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esktop\kisti_참고용\키스티 산출물 정리\"/>
    </mc:Choice>
  </mc:AlternateContent>
  <xr:revisionPtr revIDLastSave="0" documentId="13_ncr:1_{6E1B4EBD-10B6-45DE-9E2B-0158EA51E916}" xr6:coauthVersionLast="47" xr6:coauthVersionMax="47" xr10:uidLastSave="{00000000-0000-0000-0000-000000000000}"/>
  <bookViews>
    <workbookView xWindow="-120" yWindow="-120" windowWidth="29040" windowHeight="15720" xr2:uid="{885E27D0-29CF-49C9-B7FC-2311FCD1D88F}"/>
  </bookViews>
  <sheets>
    <sheet name="base_10중 라벨 비교" sheetId="1" r:id="rId1"/>
    <sheet name="base_성능" sheetId="7" r:id="rId2"/>
  </sheets>
  <definedNames>
    <definedName name="_xlnm._FilterDatabase" localSheetId="0" hidden="1">'base_10중 라벨 비교'!$C$1:$I$497</definedName>
    <definedName name="_xlnm._FilterDatabase" localSheetId="1" hidden="1">base_성능!$A$2:$C$253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2" i="7" l="1"/>
  <c r="F2" i="7"/>
  <c r="AH2" i="7" l="1"/>
  <c r="Y154" i="7"/>
  <c r="Y162" i="7"/>
  <c r="Y170" i="7"/>
  <c r="X151" i="7"/>
  <c r="X152" i="7"/>
  <c r="X153" i="7"/>
  <c r="X154" i="7"/>
  <c r="X155" i="7"/>
  <c r="X156" i="7"/>
  <c r="X157" i="7"/>
  <c r="X158" i="7"/>
  <c r="X159" i="7"/>
  <c r="X160" i="7"/>
  <c r="X161" i="7"/>
  <c r="X162" i="7"/>
  <c r="X163" i="7"/>
  <c r="X164" i="7"/>
  <c r="X165" i="7"/>
  <c r="X166" i="7"/>
  <c r="X167" i="7"/>
  <c r="X168" i="7"/>
  <c r="X169" i="7"/>
  <c r="X170" i="7"/>
  <c r="X4" i="7"/>
  <c r="X5" i="7"/>
  <c r="X6" i="7"/>
  <c r="X7" i="7"/>
  <c r="X8" i="7"/>
  <c r="X9" i="7"/>
  <c r="X10" i="7"/>
  <c r="X11" i="7"/>
  <c r="X12" i="7"/>
  <c r="X13" i="7"/>
  <c r="X14" i="7"/>
  <c r="X15" i="7"/>
  <c r="X16" i="7"/>
  <c r="X17" i="7"/>
  <c r="X18" i="7"/>
  <c r="X19" i="7"/>
  <c r="X20" i="7"/>
  <c r="X21" i="7"/>
  <c r="X22" i="7"/>
  <c r="X23" i="7"/>
  <c r="X24" i="7"/>
  <c r="X25" i="7"/>
  <c r="X26" i="7"/>
  <c r="X27" i="7"/>
  <c r="X28" i="7"/>
  <c r="X29" i="7"/>
  <c r="X30" i="7"/>
  <c r="X31" i="7"/>
  <c r="X32" i="7"/>
  <c r="X33" i="7"/>
  <c r="X34" i="7"/>
  <c r="X35" i="7"/>
  <c r="X36" i="7"/>
  <c r="X37" i="7"/>
  <c r="X38" i="7"/>
  <c r="X39" i="7"/>
  <c r="X40" i="7"/>
  <c r="X41" i="7"/>
  <c r="X42" i="7"/>
  <c r="X43" i="7"/>
  <c r="X44" i="7"/>
  <c r="X45" i="7"/>
  <c r="X46" i="7"/>
  <c r="X47" i="7"/>
  <c r="X48" i="7"/>
  <c r="X49" i="7"/>
  <c r="X50" i="7"/>
  <c r="X51" i="7"/>
  <c r="X52" i="7"/>
  <c r="X53" i="7"/>
  <c r="X54" i="7"/>
  <c r="X55" i="7"/>
  <c r="X56" i="7"/>
  <c r="X57" i="7"/>
  <c r="X58" i="7"/>
  <c r="X59" i="7"/>
  <c r="X60" i="7"/>
  <c r="X61" i="7"/>
  <c r="X62" i="7"/>
  <c r="X63" i="7"/>
  <c r="X64" i="7"/>
  <c r="X65" i="7"/>
  <c r="X66" i="7"/>
  <c r="X67" i="7"/>
  <c r="X68" i="7"/>
  <c r="X69" i="7"/>
  <c r="X70" i="7"/>
  <c r="X71" i="7"/>
  <c r="X72" i="7"/>
  <c r="X73" i="7"/>
  <c r="X74" i="7"/>
  <c r="X75" i="7"/>
  <c r="X76" i="7"/>
  <c r="X77" i="7"/>
  <c r="X78" i="7"/>
  <c r="X79" i="7"/>
  <c r="X80" i="7"/>
  <c r="X81" i="7"/>
  <c r="X82" i="7"/>
  <c r="X83" i="7"/>
  <c r="X84" i="7"/>
  <c r="X85" i="7"/>
  <c r="X86" i="7"/>
  <c r="X87" i="7"/>
  <c r="X88" i="7"/>
  <c r="X89" i="7"/>
  <c r="X90" i="7"/>
  <c r="X91" i="7"/>
  <c r="X92" i="7"/>
  <c r="X93" i="7"/>
  <c r="X94" i="7"/>
  <c r="X95" i="7"/>
  <c r="X96" i="7"/>
  <c r="X97" i="7"/>
  <c r="X98" i="7"/>
  <c r="X99" i="7"/>
  <c r="X100" i="7"/>
  <c r="X101" i="7"/>
  <c r="X102" i="7"/>
  <c r="X103" i="7"/>
  <c r="X104" i="7"/>
  <c r="X105" i="7"/>
  <c r="X106" i="7"/>
  <c r="X107" i="7"/>
  <c r="X108" i="7"/>
  <c r="X109" i="7"/>
  <c r="X110" i="7"/>
  <c r="X111" i="7"/>
  <c r="X112" i="7"/>
  <c r="X113" i="7"/>
  <c r="X114" i="7"/>
  <c r="X115" i="7"/>
  <c r="X116" i="7"/>
  <c r="X117" i="7"/>
  <c r="X118" i="7"/>
  <c r="X119" i="7"/>
  <c r="X120" i="7"/>
  <c r="X121" i="7"/>
  <c r="X122" i="7"/>
  <c r="X123" i="7"/>
  <c r="X124" i="7"/>
  <c r="X125" i="7"/>
  <c r="X126" i="7"/>
  <c r="X127" i="7"/>
  <c r="X128" i="7"/>
  <c r="X129" i="7"/>
  <c r="X130" i="7"/>
  <c r="X131" i="7"/>
  <c r="X132" i="7"/>
  <c r="X133" i="7"/>
  <c r="X134" i="7"/>
  <c r="X135" i="7"/>
  <c r="X136" i="7"/>
  <c r="X137" i="7"/>
  <c r="X138" i="7"/>
  <c r="X139" i="7"/>
  <c r="X140" i="7"/>
  <c r="X141" i="7"/>
  <c r="X142" i="7"/>
  <c r="X143" i="7"/>
  <c r="X144" i="7"/>
  <c r="X145" i="7"/>
  <c r="X146" i="7"/>
  <c r="X147" i="7"/>
  <c r="X148" i="7"/>
  <c r="X149" i="7"/>
  <c r="X150" i="7"/>
  <c r="X3" i="7"/>
  <c r="W151" i="7"/>
  <c r="Y151" i="7" s="1"/>
  <c r="W152" i="7"/>
  <c r="Y152" i="7" s="1"/>
  <c r="W153" i="7"/>
  <c r="Y153" i="7" s="1"/>
  <c r="W154" i="7"/>
  <c r="W155" i="7"/>
  <c r="Y155" i="7" s="1"/>
  <c r="W156" i="7"/>
  <c r="Y156" i="7" s="1"/>
  <c r="W157" i="7"/>
  <c r="Y157" i="7" s="1"/>
  <c r="W158" i="7"/>
  <c r="Y158" i="7" s="1"/>
  <c r="W159" i="7"/>
  <c r="Y159" i="7" s="1"/>
  <c r="W160" i="7"/>
  <c r="Y160" i="7" s="1"/>
  <c r="W161" i="7"/>
  <c r="Y161" i="7" s="1"/>
  <c r="W162" i="7"/>
  <c r="W163" i="7"/>
  <c r="Y163" i="7" s="1"/>
  <c r="W164" i="7"/>
  <c r="Y164" i="7" s="1"/>
  <c r="W165" i="7"/>
  <c r="Y165" i="7" s="1"/>
  <c r="W166" i="7"/>
  <c r="Y166" i="7" s="1"/>
  <c r="W167" i="7"/>
  <c r="Y167" i="7" s="1"/>
  <c r="W168" i="7"/>
  <c r="Y168" i="7" s="1"/>
  <c r="W169" i="7"/>
  <c r="Y169" i="7" s="1"/>
  <c r="W170" i="7"/>
  <c r="W4" i="7"/>
  <c r="W5" i="7"/>
  <c r="W6" i="7"/>
  <c r="W7" i="7"/>
  <c r="W8" i="7"/>
  <c r="W9" i="7"/>
  <c r="W10" i="7"/>
  <c r="W11" i="7"/>
  <c r="W12" i="7"/>
  <c r="W13" i="7"/>
  <c r="W14" i="7"/>
  <c r="W15" i="7"/>
  <c r="W16" i="7"/>
  <c r="W17" i="7"/>
  <c r="W18" i="7"/>
  <c r="W19" i="7"/>
  <c r="W20" i="7"/>
  <c r="W21" i="7"/>
  <c r="W22" i="7"/>
  <c r="W23" i="7"/>
  <c r="W24" i="7"/>
  <c r="W25" i="7"/>
  <c r="W26" i="7"/>
  <c r="W27" i="7"/>
  <c r="W28" i="7"/>
  <c r="W29" i="7"/>
  <c r="W30" i="7"/>
  <c r="W31" i="7"/>
  <c r="W32" i="7"/>
  <c r="W33" i="7"/>
  <c r="W34" i="7"/>
  <c r="W35" i="7"/>
  <c r="W36" i="7"/>
  <c r="W37" i="7"/>
  <c r="W38" i="7"/>
  <c r="W39" i="7"/>
  <c r="W40" i="7"/>
  <c r="W41" i="7"/>
  <c r="W42" i="7"/>
  <c r="W43" i="7"/>
  <c r="W44" i="7"/>
  <c r="W45" i="7"/>
  <c r="W46" i="7"/>
  <c r="W47" i="7"/>
  <c r="W48" i="7"/>
  <c r="W49" i="7"/>
  <c r="W50" i="7"/>
  <c r="W51" i="7"/>
  <c r="W52" i="7"/>
  <c r="W53" i="7"/>
  <c r="W54" i="7"/>
  <c r="W55" i="7"/>
  <c r="W56" i="7"/>
  <c r="W57" i="7"/>
  <c r="W58" i="7"/>
  <c r="W59" i="7"/>
  <c r="W60" i="7"/>
  <c r="W61" i="7"/>
  <c r="W62" i="7"/>
  <c r="W63" i="7"/>
  <c r="W64" i="7"/>
  <c r="W65" i="7"/>
  <c r="W66" i="7"/>
  <c r="W67" i="7"/>
  <c r="W68" i="7"/>
  <c r="W69" i="7"/>
  <c r="W70" i="7"/>
  <c r="W71" i="7"/>
  <c r="W72" i="7"/>
  <c r="W73" i="7"/>
  <c r="W74" i="7"/>
  <c r="W75" i="7"/>
  <c r="W76" i="7"/>
  <c r="W77" i="7"/>
  <c r="W78" i="7"/>
  <c r="W79" i="7"/>
  <c r="W80" i="7"/>
  <c r="W81" i="7"/>
  <c r="W82" i="7"/>
  <c r="W83" i="7"/>
  <c r="W84" i="7"/>
  <c r="W85" i="7"/>
  <c r="W86" i="7"/>
  <c r="W87" i="7"/>
  <c r="W88" i="7"/>
  <c r="W89" i="7"/>
  <c r="W90" i="7"/>
  <c r="W91" i="7"/>
  <c r="W92" i="7"/>
  <c r="W93" i="7"/>
  <c r="W94" i="7"/>
  <c r="W95" i="7"/>
  <c r="W96" i="7"/>
  <c r="W97" i="7"/>
  <c r="W98" i="7"/>
  <c r="W99" i="7"/>
  <c r="W100" i="7"/>
  <c r="W101" i="7"/>
  <c r="W102" i="7"/>
  <c r="W103" i="7"/>
  <c r="W104" i="7"/>
  <c r="W105" i="7"/>
  <c r="W106" i="7"/>
  <c r="W107" i="7"/>
  <c r="W108" i="7"/>
  <c r="W109" i="7"/>
  <c r="W110" i="7"/>
  <c r="W111" i="7"/>
  <c r="W112" i="7"/>
  <c r="W113" i="7"/>
  <c r="W114" i="7"/>
  <c r="W115" i="7"/>
  <c r="W116" i="7"/>
  <c r="W117" i="7"/>
  <c r="W118" i="7"/>
  <c r="W119" i="7"/>
  <c r="W120" i="7"/>
  <c r="W121" i="7"/>
  <c r="W122" i="7"/>
  <c r="W123" i="7"/>
  <c r="W124" i="7"/>
  <c r="W125" i="7"/>
  <c r="W126" i="7"/>
  <c r="W127" i="7"/>
  <c r="W128" i="7"/>
  <c r="W129" i="7"/>
  <c r="W130" i="7"/>
  <c r="W131" i="7"/>
  <c r="W132" i="7"/>
  <c r="W133" i="7"/>
  <c r="W134" i="7"/>
  <c r="W135" i="7"/>
  <c r="W136" i="7"/>
  <c r="W137" i="7"/>
  <c r="W138" i="7"/>
  <c r="W139" i="7"/>
  <c r="W140" i="7"/>
  <c r="W141" i="7"/>
  <c r="W142" i="7"/>
  <c r="W143" i="7"/>
  <c r="W144" i="7"/>
  <c r="W145" i="7"/>
  <c r="W146" i="7"/>
  <c r="W147" i="7"/>
  <c r="W148" i="7"/>
  <c r="W149" i="7"/>
  <c r="W150" i="7"/>
  <c r="W3" i="7"/>
  <c r="S4" i="7"/>
  <c r="S5" i="7"/>
  <c r="S6" i="7"/>
  <c r="S7" i="7"/>
  <c r="S8" i="7"/>
  <c r="S9" i="7"/>
  <c r="S10" i="7"/>
  <c r="S11" i="7"/>
  <c r="S12" i="7"/>
  <c r="S13" i="7"/>
  <c r="S3" i="7"/>
  <c r="R7" i="7"/>
  <c r="R6" i="7"/>
  <c r="R5" i="7"/>
  <c r="R4" i="7"/>
  <c r="R8" i="7"/>
  <c r="R9" i="7"/>
  <c r="R10" i="7"/>
  <c r="R11" i="7"/>
  <c r="R12" i="7"/>
  <c r="R13" i="7"/>
  <c r="R3" i="7"/>
  <c r="M151" i="7"/>
  <c r="M152" i="7"/>
  <c r="M153" i="7"/>
  <c r="M154" i="7"/>
  <c r="M155" i="7"/>
  <c r="M156" i="7"/>
  <c r="M157" i="7"/>
  <c r="M158" i="7"/>
  <c r="M159" i="7"/>
  <c r="M160" i="7"/>
  <c r="M161" i="7"/>
  <c r="M162" i="7"/>
  <c r="M163" i="7"/>
  <c r="M164" i="7"/>
  <c r="M165" i="7"/>
  <c r="M166" i="7"/>
  <c r="M167" i="7"/>
  <c r="M168" i="7"/>
  <c r="M169" i="7"/>
  <c r="M170" i="7"/>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3" i="7"/>
  <c r="O2" i="7"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AK4" i="7"/>
  <c r="AL4" i="7"/>
  <c r="AK5" i="7"/>
  <c r="AL5" i="7"/>
  <c r="AK6" i="7"/>
  <c r="AL6" i="7"/>
  <c r="AK7" i="7"/>
  <c r="AL7" i="7"/>
  <c r="AK8" i="7"/>
  <c r="AL8" i="7"/>
  <c r="AK9" i="7"/>
  <c r="AL9" i="7"/>
  <c r="AK10" i="7"/>
  <c r="AL10" i="7"/>
  <c r="AK11" i="7"/>
  <c r="AL11" i="7"/>
  <c r="AK12" i="7"/>
  <c r="AL12" i="7"/>
  <c r="AK13" i="7"/>
  <c r="AL13" i="7"/>
  <c r="AK14" i="7"/>
  <c r="AL14" i="7"/>
  <c r="AK15" i="7"/>
  <c r="AL15" i="7"/>
  <c r="AK16" i="7"/>
  <c r="AL16" i="7"/>
  <c r="AK17" i="7"/>
  <c r="AL17" i="7"/>
  <c r="AK18" i="7"/>
  <c r="AL18" i="7"/>
  <c r="AK19" i="7"/>
  <c r="AL19" i="7"/>
  <c r="AK20" i="7"/>
  <c r="AL20" i="7"/>
  <c r="AK21" i="7"/>
  <c r="AL21" i="7"/>
  <c r="AK22" i="7"/>
  <c r="AL22" i="7"/>
  <c r="AK23" i="7"/>
  <c r="AL23" i="7"/>
  <c r="AK24" i="7"/>
  <c r="AL24" i="7"/>
  <c r="AK25" i="7"/>
  <c r="AL25" i="7"/>
  <c r="AK26" i="7"/>
  <c r="AL26" i="7"/>
  <c r="AK27" i="7"/>
  <c r="AL27" i="7"/>
  <c r="AK28" i="7"/>
  <c r="AL28" i="7"/>
  <c r="AK29" i="7"/>
  <c r="AL29" i="7"/>
  <c r="AK30" i="7"/>
  <c r="AL30" i="7"/>
  <c r="AK31" i="7"/>
  <c r="AL31" i="7"/>
  <c r="AK32" i="7"/>
  <c r="AL32" i="7"/>
  <c r="AK33" i="7"/>
  <c r="AL33" i="7"/>
  <c r="AK34" i="7"/>
  <c r="AL34" i="7"/>
  <c r="AK35" i="7"/>
  <c r="AL35" i="7"/>
  <c r="AK36" i="7"/>
  <c r="AL36" i="7"/>
  <c r="AK37" i="7"/>
  <c r="AL37" i="7"/>
  <c r="AK38" i="7"/>
  <c r="AL38" i="7"/>
  <c r="AK39" i="7"/>
  <c r="AL39" i="7"/>
  <c r="AK40" i="7"/>
  <c r="AL40" i="7"/>
  <c r="AK41" i="7"/>
  <c r="AL41" i="7"/>
  <c r="AK42" i="7"/>
  <c r="AL42" i="7"/>
  <c r="AK43" i="7"/>
  <c r="AL43" i="7"/>
  <c r="AK44" i="7"/>
  <c r="AL44" i="7"/>
  <c r="AK45" i="7"/>
  <c r="AL45" i="7"/>
  <c r="AK46" i="7"/>
  <c r="AL46" i="7"/>
  <c r="AK47" i="7"/>
  <c r="AL47" i="7"/>
  <c r="AK48" i="7"/>
  <c r="AL48" i="7"/>
  <c r="AK49" i="7"/>
  <c r="AL49" i="7"/>
  <c r="AK50" i="7"/>
  <c r="AL50" i="7"/>
  <c r="AK51" i="7"/>
  <c r="AL51" i="7"/>
  <c r="AK52" i="7"/>
  <c r="AL52" i="7"/>
  <c r="AK53" i="7"/>
  <c r="AL53" i="7"/>
  <c r="AK54" i="7"/>
  <c r="AL54" i="7"/>
  <c r="AK55" i="7"/>
  <c r="AL55" i="7"/>
  <c r="AK56" i="7"/>
  <c r="AL56" i="7"/>
  <c r="AK57" i="7"/>
  <c r="AL57" i="7"/>
  <c r="AK58" i="7"/>
  <c r="AL58" i="7"/>
  <c r="AK59" i="7"/>
  <c r="AL59" i="7"/>
  <c r="AK60" i="7"/>
  <c r="AL60" i="7"/>
  <c r="AK61" i="7"/>
  <c r="AL61" i="7"/>
  <c r="AK62" i="7"/>
  <c r="AL62" i="7"/>
  <c r="AK63" i="7"/>
  <c r="AL63" i="7"/>
  <c r="AK64" i="7"/>
  <c r="AL64" i="7"/>
  <c r="AK65" i="7"/>
  <c r="AL65" i="7"/>
  <c r="AK66" i="7"/>
  <c r="AL66" i="7"/>
  <c r="AK67" i="7"/>
  <c r="AL67" i="7"/>
  <c r="AK68" i="7"/>
  <c r="AL68" i="7"/>
  <c r="AK69" i="7"/>
  <c r="AL69" i="7"/>
  <c r="AK70" i="7"/>
  <c r="AL70" i="7"/>
  <c r="AK71" i="7"/>
  <c r="AL71" i="7"/>
  <c r="AK72" i="7"/>
  <c r="AL72" i="7"/>
  <c r="AK73" i="7"/>
  <c r="AL73" i="7"/>
  <c r="AK74" i="7"/>
  <c r="AL74" i="7"/>
  <c r="AK75" i="7"/>
  <c r="AL75" i="7"/>
  <c r="AK76" i="7"/>
  <c r="AL76" i="7"/>
  <c r="AK77" i="7"/>
  <c r="AL77" i="7"/>
  <c r="AK78" i="7"/>
  <c r="AL78" i="7"/>
  <c r="AK79" i="7"/>
  <c r="AL79" i="7"/>
  <c r="AK80" i="7"/>
  <c r="AL80" i="7"/>
  <c r="AK81" i="7"/>
  <c r="AL81" i="7"/>
  <c r="AK82" i="7"/>
  <c r="AL82" i="7"/>
  <c r="AK83" i="7"/>
  <c r="AL83" i="7"/>
  <c r="AK84" i="7"/>
  <c r="AL84" i="7"/>
  <c r="AK85" i="7"/>
  <c r="AL85" i="7"/>
  <c r="AK86" i="7"/>
  <c r="AL86" i="7"/>
  <c r="AK87" i="7"/>
  <c r="AL87" i="7"/>
  <c r="AK88" i="7"/>
  <c r="AL88" i="7"/>
  <c r="AK89" i="7"/>
  <c r="AL89" i="7"/>
  <c r="AK90" i="7"/>
  <c r="AL90" i="7"/>
  <c r="AK91" i="7"/>
  <c r="AL91" i="7"/>
  <c r="AK92" i="7"/>
  <c r="AL92" i="7"/>
  <c r="AK93" i="7"/>
  <c r="AL93" i="7"/>
  <c r="AK94" i="7"/>
  <c r="AL94" i="7"/>
  <c r="AK95" i="7"/>
  <c r="AL95" i="7"/>
  <c r="AK96" i="7"/>
  <c r="AL96" i="7"/>
  <c r="AK97" i="7"/>
  <c r="AL97" i="7"/>
  <c r="AK98" i="7"/>
  <c r="AL98" i="7"/>
  <c r="AK99" i="7"/>
  <c r="AL99" i="7"/>
  <c r="AK100" i="7"/>
  <c r="AL100" i="7"/>
  <c r="AK101" i="7"/>
  <c r="AL101" i="7"/>
  <c r="AK102" i="7"/>
  <c r="AL102" i="7"/>
  <c r="AK103" i="7"/>
  <c r="AL103" i="7"/>
  <c r="AK104" i="7"/>
  <c r="AL104" i="7"/>
  <c r="AK105" i="7"/>
  <c r="AL105" i="7"/>
  <c r="AK106" i="7"/>
  <c r="AL106" i="7"/>
  <c r="AK107" i="7"/>
  <c r="AL107" i="7"/>
  <c r="AK108" i="7"/>
  <c r="AL108" i="7"/>
  <c r="AK109" i="7"/>
  <c r="AL109" i="7"/>
  <c r="AK110" i="7"/>
  <c r="AL110" i="7"/>
  <c r="AK111" i="7"/>
  <c r="AL111" i="7"/>
  <c r="AK112" i="7"/>
  <c r="AL112" i="7"/>
  <c r="AK113" i="7"/>
  <c r="AL113" i="7"/>
  <c r="AK114" i="7"/>
  <c r="AL114" i="7"/>
  <c r="AK115" i="7"/>
  <c r="AL115" i="7"/>
  <c r="AK116" i="7"/>
  <c r="AL116" i="7"/>
  <c r="AK117" i="7"/>
  <c r="AL117" i="7"/>
  <c r="AK118" i="7"/>
  <c r="AL118" i="7"/>
  <c r="AK119" i="7"/>
  <c r="AL119" i="7"/>
  <c r="AK120" i="7"/>
  <c r="AL120" i="7"/>
  <c r="AK121" i="7"/>
  <c r="AL121" i="7"/>
  <c r="AK122" i="7"/>
  <c r="AL122" i="7"/>
  <c r="AK123" i="7"/>
  <c r="AL123" i="7"/>
  <c r="AK124" i="7"/>
  <c r="AL124" i="7"/>
  <c r="AK125" i="7"/>
  <c r="AL125" i="7"/>
  <c r="AK126" i="7"/>
  <c r="AL126" i="7"/>
  <c r="AK127" i="7"/>
  <c r="AL127" i="7"/>
  <c r="AK128" i="7"/>
  <c r="AL128" i="7"/>
  <c r="AK129" i="7"/>
  <c r="AL129" i="7"/>
  <c r="AK130" i="7"/>
  <c r="AL130" i="7"/>
  <c r="AK131" i="7"/>
  <c r="AL131" i="7"/>
  <c r="AK132" i="7"/>
  <c r="AL132" i="7"/>
  <c r="AK133" i="7"/>
  <c r="AL133" i="7"/>
  <c r="AK134" i="7"/>
  <c r="AL134" i="7"/>
  <c r="AK135" i="7"/>
  <c r="AL135" i="7"/>
  <c r="AK136" i="7"/>
  <c r="AL136" i="7"/>
  <c r="AK137" i="7"/>
  <c r="AL137" i="7"/>
  <c r="AK138" i="7"/>
  <c r="AL138" i="7"/>
  <c r="AK139" i="7"/>
  <c r="AL139" i="7"/>
  <c r="AK140" i="7"/>
  <c r="AL140" i="7"/>
  <c r="AK141" i="7"/>
  <c r="AL141" i="7"/>
  <c r="AK142" i="7"/>
  <c r="AL142" i="7"/>
  <c r="AK143" i="7"/>
  <c r="AL143" i="7"/>
  <c r="AK144" i="7"/>
  <c r="AL144" i="7"/>
  <c r="AK145" i="7"/>
  <c r="AL145" i="7"/>
  <c r="AK146" i="7"/>
  <c r="AL146" i="7"/>
  <c r="AK147" i="7"/>
  <c r="AL147" i="7"/>
  <c r="AK148" i="7"/>
  <c r="AL148" i="7"/>
  <c r="AK149" i="7"/>
  <c r="AL149" i="7"/>
  <c r="AK150" i="7"/>
  <c r="AL150" i="7"/>
  <c r="AK151" i="7"/>
  <c r="AL151" i="7"/>
  <c r="AK152" i="7"/>
  <c r="AL152" i="7"/>
  <c r="AK153" i="7"/>
  <c r="AL153" i="7"/>
  <c r="AK154" i="7"/>
  <c r="AL154" i="7"/>
  <c r="AK155" i="7"/>
  <c r="AL155" i="7"/>
  <c r="AK156" i="7"/>
  <c r="AL156" i="7"/>
  <c r="AK157" i="7"/>
  <c r="AL157" i="7"/>
  <c r="AK158" i="7"/>
  <c r="AL158" i="7"/>
  <c r="AK159" i="7"/>
  <c r="AL159" i="7"/>
  <c r="AK160" i="7"/>
  <c r="AL160" i="7"/>
  <c r="AK161" i="7"/>
  <c r="AL161" i="7"/>
  <c r="AK162" i="7"/>
  <c r="AL162" i="7"/>
  <c r="AK163" i="7"/>
  <c r="AL163" i="7"/>
  <c r="AK164" i="7"/>
  <c r="AL164" i="7"/>
  <c r="AK165" i="7"/>
  <c r="AL165" i="7"/>
  <c r="AK166" i="7"/>
  <c r="AL166" i="7"/>
  <c r="AK167" i="7"/>
  <c r="AL167" i="7"/>
  <c r="AK168" i="7"/>
  <c r="AL168" i="7"/>
  <c r="AK169" i="7"/>
  <c r="AL169" i="7"/>
  <c r="AK170" i="7"/>
  <c r="AL170" i="7"/>
  <c r="AK171" i="7"/>
  <c r="AL171" i="7"/>
  <c r="AK172" i="7"/>
  <c r="AL172" i="7"/>
  <c r="AK173" i="7"/>
  <c r="AL173" i="7"/>
  <c r="AK174" i="7"/>
  <c r="AL174" i="7"/>
  <c r="AK175" i="7"/>
  <c r="AL175" i="7"/>
  <c r="AK176" i="7"/>
  <c r="AL176" i="7"/>
  <c r="AK177" i="7"/>
  <c r="AL177" i="7"/>
  <c r="AK178" i="7"/>
  <c r="AL178" i="7"/>
  <c r="AK179" i="7"/>
  <c r="AL179" i="7"/>
  <c r="AK180" i="7"/>
  <c r="AL180" i="7"/>
  <c r="AK181" i="7"/>
  <c r="AL181" i="7"/>
  <c r="AK182" i="7"/>
  <c r="AL182" i="7"/>
  <c r="AK183" i="7"/>
  <c r="AL183" i="7"/>
  <c r="AK184" i="7"/>
  <c r="AL184" i="7"/>
  <c r="AK185" i="7"/>
  <c r="AL185" i="7"/>
  <c r="AK186" i="7"/>
  <c r="AL186" i="7"/>
  <c r="AK187" i="7"/>
  <c r="AL187" i="7"/>
  <c r="AK188" i="7"/>
  <c r="AL188" i="7"/>
  <c r="AK189" i="7"/>
  <c r="AL189" i="7"/>
  <c r="AK190" i="7"/>
  <c r="AL190" i="7"/>
  <c r="AK191" i="7"/>
  <c r="AL191" i="7"/>
  <c r="AK192" i="7"/>
  <c r="AL192" i="7"/>
  <c r="AK193" i="7"/>
  <c r="AL193" i="7"/>
  <c r="AK194" i="7"/>
  <c r="AL194" i="7"/>
  <c r="AK195" i="7"/>
  <c r="AL195" i="7"/>
  <c r="AK196" i="7"/>
  <c r="AL196" i="7"/>
  <c r="AK197" i="7"/>
  <c r="AL197" i="7"/>
  <c r="AK198" i="7"/>
  <c r="AL198" i="7"/>
  <c r="AK199" i="7"/>
  <c r="AL199" i="7"/>
  <c r="AK200" i="7"/>
  <c r="AL200" i="7"/>
  <c r="AK201" i="7"/>
  <c r="AL201" i="7"/>
  <c r="AK202" i="7"/>
  <c r="AL202" i="7"/>
  <c r="AK203" i="7"/>
  <c r="AM203" i="7" s="1"/>
  <c r="AL203" i="7"/>
  <c r="AK204" i="7"/>
  <c r="AL204" i="7"/>
  <c r="AK205" i="7"/>
  <c r="AL205" i="7"/>
  <c r="AK206" i="7"/>
  <c r="AL206" i="7"/>
  <c r="AK207" i="7"/>
  <c r="AL207" i="7"/>
  <c r="AK208" i="7"/>
  <c r="AL208" i="7"/>
  <c r="AK209" i="7"/>
  <c r="AL209" i="7"/>
  <c r="AK210" i="7"/>
  <c r="AL210" i="7"/>
  <c r="AK211" i="7"/>
  <c r="AL211" i="7"/>
  <c r="AK212" i="7"/>
  <c r="AL212" i="7"/>
  <c r="AK213" i="7"/>
  <c r="AL213" i="7"/>
  <c r="AK214" i="7"/>
  <c r="AL214" i="7"/>
  <c r="AK215" i="7"/>
  <c r="AM215" i="7" s="1"/>
  <c r="AL215" i="7"/>
  <c r="AK216" i="7"/>
  <c r="AL216" i="7"/>
  <c r="AK217" i="7"/>
  <c r="AL217" i="7"/>
  <c r="AK218" i="7"/>
  <c r="AL218" i="7"/>
  <c r="AK219" i="7"/>
  <c r="AL219" i="7"/>
  <c r="AK220" i="7"/>
  <c r="AL220" i="7"/>
  <c r="AK221" i="7"/>
  <c r="AL221" i="7"/>
  <c r="AK222" i="7"/>
  <c r="AL222" i="7"/>
  <c r="AK223" i="7"/>
  <c r="AL223" i="7"/>
  <c r="AK224" i="7"/>
  <c r="AL224" i="7"/>
  <c r="AK225" i="7"/>
  <c r="AL225" i="7"/>
  <c r="AK226" i="7"/>
  <c r="AL226" i="7"/>
  <c r="AK227" i="7"/>
  <c r="AM227" i="7" s="1"/>
  <c r="AL227" i="7"/>
  <c r="AK228" i="7"/>
  <c r="AL228" i="7"/>
  <c r="AK229" i="7"/>
  <c r="AL229" i="7"/>
  <c r="AK230" i="7"/>
  <c r="AL230" i="7"/>
  <c r="AK231" i="7"/>
  <c r="AL231" i="7"/>
  <c r="AK232" i="7"/>
  <c r="AL232" i="7"/>
  <c r="AK233" i="7"/>
  <c r="AL233" i="7"/>
  <c r="AK234" i="7"/>
  <c r="AL234" i="7"/>
  <c r="AK235" i="7"/>
  <c r="AL235" i="7"/>
  <c r="AK236" i="7"/>
  <c r="AL236" i="7"/>
  <c r="AK237" i="7"/>
  <c r="AL237" i="7"/>
  <c r="AK238" i="7"/>
  <c r="AL238" i="7"/>
  <c r="AK239" i="7"/>
  <c r="AL239" i="7"/>
  <c r="AK240" i="7"/>
  <c r="AL240" i="7"/>
  <c r="AK241" i="7"/>
  <c r="AL241" i="7"/>
  <c r="AK242" i="7"/>
  <c r="AL242" i="7"/>
  <c r="AK243" i="7"/>
  <c r="AL243" i="7"/>
  <c r="AK244" i="7"/>
  <c r="AL244" i="7"/>
  <c r="AK245" i="7"/>
  <c r="AL245" i="7"/>
  <c r="AK246" i="7"/>
  <c r="AL246" i="7"/>
  <c r="AK247" i="7"/>
  <c r="AL247" i="7"/>
  <c r="AK248" i="7"/>
  <c r="AL248" i="7"/>
  <c r="AK249" i="7"/>
  <c r="AL249" i="7"/>
  <c r="AK250" i="7"/>
  <c r="AL250" i="7"/>
  <c r="AK251" i="7"/>
  <c r="AL251" i="7"/>
  <c r="AK252" i="7"/>
  <c r="AL252" i="7"/>
  <c r="AK253" i="7"/>
  <c r="AL253" i="7"/>
  <c r="AL3" i="7"/>
  <c r="AK3" i="7"/>
  <c r="AD3" i="7"/>
  <c r="AE3" i="7"/>
  <c r="AD4" i="7"/>
  <c r="AE4" i="7"/>
  <c r="AD5" i="7"/>
  <c r="AE5" i="7"/>
  <c r="AD6" i="7"/>
  <c r="AE6" i="7"/>
  <c r="AD7" i="7"/>
  <c r="AE7" i="7"/>
  <c r="AD8" i="7"/>
  <c r="AE8" i="7"/>
  <c r="AD9" i="7"/>
  <c r="AE9" i="7"/>
  <c r="AD10" i="7"/>
  <c r="AE10" i="7"/>
  <c r="AD11" i="7"/>
  <c r="AE11" i="7"/>
  <c r="AD12" i="7"/>
  <c r="AE12" i="7"/>
  <c r="AD13" i="7"/>
  <c r="AE13" i="7"/>
  <c r="AD14" i="7"/>
  <c r="AE14" i="7"/>
  <c r="AD15" i="7"/>
  <c r="AE15" i="7"/>
  <c r="AD16" i="7"/>
  <c r="AE16" i="7"/>
  <c r="AD17" i="7"/>
  <c r="AE17" i="7"/>
  <c r="AD18" i="7"/>
  <c r="AE18" i="7"/>
  <c r="AD19" i="7"/>
  <c r="AE19" i="7"/>
  <c r="AD20" i="7"/>
  <c r="AE20" i="7"/>
  <c r="AD21" i="7"/>
  <c r="AE21" i="7"/>
  <c r="AD22" i="7"/>
  <c r="AE22" i="7"/>
  <c r="AD23" i="7"/>
  <c r="AE23" i="7"/>
  <c r="AD24" i="7"/>
  <c r="AE24" i="7"/>
  <c r="AD25" i="7"/>
  <c r="AE25" i="7"/>
  <c r="AD26" i="7"/>
  <c r="AE26" i="7"/>
  <c r="AD27" i="7"/>
  <c r="AE27" i="7"/>
  <c r="AD28" i="7"/>
  <c r="AE28" i="7"/>
  <c r="AD29" i="7"/>
  <c r="AE29" i="7"/>
  <c r="AD30" i="7"/>
  <c r="AE30" i="7"/>
  <c r="AD31" i="7"/>
  <c r="AE31" i="7"/>
  <c r="AD32" i="7"/>
  <c r="AE32" i="7"/>
  <c r="AD33" i="7"/>
  <c r="AE33" i="7"/>
  <c r="AD34" i="7"/>
  <c r="AE34" i="7"/>
  <c r="AD35" i="7"/>
  <c r="AE35" i="7"/>
  <c r="AD36" i="7"/>
  <c r="AE36" i="7"/>
  <c r="AD37" i="7"/>
  <c r="AE37" i="7"/>
  <c r="AD38" i="7"/>
  <c r="AE38" i="7"/>
  <c r="AD39" i="7"/>
  <c r="AE39" i="7"/>
  <c r="AD40" i="7"/>
  <c r="AE40" i="7"/>
  <c r="AD41" i="7"/>
  <c r="AE41" i="7"/>
  <c r="AD42" i="7"/>
  <c r="AE42" i="7"/>
  <c r="AD43" i="7"/>
  <c r="AE43" i="7"/>
  <c r="AD44" i="7"/>
  <c r="AE44" i="7"/>
  <c r="AD45" i="7"/>
  <c r="AE45" i="7"/>
  <c r="AD46" i="7"/>
  <c r="AE46" i="7"/>
  <c r="AD47" i="7"/>
  <c r="AE47" i="7"/>
  <c r="AD48" i="7"/>
  <c r="AE48" i="7"/>
  <c r="AD49" i="7"/>
  <c r="AE49" i="7"/>
  <c r="AD50" i="7"/>
  <c r="AE50" i="7"/>
  <c r="AD51" i="7"/>
  <c r="AE51" i="7"/>
  <c r="AD52" i="7"/>
  <c r="AE52" i="7"/>
  <c r="AD53" i="7"/>
  <c r="AE53" i="7"/>
  <c r="AD54" i="7"/>
  <c r="AE54" i="7"/>
  <c r="AD55" i="7"/>
  <c r="AE55" i="7"/>
  <c r="AD56" i="7"/>
  <c r="AE56" i="7"/>
  <c r="AD57" i="7"/>
  <c r="AE57" i="7"/>
  <c r="AD58" i="7"/>
  <c r="AE58" i="7"/>
  <c r="AD59" i="7"/>
  <c r="AE59" i="7"/>
  <c r="AD60" i="7"/>
  <c r="AE60" i="7"/>
  <c r="AD61" i="7"/>
  <c r="AE61" i="7"/>
  <c r="AD62" i="7"/>
  <c r="AE62" i="7"/>
  <c r="AD63" i="7"/>
  <c r="AE63" i="7"/>
  <c r="AD64" i="7"/>
  <c r="AE64" i="7"/>
  <c r="AD65" i="7"/>
  <c r="AE65" i="7"/>
  <c r="AD66" i="7"/>
  <c r="AE66" i="7"/>
  <c r="AD67" i="7"/>
  <c r="AE67" i="7"/>
  <c r="AD68" i="7"/>
  <c r="AE68" i="7"/>
  <c r="AD69" i="7"/>
  <c r="AE69" i="7"/>
  <c r="AD70" i="7"/>
  <c r="AE70" i="7"/>
  <c r="AD71" i="7"/>
  <c r="AE71" i="7"/>
  <c r="AD72" i="7"/>
  <c r="AE72" i="7"/>
  <c r="AD73" i="7"/>
  <c r="AE73" i="7"/>
  <c r="AD74" i="7"/>
  <c r="AE74" i="7"/>
  <c r="AD75" i="7"/>
  <c r="AE75" i="7"/>
  <c r="AD76" i="7"/>
  <c r="AE76" i="7"/>
  <c r="AD77" i="7"/>
  <c r="AE77" i="7"/>
  <c r="AD78" i="7"/>
  <c r="AE78" i="7"/>
  <c r="AD79" i="7"/>
  <c r="AE79" i="7"/>
  <c r="AD80" i="7"/>
  <c r="AE80" i="7"/>
  <c r="AD81" i="7"/>
  <c r="AE81" i="7"/>
  <c r="AD82" i="7"/>
  <c r="AE82" i="7"/>
  <c r="AD83" i="7"/>
  <c r="AE83" i="7"/>
  <c r="AD84" i="7"/>
  <c r="AE84" i="7"/>
  <c r="AD85" i="7"/>
  <c r="AE85" i="7"/>
  <c r="AD86" i="7"/>
  <c r="AE86" i="7"/>
  <c r="AD87" i="7"/>
  <c r="AE87" i="7"/>
  <c r="AD88" i="7"/>
  <c r="AE88" i="7"/>
  <c r="AD89" i="7"/>
  <c r="AE89" i="7"/>
  <c r="AD90" i="7"/>
  <c r="AE90" i="7"/>
  <c r="AD91" i="7"/>
  <c r="AE91" i="7"/>
  <c r="AD92" i="7"/>
  <c r="AE92" i="7"/>
  <c r="AD93" i="7"/>
  <c r="AE93" i="7"/>
  <c r="AD94" i="7"/>
  <c r="AE94" i="7"/>
  <c r="AD95" i="7"/>
  <c r="AE95" i="7"/>
  <c r="AD96" i="7"/>
  <c r="AE96" i="7"/>
  <c r="AD97" i="7"/>
  <c r="AE97" i="7"/>
  <c r="AD98" i="7"/>
  <c r="AE98" i="7"/>
  <c r="AD99" i="7"/>
  <c r="AE99" i="7"/>
  <c r="AD100" i="7"/>
  <c r="AE100" i="7"/>
  <c r="AD101" i="7"/>
  <c r="AE101" i="7"/>
  <c r="AD102" i="7"/>
  <c r="AE102" i="7"/>
  <c r="AD103" i="7"/>
  <c r="AE103" i="7"/>
  <c r="AD104" i="7"/>
  <c r="AE104" i="7"/>
  <c r="AD105" i="7"/>
  <c r="AE105" i="7"/>
  <c r="AD106" i="7"/>
  <c r="AE106" i="7"/>
  <c r="AD107" i="7"/>
  <c r="AE107" i="7"/>
  <c r="AD108" i="7"/>
  <c r="AE108" i="7"/>
  <c r="AD109" i="7"/>
  <c r="AE109" i="7"/>
  <c r="AD110" i="7"/>
  <c r="AE110" i="7"/>
  <c r="AD111" i="7"/>
  <c r="AE111" i="7"/>
  <c r="AD112" i="7"/>
  <c r="AE112" i="7"/>
  <c r="AD113" i="7"/>
  <c r="AE113" i="7"/>
  <c r="AD114" i="7"/>
  <c r="AE114" i="7"/>
  <c r="AD115" i="7"/>
  <c r="AE115" i="7"/>
  <c r="AD116" i="7"/>
  <c r="AE116" i="7"/>
  <c r="AD117" i="7"/>
  <c r="AE117" i="7"/>
  <c r="AD118" i="7"/>
  <c r="AE118" i="7"/>
  <c r="AD119" i="7"/>
  <c r="AE119" i="7"/>
  <c r="AD120" i="7"/>
  <c r="AE120" i="7"/>
  <c r="AD121" i="7"/>
  <c r="AE121" i="7"/>
  <c r="AD122" i="7"/>
  <c r="AE122" i="7"/>
  <c r="AD123" i="7"/>
  <c r="AE123" i="7"/>
  <c r="AD124" i="7"/>
  <c r="AE124" i="7"/>
  <c r="AD125" i="7"/>
  <c r="AE125" i="7"/>
  <c r="AD126" i="7"/>
  <c r="AE126" i="7"/>
  <c r="AD127" i="7"/>
  <c r="AE127" i="7"/>
  <c r="AD128" i="7"/>
  <c r="AE128" i="7"/>
  <c r="AD129" i="7"/>
  <c r="AE129" i="7"/>
  <c r="AD130" i="7"/>
  <c r="AE130" i="7"/>
  <c r="AD131" i="7"/>
  <c r="AE131" i="7"/>
  <c r="AD132" i="7"/>
  <c r="AE132" i="7"/>
  <c r="AD133" i="7"/>
  <c r="AE133" i="7"/>
  <c r="AD134" i="7"/>
  <c r="AE134" i="7"/>
  <c r="AD135" i="7"/>
  <c r="AE135" i="7"/>
  <c r="AD136" i="7"/>
  <c r="AE136" i="7"/>
  <c r="AD137" i="7"/>
  <c r="AE137" i="7"/>
  <c r="AD138" i="7"/>
  <c r="AE138" i="7"/>
  <c r="AD139" i="7"/>
  <c r="AE139" i="7"/>
  <c r="AD140" i="7"/>
  <c r="AE140" i="7"/>
  <c r="AD141" i="7"/>
  <c r="AE141" i="7"/>
  <c r="AD142" i="7"/>
  <c r="AE142" i="7"/>
  <c r="AD143" i="7"/>
  <c r="AE143" i="7"/>
  <c r="AD144" i="7"/>
  <c r="AE144" i="7"/>
  <c r="AD145" i="7"/>
  <c r="AE145" i="7"/>
  <c r="AD146" i="7"/>
  <c r="AE146" i="7"/>
  <c r="AD147" i="7"/>
  <c r="AE147" i="7"/>
  <c r="AD148" i="7"/>
  <c r="AE148" i="7"/>
  <c r="AD149" i="7"/>
  <c r="AE149" i="7"/>
  <c r="AD150" i="7"/>
  <c r="AE150" i="7"/>
  <c r="AD151" i="7"/>
  <c r="AE151" i="7"/>
  <c r="AD152" i="7"/>
  <c r="AE152" i="7"/>
  <c r="AD153" i="7"/>
  <c r="AE153" i="7"/>
  <c r="AD154" i="7"/>
  <c r="AE154" i="7"/>
  <c r="AD155" i="7"/>
  <c r="AE155" i="7"/>
  <c r="AD156" i="7"/>
  <c r="AE156" i="7"/>
  <c r="AD157" i="7"/>
  <c r="AE157" i="7"/>
  <c r="AD158" i="7"/>
  <c r="AE158" i="7"/>
  <c r="AD159" i="7"/>
  <c r="AE159" i="7"/>
  <c r="AD160" i="7"/>
  <c r="AE160" i="7"/>
  <c r="AD161" i="7"/>
  <c r="AE161" i="7"/>
  <c r="AD162" i="7"/>
  <c r="AE162" i="7"/>
  <c r="AD163" i="7"/>
  <c r="AE163" i="7"/>
  <c r="AD164" i="7"/>
  <c r="AE164" i="7"/>
  <c r="AD165" i="7"/>
  <c r="AE165" i="7"/>
  <c r="AD166" i="7"/>
  <c r="AE166" i="7"/>
  <c r="AD167" i="7"/>
  <c r="AE167" i="7"/>
  <c r="AD168" i="7"/>
  <c r="AE168" i="7"/>
  <c r="AD169" i="7"/>
  <c r="AE169" i="7"/>
  <c r="AD170" i="7"/>
  <c r="AE170" i="7"/>
  <c r="AD171" i="7"/>
  <c r="AE171" i="7"/>
  <c r="AD172" i="7"/>
  <c r="AE172" i="7"/>
  <c r="AD173" i="7"/>
  <c r="AE173" i="7"/>
  <c r="AD174" i="7"/>
  <c r="AE174" i="7"/>
  <c r="AD175" i="7"/>
  <c r="AE175" i="7"/>
  <c r="AD176" i="7"/>
  <c r="AE176" i="7"/>
  <c r="AD177" i="7"/>
  <c r="AE177" i="7"/>
  <c r="AD178" i="7"/>
  <c r="AE178" i="7"/>
  <c r="AD179" i="7"/>
  <c r="AE179" i="7"/>
  <c r="AD180" i="7"/>
  <c r="AE180" i="7"/>
  <c r="AD181" i="7"/>
  <c r="AE181" i="7"/>
  <c r="AD182" i="7"/>
  <c r="AE182" i="7"/>
  <c r="AD183" i="7"/>
  <c r="AE183" i="7"/>
  <c r="AD184" i="7"/>
  <c r="AE184" i="7"/>
  <c r="AD185" i="7"/>
  <c r="AE185" i="7"/>
  <c r="AD186" i="7"/>
  <c r="AE186" i="7"/>
  <c r="AD187" i="7"/>
  <c r="AE187" i="7"/>
  <c r="AD188" i="7"/>
  <c r="AE188" i="7"/>
  <c r="AD189" i="7"/>
  <c r="AE189" i="7"/>
  <c r="AD190" i="7"/>
  <c r="AE190" i="7"/>
  <c r="AD191" i="7"/>
  <c r="AE191" i="7"/>
  <c r="AD192" i="7"/>
  <c r="AE192" i="7"/>
  <c r="AD193" i="7"/>
  <c r="AE193" i="7"/>
  <c r="AD194" i="7"/>
  <c r="AE194" i="7"/>
  <c r="AD195" i="7"/>
  <c r="AE195" i="7"/>
  <c r="AD196" i="7"/>
  <c r="AE196" i="7"/>
  <c r="AD197" i="7"/>
  <c r="AE197" i="7"/>
  <c r="AD198" i="7"/>
  <c r="AE198" i="7"/>
  <c r="AD199" i="7"/>
  <c r="AE199" i="7"/>
  <c r="AD200" i="7"/>
  <c r="AE200" i="7"/>
  <c r="AD201" i="7"/>
  <c r="AE201" i="7"/>
  <c r="AD202" i="7"/>
  <c r="AE202" i="7"/>
  <c r="AD203" i="7"/>
  <c r="AE203" i="7"/>
  <c r="AD204" i="7"/>
  <c r="AE204" i="7"/>
  <c r="AD205" i="7"/>
  <c r="AE205" i="7"/>
  <c r="AD206" i="7"/>
  <c r="AE206" i="7"/>
  <c r="AD207" i="7"/>
  <c r="AE207" i="7"/>
  <c r="AD208" i="7"/>
  <c r="AE208" i="7"/>
  <c r="AD209" i="7"/>
  <c r="AE209" i="7"/>
  <c r="AD210" i="7"/>
  <c r="AE210" i="7"/>
  <c r="AD211" i="7"/>
  <c r="AE211" i="7"/>
  <c r="AD212" i="7"/>
  <c r="AE212" i="7"/>
  <c r="AD213" i="7"/>
  <c r="AE213" i="7"/>
  <c r="AD214" i="7"/>
  <c r="AE214" i="7"/>
  <c r="AD215" i="7"/>
  <c r="AE215" i="7"/>
  <c r="AD216" i="7"/>
  <c r="AE216" i="7"/>
  <c r="AD217" i="7"/>
  <c r="AE217" i="7"/>
  <c r="AD218" i="7"/>
  <c r="AE218" i="7"/>
  <c r="AD219" i="7"/>
  <c r="AE219" i="7"/>
  <c r="AD220" i="7"/>
  <c r="AE220" i="7"/>
  <c r="AD221" i="7"/>
  <c r="AE221" i="7"/>
  <c r="AD222" i="7"/>
  <c r="AE222" i="7"/>
  <c r="AD223" i="7"/>
  <c r="AE223" i="7"/>
  <c r="AD224" i="7"/>
  <c r="AE224" i="7"/>
  <c r="AD225" i="7"/>
  <c r="AE225" i="7"/>
  <c r="AD226" i="7"/>
  <c r="AE226" i="7"/>
  <c r="AD227" i="7"/>
  <c r="AE227" i="7"/>
  <c r="AD228" i="7"/>
  <c r="AE228" i="7"/>
  <c r="AD229" i="7"/>
  <c r="AE229" i="7"/>
  <c r="AD230" i="7"/>
  <c r="AE230" i="7"/>
  <c r="AD231" i="7"/>
  <c r="AE231" i="7"/>
  <c r="AD232" i="7"/>
  <c r="AE232" i="7"/>
  <c r="AD233" i="7"/>
  <c r="AE233" i="7"/>
  <c r="AD234" i="7"/>
  <c r="AE234" i="7"/>
  <c r="AD235" i="7"/>
  <c r="AE235" i="7"/>
  <c r="AD236" i="7"/>
  <c r="AE236" i="7"/>
  <c r="AD237" i="7"/>
  <c r="AE237" i="7"/>
  <c r="AD238" i="7"/>
  <c r="AE238" i="7"/>
  <c r="AD239" i="7"/>
  <c r="AE239" i="7"/>
  <c r="AD240" i="7"/>
  <c r="AE240" i="7"/>
  <c r="AD241" i="7"/>
  <c r="AE241" i="7"/>
  <c r="AD242" i="7"/>
  <c r="AE242" i="7"/>
  <c r="AD243" i="7"/>
  <c r="AE243" i="7"/>
  <c r="AD244" i="7"/>
  <c r="AE244" i="7"/>
  <c r="AD245" i="7"/>
  <c r="AE245" i="7"/>
  <c r="AD246" i="7"/>
  <c r="AE246" i="7"/>
  <c r="AD247" i="7"/>
  <c r="AE247" i="7"/>
  <c r="AD248" i="7"/>
  <c r="AE248" i="7"/>
  <c r="AD249" i="7"/>
  <c r="AE249" i="7"/>
  <c r="AD250" i="7"/>
  <c r="AE250" i="7"/>
  <c r="AD251" i="7"/>
  <c r="AE251" i="7"/>
  <c r="AD252" i="7"/>
  <c r="AE252" i="7"/>
  <c r="AD253" i="7"/>
  <c r="AE253" i="7"/>
  <c r="Y139" i="7"/>
  <c r="H6" i="7"/>
  <c r="H7" i="7"/>
  <c r="H8" i="7"/>
  <c r="H9" i="7"/>
  <c r="H10" i="7"/>
  <c r="H11" i="7"/>
  <c r="H12" i="7"/>
  <c r="H13" i="7"/>
  <c r="H14" i="7"/>
  <c r="H15" i="7"/>
  <c r="H16" i="7"/>
  <c r="H22" i="7" s="1"/>
  <c r="H5" i="7"/>
  <c r="G16" i="7"/>
  <c r="G22" i="7" s="1"/>
  <c r="G6" i="7"/>
  <c r="G7" i="7"/>
  <c r="G8" i="7"/>
  <c r="G9" i="7"/>
  <c r="G10" i="7"/>
  <c r="G11" i="7"/>
  <c r="G12" i="7"/>
  <c r="G13" i="7"/>
  <c r="G14" i="7"/>
  <c r="G15" i="7"/>
  <c r="G5" i="7"/>
  <c r="D3" i="7"/>
  <c r="G491" i="1"/>
  <c r="H490" i="1"/>
  <c r="H484" i="1"/>
  <c r="G483" i="1"/>
  <c r="H475" i="1"/>
  <c r="H467" i="1"/>
  <c r="G459" i="1"/>
  <c r="H444" i="1"/>
  <c r="H443" i="1"/>
  <c r="G442" i="1"/>
  <c r="G435" i="1"/>
  <c r="H429" i="1"/>
  <c r="H427" i="1"/>
  <c r="H426" i="1"/>
  <c r="H419" i="1"/>
  <c r="G418" i="1"/>
  <c r="G411" i="1"/>
  <c r="H403" i="1"/>
  <c r="G395" i="1"/>
  <c r="G394" i="1"/>
  <c r="G387" i="1"/>
  <c r="H382" i="1"/>
  <c r="H380" i="1"/>
  <c r="H379" i="1"/>
  <c r="H378" i="1"/>
  <c r="H372" i="1"/>
  <c r="H371" i="1"/>
  <c r="G370" i="1"/>
  <c r="G363" i="1"/>
  <c r="H355" i="1"/>
  <c r="H354" i="1"/>
  <c r="G347" i="1"/>
  <c r="G346" i="1"/>
  <c r="G339" i="1"/>
  <c r="H338" i="1"/>
  <c r="H334" i="1"/>
  <c r="H332" i="1"/>
  <c r="H331" i="1"/>
  <c r="H330" i="1"/>
  <c r="H323" i="1"/>
  <c r="G322" i="1"/>
  <c r="G315" i="1"/>
  <c r="H307" i="1"/>
  <c r="H306" i="1"/>
  <c r="H300" i="1"/>
  <c r="G299" i="1"/>
  <c r="H298" i="1"/>
  <c r="H293" i="1"/>
  <c r="G292" i="1"/>
  <c r="G291" i="1"/>
  <c r="H290" i="1"/>
  <c r="G283" i="1"/>
  <c r="G276" i="1"/>
  <c r="G275" i="1"/>
  <c r="G274" i="1"/>
  <c r="G268" i="1"/>
  <c r="G267" i="1"/>
  <c r="H266" i="1"/>
  <c r="H261" i="1"/>
  <c r="H260" i="1"/>
  <c r="H259" i="1"/>
  <c r="H258" i="1"/>
  <c r="H254" i="1"/>
  <c r="G250" i="1"/>
  <c r="G246" i="1"/>
  <c r="G244" i="1"/>
  <c r="G243" i="1"/>
  <c r="G36" i="1"/>
  <c r="G12" i="1"/>
  <c r="H488" i="1"/>
  <c r="H487" i="1"/>
  <c r="H486" i="1"/>
  <c r="H481" i="1"/>
  <c r="H480" i="1"/>
  <c r="H479" i="1"/>
  <c r="H476" i="1"/>
  <c r="H474" i="1"/>
  <c r="H472" i="1"/>
  <c r="H471" i="1"/>
  <c r="H469" i="1"/>
  <c r="H466" i="1"/>
  <c r="H464" i="1"/>
  <c r="H458" i="1"/>
  <c r="H455" i="1"/>
  <c r="H453" i="1"/>
  <c r="H452" i="1"/>
  <c r="H449" i="1"/>
  <c r="H445" i="1"/>
  <c r="H440" i="1"/>
  <c r="H439" i="1"/>
  <c r="H438" i="1"/>
  <c r="H432" i="1"/>
  <c r="H425" i="1"/>
  <c r="H424" i="1"/>
  <c r="H423" i="1"/>
  <c r="H422" i="1"/>
  <c r="H420" i="1"/>
  <c r="H415" i="1"/>
  <c r="H413" i="1"/>
  <c r="H409" i="1"/>
  <c r="H408" i="1"/>
  <c r="H407" i="1"/>
  <c r="H406" i="1"/>
  <c r="H405" i="1"/>
  <c r="H401" i="1"/>
  <c r="H400" i="1"/>
  <c r="H399" i="1"/>
  <c r="H385" i="1"/>
  <c r="H384" i="1"/>
  <c r="H381" i="1"/>
  <c r="H377" i="1"/>
  <c r="H375" i="1"/>
  <c r="H370" i="1"/>
  <c r="H368" i="1"/>
  <c r="H367" i="1"/>
  <c r="H364" i="1"/>
  <c r="H357" i="1"/>
  <c r="H353" i="1"/>
  <c r="H351" i="1"/>
  <c r="H348" i="1"/>
  <c r="H346" i="1"/>
  <c r="H345" i="1"/>
  <c r="H344" i="1"/>
  <c r="H343" i="1"/>
  <c r="H342" i="1"/>
  <c r="H341" i="1"/>
  <c r="H340" i="1"/>
  <c r="H336" i="1"/>
  <c r="H321" i="1"/>
  <c r="H320" i="1"/>
  <c r="H313" i="1"/>
  <c r="H310" i="1"/>
  <c r="H305" i="1"/>
  <c r="H304" i="1"/>
  <c r="H297" i="1"/>
  <c r="H296" i="1"/>
  <c r="H295" i="1"/>
  <c r="H282" i="1"/>
  <c r="H279" i="1"/>
  <c r="H278" i="1"/>
  <c r="H263" i="1"/>
  <c r="H262" i="1"/>
  <c r="H256" i="1"/>
  <c r="H255" i="1"/>
  <c r="H257" i="1"/>
  <c r="H264" i="1"/>
  <c r="H265" i="1"/>
  <c r="H269" i="1"/>
  <c r="H270" i="1"/>
  <c r="H271" i="1"/>
  <c r="H272" i="1"/>
  <c r="H273" i="1"/>
  <c r="H276" i="1"/>
  <c r="H277" i="1"/>
  <c r="H280" i="1"/>
  <c r="H281" i="1"/>
  <c r="H284" i="1"/>
  <c r="H285" i="1"/>
  <c r="H286" i="1"/>
  <c r="H287" i="1"/>
  <c r="H288" i="1"/>
  <c r="H289" i="1"/>
  <c r="H294" i="1"/>
  <c r="H301" i="1"/>
  <c r="H302" i="1"/>
  <c r="H303" i="1"/>
  <c r="H308" i="1"/>
  <c r="H309" i="1"/>
  <c r="H311" i="1"/>
  <c r="H312" i="1"/>
  <c r="H314" i="1"/>
  <c r="H316" i="1"/>
  <c r="H317" i="1"/>
  <c r="H318" i="1"/>
  <c r="H319" i="1"/>
  <c r="H322" i="1"/>
  <c r="H324" i="1"/>
  <c r="H325" i="1"/>
  <c r="H326" i="1"/>
  <c r="H327" i="1"/>
  <c r="H328" i="1"/>
  <c r="H329" i="1"/>
  <c r="H333" i="1"/>
  <c r="H335" i="1"/>
  <c r="H337" i="1"/>
  <c r="H349" i="1"/>
  <c r="H350" i="1"/>
  <c r="H352" i="1"/>
  <c r="H356" i="1"/>
  <c r="H358" i="1"/>
  <c r="H359" i="1"/>
  <c r="H360" i="1"/>
  <c r="H361" i="1"/>
  <c r="H362" i="1"/>
  <c r="H363" i="1"/>
  <c r="H365" i="1"/>
  <c r="H366" i="1"/>
  <c r="H369" i="1"/>
  <c r="H373" i="1"/>
  <c r="H374" i="1"/>
  <c r="H376" i="1"/>
  <c r="H383" i="1"/>
  <c r="H386" i="1"/>
  <c r="H388" i="1"/>
  <c r="H389" i="1"/>
  <c r="H390" i="1"/>
  <c r="H391" i="1"/>
  <c r="H392" i="1"/>
  <c r="H393" i="1"/>
  <c r="H394" i="1"/>
  <c r="H396" i="1"/>
  <c r="H397" i="1"/>
  <c r="H398" i="1"/>
  <c r="H402" i="1"/>
  <c r="H404" i="1"/>
  <c r="H410" i="1"/>
  <c r="H412" i="1"/>
  <c r="H414" i="1"/>
  <c r="H416" i="1"/>
  <c r="H417" i="1"/>
  <c r="H421" i="1"/>
  <c r="H428" i="1"/>
  <c r="H430" i="1"/>
  <c r="H431" i="1"/>
  <c r="H433" i="1"/>
  <c r="H434" i="1"/>
  <c r="H436" i="1"/>
  <c r="H437" i="1"/>
  <c r="H441" i="1"/>
  <c r="H442" i="1"/>
  <c r="H446" i="1"/>
  <c r="H447" i="1"/>
  <c r="H448" i="1"/>
  <c r="H450" i="1"/>
  <c r="H451" i="1"/>
  <c r="H454" i="1"/>
  <c r="H456" i="1"/>
  <c r="H457" i="1"/>
  <c r="H460" i="1"/>
  <c r="H461" i="1"/>
  <c r="H462" i="1"/>
  <c r="H463" i="1"/>
  <c r="H465" i="1"/>
  <c r="H468" i="1"/>
  <c r="H470" i="1"/>
  <c r="H473" i="1"/>
  <c r="H477" i="1"/>
  <c r="H478" i="1"/>
  <c r="H482" i="1"/>
  <c r="H485" i="1"/>
  <c r="H489" i="1"/>
  <c r="H491" i="1"/>
  <c r="H492" i="1"/>
  <c r="H493" i="1"/>
  <c r="H494" i="1"/>
  <c r="H495" i="1"/>
  <c r="H496" i="1"/>
  <c r="H497" i="1"/>
  <c r="G245" i="1"/>
  <c r="G247" i="1"/>
  <c r="G248" i="1"/>
  <c r="G249" i="1"/>
  <c r="G253" i="1"/>
  <c r="G254" i="1"/>
  <c r="G255" i="1"/>
  <c r="G256" i="1"/>
  <c r="G257" i="1"/>
  <c r="G258" i="1"/>
  <c r="G260" i="1"/>
  <c r="G261" i="1"/>
  <c r="G262" i="1"/>
  <c r="G263" i="1"/>
  <c r="G264" i="1"/>
  <c r="G265" i="1"/>
  <c r="G266" i="1"/>
  <c r="G269" i="1"/>
  <c r="G270" i="1"/>
  <c r="G271" i="1"/>
  <c r="G272" i="1"/>
  <c r="G273" i="1"/>
  <c r="G277" i="1"/>
  <c r="G278" i="1"/>
  <c r="G279" i="1"/>
  <c r="G280" i="1"/>
  <c r="G281" i="1"/>
  <c r="G282" i="1"/>
  <c r="G284" i="1"/>
  <c r="G285" i="1"/>
  <c r="G286" i="1"/>
  <c r="G287" i="1"/>
  <c r="G288" i="1"/>
  <c r="G289" i="1"/>
  <c r="G290" i="1"/>
  <c r="G293" i="1"/>
  <c r="G294" i="1"/>
  <c r="G295" i="1"/>
  <c r="G296" i="1"/>
  <c r="G297" i="1"/>
  <c r="G301" i="1"/>
  <c r="G302" i="1"/>
  <c r="G303" i="1"/>
  <c r="G304" i="1"/>
  <c r="G305" i="1"/>
  <c r="G306" i="1"/>
  <c r="G307" i="1"/>
  <c r="G308" i="1"/>
  <c r="G309" i="1"/>
  <c r="G310" i="1"/>
  <c r="G311" i="1"/>
  <c r="G312" i="1"/>
  <c r="G313" i="1"/>
  <c r="G314" i="1"/>
  <c r="G316" i="1"/>
  <c r="G317" i="1"/>
  <c r="G318" i="1"/>
  <c r="G319" i="1"/>
  <c r="G320" i="1"/>
  <c r="G321" i="1"/>
  <c r="G324" i="1"/>
  <c r="G325" i="1"/>
  <c r="G326" i="1"/>
  <c r="G327" i="1"/>
  <c r="G328" i="1"/>
  <c r="G329" i="1"/>
  <c r="G330" i="1"/>
  <c r="G331" i="1"/>
  <c r="G332" i="1"/>
  <c r="G333" i="1"/>
  <c r="G334" i="1"/>
  <c r="G335" i="1"/>
  <c r="G336" i="1"/>
  <c r="G337" i="1"/>
  <c r="G338" i="1"/>
  <c r="G340" i="1"/>
  <c r="G341" i="1"/>
  <c r="G342" i="1"/>
  <c r="G343" i="1"/>
  <c r="G344" i="1"/>
  <c r="G345" i="1"/>
  <c r="G348" i="1"/>
  <c r="G349" i="1"/>
  <c r="G350" i="1"/>
  <c r="G351" i="1"/>
  <c r="G352" i="1"/>
  <c r="G353" i="1"/>
  <c r="G354" i="1"/>
  <c r="G355" i="1"/>
  <c r="G356" i="1"/>
  <c r="G357" i="1"/>
  <c r="G358" i="1"/>
  <c r="G359" i="1"/>
  <c r="G360" i="1"/>
  <c r="G361" i="1"/>
  <c r="G362" i="1"/>
  <c r="G364" i="1"/>
  <c r="G365" i="1"/>
  <c r="G366" i="1"/>
  <c r="G367" i="1"/>
  <c r="G368" i="1"/>
  <c r="G369" i="1"/>
  <c r="G372" i="1"/>
  <c r="G373" i="1"/>
  <c r="G374" i="1"/>
  <c r="G375" i="1"/>
  <c r="G376" i="1"/>
  <c r="G377" i="1"/>
  <c r="G378" i="1"/>
  <c r="G379" i="1"/>
  <c r="G380" i="1"/>
  <c r="G381" i="1"/>
  <c r="G382" i="1"/>
  <c r="G383" i="1"/>
  <c r="G384" i="1"/>
  <c r="G385" i="1"/>
  <c r="G386" i="1"/>
  <c r="G388" i="1"/>
  <c r="G389" i="1"/>
  <c r="G390" i="1"/>
  <c r="G391" i="1"/>
  <c r="G392" i="1"/>
  <c r="G393" i="1"/>
  <c r="G396" i="1"/>
  <c r="G397" i="1"/>
  <c r="G398" i="1"/>
  <c r="G399" i="1"/>
  <c r="G400" i="1"/>
  <c r="G401" i="1"/>
  <c r="G402" i="1"/>
  <c r="G403" i="1"/>
  <c r="G404" i="1"/>
  <c r="G405" i="1"/>
  <c r="G406" i="1"/>
  <c r="G407" i="1"/>
  <c r="G408" i="1"/>
  <c r="G409" i="1"/>
  <c r="G410" i="1"/>
  <c r="G412" i="1"/>
  <c r="G413" i="1"/>
  <c r="G414" i="1"/>
  <c r="G415" i="1"/>
  <c r="G416" i="1"/>
  <c r="G417" i="1"/>
  <c r="G420" i="1"/>
  <c r="G421" i="1"/>
  <c r="G422" i="1"/>
  <c r="G423" i="1"/>
  <c r="G424" i="1"/>
  <c r="G425" i="1"/>
  <c r="G426" i="1"/>
  <c r="G427" i="1"/>
  <c r="G428" i="1"/>
  <c r="G429" i="1"/>
  <c r="G430" i="1"/>
  <c r="G431" i="1"/>
  <c r="G432" i="1"/>
  <c r="G433" i="1"/>
  <c r="G434" i="1"/>
  <c r="G436" i="1"/>
  <c r="G437" i="1"/>
  <c r="G438" i="1"/>
  <c r="G439" i="1"/>
  <c r="G440" i="1"/>
  <c r="G441" i="1"/>
  <c r="G444" i="1"/>
  <c r="G445" i="1"/>
  <c r="G446" i="1"/>
  <c r="G447" i="1"/>
  <c r="G448" i="1"/>
  <c r="G449" i="1"/>
  <c r="G450" i="1"/>
  <c r="G451" i="1"/>
  <c r="G452" i="1"/>
  <c r="G453" i="1"/>
  <c r="G454" i="1"/>
  <c r="G455" i="1"/>
  <c r="G456" i="1"/>
  <c r="G457" i="1"/>
  <c r="G458" i="1"/>
  <c r="G460" i="1"/>
  <c r="G461" i="1"/>
  <c r="G462" i="1"/>
  <c r="G463" i="1"/>
  <c r="G464" i="1"/>
  <c r="G465" i="1"/>
  <c r="G466" i="1"/>
  <c r="G468" i="1"/>
  <c r="G469" i="1"/>
  <c r="G470" i="1"/>
  <c r="G471" i="1"/>
  <c r="G472" i="1"/>
  <c r="G473" i="1"/>
  <c r="G474" i="1"/>
  <c r="G475" i="1"/>
  <c r="G476" i="1"/>
  <c r="G477" i="1"/>
  <c r="G478" i="1"/>
  <c r="G479" i="1"/>
  <c r="G480" i="1"/>
  <c r="G481" i="1"/>
  <c r="G482" i="1"/>
  <c r="G484" i="1"/>
  <c r="G485" i="1"/>
  <c r="G486" i="1"/>
  <c r="G487" i="1"/>
  <c r="G488" i="1"/>
  <c r="G489" i="1"/>
  <c r="G490" i="1"/>
  <c r="G492" i="1"/>
  <c r="G493" i="1"/>
  <c r="G494" i="1"/>
  <c r="G495" i="1"/>
  <c r="G496" i="1"/>
  <c r="G497" i="1"/>
  <c r="G242" i="1"/>
  <c r="H2" i="1"/>
  <c r="G3" i="1"/>
  <c r="G4" i="1"/>
  <c r="G5" i="1"/>
  <c r="G6" i="1"/>
  <c r="G7" i="1"/>
  <c r="G8" i="1"/>
  <c r="G9" i="1"/>
  <c r="G10" i="1"/>
  <c r="G11" i="1"/>
  <c r="G13" i="1"/>
  <c r="G14" i="1"/>
  <c r="G15" i="1"/>
  <c r="G16" i="1"/>
  <c r="G17" i="1"/>
  <c r="G18" i="1"/>
  <c r="G19" i="1"/>
  <c r="G20" i="1"/>
  <c r="G21" i="1"/>
  <c r="G22" i="1"/>
  <c r="G23" i="1"/>
  <c r="G24" i="1"/>
  <c r="G25" i="1"/>
  <c r="G26" i="1"/>
  <c r="G27" i="1"/>
  <c r="G28" i="1"/>
  <c r="G29" i="1"/>
  <c r="G30" i="1"/>
  <c r="G31" i="1"/>
  <c r="G32" i="1"/>
  <c r="G33" i="1"/>
  <c r="G34" i="1"/>
  <c r="G35" i="1"/>
  <c r="G37" i="1"/>
  <c r="G38" i="1"/>
  <c r="G39" i="1"/>
  <c r="G40" i="1"/>
  <c r="G41" i="1"/>
  <c r="G42" i="1"/>
  <c r="G43" i="1"/>
  <c r="G44" i="1"/>
  <c r="G45" i="1"/>
  <c r="G46" i="1"/>
  <c r="G47" i="1"/>
  <c r="G48" i="1"/>
  <c r="G49" i="1"/>
  <c r="G50" i="1"/>
  <c r="G51" i="1"/>
  <c r="G52" i="1"/>
  <c r="G53" i="1"/>
  <c r="G54" i="1"/>
  <c r="G55" i="1"/>
  <c r="G56" i="1"/>
  <c r="G57" i="1"/>
  <c r="G58" i="1"/>
  <c r="G59"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 i="1"/>
  <c r="AF173" i="7" l="1"/>
  <c r="AF65" i="7"/>
  <c r="R16" i="7"/>
  <c r="AF115" i="7"/>
  <c r="Y54" i="7"/>
  <c r="AF148" i="7"/>
  <c r="AF136" i="7"/>
  <c r="AF4" i="7"/>
  <c r="AM160" i="7"/>
  <c r="AM148" i="7"/>
  <c r="AM136" i="7"/>
  <c r="AM124" i="7"/>
  <c r="AM100" i="7"/>
  <c r="AM88" i="7"/>
  <c r="AM76" i="7"/>
  <c r="AM64" i="7"/>
  <c r="AM52" i="7"/>
  <c r="AM40" i="7"/>
  <c r="Y149" i="7"/>
  <c r="Y137" i="7"/>
  <c r="Y125" i="7"/>
  <c r="Y113" i="7"/>
  <c r="Y101" i="7"/>
  <c r="Y89" i="7"/>
  <c r="Y77" i="7"/>
  <c r="Y65" i="7"/>
  <c r="Y53" i="7"/>
  <c r="Y29" i="7"/>
  <c r="Y17" i="7"/>
  <c r="Y5" i="7"/>
  <c r="AF99" i="7"/>
  <c r="Y18" i="7"/>
  <c r="AF156" i="7"/>
  <c r="AM156" i="7"/>
  <c r="Y126" i="7"/>
  <c r="Y30" i="7"/>
  <c r="AM152" i="7"/>
  <c r="AM224" i="7"/>
  <c r="Y6" i="7"/>
  <c r="AF103" i="7"/>
  <c r="Y66" i="7"/>
  <c r="AM236" i="7"/>
  <c r="Y104" i="7"/>
  <c r="Y138" i="7"/>
  <c r="AM158" i="7"/>
  <c r="AM248" i="7"/>
  <c r="AF244" i="7"/>
  <c r="AF232" i="7"/>
  <c r="AF208" i="7"/>
  <c r="AM244" i="7"/>
  <c r="AM232" i="7"/>
  <c r="AM220" i="7"/>
  <c r="AM208" i="7"/>
  <c r="AM196" i="7"/>
  <c r="AM184" i="7"/>
  <c r="AM172" i="7"/>
  <c r="AF228" i="7"/>
  <c r="AF216" i="7"/>
  <c r="AF180" i="7"/>
  <c r="AF168" i="7"/>
  <c r="AM252" i="7"/>
  <c r="AM228" i="7"/>
  <c r="AM218" i="7"/>
  <c r="AM230" i="7"/>
  <c r="AF248" i="7"/>
  <c r="AM212" i="7"/>
  <c r="AM200" i="7"/>
  <c r="AM188" i="7"/>
  <c r="AM176" i="7"/>
  <c r="AM164" i="7"/>
  <c r="AM194" i="7"/>
  <c r="AM242" i="7"/>
  <c r="AF242" i="7"/>
  <c r="AM182" i="7"/>
  <c r="AF176" i="7"/>
  <c r="AM206" i="7"/>
  <c r="AM167" i="7"/>
  <c r="AF174" i="7"/>
  <c r="AM41" i="7"/>
  <c r="AM17" i="7"/>
  <c r="AF63" i="7"/>
  <c r="AF15" i="7"/>
  <c r="AM122" i="7"/>
  <c r="AF13" i="7"/>
  <c r="Y111" i="7"/>
  <c r="AM134" i="7"/>
  <c r="AF120" i="7"/>
  <c r="AF108" i="7"/>
  <c r="AF72" i="7"/>
  <c r="AF36" i="7"/>
  <c r="AF12" i="7"/>
  <c r="AM108" i="7"/>
  <c r="AM84" i="7"/>
  <c r="AM36" i="7"/>
  <c r="Y135" i="7"/>
  <c r="AF143" i="7"/>
  <c r="Y143" i="7"/>
  <c r="Y95" i="7"/>
  <c r="Y47" i="7"/>
  <c r="Y23" i="7"/>
  <c r="AF117" i="7"/>
  <c r="AM57" i="7"/>
  <c r="AF32" i="7"/>
  <c r="AF20" i="7"/>
  <c r="AM128" i="7"/>
  <c r="AM116" i="7"/>
  <c r="AM104" i="7"/>
  <c r="AM92" i="7"/>
  <c r="AM80" i="7"/>
  <c r="AM68" i="7"/>
  <c r="AM56" i="7"/>
  <c r="AM44" i="7"/>
  <c r="AM32" i="7"/>
  <c r="AM20" i="7"/>
  <c r="AM8" i="7"/>
  <c r="AM146" i="7"/>
  <c r="AF55" i="7"/>
  <c r="AF19" i="7"/>
  <c r="AM86" i="7"/>
  <c r="AM110" i="7"/>
  <c r="Y150" i="7"/>
  <c r="Y114" i="7"/>
  <c r="Y102" i="7"/>
  <c r="Y78" i="7"/>
  <c r="Y42" i="7"/>
  <c r="AM98" i="7"/>
  <c r="AF52" i="7"/>
  <c r="AM112" i="7"/>
  <c r="AF25" i="7"/>
  <c r="AM253" i="7"/>
  <c r="AM205" i="7"/>
  <c r="AM157" i="7"/>
  <c r="AM133" i="7"/>
  <c r="AM109" i="7"/>
  <c r="AM37" i="7"/>
  <c r="Y21" i="7"/>
  <c r="AF252" i="7"/>
  <c r="AF192" i="7"/>
  <c r="AF144" i="7"/>
  <c r="AF96" i="7"/>
  <c r="AF84" i="7"/>
  <c r="AF60" i="7"/>
  <c r="AF48" i="7"/>
  <c r="AM240" i="7"/>
  <c r="AM216" i="7"/>
  <c r="AM144" i="7"/>
  <c r="AM72" i="7"/>
  <c r="AM48" i="7"/>
  <c r="AM24" i="7"/>
  <c r="Y127" i="7"/>
  <c r="Y115" i="7"/>
  <c r="Y103" i="7"/>
  <c r="Y91" i="7"/>
  <c r="Y79" i="7"/>
  <c r="Y55" i="7"/>
  <c r="Y43" i="7"/>
  <c r="Y31" i="7"/>
  <c r="Y7" i="7"/>
  <c r="AF250" i="7"/>
  <c r="AF238" i="7"/>
  <c r="AF226" i="7"/>
  <c r="AF214" i="7"/>
  <c r="AF202" i="7"/>
  <c r="AF190" i="7"/>
  <c r="AF178" i="7"/>
  <c r="AF166" i="7"/>
  <c r="AF154" i="7"/>
  <c r="AF142" i="7"/>
  <c r="AF130" i="7"/>
  <c r="AF118" i="7"/>
  <c r="AF106" i="7"/>
  <c r="AF94" i="7"/>
  <c r="AF82" i="7"/>
  <c r="AF70" i="7"/>
  <c r="AF58" i="7"/>
  <c r="AF46" i="7"/>
  <c r="AF34" i="7"/>
  <c r="AF22" i="7"/>
  <c r="AF10" i="7"/>
  <c r="AM250" i="7"/>
  <c r="AM238" i="7"/>
  <c r="AM226" i="7"/>
  <c r="AM214" i="7"/>
  <c r="AM202" i="7"/>
  <c r="AM190" i="7"/>
  <c r="AM178" i="7"/>
  <c r="AM166" i="7"/>
  <c r="AM154" i="7"/>
  <c r="AM142" i="7"/>
  <c r="AM130" i="7"/>
  <c r="AM118" i="7"/>
  <c r="AM106" i="7"/>
  <c r="AM94" i="7"/>
  <c r="AM82" i="7"/>
  <c r="AM70" i="7"/>
  <c r="AM58" i="7"/>
  <c r="AM46" i="7"/>
  <c r="AM34" i="7"/>
  <c r="AM22" i="7"/>
  <c r="Y90" i="7"/>
  <c r="AM47" i="7"/>
  <c r="Y41" i="7"/>
  <c r="AF11" i="7"/>
  <c r="AM35" i="7"/>
  <c r="AF179" i="7"/>
  <c r="AF35" i="7"/>
  <c r="AM95" i="7"/>
  <c r="AF223" i="7"/>
  <c r="AF227" i="7"/>
  <c r="AF107" i="7"/>
  <c r="AF59" i="7"/>
  <c r="Y87" i="7"/>
  <c r="Y63" i="7"/>
  <c r="Y15" i="7"/>
  <c r="AM143" i="7"/>
  <c r="AF221" i="7"/>
  <c r="AF209" i="7"/>
  <c r="AF161" i="7"/>
  <c r="AF125" i="7"/>
  <c r="AF113" i="7"/>
  <c r="AF77" i="7"/>
  <c r="AF53" i="7"/>
  <c r="AF29" i="7"/>
  <c r="AF17" i="7"/>
  <c r="AM233" i="7"/>
  <c r="AM209" i="7"/>
  <c r="AM185" i="7"/>
  <c r="AM161" i="7"/>
  <c r="AM137" i="7"/>
  <c r="AM113" i="7"/>
  <c r="AM89" i="7"/>
  <c r="AM65" i="7"/>
  <c r="AM155" i="7"/>
  <c r="AM107" i="7"/>
  <c r="AF215" i="7"/>
  <c r="AF71" i="7"/>
  <c r="AM83" i="7"/>
  <c r="AF155" i="7"/>
  <c r="AF83" i="7"/>
  <c r="Y20" i="7"/>
  <c r="AF47" i="7"/>
  <c r="AM23" i="7"/>
  <c r="AM170" i="7"/>
  <c r="AM121" i="7"/>
  <c r="AF251" i="7"/>
  <c r="AM239" i="7"/>
  <c r="AM191" i="7"/>
  <c r="AM179" i="7"/>
  <c r="AM131" i="7"/>
  <c r="AM119" i="7"/>
  <c r="AM71" i="7"/>
  <c r="AM59" i="7"/>
  <c r="AM11" i="7"/>
  <c r="Y140" i="7"/>
  <c r="Y116" i="7"/>
  <c r="Y92" i="7"/>
  <c r="Y80" i="7"/>
  <c r="Y68" i="7"/>
  <c r="Y56" i="7"/>
  <c r="Y44" i="7"/>
  <c r="Y32" i="7"/>
  <c r="Y8" i="7"/>
  <c r="AM97" i="7"/>
  <c r="AM10" i="7"/>
  <c r="AM181" i="7"/>
  <c r="Y46" i="7"/>
  <c r="AF153" i="7"/>
  <c r="AM249" i="7"/>
  <c r="AM237" i="7"/>
  <c r="AM225" i="7"/>
  <c r="AM213" i="7"/>
  <c r="AM201" i="7"/>
  <c r="AM189" i="7"/>
  <c r="AM177" i="7"/>
  <c r="AM165" i="7"/>
  <c r="AM153" i="7"/>
  <c r="AM141" i="7"/>
  <c r="AM129" i="7"/>
  <c r="AM117" i="7"/>
  <c r="AM105" i="7"/>
  <c r="AM93" i="7"/>
  <c r="AM81" i="7"/>
  <c r="AM69" i="7"/>
  <c r="AM45" i="7"/>
  <c r="AM33" i="7"/>
  <c r="AM21" i="7"/>
  <c r="AM9" i="7"/>
  <c r="AM140" i="7"/>
  <c r="AM73" i="7"/>
  <c r="Y118" i="7"/>
  <c r="AM60" i="7"/>
  <c r="AF175" i="7"/>
  <c r="AF31" i="7"/>
  <c r="AM7" i="7"/>
  <c r="AF119" i="7"/>
  <c r="Y148" i="7"/>
  <c r="Y136" i="7"/>
  <c r="Y124" i="7"/>
  <c r="Y112" i="7"/>
  <c r="Y100" i="7"/>
  <c r="Y88" i="7"/>
  <c r="Y76" i="7"/>
  <c r="Y64" i="7"/>
  <c r="Y52" i="7"/>
  <c r="Y40" i="7"/>
  <c r="Y28" i="7"/>
  <c r="Y16" i="7"/>
  <c r="Y4" i="7"/>
  <c r="AF211" i="7"/>
  <c r="AM241" i="7"/>
  <c r="AM180" i="7"/>
  <c r="Y141" i="7"/>
  <c r="AF163" i="7"/>
  <c r="AM229" i="7"/>
  <c r="AM169" i="7"/>
  <c r="AM13" i="7"/>
  <c r="Y94" i="7"/>
  <c r="AM12" i="7"/>
  <c r="Y57" i="7"/>
  <c r="AF167" i="7"/>
  <c r="AM31" i="7"/>
  <c r="S16" i="7"/>
  <c r="AM28" i="7"/>
  <c r="AM85" i="7"/>
  <c r="Y70" i="7"/>
  <c r="AM251" i="7"/>
  <c r="AF231" i="7"/>
  <c r="AF171" i="7"/>
  <c r="AF147" i="7"/>
  <c r="AF27" i="7"/>
  <c r="AM217" i="7"/>
  <c r="AM193" i="7"/>
  <c r="AM145" i="7"/>
  <c r="AM204" i="7"/>
  <c r="AF239" i="7"/>
  <c r="AF203" i="7"/>
  <c r="AF67" i="7"/>
  <c r="AM61" i="7"/>
  <c r="AM132" i="7"/>
  <c r="AF191" i="7"/>
  <c r="AF151" i="7"/>
  <c r="Y145" i="7"/>
  <c r="Y133" i="7"/>
  <c r="Y85" i="7"/>
  <c r="Y73" i="7"/>
  <c r="Y61" i="7"/>
  <c r="Y49" i="7"/>
  <c r="Y37" i="7"/>
  <c r="Y25" i="7"/>
  <c r="Y13" i="7"/>
  <c r="AF247" i="7"/>
  <c r="AF235" i="7"/>
  <c r="AF199" i="7"/>
  <c r="AF187" i="7"/>
  <c r="AF139" i="7"/>
  <c r="AF127" i="7"/>
  <c r="AF91" i="7"/>
  <c r="AF79" i="7"/>
  <c r="AF43" i="7"/>
  <c r="AF7" i="7"/>
  <c r="AM247" i="7"/>
  <c r="AM235" i="7"/>
  <c r="AM223" i="7"/>
  <c r="AM211" i="7"/>
  <c r="AM199" i="7"/>
  <c r="AM187" i="7"/>
  <c r="AM175" i="7"/>
  <c r="AM163" i="7"/>
  <c r="AM151" i="7"/>
  <c r="AM139" i="7"/>
  <c r="AM127" i="7"/>
  <c r="AM115" i="7"/>
  <c r="AM103" i="7"/>
  <c r="AM91" i="7"/>
  <c r="AM79" i="7"/>
  <c r="AM67" i="7"/>
  <c r="AM55" i="7"/>
  <c r="AM43" i="7"/>
  <c r="AM19" i="7"/>
  <c r="Y98" i="7"/>
  <c r="Y38" i="7"/>
  <c r="AF104" i="7"/>
  <c r="Y121" i="7"/>
  <c r="Y144" i="7"/>
  <c r="Y132" i="7"/>
  <c r="Y120" i="7"/>
  <c r="Y108" i="7"/>
  <c r="Y84" i="7"/>
  <c r="Y60" i="7"/>
  <c r="Y36" i="7"/>
  <c r="Y12" i="7"/>
  <c r="AF246" i="7"/>
  <c r="AF234" i="7"/>
  <c r="AF222" i="7"/>
  <c r="AF210" i="7"/>
  <c r="AF198" i="7"/>
  <c r="AF186" i="7"/>
  <c r="AF162" i="7"/>
  <c r="AF150" i="7"/>
  <c r="AF138" i="7"/>
  <c r="AF126" i="7"/>
  <c r="AF114" i="7"/>
  <c r="AF102" i="7"/>
  <c r="AF90" i="7"/>
  <c r="AF78" i="7"/>
  <c r="AF66" i="7"/>
  <c r="AF54" i="7"/>
  <c r="AF42" i="7"/>
  <c r="AF30" i="7"/>
  <c r="AF18" i="7"/>
  <c r="AF6" i="7"/>
  <c r="AM246" i="7"/>
  <c r="AM234" i="7"/>
  <c r="AM222" i="7"/>
  <c r="AM210" i="7"/>
  <c r="AM198" i="7"/>
  <c r="AM186" i="7"/>
  <c r="AM174" i="7"/>
  <c r="AM162" i="7"/>
  <c r="AM150" i="7"/>
  <c r="AM138" i="7"/>
  <c r="AM126" i="7"/>
  <c r="AM114" i="7"/>
  <c r="AM102" i="7"/>
  <c r="AM90" i="7"/>
  <c r="AM78" i="7"/>
  <c r="AM66" i="7"/>
  <c r="AM54" i="7"/>
  <c r="AM42" i="7"/>
  <c r="AM30" i="7"/>
  <c r="AM18" i="7"/>
  <c r="AM6" i="7"/>
  <c r="Y51" i="7"/>
  <c r="AF189" i="7"/>
  <c r="AF105" i="7"/>
  <c r="Y86" i="7"/>
  <c r="AF116" i="7"/>
  <c r="Y97" i="7"/>
  <c r="Y123" i="7"/>
  <c r="AF33" i="7"/>
  <c r="Y110" i="7"/>
  <c r="AF236" i="7"/>
  <c r="AF92" i="7"/>
  <c r="Y109" i="7"/>
  <c r="Y119" i="7"/>
  <c r="Y71" i="7"/>
  <c r="AF245" i="7"/>
  <c r="AF233" i="7"/>
  <c r="AF197" i="7"/>
  <c r="AF185" i="7"/>
  <c r="AF149" i="7"/>
  <c r="AF137" i="7"/>
  <c r="AF101" i="7"/>
  <c r="AF89" i="7"/>
  <c r="AF41" i="7"/>
  <c r="AF5" i="7"/>
  <c r="AM245" i="7"/>
  <c r="AM221" i="7"/>
  <c r="AM197" i="7"/>
  <c r="AM173" i="7"/>
  <c r="AM149" i="7"/>
  <c r="AM125" i="7"/>
  <c r="AM101" i="7"/>
  <c r="AM77" i="7"/>
  <c r="AM53" i="7"/>
  <c r="AM29" i="7"/>
  <c r="AM5" i="7"/>
  <c r="R17" i="7"/>
  <c r="Y142" i="7"/>
  <c r="Y22" i="7"/>
  <c r="AF220" i="7"/>
  <c r="AF196" i="7"/>
  <c r="AF184" i="7"/>
  <c r="AF172" i="7"/>
  <c r="AF160" i="7"/>
  <c r="AF124" i="7"/>
  <c r="AF112" i="7"/>
  <c r="AF100" i="7"/>
  <c r="AF88" i="7"/>
  <c r="AF76" i="7"/>
  <c r="AF64" i="7"/>
  <c r="AF40" i="7"/>
  <c r="AF28" i="7"/>
  <c r="AF16" i="7"/>
  <c r="AM16" i="7"/>
  <c r="AM4" i="7"/>
  <c r="Y39" i="7"/>
  <c r="AF225" i="7"/>
  <c r="AF141" i="7"/>
  <c r="AF45" i="7"/>
  <c r="Y134" i="7"/>
  <c r="Y14" i="7"/>
  <c r="AF200" i="7"/>
  <c r="AF128" i="7"/>
  <c r="AF44" i="7"/>
  <c r="Y117" i="7"/>
  <c r="Y33" i="7"/>
  <c r="AF3" i="7"/>
  <c r="AM243" i="7"/>
  <c r="AM231" i="7"/>
  <c r="AM219" i="7"/>
  <c r="AM207" i="7"/>
  <c r="AM171" i="7"/>
  <c r="AM111" i="7"/>
  <c r="AM99" i="7"/>
  <c r="AM87" i="7"/>
  <c r="AM75" i="7"/>
  <c r="AM63" i="7"/>
  <c r="AM51" i="7"/>
  <c r="AM39" i="7"/>
  <c r="AM27" i="7"/>
  <c r="AM15" i="7"/>
  <c r="AM3" i="7"/>
  <c r="AM74" i="7"/>
  <c r="AM62" i="7"/>
  <c r="AM50" i="7"/>
  <c r="AM38" i="7"/>
  <c r="AM26" i="7"/>
  <c r="AM14" i="7"/>
  <c r="Y93" i="7"/>
  <c r="AM195" i="7"/>
  <c r="G17" i="7"/>
  <c r="Y3" i="7"/>
  <c r="Y67" i="7"/>
  <c r="Y19" i="7"/>
  <c r="AF241" i="7"/>
  <c r="AF97" i="7"/>
  <c r="Y146" i="7"/>
  <c r="AM49" i="7"/>
  <c r="AM25" i="7"/>
  <c r="AF177" i="7"/>
  <c r="Y122" i="7"/>
  <c r="Y129" i="7"/>
  <c r="Y45" i="7"/>
  <c r="AM147" i="7"/>
  <c r="G21" i="7"/>
  <c r="AM192" i="7"/>
  <c r="AM168" i="7"/>
  <c r="AM120" i="7"/>
  <c r="AM96" i="7"/>
  <c r="Y75" i="7"/>
  <c r="AF249" i="7"/>
  <c r="AF201" i="7"/>
  <c r="AF81" i="7"/>
  <c r="AF21" i="7"/>
  <c r="Y50" i="7"/>
  <c r="AF212" i="7"/>
  <c r="AF140" i="7"/>
  <c r="AF80" i="7"/>
  <c r="AM123" i="7"/>
  <c r="AF165" i="7"/>
  <c r="AF69" i="7"/>
  <c r="Y62" i="7"/>
  <c r="AF164" i="7"/>
  <c r="AF56" i="7"/>
  <c r="Y81" i="7"/>
  <c r="AM159" i="7"/>
  <c r="Y99" i="7"/>
  <c r="AF237" i="7"/>
  <c r="AF129" i="7"/>
  <c r="AF57" i="7"/>
  <c r="AF9" i="7"/>
  <c r="Y74" i="7"/>
  <c r="Y26" i="7"/>
  <c r="AF224" i="7"/>
  <c r="AF152" i="7"/>
  <c r="AF68" i="7"/>
  <c r="AF8" i="7"/>
  <c r="Y69" i="7"/>
  <c r="AM135" i="7"/>
  <c r="Y147" i="7"/>
  <c r="Y27" i="7"/>
  <c r="AF213" i="7"/>
  <c r="AF93" i="7"/>
  <c r="AF188" i="7"/>
  <c r="Y105" i="7"/>
  <c r="Y9" i="7"/>
  <c r="AM183" i="7"/>
  <c r="S17" i="7"/>
  <c r="H21" i="7"/>
  <c r="H20" i="7"/>
  <c r="AF207" i="7"/>
  <c r="AF75" i="7"/>
  <c r="AF193" i="7"/>
  <c r="AF133" i="7"/>
  <c r="AF73" i="7"/>
  <c r="AF183" i="7"/>
  <c r="AF123" i="7"/>
  <c r="AF51" i="7"/>
  <c r="G20" i="7"/>
  <c r="Y96" i="7"/>
  <c r="Y72" i="7"/>
  <c r="Y48" i="7"/>
  <c r="Y24" i="7"/>
  <c r="Y131" i="7"/>
  <c r="Y107" i="7"/>
  <c r="Y83" i="7"/>
  <c r="Y59" i="7"/>
  <c r="Y35" i="7"/>
  <c r="Y11" i="7"/>
  <c r="Y130" i="7"/>
  <c r="Y106" i="7"/>
  <c r="Y82" i="7"/>
  <c r="Y58" i="7"/>
  <c r="Y34" i="7"/>
  <c r="Y10" i="7"/>
  <c r="AF243" i="7"/>
  <c r="AF230" i="7"/>
  <c r="AF218" i="7"/>
  <c r="AF206" i="7"/>
  <c r="AF194" i="7"/>
  <c r="AF182" i="7"/>
  <c r="AF170" i="7"/>
  <c r="AF158" i="7"/>
  <c r="AF146" i="7"/>
  <c r="AF134" i="7"/>
  <c r="AF122" i="7"/>
  <c r="AF110" i="7"/>
  <c r="AF98" i="7"/>
  <c r="AF86" i="7"/>
  <c r="AF74" i="7"/>
  <c r="AF62" i="7"/>
  <c r="AF50" i="7"/>
  <c r="AF38" i="7"/>
  <c r="AF26" i="7"/>
  <c r="AF14" i="7"/>
  <c r="Y128" i="7"/>
  <c r="AF159" i="7"/>
  <c r="AF87" i="7"/>
  <c r="AF39" i="7"/>
  <c r="AF205" i="7"/>
  <c r="AF145" i="7"/>
  <c r="AF37" i="7"/>
  <c r="AF240" i="7"/>
  <c r="AF204" i="7"/>
  <c r="AF132" i="7"/>
  <c r="AF24" i="7"/>
  <c r="AF219" i="7"/>
  <c r="AF135" i="7"/>
  <c r="AF229" i="7"/>
  <c r="AF169" i="7"/>
  <c r="AF121" i="7"/>
  <c r="AF61" i="7"/>
  <c r="AF131" i="7"/>
  <c r="AF95" i="7"/>
  <c r="AF23" i="7"/>
  <c r="AF195" i="7"/>
  <c r="AF111" i="7"/>
  <c r="AF217" i="7"/>
  <c r="AF157" i="7"/>
  <c r="AF109" i="7"/>
  <c r="AF49" i="7"/>
  <c r="AF253" i="7"/>
  <c r="AF181" i="7"/>
  <c r="AF85" i="7"/>
  <c r="H267" i="1"/>
  <c r="H395" i="1"/>
  <c r="H283" i="1"/>
  <c r="G259" i="1"/>
  <c r="H411" i="1"/>
  <c r="H435" i="1"/>
  <c r="H275" i="1"/>
  <c r="H299" i="1"/>
  <c r="H274" i="1"/>
  <c r="H418" i="1"/>
  <c r="G300" i="1"/>
  <c r="G252" i="1"/>
  <c r="H387" i="1"/>
  <c r="H347" i="1"/>
  <c r="G467" i="1"/>
  <c r="G443" i="1"/>
  <c r="G419" i="1"/>
  <c r="G371" i="1"/>
  <c r="G323" i="1"/>
  <c r="G251" i="1"/>
  <c r="H339" i="1"/>
  <c r="G298" i="1"/>
  <c r="H315" i="1"/>
  <c r="H268" i="1"/>
  <c r="H483" i="1"/>
  <c r="H459" i="1"/>
  <c r="H292" i="1"/>
  <c r="H291" i="1"/>
  <c r="G60" i="1"/>
  <c r="G24" i="7" l="1"/>
  <c r="AO2" i="7"/>
</calcChain>
</file>

<file path=xl/sharedStrings.xml><?xml version="1.0" encoding="utf-8"?>
<sst xmlns="http://schemas.openxmlformats.org/spreadsheetml/2006/main" count="4388" uniqueCount="1528">
  <si>
    <t>no</t>
    <phoneticPr fontId="1" type="noConversion"/>
  </si>
  <si>
    <t>title</t>
    <phoneticPr fontId="1" type="noConversion"/>
  </si>
  <si>
    <t>summary</t>
    <phoneticPr fontId="1" type="noConversion"/>
  </si>
  <si>
    <t>Tourist sign</t>
  </si>
  <si>
    <t>Peripheral vision horizon display</t>
  </si>
  <si>
    <t>Racing game</t>
  </si>
  <si>
    <t>Ontario Power Generation</t>
  </si>
  <si>
    <t>Organizations</t>
  </si>
  <si>
    <t>Sargramostim</t>
  </si>
  <si>
    <t>Socially necessary labour time</t>
  </si>
  <si>
    <t>기타</t>
    <phoneticPr fontId="1" type="noConversion"/>
  </si>
  <si>
    <t>Emotional isolation</t>
  </si>
  <si>
    <t>Quasiperiodicity</t>
  </si>
  <si>
    <t>Solar balloon</t>
  </si>
  <si>
    <t>Gusuku</t>
  </si>
  <si>
    <t>Microcom Networking Protocol</t>
  </si>
  <si>
    <t>Thermal cleaning</t>
  </si>
  <si>
    <t>Technologies</t>
  </si>
  <si>
    <t>Unconsciousness</t>
  </si>
  <si>
    <t>List of ray tracing software</t>
  </si>
  <si>
    <t>Project Mockingbird</t>
  </si>
  <si>
    <t>Olduvai domain</t>
  </si>
  <si>
    <t>River delta</t>
  </si>
  <si>
    <t>Expo 2025</t>
  </si>
  <si>
    <t>Health security</t>
  </si>
  <si>
    <t>Ideas</t>
  </si>
  <si>
    <t>Alex (restaurant)</t>
  </si>
  <si>
    <t>Phonology</t>
  </si>
  <si>
    <t>Tax Freedom Day</t>
  </si>
  <si>
    <t>Naomi Klein</t>
  </si>
  <si>
    <t>Person Name</t>
  </si>
  <si>
    <t>Institution</t>
  </si>
  <si>
    <t>Regulations</t>
    <phoneticPr fontId="1" type="noConversion"/>
  </si>
  <si>
    <t>Brown and Sharpe Manufacturing Company Complex</t>
  </si>
  <si>
    <t>Water privatization in Morocco</t>
  </si>
  <si>
    <t>Services</t>
  </si>
  <si>
    <t>Baita (architecture)</t>
  </si>
  <si>
    <t>Michael Parenti</t>
  </si>
  <si>
    <t>Expander cycle</t>
  </si>
  <si>
    <t>Explosive booster</t>
  </si>
  <si>
    <t>Philip Zimbardo</t>
  </si>
  <si>
    <t>Communist party</t>
  </si>
  <si>
    <t>Dong Neng-2</t>
  </si>
  <si>
    <t>School organizational models</t>
  </si>
  <si>
    <t>The Myth of Mental Illness</t>
  </si>
  <si>
    <t>Rosenhan experiment</t>
  </si>
  <si>
    <t>List of tallest bridges</t>
  </si>
  <si>
    <t>Percolation</t>
  </si>
  <si>
    <t>Homasote</t>
  </si>
  <si>
    <t>Homasote is a brand name associated with the product generically known as cellulose-based fiber wall board, which is similar in composition to papier-mâché, made from recycled paper that is compressed under high temperature and pressure. Homasote contains no adhesives. It is held together by the surface tension between the paper fibers, a process that is augmented by hydrogen bonding and the presence of a wax binder (2% volume). It is available in multiple thicknesses and comes in sheets 4 by 8 feet (1.2 by 2.4 m). The Homasote Company operates a 750,000-square-foot (70,000 m2) factory in the West Trenton section of Ewing Township, New Jersey.</t>
    <phoneticPr fontId="1" type="noConversion"/>
  </si>
  <si>
    <t>Diffraction efficiency</t>
  </si>
  <si>
    <t>Underrepresented group</t>
  </si>
  <si>
    <t>Biobattery</t>
  </si>
  <si>
    <t>Web mapping</t>
  </si>
  <si>
    <t>Carr–Madan formula</t>
  </si>
  <si>
    <t>9/11 Commission Report</t>
  </si>
  <si>
    <t>Convex hull algorithms</t>
  </si>
  <si>
    <t>Automotive aftermarket</t>
  </si>
  <si>
    <t>Turn-based MMORPG</t>
  </si>
  <si>
    <t>Change detection</t>
  </si>
  <si>
    <t>Localizer performance with vertical guidance</t>
  </si>
  <si>
    <t>Accelerated failure time model</t>
  </si>
  <si>
    <t>Outdoor Education Group</t>
  </si>
  <si>
    <t>List of Intel Core i9 processors</t>
  </si>
  <si>
    <t>Pakistan Armed Forces deployments</t>
  </si>
  <si>
    <t>India and the Non-Aligned Movement</t>
  </si>
  <si>
    <t>Window manager</t>
  </si>
  <si>
    <t>Superflat</t>
  </si>
  <si>
    <t>Chicago Motor Coach Company</t>
  </si>
  <si>
    <t>Telecommunications (Interception and Access) Act 1979</t>
  </si>
  <si>
    <t>Moisture vapor transmission rate</t>
  </si>
  <si>
    <t>One City One Book</t>
  </si>
  <si>
    <t>Fertilizer tree</t>
  </si>
  <si>
    <t>Knowledge Network</t>
  </si>
  <si>
    <t>Mobile app</t>
  </si>
  <si>
    <t>Chua's circuit</t>
  </si>
  <si>
    <t>Terminal area chart</t>
  </si>
  <si>
    <t>Automatic transmission</t>
  </si>
  <si>
    <t>VoIP VPN</t>
  </si>
  <si>
    <t>Virtual method table</t>
  </si>
  <si>
    <t>Hydrogen turboexpander-generator</t>
  </si>
  <si>
    <t>Body identification</t>
  </si>
  <si>
    <t>SHA-3</t>
  </si>
  <si>
    <t>Nanogeoscience</t>
  </si>
  <si>
    <t>Solomonoff's theory of inductive inference</t>
  </si>
  <si>
    <t>AK Press</t>
  </si>
  <si>
    <t>Binchōtan</t>
  </si>
  <si>
    <t>Economic justice</t>
  </si>
  <si>
    <t>Fintech awards</t>
  </si>
  <si>
    <t>Matthew 7:5</t>
  </si>
  <si>
    <t>Group contraction</t>
  </si>
  <si>
    <t>Mimoplastic art</t>
  </si>
  <si>
    <t>Fejér's theorem</t>
  </si>
  <si>
    <t>Server change number</t>
  </si>
  <si>
    <t>Ingratiation</t>
  </si>
  <si>
    <t>Red tourism</t>
  </si>
  <si>
    <t>Chinese ophthalmology</t>
  </si>
  <si>
    <t>Índia pega no laço</t>
  </si>
  <si>
    <t>Gauss's law</t>
  </si>
  <si>
    <t>Architectural management</t>
  </si>
  <si>
    <t>List of European countries by life expectancy</t>
  </si>
  <si>
    <t>Death or Canada</t>
  </si>
  <si>
    <t>Head-coupled perspective</t>
  </si>
  <si>
    <t>Carey Foster bridge</t>
  </si>
  <si>
    <t>Jean Carbonnier</t>
  </si>
  <si>
    <t>Evanescent field</t>
  </si>
  <si>
    <t>Match cut</t>
  </si>
  <si>
    <t>Cable telephony</t>
  </si>
  <si>
    <t>Wireless HDMI</t>
  </si>
  <si>
    <t>List of countries by energy intensity</t>
  </si>
  <si>
    <t>Anchor modeling</t>
  </si>
  <si>
    <t>Pole mass</t>
  </si>
  <si>
    <t>In quantum field theory, the pole mass of an elementary particle is the limiting value of the rest mass of a particle, as the energy scale of measurement increases.</t>
    <phoneticPr fontId="1" type="noConversion"/>
  </si>
  <si>
    <t>List of accelerators in particle physics</t>
  </si>
  <si>
    <t>Complex instruction set computer</t>
  </si>
  <si>
    <t>Kuomintang</t>
  </si>
  <si>
    <t>Phonetic reversal</t>
  </si>
  <si>
    <t>Pro-feminism</t>
  </si>
  <si>
    <t>Trolley (horse-drawn)</t>
  </si>
  <si>
    <t>Women in agriculture in China</t>
  </si>
  <si>
    <t>Airworthiness</t>
  </si>
  <si>
    <t>Ages of Man</t>
  </si>
  <si>
    <t>History of anime</t>
  </si>
  <si>
    <t>ISACA</t>
  </si>
  <si>
    <t>Outer space</t>
  </si>
  <si>
    <t>Liquid manure</t>
  </si>
  <si>
    <t>Vehicle category</t>
  </si>
  <si>
    <t>Second-language acquisition</t>
  </si>
  <si>
    <t>Stock exchange</t>
  </si>
  <si>
    <t>Chinese cuisine</t>
  </si>
  <si>
    <t>David Landes</t>
  </si>
  <si>
    <t>Mond gas</t>
  </si>
  <si>
    <t>Raw Materials</t>
  </si>
  <si>
    <t>Frame rate</t>
  </si>
  <si>
    <t>Apparent polar wander</t>
  </si>
  <si>
    <t>Personal finance</t>
  </si>
  <si>
    <t>ReadyBoost</t>
  </si>
  <si>
    <t>Post-neoliberalism</t>
  </si>
  <si>
    <t>Computer user satisfaction</t>
  </si>
  <si>
    <t>Postnationalism</t>
  </si>
  <si>
    <t>Word error rate</t>
  </si>
  <si>
    <t>Marzullo's algorithm</t>
  </si>
  <si>
    <t>Domain-driven design</t>
  </si>
  <si>
    <t>Records of members of parliament of Canada</t>
  </si>
  <si>
    <t>Stormwater</t>
  </si>
  <si>
    <t>Cyclomatic complexity</t>
  </si>
  <si>
    <t>Green belt</t>
  </si>
  <si>
    <t>Vertical Flight Society</t>
  </si>
  <si>
    <t>Anti-abortion violence</t>
  </si>
  <si>
    <t>Identical ancestors point</t>
  </si>
  <si>
    <t>Turquerie</t>
  </si>
  <si>
    <t>Design infringement</t>
  </si>
  <si>
    <t>Pensioner</t>
  </si>
  <si>
    <t>Privilege revocation (computing)</t>
  </si>
  <si>
    <t>Carl Hanser Verlag</t>
  </si>
  <si>
    <t>Index of accounting articles</t>
  </si>
  <si>
    <t>This page is an index of accounting topics.</t>
  </si>
  <si>
    <t>Lists of Cultural Properties of the Philippines</t>
  </si>
  <si>
    <t>Halo orbit</t>
  </si>
  <si>
    <t>Chain Home</t>
  </si>
  <si>
    <t>Construction Project Information Committee</t>
  </si>
  <si>
    <t>List of coal mines in Canada</t>
  </si>
  <si>
    <t>Intelsat</t>
  </si>
  <si>
    <t>Waste collection</t>
  </si>
  <si>
    <t>History of anatomy</t>
  </si>
  <si>
    <t>Likelihoodist statistics</t>
  </si>
  <si>
    <t>Network of Conservation Educators and Practitioners</t>
  </si>
  <si>
    <t>List of notifiable diseases</t>
  </si>
  <si>
    <t>Information–action ratio</t>
  </si>
  <si>
    <t>Demography of Northern Ireland</t>
  </si>
  <si>
    <t>Crossroads village</t>
  </si>
  <si>
    <t>United Nations Decade of Education for Sustainable Development</t>
  </si>
  <si>
    <t>Simple Knowledge Organization System</t>
  </si>
  <si>
    <t>Everyday (video)</t>
  </si>
  <si>
    <t>Political prisoner</t>
  </si>
  <si>
    <t>ARPA-E</t>
  </si>
  <si>
    <t>Almost Human: Making Robots Think</t>
  </si>
  <si>
    <t>Ideas and delusions of reference</t>
  </si>
  <si>
    <t>Spamigation</t>
  </si>
  <si>
    <t>Fusionism</t>
  </si>
  <si>
    <t>Misogyny</t>
  </si>
  <si>
    <t>Blackle</t>
  </si>
  <si>
    <t>Definable set</t>
  </si>
  <si>
    <t>Nitrification</t>
  </si>
  <si>
    <t>Trade finance</t>
  </si>
  <si>
    <t>List of countries by population in 2005</t>
  </si>
  <si>
    <t>Pronunciation</t>
  </si>
  <si>
    <t>Social position</t>
  </si>
  <si>
    <t>Law practice management software</t>
  </si>
  <si>
    <t>Faceted search</t>
  </si>
  <si>
    <t>Stochastic quantum mechanics</t>
  </si>
  <si>
    <t>Zero-hour contract</t>
  </si>
  <si>
    <t>Scientific Data (journal)</t>
  </si>
  <si>
    <t>Edusim</t>
  </si>
  <si>
    <t>Funding bias</t>
  </si>
  <si>
    <t>Uncertainty principle</t>
  </si>
  <si>
    <t>Pizza effect</t>
  </si>
  <si>
    <t>Four-minute warning</t>
  </si>
  <si>
    <t>Political opportunity</t>
  </si>
  <si>
    <t>WxChallenge</t>
  </si>
  <si>
    <t>Seabrook, Washington</t>
  </si>
  <si>
    <t>Timeline of spaceflight</t>
  </si>
  <si>
    <t>WIPO GREEN</t>
  </si>
  <si>
    <t>Linguistic purism in English</t>
  </si>
  <si>
    <t>Investigatory Powers Act 2016</t>
  </si>
  <si>
    <t>Fresnel equations</t>
  </si>
  <si>
    <t>Flash photolysis</t>
  </si>
  <si>
    <t>Z39.50</t>
  </si>
  <si>
    <t>Best boy</t>
  </si>
  <si>
    <t>In a film crew, there are two kinds of best boy:  best boy electric and best boy grip. They are assistants to their department heads, the gaffer (in charge of electricals) and the key grip (lighting and rigging), respectively. In short, the best boy acts as the foreman for the department. A woman who performs these duties may be called best girl.  Recently, some film crews are adopting gender-neutral terms for job titles, with one example being 'lead electric' as a replacement for the term 'best boy' in the electrical department.</t>
    <phoneticPr fontId="1" type="noConversion"/>
  </si>
  <si>
    <t>Capers Jones</t>
  </si>
  <si>
    <t>Tom Bender (architect)</t>
  </si>
  <si>
    <t>Weak component</t>
  </si>
  <si>
    <t>Orthopedic surgery</t>
  </si>
  <si>
    <t>VoIP recording</t>
  </si>
  <si>
    <t>Clamshell Alliance</t>
  </si>
  <si>
    <t>Power set</t>
  </si>
  <si>
    <t>Go (programming language)</t>
  </si>
  <si>
    <t>New General Service List</t>
  </si>
  <si>
    <t>API</t>
  </si>
  <si>
    <t>Music Row</t>
  </si>
  <si>
    <t>Hartz concept</t>
  </si>
  <si>
    <t>Convex combination</t>
  </si>
  <si>
    <t>Global Terrorism Database</t>
  </si>
  <si>
    <t>Bullshit Jobs</t>
  </si>
  <si>
    <t>Negotiation theory</t>
  </si>
  <si>
    <t>Discrimination against people with HIV/AIDS</t>
  </si>
  <si>
    <t>Carleton Ravens</t>
  </si>
  <si>
    <t>Bromelain</t>
  </si>
  <si>
    <t>Crime prevention</t>
  </si>
  <si>
    <t>Katipunan</t>
  </si>
  <si>
    <t>Parallel novel</t>
  </si>
  <si>
    <t>Lines per inch</t>
  </si>
  <si>
    <t>Zero-carbon city</t>
  </si>
  <si>
    <t>Strategy pattern</t>
  </si>
  <si>
    <t>Conductivity (electrolytic)</t>
  </si>
  <si>
    <t>Aristotelian ethics</t>
  </si>
  <si>
    <t>Models of scientific inquiry</t>
  </si>
  <si>
    <t>Stove</t>
  </si>
  <si>
    <t>Spin-flip</t>
  </si>
  <si>
    <t>List of boat types</t>
  </si>
  <si>
    <t>Michael Luby</t>
  </si>
  <si>
    <t>Fermilab</t>
  </si>
  <si>
    <t>Social Evolution</t>
  </si>
  <si>
    <t>List of challenge awards</t>
  </si>
  <si>
    <t>Line code</t>
  </si>
  <si>
    <t>A tourist sign, often referred to as a brown sign, is a traffic sign whose purpose is to direct visitors to tourist destinations, such as historic buildings, tourist regions, caravan or camp sites, picnic areas, sporting facilities or museums. By international convention brown signs with white lettering and white pictograms are often used for this purpose.
In the mid-1970s tourist signs were introduced in France. Since that time the idea of directing tourists to sights and attractions using a uniform type of signage has spread around the world. In Germany these tourist signs were first used in 1984. It is not clear which of the two signs, to the Löwensteiner Berge or to Burg Teck, was first erected there.</t>
  </si>
  <si>
    <t>The peripheral vision horizon display, also called PVHD or the Malcolm Horizon (after inventor Dr. Richard Malcolm), is an aircraft cockpit instrument which assists pilots in maintaining proper attitude.
The PVHD was developed in the mid-1970s and manufactured in the early 1980s as a cockpit instrument to assist the pilot with being better aware of the aircraft attitude at all times. The development of the PVHD was driven by a high incidence of military aircraft accidents due to "attitude awareness issues." The PVHD was noted to have a subliminal effect on the pilot because in actual use the display was set so dim that it could barely be seen.
The PVHD was well received by pilots that tested it in helicopters as well as fixed-wing aircraft. It was flown in F-4s and A-10s, as well as helicopters. Initial production in 1983, however, was for the SR-71 Blackbird as an aid when refueling in the air.
The initial concept demonstration was done in Canadian military laboratories and later development was undertaken by Varian Canada in Georgetown, Ontario. In 1981, Varian sold the project to Garrett Manufacturing in Rexdale, Toronto, Ontario.</t>
  </si>
  <si>
    <t>Products</t>
  </si>
  <si>
    <t>Racing games are a video game genre in which the player participates in a racing competition. They may be based on anything from real-world racing leagues to fantastical settings. They are distributed along a spectrum between more realistic racing simulations and more fantastical arcade-style racing games. Kart racing games emerged in the 1990s as a popular sub-genre of the latter. Racing games may also fall under the category of sports video games.</t>
  </si>
  <si>
    <t>Ontario Power Generation Inc. (OPG) is a Crown corporation and "government business enterprise" that is responsible for approximately half of the electricity generation in the province of Ontario, Canada. It is wholly owned by the government of Ontario. Sources of electricity include nuclear, hydroelectric, wind, gas and biomass. Although Ontario has an open electricity market, the provincial government, as OPG's sole shareholder, regulates the price the company receives for its electricity to be less than the market average, in an attempt to stabilize prices. Since 1 April 2008, the company's rates have been regulated by the Ontario Energy Board.
In June 2019, it was announced that a new corporate campus would be built in Clarington, Ontario, that will also house Ontario Power Generation's headquarters. In February 2023, it was announced that OPG would instead purchase the former head office building of General Motors Canada in Oshawa, Ontario, for their new headquarters, planning to open by 2024.</t>
  </si>
  <si>
    <t>Sargramostim (tradename Leukine) is a recombinant granulocyte macrophage colony-stimulating factor (GM-CSF) that functions as an immunostimulator.</t>
  </si>
  <si>
    <t>Socially necessary labour time in Marx's critique of political economy is what regulates the exchange value of commodities in trade. In short, socially necessary labour time refers to the average quantity of labour time that must be performed under currently prevailing conditions to produce a commodity.
Unlike individual labour hours in the classical labour theory of value formulated by Adam Smith and David Ricardo, Marx's exchange value is conceived as a proportion (or 'aliquot part') of society's labour-time.
Marx did not define this concept in computationally rigorous terms, allowing for flexibility in using it in specific instances to relate average levels of labour productivity to social needs manifesting themselves as monetarily effective market demand for commodities. 
Mathematically formalizing the relationship between socially necessary labour and commodity value is difficult, due to incessantly shifting social, physical or technical circumstances affecting the labour process.</t>
  </si>
  <si>
    <t>기타</t>
  </si>
  <si>
    <t>Emotional isolation is a state of isolation where one may have a well-functioning social network but still feels emotionally separated from others.
Population-based research indicates that one in five middle-aged and elderly men (50–80 years) in Sweden are emotionally isolated (defined as having no one in whom one can confide). Of those who do have someone in whom they can confide, eight out of ten confide only in their partner. People who have no one in whom they can confide are less likely to feel alert and strong, calm, energetic and happy. Instead, they are more likely to feel depressed, sad, tired and worn out.  Many people suffering from this kind of isolation have strong social networks, but lack a significant bond with their friends. While they can build superficial friendships, they are often not able to confide in many people. People who are isolated emotionally usually feel lonely and unable to relate to others.</t>
  </si>
  <si>
    <t>Quasiperiodicity is the property of a system that displays irregular periodicity. Periodic behavior is defined as recurring at regular intervals, such as "every 24 hours". Quasiperiodic behavior is a pattern of recurrence with a component of unpredictability that does not lend itself to precise measurement. It is different from the mathematical concept of an almost periodic function, which has increasing regularity over multiple periods.</t>
  </si>
  <si>
    <t>A solar balloon is a balloon that gains buoyancy when the air inside is heated by solar radiation, usually with the help of black or dark balloon material. The heated air inside the solar balloon expands and has lower density than the surrounding air. As such, a solar balloon is similar to a hot air balloon. Usage of solar balloons is predominantly in the toy market, although it has been proposed that they be used in the investigation of planet Mars, and some solar balloons are large enough for human flight. A vent at the top can be opened to release hot air for descent and deflation.</t>
  </si>
  <si>
    <t>Gusuku (グスク, 城, Okinawan: gushiku) often refers to castles or fortresses in the Ryukyu Islands that feature stone walls. However, the origin and essence of gusuku remain controversial. In the archaeology of Okinawa Prefecture, the Gusuku period refers to an archaeological epoch of the Okinawa Islands that follows the shell-mound period and precedes the Sanzan period, when most gusuku are thought to have been built. Many gusuku and related cultural remains on Okinawa Island have been listed by UNESCO as World Heritage Sites under the title Gusuku Sites and Related Properties of the Kingdom of Ryukyu.</t>
  </si>
  <si>
    <t>The Microcom Networking Protocols, almost always shortened to MNP, is a family of error-correcting protocols commonly used on early high-speed (2400 bit/s and higher) modems. Originally developed for use on Microcom's own family of modems, the protocol was later openly licensed and used by most of the modem industry, notably the "big three", Telebit, USRobotics and Hayes. MNP was later supplanted by V.42bis, which was used almost universally starting with the first V.32bis modems in the early 1990s.</t>
  </si>
  <si>
    <t>Thermal cleaning is a combined process involving pyrolysis and oxidation. As an industrial application, thermal cleaning is used to remove organic substances such as polymers, plastics and coatings from parts, products or production components like extruder screws, spinnerets and static mixers. Thermal cleaning is the most common cleaning method in industrial environment. A variety of different methods have been developed so far for a wide range of applications.</t>
  </si>
  <si>
    <t>Unconsciousness is a state in which a living individual exhibits a complete, or near-complete, inability to maintain an awareness of self and environment or to respond to any human or environmental stimulus. Unconsciousness may occur as the result of traumatic brain injury, brain hypoxia (inadequate oxygen, possibly due to a brain infarction or cardiac arrest), severe intoxication with drugs that depress the activity of the central nervous system (e.g., alcohol and other hypnotic or sedative drugs), severe fatigue, pain, anaesthesia, and other causes.
Loss of consciousness should not be confused with the notion of the psychoanalytic unconscious, cognitive processes that take place outside awareness (e.g., implicit cognition), and with altered states of consciousness such as sleep, delirium, hypnosis, and other altered states in which the person responds to stimuli, including trance and psychedelic experiences.</t>
  </si>
  <si>
    <t>Ray tracing is a technique that can generate near photo-realistic computer images. A wide range of free software and commercial software is available for producing these images. This article lists notable ray-tracing software.
== References ==</t>
  </si>
  <si>
    <t>Project Mockingbird was a wiretapping operation initiated by United States President John F. Kennedy to identify the sources of government leaks by eavesdropping on the communications of journalists.</t>
  </si>
  <si>
    <t>The Olduvai domain, known until 2018 as DUF1220 (domain of unknown function 1220) and the NBPF repeat, is a protein domain that shows a striking human lineage-specific (HLS) increase in copy number and appears to be involved in human brain evolution. The protein domain has also been linked to several neurogenetic disorders such as schizophrenia (in reduced copies) and increased severity of autism (in increased copies). In 2018, it was named by its discoverers after Olduvai Gorge in Tanzania, one of the most important archaeological sites for early humans, to reflect data indicating its role in human brain size and evolution.
Olduvai domains form the core of NBPF genes, which first appeared in placental mammals and experienced a rapid expansion in monkeys (simians) through duplication to reach over 20 genes in humans. In humans, Olduvai domains are repeated often dozens of times within these genes. The only other gene an Olduvai domain has been found in is mammalian myomegalin, believed to be the origin of the NBPF genes via duplication. Myomegalin itself arose from a duplication of CDK5RAP2, and all of these genes have been implicated in the development of neurons.
Olduvai copy number is the highest in humans (~289, with person-to-person variations), reduced in African great apes (~125 copies in chimpanzees, ~99 in gorillas, ~92 in orangutans), further reduced in Old World monkeys (~35), single- or low-copy in non-primate mammals and absent in non-mammals. Consequently, the Olduvai domain demonstrates the largest HLS increase in copy number of any protein-coding region over any other living species, an additional ~160 copies compared with chimpanzees. The increase in the number of copies that are present in connection with Olduvai seems to have a direct correlation with several phenotypes of the brain including the increase in brain size as seen through evolution.
In the human genome, DUF1220 sequences are located primarily on chromosome 1 in region 1q21.1-q21.2, with several copies also found at 1p36, 1p13.3, and 1p12. They are approximately 65 amino acids in length and are encoded by a two-exon doublet.  Sequences encoding DUF1220 domains show rhythmicity, resonance and signs of positive selection, especially in primates, and are expressed in several human tissues including brain, where their expression is restricted to neurons. The various HLS domains do not show any interactions as suggested by nuclear magnetic resonance backbone chemical shift analyses.</t>
  </si>
  <si>
    <t>A river delta is a landform shaped like a triangle, created by the deposition of sediment that is carried by a river  and enters slower-moving or stagnant water. This occurs at a river mouth, when it enters an ocean, sea, estuary, lake, reservoir, or (more rarely) another river that cannot carry away the supplied sediment. It is so named because its triangle shape resembles the uppercase Greek letter delta, Δ. The size and shape of a delta are controlled by the balance between watershed processes that supply sediment, and receiving basin processes that redistribute, sequester, and export that sediment. The size, geometry, and location of the receiving basin also plays an important role in delta evolution. 
River deltas are important in human civilization, as they are major agricultural production centers and population centers. They can provide coastline defense and can impact drinking water supply. They are also ecologically important, with different species' assemblages depending on their landscape position. On geologic timescales, they are also important carbon sinks.</t>
  </si>
  <si>
    <t>Places</t>
  </si>
  <si>
    <t>Expo 2025 (2025年日本国際博覧会, 2025-nen Nippon kokusai hakurankai) is an upcoming World Expo organised and sanctioned by the Bureau International des Expositions (BIE), which will be held in Osaka, Japan. It will take place for six months during 2025, opening 13 April 2025 and closing 13 October 2025. It will be held for 184 days This will be the third time Osaka hosts a World Expo, having previously hosted Expo 1970 and Expo 1990. The event will return to its traditional 5-year scheduling cycle after the Expo 2020 was delayed to 2021 and 2022 due to the COVID-19 pandemic. The projected visitor count is approximately 28 million.</t>
  </si>
  <si>
    <t>Health security is a concept that encompasses activities and measures across sovereign boundaries that mitigates public health incidents to ensure the health of populations. It is an evolving paradigm within the fields of international relations and security studies. Proponents of health security posit that all states have a responsibility to protect the health and wellbeing of their populations. Opponents suggest health security impacts civil liberties and the equal distribution of resources.
According to the World Health Organization (WHO), health security encompasses the “activities required to minimise the danger and impact of acute public health events that endanger the collective health of populations living across geographical regions and international boundaries”. It is the responsibility of governments globally to protect the health of their populations.
The advent of new security challenges, resulting from increasing global vulnerability to infectious diseases has created demand for greater global commitment and collaboration towards public health. Globalisation, and the advent of transnational concerns regarding the spread of infectious disease, have become integral to national and international security agendas. Disease, pandemics, and epidemics have become of increasing concern for global policymakers and governments, requiring mobilisation of essential resources for the implementation of rapid and effective health procedures. The WHO, and initiatives such as the Global Health Security Agenda are central to advocacy of health security - aiming to improve detection, prevention, and response to infectious disease through public health surveillance and partnerships between states.
Health security is a concept or framework for public health issues which includes protection of national populations from external health threats such as pandemics.
Four types of security may be considered in this context: biosecurity; global health security; human security; and national security.</t>
  </si>
  <si>
    <t>Alex was a French restaurant located in Las Vegas, Nevada that held two Michelin stars. It is the namesake restaurant of celebrity chef Alessandro Stratta, Iron Chef USA, and winner of the James Beard Foundation Award for "Best Chef Southwest" in 1998. The restaurant was well known for Stratta's unique approach and attention to molecular gastronomy. The restaurant was considered one of the finest in the United States. It closed indefinitely on January 15, 2011.
The food was French with an Italian influence and was offered via a prix fixe menu only.</t>
  </si>
  <si>
    <t>Phonology is the branch of linguistics that studies how languages systematically organize their phones or, for sign languages, their constituent parts of signs. The term can also refer specifically to the sound or sign system of a particular language variety. At one time, the study of phonology related only to the study of the systems of phonemes in spoken languages, but may now relate to any linguistic analysis either:
Sign languages have a phonological system equivalent to the system of sounds in spoken languages. The building blocks of signs are specifications for movement, location, and handshape. At first, a separate terminology was used for the study of sign phonology ("chereme" instead of "phoneme", etc.), but the concepts are now considered to apply universally to all human languages.</t>
  </si>
  <si>
    <t>Tax Freedom Day is a concept developed and trademarked by American businessman Dallas Hostetler, which aims to calculate the first day of the year on which a nation as a whole has theoretically earned enough income to pay its taxes. Every dollar that is officially considered income by the government is counted, and every payment to the government that is officially considered a tax is counted. Taxes at all levels of government – local, state and federal – are included.</t>
  </si>
  <si>
    <t>Naomi Klein (born May 8, 1970) is a Canadian author, social activist, and filmmaker known for her political analyses; support of ecofeminism, organized labour, criticism of corporate globalization, fascism and capitalism. In 2021, Klein took up the UBC Professorship in Climate Justice, joining the University of British Columbia's Department of Geography. She has been the co-director of the newly launched Centre for Climate Justice since 2021.
Klein first became known internationally for her alter-globalization book No Logo (1999). The Take (2004), a documentary film about Argentine  workers' self-managed factories, written by her and directed by her husband Avi Lewis, further increased her profile. The Shock Doctrine (2007), a critical analysis of the history of neoliberal economics, solidified her standing as a prominent activist on the international stage and was adapted into a six-minute companion film by Alfonso and Jonás Cuarón, as well as a feature-length documentary by Michael Winterbottom. Klein's This Changes Everything: Capitalism vs. the Climate (2014) was a New York Times nonfiction bestseller and the winner of the Hilary Weston Writers' Trust Prize for Nonfiction.
In 2016, Klein was awarded the Sydney Peace Prize for her activism on climate justice. Klein frequently appears on global and national lists of top influential thinkers, including the 2014 Thought Leaders ranking compiled by the Gottlieb Duttweiler Institute, Prospect magazine's world thinkers 2014 poll, and Maclean's 2014 Power List. She was formerly a member of the board of directors of the climate activist group 350.org.</t>
  </si>
  <si>
    <t>An institution is a humanly devised structure of rules and norms that shape and constrain social behavior. All definitions of institutions generally entail that there is a level of persistence and continuity. Laws, rules, social conventions and norms are all examples of institutions. Institutions vary in their level of formality and informality.
Institutions are a principal object of study in social sciences such as political science, anthropology, economics, and sociology (the latter described by Émile Durkheim as the "science of institutions, their genesis and their functioning"). Primary or meta-institutions are institutions such as the family or money that are broad enough to encompass sets of related institutions. Institutions are also a central concern for law, the formal mechanism for political rule-making and enforcement. Historians study and document the founding, growth, decay and development of institutions as part of political, economic and cultural history.</t>
  </si>
  <si>
    <t>Regulations</t>
  </si>
  <si>
    <t>The Brown &amp; Sharpe Manufacturing Company Complex (also known as Darling, Brown &amp; Sharpe; Capital Industrial Center; The Foundry) is a historic factory complex in Providence, Rhode Island along the Woonasquatucket River.  The 25-acre (10 ha) complex occupies most of a large city block bounded on the south by Promenade Street, the west by Bath and Calverly Streets, the north by West Park Street, and the east by Interstate 95.  The complex was the longtime home of Brown &amp; Sharpe Manufacturing Company, a manufacturer of precision equipment founded in 1833.  The company was originally located in downtown Providence, but moved to this site in 1872, where it remained until 1964, when it moved to North Kingstown.  Fourteen of the company's buildings survive.</t>
  </si>
  <si>
    <t>Water privatization in Morocco goes back to the times of the French Protectorate when most water supply systems were run under a private concession. After independence the private utility was nationalized, but in the mid-1990s the Moroccan government privatized water and sewer services again, alongside electricity distribution, in four cities. The privatization process began with the award of the Casablanca concession to Lyonnaise des Eaux (now SUEZ) in 1997, followed by the award of a concession for the capital Rabat in 1998 and the award of another concession for Tangiers and Tetouan to Veolia Environnement. In 2009 private companies provided water and sanitation services to 38% of the urban population of the country.</t>
  </si>
  <si>
    <t>Baita (pl. baite) is a term used mainly in Italy and France to refer to small dwellings of the central and western Alps. This word is found from the Lepontine to the Maritime alpine sections.</t>
  </si>
  <si>
    <t>Michael John Parenti (born September 30, 1933) is an American political scientist, academic historian and cultural critic who writes on scholarly and popular subjects. He has taught at universities as well as run for political office. Parenti is well known for his Marxist writings and lectures, and is an intellectual of the American Left.</t>
  </si>
  <si>
    <t>The expander cycle is a power cycle of a bipropellant rocket engine. In this cycle, the fuel is used to cool the engine's combustion chamber, picking up heat and changing phase. The now heated and gaseous fuel then powers the turbine that drives the engine's fuel and oxidizer pumps before being injected into the combustion chamber and burned.
Because of the necessary phase change, the expander cycle is thrust limited by the square–cube law. When a bell-shaped nozzle is scaled, the nozzle surface area with which to heat the fuel increases as the square of the radius, but the volume of fuel to be heated increases as the cube of the radius.  Thus beyond approximately 300 kN (70,000 lbf) of thrust, there is no longer enough nozzle area to heat enough fuel to drive the turbines and hence the fuel pumps. Higher thrust levels can be achieved using a bypass expander cycle where a portion of the fuel bypasses the turbine and or thrust chamber cooling passages and goes directly to the main chamber injector. Non-toroidal aerospike engines are not subject to the limitations from the square-cube law because the engine's linear shape does not scale isometrically: the fuel flow and nozzle area scale linearly with the engine's width.  All expander cycle engines need to use a cryogenic fuel such as liquid hydrogen, liquid methane, or liquid propane that easily reaches its boiling point.
Some expander cycle engines may use a gas generator of some kind to start the turbine and run the engine until the heat input from the thrust chamber and nozzle skirt increases as the chamber pressure builds up.
Some examples of an expander cycle engine are the Aerojet Rocketdyne RL10 and the Vinci engine for the future Ariane 6.</t>
  </si>
  <si>
    <t>An explosive booster is a sensitive explosive charge that acts as a bridge between a (relatively weak) conventional detonator and a low-sensitivity (but typically high-energy) explosive such as TNT. By itself, the initiating detonator would not deliver sufficient energy to set off the low-sensitivity charge. However, it detonates the primary charge (the booster), which then delivers an explosive shockwave that is sufficient to detonate the secondary, main, high-energy charge. 
Unlike C4 plastic explosive, not all explosives can be detonated simply by inserting a detonator and firing it.
An initiator such as a shock tube, cannon fuse, or even a conventional detonator does not deliver sufficient shock to detonate charges comprising TNT, Composition B, ANFO and many other high explosives. Therefore, some form of "booster" is required to amplify the energy released by the detonator so that the main charge will detonate. 
At first, picric acid was used as a booster to detonate TNT, though it was superseded due to the inherent danger of picrate formation. Tetryl replaced picric acid because it is more stable, and was once a very popular chemical for booster charges, particularly during World War II. However, since then, tetryl has largely been replaced by other compositions, e.g. a small cylinder or pellet of phlegmatized RDX (e.g. CH-6 or Composition A-5) or PETN (slightly larger than the actual detonator) into which the detonator itself is inserted.
Note: booby traps and improvised explosive devices frequently use plastic explosive as the booster charge, for example, some C4 or Semtex stuffed into the empty fuze pocket of a 120mm mortar shell. This is because any standard detonator will initiate plastic explosive as is.
When encountered in connection with artillery shells or air dropped bombs, a booster charge is sometimes referred to as the "gaine", from French: gaine-relais. See detonators.
At a purely technical level, a sufficiently large detonator would initiate high explosives without the need for a booster charge. However, there are very good reasons why this method is never used. Firstly, there is a major safety issue, i.e. detonators are (like all primary explosives) much more sensitive to shock, heat, and friction than an explosive booster. Therefore, minimising the amount of primary explosive that users must store or carry greatly reduces the likelihood of serious accidents. An additional economic reason for using explosive booster charges is that chemical compounds used in detonators (e.g. lead styphnate) are comparatively expensive to produce and encapsulate when compared to the manufacturing costs of explosive boosters.
A common form for boosters is to cast the explosive material into a cylindrical shell made of cardboard or plastic; these are accordingly known as cast boosters.
== Gallery ==</t>
  </si>
  <si>
    <t>Philip George Zimbardo (; born March 23, 1933) is an American psychologist and a professor emeritus at Stanford University. He became known for his 1971 Stanford prison experiment, which was later severely criticized for both ethical and scientific reasons. He has authored various introductory psychology textbooks for college students, and other notable works, including The Lucifer Effect, The Time Paradox, and The Time Cure. He is also the founder and president of the Heroic Imagination Project.</t>
  </si>
  <si>
    <t>A communist party is a political party that seeks to realize the socio-economic goals of communism. The term "communist party" was popularized by the title of The Manifesto of the Communist Party (1848) by Karl Marx and Friedrich Engels. As a vanguard party, the communist party guides the political education and development of the working class (proletariat). As a ruling party, the communist party exercises power through the dictatorship of the proletariat. Vladimir Lenin developed the idea of the communist party as the revolutionary vanguard, when the socialist movement in Imperial Russia was divided into ideologically opposed factions, the Bolshevik faction ("of the majority") and the Menshevik faction ("of the minority"). To be politically effective, Lenin proposed a small vanguard party managed with democratic centralism which allowed the centralized command of a disciplined cadre of professional revolutionaries. Once a policy was agreed upon, realizing political goals required every Bolshevik's total commitment to the agreed-upon policy.
In contrast, the Menshevik faction, which initially included Leon Trotsky, emphasized that the party should not neglect the importance of mass populations in realizing a communist revolution. In the course of the revolution, the Bolshevik party which became the Communist Party of the Soviet Union (CPSU) assumed government power in Russia after the October Revolution in 1917. With the creation of the Communist International (Comintern) in 1919, the concept of communist party leadership was adopted by many revolutionary parties, worldwide. In an effort to standardize the international communist movement ideologically and maintain central control of the member parties, the Comintern required that its members use the term "communist party" in their names.
Under the leadership of the CPSU, the interpretations of orthodox Marxism were applied to Russia and led to the emergence of Leninist and Marxist–Leninist political parties throughout the world. After the death of Lenin, the Comintern's official interpretation of Leninism was the book Foundations of Leninism (1924) by Joseph Stalin.</t>
  </si>
  <si>
    <t>Dong Neng-2 (Chinese: 动能-2; lit. 'Kinetic Energy 2') is an anti-satellite missile of the People's Liberation Army, developed in the early 2010s. It is designed as a low-Earth orbit interceptor which destroys orbiting satellites by high speed kinetic impact.</t>
  </si>
  <si>
    <t>School organizational models are methods of structuring the curriculum, functions, and facilities for schools, colleges, and universities.  The organizing of teaching and learning has been structured since the first educational institutions were established.  With greater specialization and expertise in a particular field of knowledge, and a gathering of like-minded individuals, instructors clustered into specialized groups, schools, and eventually departments within larger institutions. This structure spread rapidly during the 19th and 20th centuries with factory model schools and their "assembly-line" method of standardized curriculum and instructional methods.  Beginning with the progressive educational movement in the early-mid 20th century, and again with similar trends in the late 20th and early 21st century, alternative models structured towards deeper learning, higher retention, and 21st century skills developed.  The organizational models of schools fall into several main categories, including: departmental, integrative, project-based, academy, small learning communities, and school-within-a-school.</t>
  </si>
  <si>
    <t>The Myth of Mental Illness: Foundations of a Theory of Personal Conduct is a 1961 book by the psychiatrist Thomas Szasz, in which the author criticizes psychiatry and argues against the concept of mental illness. It received much publicity, and has become a classic, well known as an argument that "mentally ill" is a label which psychiatrists have used against people "disabled by living" rather than truly having a disease.</t>
  </si>
  <si>
    <t>The Rosenhan experiment or Thud experiment was an experiment claimed to have been conducted to determine the validity of psychiatric diagnosis. Participants supposedly submitted themselves for evaluation at various psychiatric institutions and feigned hallucinations in order to be accepted, but acted normally from then onward. Each was diagnosed with psychiatric disorders and were given antipsychotic medication. The study was claimed to have been conducted by psychologist David Rosenhan, a Stanford University professor, and published by the journal Science in 1973 under the title "On Being Sane in Insane Places".
It is considered an important and influential criticism of psychiatric diagnosis, and broached the topic of wrongful involuntary commitment. The experiment is said to have "accelerated the movement to reform mental institutions and to deinstitutionalize as many mental patients as possible". Rosenhan claimed that he, along with eight other people (five men and three women) entered 12 hospitals across five states along the west coast of the US. Three of the participants were admitted for only a short period of time, and in order to obtain sufficient documented experiences, they re-applied to additional institutions.
Respondents defended psychiatry against the experiment's conclusions, saying that as psychiatric diagnosis relies largely on the patient's report of their experiences, faking their presence no more demonstrates problems with psychiatric diagnosis than lying about other medical symptoms. More recently, it has been alleged that at least part of the published results were distorted or falsified.</t>
  </si>
  <si>
    <t>Plug-in electric vehicles in Europe</t>
  </si>
  <si>
    <t>The adoption of plug-in electric vehicles in  Europe is actively supported by the European Union and several national, provincial, and local governments in Europe. A variety of policies have been established to provide direct financial support to consumers and manufacturers; non-monetary incentives; subsidies for the deployment of charging infrastructure; and long term regulations with specific targets. In particular, the EU regulation that set the mandatory targets for average fleet CO2 emissions for new cars has been effective in contributing to the successful uptake of plug-in cars in recent years
Europe had about 5.6 million  plug-in electric passenger cars and light commercial vehicles on the road at the end of 2021. The European stock of plug-in cars is the world's second largest after China, accounting for about 32% of the global stock in 2021.
Europe also has the world's second largest light commercial electric vehicle stock, 33% of the global fleet in 2020, As of December 2020, France listed as the European country with the largest stock of light-duty all-electric utility vans, with about 62,000 units, followed by Germany (29,500), and the UK (almost 15,000).
The plug-in passenger car segment had a market share of 1.3% of new car registrations in 2016, rose to 3.6% in 2019, and achieved 11.4% in 2020. Despite the segment's rapid growth, as of December 2020, only 1% of all passenger cars on European roads were plug-in electric.
As of December 2021, Germany led cumulative sales in Europe with 1.38 million plug-in cars registered since 2010, followed by France (786,274), the UK (~745,000), Norway (647,000), and the Netherlands (390,454). Norway has the highest market penetration per capita in the world, also has achieved the world's largest plug-in segment market share of new car sales, 86.2% in 2020, and 22% of all passenger cars on Norwegian roads were plug-ins by the end of 2021. Germany has been the top selling European country market in terms of annual volume since 2019.
In 2020, and despite the strong decline in global car sales brought by the COVID-19 pandemic, annual sales of plug-in passenger cars in Europe surpassed the 1 million mark for the first time. Also, Europe outsold China in 2020 as the world's largest plug-in passenger car market for the first time since 2015.</t>
  </si>
  <si>
    <t>This list of tallest bridges includes bridges with a structural height of at least 200 metres (660 ft).  The structural height of a bridge is the maximum vertical distance from the uppermost part of a bridge, such as the top of a bridge tower, to the lowermost exposed part of the bridge, where its piers, towers, or mast pylons emerge from the surface of the ground or water.  Structural height is different from deck height, which measures the maximum vertical distance between the bridge deck (the road bed of a bridge) and the ground or water surface beneath the bridge span. A separate list of highest bridges ranks bridges by deck height.</t>
  </si>
  <si>
    <t>In physics, chemistry, and materials science, percolation (from Latin  percolare 'to filter, trickle through') refers to the movement and filtering of fluids through porous materials. It is described by Darcy's law. Broader applications have since been developed that cover connectivity of many systems modeled as lattices or graphs, analogous to connectivity of lattice components in the filtration problem that modulates capacity for percolation.</t>
  </si>
  <si>
    <t>Diffraction efficiency is the performance of diffractive optical elements – especially diffraction gratings – in terms of power throughput. It's a measure of how much optical power is diffracted into a designated direction compared to the power incident onto the diffractive element of grating.
If the diffracted power is designated with 
        P
    {\displaystyle P}
 and the incident power with 
          P
            0
    {\displaystyle P_{0}}
 the efficiency 
        η
    {\displaystyle \eta }
 reads
        η
        =
            P
              P
                0
        .
    {\displaystyle \eta ={\frac {P}{P_{0}}}\ .}</t>
  </si>
  <si>
    <t>An underrepresented group describes a subset of a population that holds a smaller percentage within a significant subgroup than the subset holds in the general population. Specific characteristics of an underrepresented group vary depending on the subgroup being considered.</t>
  </si>
  <si>
    <t>A biobattery is an energy storing device that is powered by organic compounds. Although the batteries have never been commercially sold, they are still being tested, and several research teams and engineers are working to further advance the development of these batteries.</t>
  </si>
  <si>
    <t>Web mapping or an online mapping is the process of using, creating, and distributing maps on the World Wide Web (the Web), usually through the use of Web geographic information systems (Web GIS). A web map or an online map is both served and consumed, thus, web mapping is more than just web cartography, it is a service where consumers may choose what the map will show.</t>
  </si>
  <si>
    <t>Tête à Toto</t>
  </si>
  <si>
    <t>The tête à Toto is a French typographical design and children's game, well known to French schoolchildren.
It consists of the equation "0+0=0", written with the first two "0"s for eyes, the "+" for a nose, the "=" for a mouth, and the final "0" surrounding, as a stylized face or skull.
It is drawn while reciting:
Translated:
As his head equals zero, it means that his intelligence is null.
The name, or character, of Toto is a common stock character in French culture; he is the generic child used in jokes ("Toto asks his mother..."). See Blague de Toto (Toto joke).</t>
  </si>
  <si>
    <t>In financial mathematics, the Carr–Madan formula of Peter Carr and Dilip B. Madan shows that the analytical solution of the European option price can be obtained once the explicit form of the characteristic function of 
        log
        ⁡
          S
            t
    {\displaystyle \log S_{t}}
, where 
          S
            t
    {\displaystyle S_{t}}
 is the price of the underlying asset at time 
        t
    {\displaystyle t}
, is available. This analytical solution is in the form of the Fourier transform, which then allows for the fast Fourier transform to be employed to numerically compute option values and Greeks in an efficient manner.</t>
  </si>
  <si>
    <t>The 9/11 Commission Report, officially the Final Report of the National Commission on Terrorist Attacks Upon the United States, is the official report into the events leading up to the September 11, 2001 terrorist attacks. It was prepared by the 9/11 Commission, chaired by former New Jersey governor Thomas Kean, at the request of U.S. President George W. Bush and Congress. 
The commission was established on November 27, 2002, 442 days after the September 11 attacks. The report, which is 585 pages in length, was originally scheduled for release on May 27, 2004, but Speaker of the House Dennis Hastert approved the commission's request for a 60-day extension through July 26. The report was released on July 22, 2004. It was made immediately available publicly and remains available for sale or free download.</t>
  </si>
  <si>
    <t>Algorithms that construct convex hulls of various objects have a broad range of applications in mathematics and computer science.
In computational geometry, numerous algorithms are proposed for computing the convex hull of a finite set of points, with various computational complexities.
Computing the convex hull means that a non-ambiguous and efficient representation of the required convex shape is constructed. The complexity of the corresponding algorithms is usually estimated in terms of n, the number of input points, and sometimes also in terms of h, the number of points on the convex hull.</t>
  </si>
  <si>
    <t>The automotive aftermarket is the secondary parts market of the automotive industry, concerned with the manufacturing, remanufacturing, distribution, retailing, and installation of all vehicle parts, chemicals, equipment, and accessories, after the sale of the automobile by the original equipment manufacturer (OEM) to the consumer. The parts, accessories, etc. for sale may or may not be manufactured by the OEM.
The aftermarket encompasses parts for replacement, collision, appearance, and performance. The aftermarket provides a wide variety of parts of varying qualities and prices for nearly all vehicle makes and models.
Consumers have the option of repairing their vehicles themselves (the "do-it-yourself" or "DIY" segment) or can take the vehicle to a professional repair facility (the "do-it-for me" or "DIFM" segment).
The aftermarket helps keep vehicles on the road by providing consumers the choice of where they want their vehicles serviced, maintained, or customized.</t>
  </si>
  <si>
    <t>A turn-based MMORPG is a type of massively multiplayer online role-playing game that utilizes turn-based game flow, meaning that game actions are partitioned into well-defined and visible parts, called turns. A player of a turn-based game is allowed a period of analysis before committing to a game action, ensuring a separation between the game flow and the thinking process. Many turn-based MMORPGs are text-based, but there are a few games which depict their environments with fully animated graphics, such as Atlantica Online.</t>
  </si>
  <si>
    <t>In statistical analysis, change detection or change point detection tries to identify times when the probability distribution of a stochastic process or time series changes. In general the problem concerns both detecting whether or not a change has occurred, or whether several changes might have occurred, and identifying the times of any such changes.
Specific applications, like step detection and edge detection, may be concerned with changes in the mean, variance, correlation, or spectral density of the process. More generally change detection also includes the detection of anomalous behavior: anomaly detection.
Offline change point detection it is assumed that a sequence of length 
        T
    {\displaystyle T}
 is available and the goal is to identify whether any change point(s) occurred in the series. This is an example of post hoc analysis and is often approached using hypothesis testing methods. By contrast, online change point detection is concerned with detecting change points in an incoming data stream.</t>
  </si>
  <si>
    <t>Localizer performance with vertical guidance (LPV) are the highest precision GPS (WAAS enabled) aviation instrument approach procedures currently available without specialized aircrew training requirements, such as required navigation performance (RNP). Landing minima are usually similar to those of a Cat I instrument landing system (ILS), that is, a decision height of 200 feet (61 m) and visibility of 800 m. Lateral guidance is equivalent to a localizer, and uses a ground-independent electronic glide path.  Thus, the decision altitude, DA, can be as low as 200 feet. An LPV approach is an approach with vertical guidance, APV, to distinguish it from a precision approach, PA, or a non-precision approach, NPA. WAAS criteria includes a vertical alarm limit more than 12 m, but less than 50 m, yet an LPV does not meet the ICAO Annex 10 precision approach standard.  
Examples of receivers providing LPV capability include (from Garmin) the GTN 7xx &amp; 6xx, GNS 480, GNS 430W &amp; 530W, and the post 2007 Garmin G1000 with GIA 63W. Various FMS models, GNSS receivers and FMS upgrades are available from Rockwell Collins (e.g.). Most new aircraft and helicopters equipped with integrated flight decks such as Rockwell Collins ProLine (TM) 21 and ProLine Fusion (TM) are LPV-capable. In 2014, Avidyne began equipping general aviation and business aircraft with the IFD540 and IFD440 navigators incorporating a touch-screen flight management system with full LPV capability.
LPV is designed to provide 25 feet (7.6 m) lateral and vertical accuracy 95 percent of the time. Actual performance has exceeded these levels. WAAS has never been observed to have a vertical error greater than 12 metres in its operational history.
As of September 17, 2015 the Federal Aviation Administration (FAA) has published 3,567 LPV approaches at 1,739 airports. As of October 7, 2021 the FAA has published 4,088 LPV approaches at 1,965 airports. This is greater than the number of published Category I ILS procedures.</t>
  </si>
  <si>
    <t>In the statistical area of survival analysis, an accelerated failure time model  (AFT model) is a parametric model that provides an alternative to the commonly used proportional hazards models. Whereas a proportional hazards model assumes that the effect of a covariate is to multiply the hazard by some constant, an AFT model assumes that the effect of a covariate is to accelerate or decelerate the life course of a disease by some constant. There is strong basic science evidence from C. Elegans experiments by Stroustrup et al. indicating that AFT models are the correct model for biological survival processes.</t>
  </si>
  <si>
    <t>The Outdoor Education Group (OEG) is an Australian non-profit organisation which runs school camp programs across the country. Tony Pammer founded the company in 1984. It is based in Eildon, Victoria.</t>
  </si>
  <si>
    <t>The following is a list of Intel Core processors. This includes the original Core (Solo/Duo) mobile series based on the Enhanced Pentium M microarchitecture, as well as Core 2 (Solo/Duo/Quad/Extreme), Core i3, Core i5, Core i7, Core i9, Core M (m3/m5/m7), Core 3, Core 5 and Core 7 branded processors.</t>
  </si>
  <si>
    <t>Pakistan Armed Forces deployments include all Pakistani military deployments that are stationed outside Pakistan and serving in other countries. The sixth largest military power in terms of active troops, Pakistan has an extensive history of overseas military presence, especially in the Middle East, where it has maintained military contingents, missions and battalions in several states. As part of its foreign policy efforts to expand its military relations and influence in the region, Pakistan signed defence protocols during the 1970s with several Arab countries including Saudi Arabia, Libya, Jordan, Iraq, Oman, the United Arab Emirates and Kuwait, under which members of the armed forces of these countries were imparted professional training by Pakistani advisers and military trainers. Saudi Arabia signed a bilateral agreement with Pakistan on defense cooperation; during that time, there were 50,000 to 60,000 Pakistani military personnel serving abroad with the largest number of these, about 20,000, deployed in Saudi Arabia.</t>
  </si>
  <si>
    <t>For India, the concept of non-alignment began as a policy of non-participation in the military affairs of a bipolar world and in the context of colonialism aimed towards optimum involvement through multi-polar participation towards peace and security. It meant a country should be able to preserve a certain amount of freedom of action internationally. There was no set definition of non-alignment, which meant the term was interpreted differently by different politicians and governments, and varied in different contexts. The overall aims and principles found consensus among the movement members. Non-aligned countries, however, rarely attained the freedom of judgement they desired and their actual behaviour towards the movement's objectives,  such as social justice and human rights, were unfulfilled in many cases. India's actions often resembled those of aligned countries.
The response of the non-aligned nations during India's wars in 1962, 1965 and 1971 revealed non-aligned positions on issues such as secession. The non-aligned nations were unable to fulfil the role of peacekeepers during the Indo-China war of 1962 and the Indo-Pakistan war of 1965 despite meaningful attempts. The non-aligned response to the Bangladesh Liberation War and the following 1971 Indo-Pakistan War showed most of the non-aligned nations prioritised territorial integrity above human rights, which could be explained by the recently attained statehood for the non-aligned. During this period,  India's non-aligned stance was questioned and criticized. Jawaharlal Nehru  had not wanted the formalization of non-alignment and none of the non-aligned nations had commitments to help each other. The international rise of countries such as China also decreased incentives for the non-aligned countries to stand in solidarity with India.
India played an important role in the multilateral movements of colonies and newly independent countries that wanted to participate in the Non-Aligned Movement. The country's place in national diplomacy, its significant size and its economic growth turned India into one of the leaders of the Non-Aligned Movement.</t>
  </si>
  <si>
    <t>A window manager is system software that controls the placement and appearance of windows within a windowing system in a graphical user interface. Most window managers are designed to help provide a desktop environment. They work in conjunction with the underlying graphical system that provides required functionality—support for graphics hardware, pointing devices, and a keyboard—and are often written and created using a widget toolkit.
Few window managers are designed with a clear distinction between the windowing system and the window manager. Every graphical user interface based on a windows metaphor has some form of window management. In practice, the elements of this functionality vary greatly.  Elements usually associated with window managers allow the user to open, close, minimize, maximize, move, resize, and keep track of running windows, including window decorators. Many window managers also come with various utilities and features such as task bars, program launchers, docks to facilitate halving or quartering windows on screen, workspaces for grouping windows, desktop icons, wallpaper, an ability to keep select windows in foreground, the ability to "roll up" windows to show only their title bars, to cascade windows, to stack windows into a grid, to group windows of the same program in the task bar in order to save space, and optional multi-row taskbars.</t>
  </si>
  <si>
    <t>Reform of the United Nations</t>
  </si>
  <si>
    <t>Since the late 1990s there have been many calls for reforms of the United Nations (UN). However, there is little clarity or consensus about what reform might mean in practice. Both those who want the UN to play a greater role in world affairs and those who want its role confined to humanitarian work or otherwise reduced use the term "UN reform" to refer to their ideas. The range of opinion extends from those who want to eliminate the UN entirely, to those who want to make it into a full-fledged world government. Secretaries-General have presented numerous ways to implement these new reforms. There have been reform efforts since the creation of the UN and closely associated with each of the Secretaries-General.
On 1 June 2011, UN Secretary-General Ban Ki-moon appointed Atul Khare of India to spearhead efforts to implement a reform agenda aimed at streamlining and improving the efficiency of the world body. Khare led the Change Management Team (CMT) at the UN, working with both departments and offices within the Secretariat and with other bodies in the UN system and the 193 member states. The CMT was tasked with guiding the implementation of a reform agenda at the UN that started with the devising of a wide-ranging plan to streamline activities, increasing accountability and ensuring the organization was more effective and efficient in delivering its many mandates and protocols.</t>
  </si>
  <si>
    <t>Superflat is a postmodern art movement, founded by the artist Takashi Murakami, which is influenced by manga and anime. However, superflat does not have an explicit definition because Takashi Murakami does not want to limit the movement, but rather leave room for it to grow and evolve over time.
Superflat is also the name of a 2000 art exhibition, curated by Murakami, that toured West Hollywood, Minneapolis and Seattle.</t>
  </si>
  <si>
    <t>The Chicago Motor Coach Company was founded in 1917 by John D. Hertz to provide Chicago's first bus transportation services, primarily in places where streetcars were not able to travel. The company grew rapidly and was purchased by the Chicago Transit Authority (CTA) in 1952.  It operated only motor coaches, whereas the larger Chicago Surface Lines and successor CTA also operated trolley coaches.</t>
  </si>
  <si>
    <t>Error-correcting codes with feedback</t>
  </si>
  <si>
    <t>In mathematics, computer science, telecommunication, information theory, and searching theory, error-correcting codes with feedback are error correcting codes designed to work in the presence of feedback from the receiver to the sender.</t>
  </si>
  <si>
    <t>The Telecommunications (Interception and Access) Act 1979 (formerly Telecommunications (Interception) Act 1979, commonly referred as the TIA Act) is an Act of the Parliament of Australia which prohibits the unauthorised interception of communications or access to stored communications, with certain exceptions. The Act was amended by the Telecommunications (Interception and Access) Amendment (Data Retention) Act 2015.</t>
  </si>
  <si>
    <t>Laws</t>
  </si>
  <si>
    <t>Moisture vapor transmission rate (MVTR), also water vapor transmission rate (WVTR), is a measure of the passage of water vapor through a substance. It is a measure of the permeability for vapor barriers.
There are many industries where moisture control is critical.   Moisture sensitive foods and pharmaceuticals  are put in packaging with controlled MVTR to achieve the required quality, safety, and shelf life.  In clothing, MVTR as a measure of breathability has contributed to greater comfort for wearers of clothing for outdoor activity. The building materials industry also manages the moisture barrier properties in architectural components to ensure the correct moisture levels in the internal spaces of buildings. Optoelectronic devices based on organic material, generally named OLEDs, need an encapsulation with low values of WVTR to guarantee the same performances over the lifetime of the device.
MVTR generally decreases with increasing thickness of the film/barrier, and increases with increasing temperature.</t>
  </si>
  <si>
    <t>One City One Book (also One Book One City, [City] Reads, On the Same Page, and other variations) is a generic name for a community reading program that attempts to get everyone in a city to read and discuss the same book. The name of the program is often reversed to One Book One City or is customized to name the city where it occurs. Popular book picks have been Harper Lee's To Kill a Mockingbird, Ernest Gaines's A Lesson Before Dying, Ray Bradbury's Fahrenheit 451, and Rudolfo Anaya's Bless Me, Ultima.</t>
  </si>
  <si>
    <t>Fertilizer trees are used in agroforestry to improve the condition of soils used for farming. As woody legumes, they capture nitrogen from the air and put it in the soil through their roots and falling leaves. They can also bring nutrients from deep in the soil up to the surface for crops with roots that cannot reach that depth. Fertilizer trees are further useful for preventing fertilizer erosion, soil degradation and related desertification, and improving water usage for crops.
Sesbania, Gliricidia, Tephrosia, and Faidherbia albida are known as fertilizer trees. Tree lucerne or tagasaste (Cytisus proliferus) is able to fix more than 587 kg. of nitrogen per hectare per year. It can increase maize (corn) yields from 1 ton per hectare per year to more than 10 tons per ha/year in areas with more than 850 mm. of rain per year or a perched water table. Tree lucerne is also used to create and maintain terra preta.</t>
  </si>
  <si>
    <t>Knowledge Network, also branded as British Columbia's Knowledge Network, is a Canadian publicly funded educational cable television network serving the province of British Columbia. It is owned by the Knowledge Network Corporation, a Crown corporation of the Government of British Columbia, and began broadcasting on January 12, 1981. Michelle van Beusekom is the CEO.
Knowledge Network's broadcast licence is for satellite-to-cable programming. The network is available on the Bell Satellite TV satellite service, on channel 268, on Shaw Direct channel 354, and on TELUS Optik TV channel 117 (HD) &amp; 9117 (SD). It has also been broadcast over-the-air in remote locations throughout British Columbia, with these repeater sites being operated by local volunteers in the few areas of the province where cable television is not available. The network used the callsign CKNO, although the transmitters were assigned numeric callsigns with the prefix "CH" due to being low-powered.
Knowledge receives funding both from the British Columbia government and from public donations. The station provides programming through its broadcast channel, websites and apps. Knowledge Network also invests in documentaries and children's programs produced by independent filmmakers and helps to develop skills within the independent production community.</t>
  </si>
  <si>
    <t>A mobile application or app is a computer program or software application designed to run on a mobile device such as a phone, tablet, or watch. Mobile applications often stand in contrast to desktop applications which are designed to run on desktop computers, and web applications which run in mobile web browsers rather than directly on the mobile device.
Apps were originally intended for productivity assistance such as email, calendar, and contact databases, but the public demand for apps caused rapid expansion into other areas such as mobile games, factory automation, GPS and location-based services, order-tracking, and ticket purchases, so that there are now millions of apps available. Many apps require Internet access. Apps are generally downloaded from app stores, which are a type of digital distribution platforms.
The term "app", short for "application", has since become very popular; in 2010, it was listed as "Word of the Year" by the American Dialect Society.
Apps are broadly classified into three types: native apps, hybrid and web apps. Native applications are designed specifically for a mobile operating system, typically iOS or Android. Web apps are written in HTML5 or CSS and typically run through a browser. Hybrid apps are built using web technologies such as JavaScript, CSS, and HTML5 and function like web apps disguised in a native container.</t>
  </si>
  <si>
    <t>Chua's circuit (also known as a Chua circuit) is a simple electronic circuit that exhibits classic chaotic behavior. This means roughly that it is a "nonperiodic oscillator"; it produces an oscillating waveform that, unlike an ordinary electronic oscillator, never "repeats". It was invented in 1983 by Leon O. Chua, who was a visitor at Waseda University in Japan at that time. The ease of construction of the circuit has made it a ubiquitous real-world example of a chaotic system, leading some to declare it "a paradigm for chaos".</t>
  </si>
  <si>
    <t>In United States and Canada aviation, terminal area charts are aeronautical charts intended for navigation under Visual Flight Rules that depict areas surrounding major airports, primarily those with Class B airspace.</t>
  </si>
  <si>
    <t>An automatic transmission (sometimes abbreviated AT) is a multi-speed transmission used in motor vehicles that does not require any input from the driver to change forward gears under normal driving conditions. Vehicles with internal combustion engines, unlike electric vehicles, require the engine to operate in a narrow range of rates of rotation, requiring a gearbox, operated manually or automatically, to drive the wheels over a wide range of speeds.
The most common type of automatic transmission is the hydraulic automatic, which uses a planetary (epicyclic) gearset, hydraulic controls, and a torque converter. Other types of automatic transmissions include continuously variable transmissions (CVT), automated manual transmissions (AMT), and dual-clutch transmissions (DCT).
The 1904 Sturtevant "horseless carriage gearbox" is often considered to be the first true automatic transmission. The first mass-produced automatic transmission is the General Motors Hydramatic four-speed hydraulic automatic, which was introduced in 1939.
Automatic transmissions are also found in some heavy commercial vehicles, particularly those which are subject to intense stop/start operation such as buses and waste collection vehicles.</t>
  </si>
  <si>
    <t>A VoIP VPN combines voice over IP and virtual private network technologies to offer a method for delivering secure voice. Because VoIP transmits digitized voice as a stream of data, the VoIP VPN solution accomplishes voice encryption quite simply, applying standard data-encryption mechanisms inherently available in the collection of protocols used to implement a VPN.
The VoIP gateway-router first converts the analog voice signal to digital form, encapsulates the digitized voice within IP packets, then encrypts the digitized voice using IPsec, and finally routes the encrypted voice packets securely through a VPN tunnel. At the remote site, another VoIP router decodes the voice and converts the digital voice to an analog signal for delivery to the phone.
A VoIP VPN can also run within an IP in IP tunnel or using SSL-based OpenVPN. There is no encryption in former case, but traffic overhead is significantly lower in comparison with IPsec tunnel. The advantage of OpenVPN tunneling is that it can run on a dynamic IP and may provide up to 512 bits SSL encryption.</t>
  </si>
  <si>
    <t>In computer programming, a virtual method table (VMT), virtual function table, virtual call table, dispatch table, vtable, or vftable is a mechanism used in a programming language to support dynamic dispatch (or run-time method binding).
Whenever a class defines a virtual function (or method), most compilers add a hidden member variable to the class that points to an array of pointers to (virtual) functions called the virtual method table. These pointers are used at runtime to invoke the appropriate function implementations, because at compile time it may not yet be known if the base function is to be called or a derived one implemented by a class that inherits from the base class.
There are many different ways to implement such dynamic dispatch, but use of virtual method tables is especially common among C++ and related languages (such as D and C#). Languages that separate the programmatic interface of objects from the implementation, like Visual Basic and Delphi, also tend to use this approach, because it allows objects to use a different implementation simply by using a different set of method pointers.  The method allows creation of external libraries, where other techniques perhaps may not.
Suppose a program contains three classes in an inheritance hierarchy: a superclass, Cat, and two subclasses, HouseCat and Lion. Class Cat defines a virtual function named speak, so its subclasses may provide an appropriate implementation (e.g. either meow or roar). When the program calls the speak function on a Cat reference (which can refer to an instance of Cat, or an instance of HouseCat or Lion), the code must be able to determine which implementation of the function the call should be dispatched to. This depends on the actual class of the object, not the class of the reference to it (Cat). The class cannot generally be determined statically (that is, at compile time), so neither can the compiler decide which function to call at that time. The call must be dispatched to the right function dynamically (that is, at run time) instead.</t>
  </si>
  <si>
    <t>A hydrogen turboexpander-generator or generator-loaded expander for hydrogen gas is an axial flow turbine or radial expander for energy recovery through which a high pressure hydrogen gas is expanded to produce work used to drive an electrical generator. It replaces the control valve or regulator where the pressure drops to the appropriate pressure for the low-pressure network. A turboexpander generator can help recover energy losses and offset electrical requirements and CO2 emissions.</t>
  </si>
  <si>
    <t>Body identification is a subfield of forensic science that uses a variety of scientific and non-scientific methods to identify a body. Forensic purposes are served by rigorous scientific forensic identification techniques, but these are generally preceded by formal identification. This involves requesting a family member or friend of the victim to visually identify the body.
If a body is not badly decomposed or damaged, one or more persons who knew the deceased well can visually confirm their identity. Authorities will also compare supportive documents such as a driver's license, passport, or other authoritative photo ID before accepting a personal identification.
Any formal investigation should be used to support additional scientific evidence, allowing forensic scientists to either reinforce or question the supposed identity of the victim. Scientific methods are also used in cases where these introductory approaches are not possible. These scientific identification techniques, including anthropometry, skin analysis, dental records and genetics, rely on the individuality of each body. Factors such as body size, weight, skin prints, and blood type all act as indicators of identity. Forensic scientists analyse these characteristics in their process of identifying of a body. This process generally involves a comparison between antemortem information, from living individuals, either relatives or information from a missing person with postmortem information obtained from the dead unidentified individual.</t>
  </si>
  <si>
    <t>SHA-3 (Secure Hash Algorithm 3) is the latest member of the Secure Hash Algorithm family of standards, released by NIST on August 5, 2015. Although part of the same series of standards, SHA-3 is internally different from the MD5-like structure of SHA-1 and SHA-2.
SHA-3 is a subset of the broader cryptographic primitive family Keccak ( or ), designed by Guido Bertoni, Joan Daemen, Michaël Peeters, and Gilles Van Assche, building upon RadioGatún. Keccak's authors have proposed additional uses for the function, not (yet) standardized by NIST, including a stream cipher, an authenticated encryption system, a "tree" hashing scheme for faster hashing on certain architectures, and AEAD ciphers Keyak and Ketje.
Keccak is based on a novel approach called sponge construction. Sponge construction is based on a wide random function or random permutation, and allows inputting ("absorbing" in sponge terminology) any amount of data, and outputting ("squeezing") any amount of data, while acting as a pseudorandom function with regard to all previous inputs. This leads to great flexibility.
As of 2007, NIST did not plan to withdraw SHA-2 or remove it from the revised Secure Hash Standard. The purpose of SHA-3 is that it can be directly substituted for SHA-2 in current applications if necessary, and to significantly improve the robustness of NIST's overall hash algorithm toolkit.
For small message sizes, the creators of the Keccak algorithms and the SHA-3 functions suggest using the faster function KangarooTwelve with adjusted parameters and a new tree hashing mode without extra overhead.</t>
  </si>
  <si>
    <t>Nanogeoscience  is the study of nanoscale phenomena related to geological systems.  Predominantly, this is investigated by studying environmental nanoparticles between 1–100 nanometers in size.  Other applicable fields of study include studying materials with at least one dimension restricted to the nanoscale (e.g. thin films, confined fluids) and the transfer of energy, electrons, protons, and matter across environmental interfaces.</t>
  </si>
  <si>
    <t>Solomonoff's theory of inductive inference is a mathematical theory of induction introduced by Ray Solomonoff, based on probability theory and theoretical computer science. In essence, Solomonoff's induction derives the posterior probability of any computable theory, given a sequence of observed data. This posterior probability is derived from Bayes' rule and some universal prior, that is, a prior that assigns a positive probability to any computable theory.
Solomonoff proved that this induction is incomputable, but noted that "this incomputability is of a very benign kind", and that it "in no way inhibits its use for practical prediction".
Solomonoff's induction naturally formalizes Occam's razor by assigning larger prior credences to theories that require a shorter algorithmic description.</t>
  </si>
  <si>
    <t>AK Press is a worker-managed, independent publisher and book distributor that specializes in publishing books about anarchism and the radical left. Operated out of Chico, California, the company is collectively owned.</t>
  </si>
  <si>
    <t>Binchō-tan (Japanese: 備長炭), also called white charcoal or binchō-zumi,  is a type of charcoal traditionally used in Japanese cooking. Its use dates to the Edo period, when, during the Genroku era, a craftsman named Bichū-ya Chōzaemon (備中屋 長左衛門) began to produce it in Tanabe, Wakayama. The typical raw material used to make binchō-tan in Japan is oak, specifically ubame oak, now the official tree of Wakayama Prefecture. Wakayama continues to be a major producer of high-quality charcoal, with the town of Minabe, Wakayama, producing more binchō-tan than any other town in Japan. Binchō-tan produced in Wakayama is referred to as Kishū binchō-tan (紀州備長炭), Kishū being the old name of Wakayama.
White charcoal is made by pyrolysing wood in a kiln at approximately 240 °C (464 °F) for 120 hours, then raising the temperature to around 1,000 °C (1,830 °F). Once carbonised, the material is taken out and covered in a damp mixture of earth, sand and ash.
Binchō-tan is a type of hardwood charcoal which takes the natural shape of the wood that was used to make it. It is also harder than black charcoal, ringing with a metallic sound when struck. Due to its physical structure, binchō-tan takes on a whiter or even metallic appearance and, apart from being used for cooking, has other benefits such as absorption of odors.
In comparison, oga-tan is a type of biomass briquettes – a sawdust charcoal compressed into shapes with angular edges, often with a hole in the center. There exists a common misconception amongst restaurants and chefs that causes them to refer to oga-tan as binchō-tan.
Wind chimes and a musical instrument, the tankin (炭琴) ("charcoal-xylophone"), have been made from Binchō-tan.</t>
  </si>
  <si>
    <t>Economic justice is a component of social justice and welfare economics. It is a set of moral and ethical principles for building economic institutions, where the ultimate goal is to create an opportunity for each person to establish a sufficient material foundation upon which to have a dignified, productive, and creative life.."
Justice in economics is a subcategory of social justice and welfare economics. It is a "set of moral and ethical principles for building economic institutions". Economic justice aims to create opportunities for every person to have a dignified, productive and creative life that extends beyond simple economics.
Models of economic justice frequently represent the ethical-social requirements of a given theory, whether "in the large", as of a just social order, or "in the small", as in the equity of "how institutions distribute  specific benefits and burdens".  That theory may or may not elicit acceptance. In the Journal of Economic Literature classification codes 'justice' is scrolled to at JEL: D63, wedged on the same line between 'Equity' and 'Inequality' along with 'Other Normative Criteria and Measurement'.  Categories above and below the line are Externalities and Altruism.
Some ideas about justice and ethics overlap with the origins of economic thought, often as to  distributive justice and sometimes as to Marxian analysis. The subject is a topic of normative economics and philosophy and economics.  In early welfare economics, where mentioned, 'justice' was little distinguished from maximization of all individual utility functions or a social welfare function.  As to the latter, Paul Samuelson (1947), expanding on work of Abram Bergson, represents a social welfare function in general terms as any ethical belief system required to order any (hypothetically feasible) social states for the entire society as "better than", "worse than", or "indifferent to" each other. Kenneth Arrow (1963) showed a difficulty of trying to extend a social welfare function consistently across different hypothetical ordinal utility functions even apart from justice.  Utility maximization survives, even with the rise of ordinal-utility/Pareto theory, as an ethical basis for economic-policy judgments in the wealth-maximization criterion invoked in law and economics. 
Amartya Sen (1970), Kenneth Arrow (1983), Serge-Christophe Kolm (1969, 1996, 2000), and others have considered ways in which utilitarianism as an approach to justice is constrained or challenged by independent claims of equality in the distribution of primary goods, liberty, entitlements, opportunity, exclusion of antisocial preferences, possible capabilities, and fairness as non-envy plus Pareto efficiency. Alternate approaches have treated combining concern for the worst off with economic efficiency,  the notion of personal responsibility and (de)merits of leveling individual benefits downward,  claims of intergenerational justice, and other non-welfarist/Pareto approaches.  Justice is a subarea of social choice theory, for example as to extended sympathy, and more generally in the work of Arrow, Sen, and others.
A broad reinterpretation of justice from the perspective of game theory, social contract theory, and evolutionary naturalism is found in the works of Ken Binmore (1994, 1998, 2004) and others. Arguments on fairness as an aspect of justice have been invoked to explain a wide range of behavioral and theoretical applications, supplementing earlier emphasis on economic efficiency (Konow, 2003).</t>
  </si>
  <si>
    <t>FinTech Awards are several award ceremonies, most of them unrelated, which are held worldwide to recognize excellence in financial technology as assessed by either a public vote or panels of judges. There are typically many categories, winners and prizes. Hundreds of companies, mostly startups, participate as candidates.
As of 2016, major fintech awards ceremonies are held in India, Australia, Canada, Italy, Luxembourg, the Netherlands, South Africa, Switzerland, United Kingdom, and United States. Two ceremonies are not national but continental: the African FinTech Awards and Conference, and the European Fintech Awards.</t>
  </si>
  <si>
    <t>Matthew 7:5 is the fifth verse of the seventh chapter of the Gospel of Matthew in the New Testament and is part of the Sermon on the Mount. This verse continues the discussion of judgmentalism.</t>
  </si>
  <si>
    <t>Youth for Human Rights International</t>
  </si>
  <si>
    <t>Youth for Human Rights is a program run by United for Human Rights, an American non-profit organization managed by Church of Scientology International. Founded in 2001, its mission is "To teach youth around the globe about human rights, thus helping them to become valuable advocates for the promotion of tolerance and peace."
The organization promotes Scientology founder L. Ron Hubbard's writings on human rights and the United Nations Universal Declaration of Human Rights by sponsoring essay and art contests and by providing materials for students and teaching guides for schools.</t>
  </si>
  <si>
    <t>In theoretical physics, Eugene Wigner and Erdal İnönü have discussed the possibility to obtain from a given Lie group a different (non-isomorphic) Lie group by a group contraction with respect to a continuous subgroup of it. That amounts to a limiting operation on a parameter of the Lie algebra, altering the structure constants of this Lie algebra in a nontrivial singular manner, under suitable circumstances.
For example, the Lie algebra of the 3D rotation group SO(3), [X1, X2] = X3, etc., may be rewritten by a change of variables Y1 = εX1, Y2 = εX2, Y3 = X3, as
[Y1, Y2] = ε2 Y3,     [Y2, Y3] = Y1,     [Y3, Y1] = Y2.
The contraction limit ε → 0 trivializes the first commutator and thus yields the non-isomorphic algebra of the plane Euclidean group, E2 ~ ISO(2). (This is isomorphic to the cylindrical group, describing motions of a point on the surface of a cylinder. It is the little group, or stabilizer subgroup, of null four-vectors in Minkowski space.)  Specifically, the translation generators Y1, Y2, now generate the Abelian normal subgroup of E2  (cf. Group extension), the parabolic Lorentz transformations.
Similar limits, of considerable application in physics (cf. correspondence principles),  contract
the de Sitter group SO(4, 1) ~ Sp(2, 2) to the Poincaré group ISO(3, 1), as the de Sitter radius diverges: R → ∞; or
the super-anti-de Sitter algebra to the super-Poincaré algebra as the AdS radius diverges R → ∞; or
the Poincaré group to the Galilei group, as the speed of light diverges: c → ∞; or
the Moyal bracket Lie algebra (equivalent to quantum commutators) to the Poisson bracket Lie algebra, in the classical limit as the Planck constant vanishes: ħ → 0.</t>
  </si>
  <si>
    <t>Mimoplastic art (also known as attitudes) is a performance art genre depicting works of art by use of mime, especially gestures and draping. Mimoplastic "attitude" is differentiated from the tableau vivant by its imitation of classical sculpture. The genre depicted works of art, particularly classical subjects.</t>
  </si>
  <si>
    <t>In mathematics, Fejér's theorem, named after Hungarian mathematician Lipót Fejér, states the following:</t>
  </si>
  <si>
    <t>The Server Change Number (SCN) is a counter variable used in Client/Server Architecture systems to find out whether the server state could be synchronized with the state of the client. In case of a difference, there have been obviously communication problems.
The number is incremented once the server has successfully integrated changes coming from the client in the case of a server-side event. The counter is incremented once more, if the changes made by the programmer are committed.</t>
  </si>
  <si>
    <t>Ingratiating is a psychological technique in which an individual attempts to influence another person by becoming more likeable to their target. This term was coined by social psychologist Edward E. Jones, who further defined ingratiating as "a class of strategic behaviors illicitly designed to influence a particular other person concerning the attractiveness of one's personal qualities." Ingratiation research has identified some specific tactics of employing ingratiation:
Complimentary Other-Enhancement: the act of using compliments or flattery to improve the esteem of another individual.
Conformity in Opinion, Judgment, and Behavior: altering the expression of one's personal opinions to match the opinion(s) of another individual.
Self-Presentation or Self-Promotion: explicit presentation of an individual's own characteristics, typically done in a favorable manner.
Rendering Favors: Performing helpful requests for another individual.
Modesty: Moderating the estimation of one's own abilities, sometimes seen as self-deprecation.
Expression of Humour: any event shared by an individual with the target individual that is intended to be amusing.
Instrumental Dependency: the act of convincing the target individual that the ingratiator is completely dependent upon them.
Name-dropping: the act of referencing one or more other individuals in a conversation with the intent of using the reference(s) to increase perceived attractiveness or credibility.
Research has also identified three distinct types of ingratiation, each defined by their ultimate goal. Regardless of the goal of ingratiation, the tactics of employment remain the same:
Acquisitive ingratiation: ingratiation with the goal of obtaining some form of resource or reward from a target individual.
Protective Ingratiation: ingratiation used to prevent possible sanctions or other negative consequences elicited from a target individual.
Significance ingratiation: ingratiation designed to cultivate respect and/or approval from a target individual, rather than an explicit reward.
Ingratiation has been confused with another social psychological term, Impression management. Impression management is defined as "the process by which people control the impressions others form of them." While these terms may seem similar, it is important to note that impression management represents a larger construct of which ingratiation is a component. In other words, ingratiation is a method of impression management.</t>
  </si>
  <si>
    <t>Red tourism (Chinese: 红色旅游; pinyin: Hóngsè lǚyóu, Russian: Красный туризм) is tourism at locations significant to communism. It is a subset of domestic and international tourism in current or former communist countries such as China and Russia, in which people visit locations with historical significance to their "red" (communist) past.
In China, Chinese people visit locations with historical significance to the Chinese Communist Party (CCP) "to rekindle their long-lost sense of class struggle and proletarian principles."</t>
  </si>
  <si>
    <t>Chinese ophthalmology (Chinese: 中医眼科学; pinyin: zhōngyī yǎnkē xué) is part of Traditional Chinese medicine (TCM). Diseases of the eyes are treated with Chinese herbs, acupuncture/moxibustion, tuina, Chinese dietary therapy as well as qigong and taijiquan.
Inscriptions on oracle bones and tortoise shells from the Shang and Yin dynasties (16th century to 1066 BCE) already contain indications of eye diseases and of their treatment in China.
The work Essential Subtleties on the Silver Sea (银海精微, yínhǎi jīngwēi) has had wide influence on the Chinese ophthalmology until today. It was likely written by Sun Simiao and published at the end of the Yuan Dynasty (1271−1368).
A notable aspect of Chinese ophthalmology is the "five wheels" (五轮, wǔlún) and "eight boundaries" (八廓, bākuò). They characterise certain anatomical segments of the eyes and correspond to certain zang-fu organs. From changes of the five wheels and eight boundaries, diseases and the necessary therapy may be deduced.
In modern Chinese ophthalmology, in China as well as in Western countries, diagnostic methods of Western medicine (such as the slit lamp) are combined with the diagnostic methods of Chinese medicine (such as pulse diagnosis and tongue diagnosis). Then, a disease pattern is stated based on the theories of Chinese medicine.
Amongst others, the acupuncture points BL-1 (jingming 睛明, "Bright Eyes") and ST-1 (chengqi 承泣, "Container of Tears") are said to have a special relationship to eye diseases.
Chinese herbs such as Chrysanthemi flos (菊花, júhuā) have a special relationship with the eyes.
Throughout history, a number of qigong exercises for the better nourishing of the eyes have developed. They are said to prevent defective vision such as shortsightedness and are recommended in cases of eye fatigue (so-called "eye qigong"). These exercises are regularly practised in Chinese schools.
In TCM, eye qigong and tuina are considered to be important additional therapies for consolidation of the therapy results following acupuncture in shortsightedness.</t>
  </si>
  <si>
    <t>Bullenhuser Damm</t>
  </si>
  <si>
    <t>The Bullenhuser Damm School is located at 92–94 Bullenhuser Damm in the Rothenburgsort section of Hamburg, Germany – the site of the Bullenhuser Damm Massacre, the murder of 20 children and their adult caretakers at the very end of World War II's Holocaust – to hide evidence they were used as human subjects in brutal medical experimentation.
During heavy air raids in the Second World War, many areas of Hamburg were destroyed, and the Rothenburgsort section was heavily damaged. The school was only slightly damaged. By 1943, the surrounding area was largely obliterated so the building was no longer needed as a school. In October 1944, a subcamp of the Neuengamme concentration camp was established in the school to house prisoners used in clearing the rubble after air raids. The Bullenhauser Damm School was evacuated on April 11, 1945. Two SS men were left to guard the school: SS Unterscharführer Johann Frahm and SS Oberscharführer Ewald Jauch, and the janitor Wilhelm Wede.
On the night of April 20, 1945, 20 Jewish children, who had been used as human subjects in medical experiments at Neuengamme, along with their four adult caretakers and six Soviet prisoners, were injected with morphine and suspended from their necks to die on the basement walls of the school. Later that evening, 24 Soviet prisoners were brought to the school to be murdered.
The names, ages and countries of origin of the victims, who'd transited through the Neuengamme concentration camp, were recorded by Hans Meyer, one of the thousands of Scandinavian prisoners released to the custody of Sweden in the closing months of the war.</t>
  </si>
  <si>
    <t>Índia pega no laço is a phrase used in Brazil that translates to "an Indian woman caught by the lasso". The phrase is used by non-Indigenous Brazilians who claim they have an Indigenous female ancestor and is a reference to the male settlers of Brazil allegedly using lassos to capture Indigenous women. 
The phrase is particularly used in the South and South-East of Brazil; the phrases "pega a dente de cachorro" (caught in the teeth of a dog) or "pega a casco de cavalo" (horseback) are also used to the same effect in the North, North-East and Centre-West of Brazil.
The phrase has been discussed particularly by Brazilian anthropologists, as well as by Indigenous people themselves. It is regarded as racist and misogynistic,  because it is often used to romanticise or make a joke of the supposed abduction and rape of an Indigenous ancestor.</t>
  </si>
  <si>
    <t>In physics (specifically electromagnetism), Gauss's law, also known as Gauss's flux theorem (or sometimes Gauss's theorem), is one of Maxwell's equations. It relates the distribution of electric charge to the resulting electric field.</t>
  </si>
  <si>
    <t>Architectural management falls into two distinct parts, office management and project management (Brunton et al., 1964; Emmitt, 1999a &amp; 1999b). Office management provides an overall framework within which individual projects are commissioned, designed and completed. Both parts have the same objectives but are typically addressed by separate management systems. Office management involves the allocation and financing of resources, principally premises, trained staff and computer systems, and on establishing and charging appropriate fees for the services rendered. Project management focuses on timescales, developing a design from initial concept to working drawings, and managing the construction process (see for example Emmitt, 2014).
The essence of architectural management is to ensure that work on a project is cost-effective, to achieve a balance between profitability and design quality.</t>
  </si>
  <si>
    <t>This is a list of European countries by life expectancy at birth.</t>
  </si>
  <si>
    <t>Death or Canada is a two-part Canadian–Irish docudrama which was broadcast in Ireland on RTÉ One in November/December 2008. In the UK on The History Channel UK in January and February 2009 as Fleeing The Famine. The film was also featured as part of the celebrations for Toronto's 175th anniversary.
Narrated by Brian Dennehy, the film follows the Protestant Willis family from the west of Ireland as they flee to Canada in the Spring of 1847 at the height of the Great Famine, ultimately arriving in Toronto, The story is intercut with commentary from historians and other experts.
It was directed by Ruán Magan.
The title of the film comes from the research of one of the main contributors, Mark McGowan, Principal of St. Michael's College, University of Toronto.  He says that "The title, Death or Canada, was something that I discovered in archives in Limerick, Ireland, in a newspaper where the locals were writing about the choices that had to be made in 1847.  They said: 'During the Cromwellian period, it was to hell or Connaught, and now that's being writ large in our own time as death or Canada.' "</t>
  </si>
  <si>
    <t>Head-coupled perspective is a technique to show 3D imagery on 2D devices. The perspective of the scene on the screen is based on the position of the user’s eyes, simulating a 3D environment. When the user moves their head, the perspective of the scene changes, creating the effect of looking through a window to the scene instead of looking at a flat projection of a scene.</t>
  </si>
  <si>
    <t>In electronics, the Carey Foster bridge is a bridge circuit used to measure medium resistances, or to measure small differences between two large resistances. It was invented by Carey Foster as a variant on the Wheatstone bridge. He first described it in his 1872 paper "On a Modified Form of Wheatstone's Bridge, and Methods of Measuring Small Resistances" (Telegraph Engineer's Journal, 1872–1873, 1, 196).</t>
  </si>
  <si>
    <t>Jean Carbonnier (1908–2003) was one of the most important French jurists of the 20th century. He was a civil law specialist and a private law professor.</t>
  </si>
  <si>
    <t>ITU-R 468 noise weighting</t>
  </si>
  <si>
    <t>ITU-R 468 (originally defined in CCIR recommendation 468-4, therefore formerly also known as CCIR weighting; sometimes referred to as CCIR-1k) is a standard relating to noise measurement, widely used when measuring noise in audio systems.  The standard, now referred to as ITU-R BS.468-4, defines a weighting filter curve, together with a quasi-peak rectifier having special characteristics as defined by specified tone-burst tests.  It is currently maintained by the International Telecommunication Union who took it over from the CCIR.
It is used especially in the UK, Europe, and former countries of the British Empire such as Australia and South Africa. It is less well known in the USA where A-weighting has always been used.
M-weighting is a closely related filter, an offset version of the same curve, without the quasi-peak detector.</t>
  </si>
  <si>
    <t>In electromagnetics, an evanescent field, or evanescent wave, is an oscillating electric and/or magnetic field that  does not propagate as an electromagnetic wave but whose energy is spatially concentrated in the vicinity of the source (oscillating charges and currents). Even when there is a propagating electromagnetic wave produced (e.g., by a transmitting antenna), one can still identify as an evanescent field the component of the electric or magnetic field that cannot be attributed to the propagating wave observed at a distance of many wavelengths (such as the far field of a transmitting antenna).
A hallmark of an evanescent field is that there is no net energy flow in that region. Since the net flow of electromagnetic energy is given by the average Poynting vector, this means that the Poynting vector in these regions, as averaged over a complete oscillation cycle, is zero.</t>
  </si>
  <si>
    <t>In film, a match cut is a cut from one shot to another in which the composition of the two shots are matched by the action or subject and subject matter. For example, in a duel a shot can go from a long shot on both contestants via a cut to a medium closeup shot of one of the duellists. The cut matches the two shots and is consistent with the logic of the action. This is a standard practice in  film-making, to produce a seamless reality-effect.</t>
  </si>
  <si>
    <t>Cable telephony is a form of digital telephony over cable TV type networks. A telephone interface installed at the customer's premises converting analog signals from the customer's in-home wiring to a digital signal, which is then sent over the cable connection to the company's Cable television headend switching center. The signal is then sent on to the public switched telephone network (PSTN). Cable telephone provides another revenue stream for cable television system operators and gives the consumer the convenience of combing several services on a single bill - such as paid television, internet and telephone services. At times in the industry this is referred to as "triple play".</t>
  </si>
  <si>
    <t>Wireless HDMI is the wireless transmission of high-definition audio and video signals between devices, using unlicensed radio frequencies like 5 GHz, 60 GHz, or 190 GHz. This technology eliminates the need for an HDMI cable, allowing users to transmit signals wirelessly between the component device and the display device. Wireless HDMI converts the HDMI cable signal into a radio frequency which is broadcast across the wireless spectrum. This allows for video source and display device to be in different rooms, without the need for cables. The technology emerged in the early 2000s.</t>
  </si>
  <si>
    <t>The following are lists of countries by energy intensity, or total energy consumption per unit GDP.</t>
  </si>
  <si>
    <t>Anchor modeling is an agile database modeling technique suited for information that changes over time both in structure and content. It provides a graphical notation used for conceptual modeling similar to that of entity-relationship modeling, with extensions for working with temporal data. The modeling technique involves four modeling constructs: the anchor, attribute, tie and knot, each capturing different aspects of the domain being modeled. The resulting models can be translated to physical database designs using formalized rules. When such a translation is done the tables in the relational database will mostly be in the sixth normal form.
Unlike the star schema (dimensional modelling) and the classical relational model (3NF), data vault and anchor modeling are well-suited for capturing changes that occur when a source system is changed or added, but are considered advanced techniques which require experienced data architects. Both data vaults and anchor models are entity-based models, but anchor models have a more normalized approach.</t>
  </si>
  <si>
    <t>A list of particle accelerators used for particle physics experiments. Some early particle accelerators that more properly did nuclear physics, but existed prior to the separation of particle physics from that field, are also included. Although a modern accelerator complex usually has several stages of accelerators, only accelerators whose output has been used directly for experiments are listed.</t>
  </si>
  <si>
    <t>A complex instruction set computer (CISC ) is a computer architecture in which single instructions can execute several low-level operations (such as a load from memory, an arithmetic operation, and a memory store) or are capable of multi-step operations or addressing modes within single instructions. The term was retroactively coined in contrast to reduced instruction set computer (RISC) and has therefore become something of an umbrella term for everything that is not RISC, where the typical differentiating characteristic is that most RISC designs use uniform instruction length for almost all instructions, and employ strictly separate load and store instructions.
Examples of CISC architectures include complex mainframe computers to simplistic microcontrollers where memory load and store operations are not separated from arithmetic instructions. Specific instruction set architectures that have been retroactively labeled CISC are System/360 through z/Architecture, the PDP-11 and VAX architectures, and many others. Well known microprocessors and microcontrollers that have also been labeled CISC in many academic publications include the Motorola 6800, 6809 and 68000 families; the Intel 8080, iAPX 432 and x86 family; the Zilog Z80, Z8 and Z8000 families; the National Semiconductor NS320xx family; the MOS Technology 6502 family; the Intel 8051 family; and others.
Some designs have been regarded as borderline cases by some writers. For instance, the Microchip Technology PIC has been labeled RISC in some circles and CISC in others.</t>
  </si>
  <si>
    <t>The Kuomintang (KMT), also referred to as the Guomindang (GMD), the Nationalist Party of China (NPC) or the Chinese Nationalist Party (CNP), is a major political party in the Republic of China, initially based on the Chinese mainland and then in Taiwan since 1949. The KMT is a centre-right to right-wing party and the largest in the Pan-Blue Coalition. Its primary rival is the Democratic Progressive Party (DPP) and its allies in the Pan-Green Coalition. As of 2024, the KMT is the largest single party in the Legislative Yuan. The current chairman is Eric Chu.
The party originated as the Revive China Society, founded by Sun Yat-sen in 1894 in Honolulu. The party underwent reorganization before and after the 1911 Xinhai Revolution, which resulted in the collapse of the Qing dynasty and establishment of the Provisional Republic Government, with Sun as the first president. In 1919, Sun re-established the party under the name "Kuomintang" in the Shanghai French Concession. From 1926 to 1928, the KMT under Chiang Kai-shek successfully led the Northern Expedition against regional warlords and unified the fragmented nation. KMT was the sole ruling party in China during the Republican Era from 1928 to 1949, when most of the Chinese mainland was under its control.  The party retreated to Taiwan in December 1949, following its defeat in the Chinese Civil War.
From 1949 to 1987, the KMT ruled Taiwan as an authoritarian one-party state after the February 28 incident. During this period, martial law was in effect and civil liberties were curtailed as part of its anti-communism efforts, with the period known as the White Terror. The party oversaw Taiwan's economic development, but experienced diplomatic setbacks, including the ROC losing its United Nations seat and most countries, including its ally the US, switching diplomatic recognition to the CCP-led People's Republic of China (PRC) in the 1970s. In the late 1980s, Chiang Ching-kuo, Chiang Kai-shek's son, lifted martial law and the ban on opposition parties. His successor Lee Teng-hui continued democratic reforms and was re-elected in 1996 through a direct presidential election, the first time in the ROC history. The 2000 presidential election ended 72 years of KMT's dominance in the ROC. The KMT reclaimed power from 2008 to 2016, with the landslide victory of Ma Ying-jeou in the 2008 presidential election, whose presidency significantly loosened restrictions on economic and cultural exchanges with the People's Republic of China. The KMT lost the presidency and its legislative majority in the 2016 election.
The KMT is a member of the International Democracy Union. The party's guiding ideology is the Three Principles of the People, advocated by Sun Yat-sen and historically organized on a basis of democratic centralism, a principle conceived by revolutionary Vladimir Lenin that entailed open discussion of policy on the condition of unity among party members in upholding agreed decisions. The KMT opposes de jure Taiwan independence, Chinese unification under the "one country, two systems" framework, and non-peaceful means to resolve the cross-strait disputes. Originally placing high priority on reclaiming the Chinese mainland through Project National Glory, the KMT now favors a closer relation with the PRC and seeks to maintain Taiwan's status quo under the Constitution of the Republic of China. The party accepts the 1992 Consensus, which defines both sides of the Taiwan Strait as "one China", but maintains its ambiguity to different interpretations.</t>
  </si>
  <si>
    <t>Phonetic reversal is the process of reversing the phonemes or phones of a word or phrase. When the reversal is identical to the original, the word or phrase is called a phonetic palindrome. Phonetic reversal is not entirely identical to backmasking, which is specifically the reversal of recorded sound. This is because pronunciation in speech causes a reversed diphthong to sound different in either direction (e.g. eye [aɪ] becoming yah [jɑː]), or differently articulate a consonant depending on where it lies in a word, hence creating an imperfect reversal.
Backmasking involves not only the reversal of the sounds and order of phonemes or phones, but the reversal of the allophonic realizations of those phonemes. Strictly speaking, a reversal of phonemes will still result in allophones appropriate for the new position; for example, if a word with a final /t/ is reversed so that the /t/ is initial, the initial /t/ will be aspirated in line with the conventional allophonic patterns of English phonology.
According to proponents of reverse speech, phonetic reversal occurs unknowingly during normal speech.</t>
  </si>
  <si>
    <t>Pro-feminism refers to support of the cause of feminism without implying that the supporter is a member of the feminist movement. The term is most often used in reference to men ("male feminists") who  actively support feminism and its efforts to bring about the political, economic, cultural, personal, and social equality of women with men. A number of pro-feminist men are involved in political activism, most often in the areas of gender equality, women's rights, and ending violence against women.
As feminist theory found support among a number of men who formed consciousness-raising groups in the 1960s, these groups were differentiated by preferences for particular feminisms and political approaches. However, the inclusion of men's voices as "feminist" presented issues for some. For a number of women and men, the word "feminism" was reserved for women, whom they viewed as the subjects who experienced the inequality and oppression that feminism sought to address. In response to this objection, various groups coined and defended other terms like antisexism and pro-feminism.
The activities of pro-feminist men's groups include anti-violence work with boys and with young men in schools, offering  sexual-harassment workshops in workplaces, running  community-education campaigns, and counseling male perpetrators of violence.
Pro-feminist men also are involved in men's health, men's studies, the development of  gender-equity curricula in schools, and many other areas. Pro-feminist men who support anti-pornography feminists participate in activism against pornography including anti-pornography legislation. This work is sometimes in collaboration with feminists and women's services, such as domestic violence and rape crisis centers.
The term "pro-feminist" is also sometimes used by people who hold feminist beliefs or who advocate on behalf of feminist causes, but who do not consider themselves to be feminists per se. It is also used by those who do not  identify with, or wish for others to identify them with, the feminist movement. Some activists do not refer to men as "feminists" at all, and will refer to all pro-feminist men as "pro-feminists", even if the men in question refer to themselves as "feminists". Others criticise "pro-feminist" men who refuse to identify as feminist. Most major feminist groups, most notably the National Organization for Women and the Feminist Majority Foundation, refer to male activists as "feminists" rather than as "pro-feminists".</t>
  </si>
  <si>
    <t>Among horse-drawn vehicles, a trolley was a goods vehicle with a platform body with four small wheels of equal size, mounted underneath it, the front two on a turntable undercarriage. The wheels were rather larger and the deck proportionately higher than those of a lorry. A large trolley is likely to have had a headboard with the driver's seat on it, as on a lorry but a smaller trolley may have had a box at the front of the deck or the driver seated on a corner of the deck and his feet on a shaft. With a very small trolley, the 'driver' may even have led the horse as a pedestrian. They were normally drawn by a single pony or horse but a large trolley would have a pair.
It was primarily an urban vehicle so that, on the paved roads, the small wheels were not a handicap. In any case, the axles would normally be sprung. It was typically used by market fruiterers and greengrocers but commonly also by coal merchants. These would have a headboard to stabilize the front row of sacks which then held up the next and so on. The deck was at a good height for taking the bags onto the coalman's back and there was no protruding rear wheel to obstruct his access to them.
Many ended up with rag and bone merchants who were likely to add side and tail boards to keep their purchases aboard.
The largest and sturdiest trolleys were those used with lift vans.
As in many fields, as time went by, people used the word without understanding its detailed meaning so that it became applied less precisely and other configurations were given the name and some trolleys were known by other names. For example, the electric milk float is more a trolley than a float, as is the brewer's 'dray' seen at horse shows.</t>
  </si>
  <si>
    <t>Women in agriculture in China make up a diverse group of women who support agricultural activities in their country. Because China is a large country, rural women should not be considered a monolithic group, but instead have different strategies for success based on group or family relationships.</t>
  </si>
  <si>
    <t>In aviation, airworthiness is the measure of an aircraft's suitability for safe flight. Initial airworthiness is demonstrated by a certificate of airworthiness issued by the civil aviation authority in the state in which the aircraft is registered, and continuing airworthiness is achieved by performing the required maintenance actions. 
Certification is based on standards applied by civil aviation authorities. Interoperability is served when national benchmarks adopt standards from international civil and military organizations such as International Civil Aviation Organization (ICAO), European Aviation Safety Agency (EASA), NATO and European Defence Agency (EDA).
In the U.S., Title 14, Code of Federal Regulations, Subchapter F, Part 91.7 states: "a) No person may operate an aircraft unless it is in an airworthy condition.  b) The pilot in command of a civil aircraft is responsible for determining whether that aircraft is in condition for safe flight.  The pilot in command shall discontinue the flight when unairworthy mechanical, electrical, or structural conditions occur which compromise the airworthiness."</t>
  </si>
  <si>
    <t>Certifications</t>
  </si>
  <si>
    <t>The Ages of Man are the historical stages of human existence according to Greek mythology and its subsequent Roman interpretation.
Both Hesiod and Ovid offered accounts of the successive ages of humanity, which tend to progress from an original, long-gone age in which humans enjoyed a nearly divine existence to the current age of the writer, in which humans are beset by innumerable pains and evils. In the two accounts that survive from Ancient Greece and Rome, this degradation of the human condition over time is indicated symbolically with metals of successively decreasing value (but increasing hardness).</t>
  </si>
  <si>
    <t>The history of anime can be traced back to the start of the 20th century, with the earliest verifiable films dating from 1917. Before the advent of film, Japan already had a rich tradition of entertainment with colourful painted figures moving across the projection screen in utsushi-e (写し絵), a particular Japanese type of magic lantern show popular in the 19th century. Possibly inspired by European phantasmagoria shows, utsushi-e showmen used mechanical slides and developed lightweight wooden projectors (furo) that were handheld so that several performers could each control the motions of different projected figures.
The second generation of animators in the late 1910s included Ōten Shimokawa, Jun'ichi Kōuchi and Seitarō Kitayama, commonly referred to as the "fathers" of anime. Propaganda films, such as Momotarō no Umiwashi (1943) and Momotarō: Umi no Shinpei (1945), the latter being the first anime feature film, were made during World War II. During the 1970s, anime developed further, with the inspiration of Disney animators, separating itself from its Western roots, and developing distinct genres such as mecha and its super robot subgenre. Typical shows from this period include Astro Boy, Lupin III and Mazinger Z. During this period several filmmakers became famous, especially Hayao Miyazaki and Mamoru Oshii.
In the 1980s, anime became mainstream in Japan, experiencing a boom in production with the rise in popularity of anime like Gundam, Macross, Dragon Ball, and genres such as real robot, space opera and cyberpunk. Space Battleship Yamato and Super Dimension Fortress Macross also achieved worldwide success after being adapted respectively as Star Blazers and Robotech. Around this time, especially in the U.S. anime exploded in popularity becoming mainstream through scholars in media studies, cultural studies, sociology and anthropology.
The 1988 film Akira went on to become an international success. Later, in 2004, the same creators produced Steamboy, which became the most expensive anime film. Spirited Away shared the first prize at the 2002 Berlin Film Festival and won the 2003 Academy Award for Best Animated Feature, while Innocence: Ghost in the Shell was featured at the 2004 Cannes Film Festival.</t>
  </si>
  <si>
    <t>ISACA is an international professional association focused on IT (information technology) governance. On its IRS filings, it is known as the Information Systems Audit and Control Association, although ISACA now goes by its acronym only. ISACA currently offers 8 certification programs, as well as other micro-certificates.</t>
  </si>
  <si>
    <t>Outer space (or simply space) is the expanse beyond celestial bodies and their atmospheres. It contains ultra-low levels of particle densities, constituting a near-perfect vacuum of predominantly hydrogen and helium plasma, permeated by electromagnetic radiation, cosmic rays, neutrinos, magnetic fields and dust. The baseline temperature of outer space, as set by the background radiation from the Big Bang, is 2.7 kelvins (−270 °C; −455 °F).
The plasma between galaxies is thought to account for about half of the baryonic (ordinary) matter in the universe, having a number density of less than one hydrogen atom per cubic metre and a kinetic temperature of millions of kelvins. Local concentrations of matter have condensed into stars and galaxies. Intergalactic space takes up most of the volume of the universe, but even galaxies and star systems consist almost entirely of empty space. Most of the remaining mass-energy in the observable universe is made up of an unknown form, dubbed dark matter and dark energy.
Outer space does not begin at a definite altitude above Earth's surface. The Kármán line, an altitude of 100 km (62 mi) above sea level, is conventionally used as the start of outer space in space treaties and for aerospace records keeping. Certain portions of the upper stratosphere and the mesosphere are sometimes referred to as "near space". The framework for international space law was established by the Outer Space Treaty, which entered into force on 10 October 1967. This treaty precludes any claims of national sovereignty and permits all states to freely explore outer space. Despite the drafting of UN resolutions for the peaceful uses of outer space, anti-satellite weapons have been tested in Earth orbit.
The concept that the space between the Earth and the Moon must be a vacuum was first proposed in the 17th century after scientists discovered that air pressure decreased with altitude. The immense scale of outer space was grasped in the 20th century when the distance to the Andromeda galaxy was first measured. Humans began the physical exploration of space later in the same century with the advent of high-altitude balloon flights. This was followed by crewed rocket flights and, then, crewed Earth orbit, first achieved by Yuri Gagarin of the Soviet Union in 1961. The economic cost of putting objects, including humans, into space is very high, limiting human spaceflight to low Earth orbit and the Moon. On the other hand, uncrewed spacecraft have reached all of the known planets in the Solar System. Outer space represents a challenging environment for human exploration because of the hazards of vacuum and radiation. Microgravity has a negative effect on human physiology that causes both muscle atrophy and bone loss.</t>
  </si>
  <si>
    <t>Liquid manure is a mixture of animal waste and organic matter used as an agricultural fertilizer, sometimes thinned with water. It can be aged in a slurry pit to concentrate it.
Liquid manure was developed in the 20th-century as an alternative to fermented manure. Manure in both forms is used as a nutrient-enriched fertilizer for plants, containing high levels of nitrogen, phosphorus, and potassium present in farm animals' excretions and originating from the food they consume.</t>
  </si>
  <si>
    <t>A vehicle category classifies a land vehicle or trailer for regulatory purposes.</t>
  </si>
  <si>
    <t>Second-language acquisition (SLA), sometimes called second-language learning—otherwise referred to as L2 (language 2) acquisition, is the process by which people learn a second language. Second-language acquisition is also the scientific discipline devoted to studying that process. The field of second-language acquisition is regarded by some but not everybody as a sub-discipline of applied linguistics but also receives research attention from a variety of other disciplines, such as psychology and education.
A central theme in SLA research is that of interlanguage: the idea that the language that learners use is not simply the result of differences between the languages that they already know and the language that they are learning, but a complete language system in its own right, with its own systematic rules. This interlanguage gradually develops as learners are exposed to the targeted language. The order in which learners acquire features of their new language stays remarkably constant, even for learners with different native languages and regardless of whether they have had language instruction. However, languages that learners already know can have a significant influence on the process of learning a new one. This influence is known as language transfer.
The primary factor driving SLA appears to be the language input that learners receive. Learners become more advanced the longer they are immersed in the language they are learning and the more time they spend voluntarily reading. The input hypothesis developed by linguist Stephen Krashen theorizes that comprehensible input alone is necessary for second language acquisition. Krashen makes a distinction between language acquisition and language learning (the acquisition–learning distinction), claiming that acquisition is a subconscious process, whereas learning is a conscious one. According to this hypothesis, the acquisition process in L2 (Language 2) is the same as L1 (Language 1) acquisition. Learning, on the other hand, refers to conscious learning and analysis of the language being learned. Krashen argues that consciously learned language rules play a limited role in language use, serving as a monitor that could check second language output for form—assuming the learner has time, sufficient knowledge, and inclination (the monitor hypothesis). Subsequent work, by other researchers, on the interaction hypothesis and the comprehensible output hypothesis, has suggested that opportunities for output and interaction may also be necessary for learners to reach more advanced levels.
Research on how exactly learners acquire a new language spans several different areas. Focus is directed toward providing proof of whether basic linguistic skills are innate (nature), acquired (nurture), or a combination of the two attributes. Cognitive approaches to SLA research deal with the processes in the brain that underpin language acquisition, for example how paying attention to language affects the ability to learn it, or how language acquisition is related to short-term memory and long-term memory. Sociocultural approaches reject the notion that SLA is a purely psychological phenomenon and attempt to explain it in a social context. Some key social factors that influence SLA are the level of immersion, connection to the L2 community, and gender. Linguistic approaches consider language separately from other kinds of knowledge and attempt to use findings from the wider study of linguistics to explain SLA. There is also a considerable body of research about how SLA can be affected by individual factors such as age and learning strategies. A commonly discussed topic regarding age in SLA is the critical period hypothesis, which suggests that individuals lose the ability to fully learn a language after a particular age in childhood. Another topic of interest in SLA is the differences between adult and child learners. Learning strategies are commonly categorized as learning or communicative strategies and are developed to improve their respective acquisition skills. Affective factors are emotional factors that influence an individual's ability to learn a new language. Common affective factors that influence acquisition are anxiety, personality, social attitudes, and motivation. In the domain of personality, introversion and extroversion in particular can affect learning.
Individuals may also lose a language through a process called second-language attrition. This is often caused by a lack of use or exposure to a language over time. The severity of attrition depends on a variety of factors including level of proficiency, age, social factors, and motivation at the time of acquisition. Finally, classroom research deals with the effect that language instruction has on acquisition.</t>
  </si>
  <si>
    <t>A stock exchange, securities exchange, or bourse is an exchange where stockbrokers and traders can buy and sell securities, such as shares of stock, bonds and other financial instruments. Stock exchanges may also provide facilities for the issue and redemption of such securities and instruments and capital events including the payment of income and dividends. Securities traded on a stock exchange include stock issued by listed companies, unit trusts, derivatives, pooled investment products and bonds. Stock exchanges often function as "continuous auction" markets with buyers and sellers consummating transactions via open outcry at a central location such as the floor of the exchange or by using an electronic trading platform.
To be able to trade a security on a particular stock exchange, the security must be listed there. Usually, there is a central location for record keeping, but trade is increasingly less linked to a physical place as modern markets use electronic communication networks, which give them advantages of increased speed and reduced cost of transactions. Trade on an exchange is restricted to brokers who are members of the exchange. In recent years, various other trading venues such as electronic communication networks, alternative trading systems and "dark pools" have taken much of the trading activity away from traditional stock exchanges.
Initial public offerings of stocks and bonds to investors is done in the primary market and subsequent trading is done in the secondary market. A stock exchange is often the most important component of a stock market. Supply and demand in stock markets are driven by various factors that, as in all free markets, affect the price of stocks (see stock valuation).
There is usually no obligation for stock to be issued through the stock exchange itself, nor must stock be subsequently traded on an exchange. Such trading may be off exchange or over-the-counter. This is the usual way that derivatives and bonds are traded. Increasingly, stock exchanges are part of a global securities market. Stock exchanges also serve an economic function in providing liquidity to shareholders in providing an efficient means of disposing of shares. In recent years, as the ease and speed of exchanging stocks over digital platforms has increased, volatility in the day-to-day market has increased, too.</t>
  </si>
  <si>
    <t>Chinese cuisine comprises cuisines originating from China, as well as from Chinese people from other parts of the world. Because of the Chinese diaspora and historical power of the country, Chinese cuisine has profoundly influenced many other cuisines in Asia and beyond, with modifications made to cater to local palates. Chinese food staples such as rice, soy sauce, noodles, tea, chili oil, and tofu, and utensils such as chopsticks and the wok, can now be found worldwide. 
The world's earliest eating establishments recognizable as restaurants in the modern sense first emerged in Song dynasty China during the 11th and 12th centuries. Street food became an integral aspect of Chinese food culture during the Tang dynasty, and the street food culture of much of Southeast Asia was established by workers imported from China during the late 19th century. 
The preferences for seasoning and cooking techniques of Chinese provinces depend on differences in social class, religion, historical background, and ethnic groups. Geographic features including mountains, rivers, forests, and deserts also have a strong effect on the local available ingredients, considering that the climate of China varies from tropical in the south to subarctic in the northeast. Imperial royal and noble preference also plays a role in the change of Chinese cuisine. Because of imperial expansion, immigration, and trading, ingredients and cooking techniques from other cultures have been integrated into Chinese cuisines over time and Chinese culinary influences have spread worldwide.
There are numerous regional, religious, and ethnic styles of Chinese cuisine found within China and abroad. Chinese cuisine is highly diverse and most frequently categorised into provincial divisions, although these province-level classifications consist of many more styles within themselves. During the Qing dynasty, the most praised Four Great Traditions in Chinese cuisine were Chuan, Lu, Yue, and Huaiyang, representing cuisines of West, North, South, and East China, respectively. In 1980, a modern grouping from Chinese journalist Wang Shaoquan's article published in the People's Daily newspaper identified the Eight Cuisines of China as Anhui (徽菜; Huīcài), Guangdong (粵菜; Yuècài), Fujian (閩菜; Mǐncài), Hunan (湘菜; Xiāngcài), Jiangsu (蘇菜; Sūcài), Shandong (魯菜; Lǔcài), Sichuan (川菜; Chuāncài), and Zhejiang (浙菜; Zhècài).
Chinese cuisine is deeply intertwined with traditional Chinese medicine, such as in the practise of Chinese food therapy. Color, scent and taste are the three traditional aspects used to describe Chinese food, as well as the meaning, appearance, and nutrition of the food. Cooking should be appraised with respect to the ingredients used, knife work, cooking time, and seasoning.</t>
  </si>
  <si>
    <t>David Saul Landes (April 29, 1924 – August 17, 2013) was a professor of economics and of history at Harvard University. He is the author of Bankers and Pashas, Revolution in Time, The Unbound Prometheus, The Wealth and Poverty of Nations, and Dynasties. Such works have received both praise for detailed retelling of economic history, as well as scorn on charges of Eurocentrism, a charge he openly embraced, arguing that an explanation for an economic miracle that happened originally only in Europe must of necessity be a Eurocentric analysis.</t>
  </si>
  <si>
    <t>Mond gas is a cheap coal gas that was used for industrial heating purposes. Coal gases are made by decomposing coal through heating it to a high temperature. Coal gases were the primary source of gas fuel during the 1940s and 1950s until the adoption of natural gas. They were used for lighting, heating, and cooking, typically being supplied to households through pipe distribution systems. The gas was named after its discoverer, Ludwig Mond.: 10</t>
  </si>
  <si>
    <t>Frame rate (commonly expressed in frames per second or FPS) is typically the frequency (rate) at which consecutive images (frames) are captured or displayed. This definition applies to film and video cameras, computer animation, and motion capture systems. In these contexts, frame rate may be used interchangeably with frame frequency and refresh rate, which are expressed in hertz. Additionally, in the context of computer graphics performance, FPS is the rate at which a system, particularly a GPU, is able to generate frames, and refresh rate is the frequency at which a display shows completed frames. In electronic camera specifications frame rate refers to the maximum possible rate frames could be captured, but in practice, other settings (such as exposure time) may reduce the actual frequency to a lower number than the frame rate.</t>
  </si>
  <si>
    <t>Ramsar Convention</t>
  </si>
  <si>
    <t>The Ramsar Convention on Wetlands of International Importance Especially as Waterfowl Habitat is an international treaty for the conservation and sustainable use of Ramsar sites (wetlands). It is also known as the Convention on Wetlands. It is named after the city of Ramsar in Iran, where the convention was signed in 1971.
Every three years, representatives of the contracting parties meet as the Conference of the Contracting Parties (COP), the policy-making organ of the convention which adopts decisions (site designations, resolutions and recommendations) to administer the work of the convention and improve the way in which the parties are able to implement its objectives. In 2022, COP14 was co-held in Wuhan, China, and Geneva, Switzerland.</t>
  </si>
  <si>
    <t>Apparent polar wander (APW) is the perceived movement of the Earth's paleomagnetic poles relative to a continent while regarding the continent being studied as fixed in position. It is frequently displayed on the present latitude-longitude map as a path connecting the locations of geomagnetic poles, inferred at distinct times using paleomagnetic techniques.
In reality, the relative polar movement can be either real polar wander or continental drift (or a combination of both).  Data from around the globe are needed in order to isolate or distinguish between the two. Nevertheless, the magnetic poles rarely stray far from the geographic poles of the planet; rather they tend to follow true polar wander. Therefore, the concept of apparent polar wander is useful in plate tectonics, since it can retrace the relative motion of continents, as well as the formation and break-up of supercontinents.</t>
  </si>
  <si>
    <t>Personal finance is the financial management that an individual or a family unit performs to budget, save, and spend monetary resources in a controlled manner, taking into account various financial risks and future life events.
When planning personal finances, the individual would take into account the suitability of various banking products (checking accounts, savings accounts, credit cards, and loans), insurance products (health insurance, disability insurance, life insurance, etc.), and investment products (bonds, stocks, real estate, etc.), as well as participation in monitoring and management of credit scores, income taxes, retirement funds and pensions.</t>
  </si>
  <si>
    <t>ReadyBoost (codenamed EMD) is a disk caching software component developed by Microsoft for Windows Vista and included in later versions of Windows. ReadyBoost enables NAND memory mass storage CompactFlash, SD card, and USB flash drive devices to be used as a cache between the hard drive and random access memory in an effort to increase computing performance. ReadyBoost relies on the SuperFetch and also adjusts its cache based on user activity. ReadyDrive for hybrid drives is implemented in a manner similar to ReadyBoost.</t>
  </si>
  <si>
    <t>Socialism of the 21st century (Spanish: Socialismo del siglo XXI; Portuguese: Socialismo do século XXI; German: Sozialismus des 21. Jahrhunderts) is an interpretation of socialist principles first advocated by German sociologist and political analyst Heinz Dieterich and taken up by a number of Latin American leaders. Dieterich argued in 1996 that both free-market industrial capitalism and 20th-century socialism have failed to solve urgent problems of humanity such as poverty, hunger, exploitation of labour, economic oppression, sexism, racism, the destruction of natural resources and the absence of true democracy. Socialism of the 21st century has democratic socialist elements, but it also resembles Marxist revisionism.
Leaders who have advocated for this form of socialism include Hugo Chávez of Venezuela, Rafael Correa of Ecuador, Evo Morales of Bolivia, Luiz Inácio Lula da Silva of Brazil and Michelle Bachelet of Chile. Because of the local unique historical conditions, socialism of the 21st century is often contrasted with previous applications of socialism in other countries, with a major difference being the effort towards a more effective economic planning process.</t>
  </si>
  <si>
    <t>Computer user satisfaction (and closely related concepts such as system satisfaction, user satisfaction, computer system satisfaction, end user computing satisfaction) is the attitude of a user to the computer system they employ in the context of their work environments.  Doll and Torkzadeh's (1988) definition of user satisfaction is, the opinion of the user about a specific computer application, which they use. In a broader sense, the definition of user satisfaction can be extended to user satisfaction with any computer-based electronic appliance.  However, scholars distinguish between user satisfaction and usability as part of Human-Computer Interaction. Successful organisations have systems in place which they believe help maximise profits and minimise overheads. It is therefore desirable that all their systems succeed and remain successful; and this includes their computer-based systems. According to key scholars such as DeLone and McLean (2002), user satisfaction is a key measure of computer system success, if not synonymous with it.  However, the development of techniques for defining and measuring user satisfaction have been ad hoc and open to question.  The term Computer User Satisfaction is abbreviated to user satisfaction in this article.</t>
  </si>
  <si>
    <t>Postnationalism or non-nationalism is the process or trend by which nation states and national identities lose their importance relative to cross-nation and self-organized or supranational and global entities as well as local entities. Although postnationalism is not strictly considered the antonym of nationalism, the two terms and their associated assumptions are antithetic as postnationalism is an internationalistic process. There are several factors that contribute to aspects of postnationalism, including economic, political, and cultural elements. Increasing globalization of economic factors (such as the expansion of international trade with raw materials, manufactured goods, and services, and the importance of multinational corporations and internationalization of financial markets) have shifted emphasis from national economies to global ones.
At the same time, socio-political power is partially transferred from national authorities to supernational entities, such as multinational corporations, the United Nations, the European Union, the North American Free Trade Agreement (NAFTA), and NATO. In addition, media and entertainment industries are becoming increasingly global and facilitate the formation of trends and opinions on a supranational scale. Migration of individuals or groups between countries contributes to the formation of postnational identities and beliefs, even though attachment to citizenship and national identities often remains important.</t>
  </si>
  <si>
    <t>Word error rate (WER) is a common metric of the performance of a speech recognition or machine translation system.
The general difficulty of measuring performance lies in the fact that the recognized word sequence can have a different length from the reference word sequence (supposedly the correct one). The WER is derived from the Levenshtein distance, working at the word level instead of the phoneme level. The WER is a valuable tool for comparing different systems as well as for evaluating improvements within one system. This kind of measurement, however, provides no details on the nature of translation errors and further work is therefore required to identify the main source(s) of error and to focus any research effort.
This problem is solved by first aligning the recognized word sequence with the reference (spoken) word sequence using dynamic string alignment. Examination of this issue is seen through a theory called the power law that states the correlation between perplexity and word error rate.
Word error rate can then be computed as:
            W
            E
            R
        =
              S
              +
              D
              +
              I
            N
        =
              S
              +
              D
              +
              I
              S
              +
              D
              +
              C
    {\displaystyle {\mathit {WER}}={\frac {S+D+I}{N}}={\frac {S+D+I}{S+D+C}}}
where
S is the number of substitutions,
D is the number of deletions,
I is the number of insertions,
C is the number of correct words,
N is the number of words in the reference (N=S+D+C)
The intuition behind 'deletion' and 'insertion' is how to get from the reference to the hypothesis. So if we have the reference "This is wikipedia" and hypothesis "This _ wikipedia", we call it a deletion.
When reporting the performance of a speech recognition system, sometimes word accuracy (WAcc) is used instead:
            W
            A
            c
            c
        =
        1
        −
            W
            E
            R
        =
              N
              −
              S
              −
              D
              −
              I
            N
        =
              C
              −
              I
            N
    {\displaystyle {\mathit {WAcc}}=1-{\mathit {WER}}={\frac {N-S-D-I}{N}}={\frac {C-I}{N}}}
Note that since N is the number of words in the reference, the word error rate can be larger than 1.0, and thus, the word accuracy can be smaller than 0.0.</t>
  </si>
  <si>
    <t>Marzullo's algorithm, invented by Keith Marzullo for his Ph.D. dissertation in 1984, is an agreement algorithm used to select sources for estimating accurate time from a number of noisy time sources. A refined version of it, renamed the "intersection algorithm", forms part of the modern Network Time Protocol.
Marzullo's algorithm is also used to compute the relaxed intersection of n boxes (or more generally n subsets of Rn), as required by several robust set estimation methods.</t>
  </si>
  <si>
    <t>Domain-driven design (DDD) is a major software design approach, focusing on modeling software to match a domain according to input from that domain's experts. DDD is against the idea of having a single unified model; instead it divides a large system into bounded contexts, each of which have their own model.   
Under domain-driven design, the structure and language of software code (class names, class methods, class variables) should match the business domain. For example: if software processes loan applications, it might have classes like "loan application", "customers", and methods such as "accept offer" and "withdraw".
Domain-driven design is predicated on the following goals:
placing the project's primary focus on the core domain and domain logic layer;
basing complex designs on a model of the domain;
initiating a creative collaboration between technical and domain experts to iteratively refine a conceptual model that addresses particular domain problems.
Critics of domain-driven design argue that developers must typically implement a great deal of isolation and encapsulation to maintain the model as a pure and helpful construct. While domain-driven design provides benefits such as maintainability, Microsoft recommends it only for complex domains where the model provides clear benefits in formulating a common understanding of the domain.
The term was coined by Eric Evans in his book of the same title published in 2003.</t>
  </si>
  <si>
    <t>This is a list of records relating to members of the Canadian Parliament.</t>
  </si>
  <si>
    <t>Stormwater, also written storm water, is water that originates from precipitation (storm), including heavy rain and meltwater from hail and snow. Stormwater can soak into the soil (infiltrate) and become groundwater, be stored on depressed land surface in ponds and puddles, evaporate back into the atmosphere, or contribute to surface runoff.  Most runoff is conveyed directly as surface water to nearby streams, rivers or other large water bodies (wetlands, lakes and oceans) without treatment.
In natural landscapes, such as forests, soil absorbs much of the stormwater. Plants also reduce stormwater by improving infiltration, intercepting precipitation as it falls, and by taking up water through their roots. In developed environments, such as cities, unmanaged stormwater can create two major issues: one related to the volume and timing of runoff (flooding) and the other related to potential contaminants the water is carrying (water pollution). In addition to the pollutants carried in stormwater runoff, urban runoff is being recognized as a cause of pollution in its own right
Stormwater is also an important resource as human population and demand for water grow, particularly in arid and drought-prone climates. Stormwater harvesting techniques and purification could potentially make some urban environments self-sustaining in terms of water.</t>
  </si>
  <si>
    <t>Cyclomatic complexity is a software metric used to indicate the complexity of a program. It is a quantitative measure of the number of linearly independent paths through a program's source code. It was developed by Thomas J. McCabe, Sr. in 1976.
Cyclomatic complexity is computed using the control-flow graph of the program. The nodes of the graph correspond to indivisible groups of commands of a program, and a directed edge connects two nodes if the second command might be executed immediately after the first command. Cyclomatic complexity may also be applied to individual functions, modules, methods, or classes within a program.
One testing strategy, called basis path testing by McCabe who first proposed it, is to test each linearly independent path through the program. In this case, the number of test cases will equal the cyclomatic complexity of the program.</t>
  </si>
  <si>
    <t>A green belt is a policy, and land-use zone designation used in land-use planning to retain areas of largely undeveloped, wild, or agricultural land surrounding or neighboring urban areas. Similar concepts are greenways or green wedges, which have a linear character and may run through an urban area instead of around it. In essence, a green belt is an invisible line designating a border around a certain area, preventing development of the area and allowing wildlife to return and be established.
The more general term in the United States is green space or greenspace, which may be a very small area such as a park.</t>
  </si>
  <si>
    <t>The Vertical Flight Society, formerly the American Helicopter Society (AHS), is the non-profit technical society for the advancement of vertical flight. It has 21 different technical committees and two dozen active chapters around the world. There are over 100 corporate members and 28 educational members.
Each year, the Society organizes or co-sponsors several regional and international conferences that facilitate the advancement of the theory and practices of helicopter and other VTOL aircraft technology, and publishes their proceedings. Its AHS Forum is the largest vertical flight technical conference in the world, with over 1200 attendees.
Formed in 1943 as the American Helicopter Society, it publishes a general audience vertical flight technology magazine, Vertiflite, as well as one of the only technical publication devoted solely to vertical flight, The Journal of the American Helicopter Society (JAHS), published quarterly. The society advocates on behalf of rotorcraft technology to the public and to government bodies. The Vertical Flight Society also awards nearly $100,000 or more in annual scholarships and sponsors an annual student design competition for university undergraduate and graduate student teams.
The Society was renamed to VFS in April 2018 to better reflect its mission: even though the Society was founded with the word "American" in its name, the membership was international; and the focus is all vertical flight aircraft, including non-helicopter rotorcraft (such as the V-22 Osprey), jet-borne V/STOL (such as the AV-8 Harrier and F-35 Lightning II), electric VTOL, and other non-conventional configurations.</t>
  </si>
  <si>
    <t>Anti-abortion violence is violence committed against individuals and organizations that perform abortions or provide abortion counseling. Incidents of violence have included destruction of property, including vandalism; crimes against people, including kidnapping, stalking, assault, attempted murder, and murder; and crimes affecting both people and property, as well as arson and terrorism, such as bombings.
Anti-abortion extremists are considered a current domestic terrorist threat by the United States Department of Justice. Most documented incidents have occurred in the United States, though they have also occurred in Australia, Canada, and New Zealand. G. Davidson Smith of Canadian Security Intelligence Service defined anti-abortion violence as single-issue terrorism. A study of 1982–87 violence considered the incidents "limited political" or "sub-revolutionary" terrorism.</t>
  </si>
  <si>
    <t>China Multimedia Mobile Broadcasting</t>
  </si>
  <si>
    <t>China Mobile Multimedia Broadcasting (CMMB) is a mobile television and multimedia standard developed and specified in China by the State Administration of Radio, Film, and Television (SARFT). It is based on the Satellite and Terrestrial Interactive Multiservice Infrastructure (STiMi), developed by TiMiTech, a company formed by the Chinese Academy of Broadcasting Science. Announced in October 2006, it has been described as being similar to Europe's DVB-SH standard for digital video broadcast from both satellites and terrestrial repeaters to handheld devices.
It specifies usage of the S-band/U-band and occupies 25 MHz bandwidth within which it provides 25 video and 30 radio channels with some additional data channels. Multiple companies have chips that support CMMB standard - Innofidei who was the first with a solution 28 March 2007.
Other manufacturers, such as Unique Broadband Systems, were quick to enter the race and grab a share of the handheld broadcasting market with their hardware platform supporting both CMMB and DTMB (as well as others) standard waveforms.</t>
  </si>
  <si>
    <t>In genetic genealogy, the identical ancestors point (IAP), or all common ancestors (ACA) point, or genetic isopoint, is the most recent point in a given population's past such that each individual alive at that point either has no living descendants, or is the ancestor of every individual alive in the present. This point lies further in the past than the population's most recent common ancestor (MRCA).</t>
  </si>
  <si>
    <t>Turquerie (anglicized as "Turkery"), or Turquoiserie, was the Turkish fashion in Western Europe from the 16th to 18th centuries for imitating aspects of Ottoman art and culture.  Many different Western European countries were fascinated by the exotic and relatively unknown culture of the Ottoman ruling class, which was the center of the Ottoman Empire.  This fashionable phenomenon became more popular through trading routes and increased diplomatic relationships between the Ottomans and the European nations, exemplified by the Franco-Ottoman alliance in 1715. Ambassadors and traders often returned home with tales of exotic places and souvenirs of their adventures.
The movement was often reflected in the art of the period. Music, paintings, architecture, and artifacts were frequently inspired by the Ottoman styles and methods. Paintings in particular portrayed the Ottomans with bright colours and sharp contrasts, suggesting their interesting peculiarity and exotic nature.</t>
  </si>
  <si>
    <t>Design is a form of intellectual property right concerned with the visual appearance of articles which have commercial or industrial use. The visual form of the product is what is protected rather than the product itself. The visual features protected are the shape, configuration, pattern or ornamentation. A design infringement is where a person infringes a registered design during the period of registration. The definition of a design infringement differs in each jurisdiction but typically encompasses the purported use and make of the design, as well as if the design is imported or sold during registration. To understand if a person has infringed the monopoly of the registered design, the design is assessed under each jurisdiction's provisions. The infringement is of the visual appearance of the manufactured product rather than the function of the product, which is covered under patents. Often infringement decisions are more focused on the similarities between the two designs, rather than the differences.</t>
  </si>
  <si>
    <t>A pensioner is a person who receives a pension, most commonly because of retirement from the workforce. This is a term typically used in the United Kingdom (along with OAP, initialism of old-age pensioner), Ireland and Australia where someone of pensionable age may also be referred to as an 'old age pensioner'. In the United States, the term retiree is more common, and in New Zealand, the term superannuitant is commonly used. In many countries, increasing life expectancy has led to an expansion of the numbers of pensioners, and they are a growing political force.</t>
  </si>
  <si>
    <t>Privilege revocation is the act of an entity giving up some, or all of, the privileges they possess, or some authority taking those (privileged) rights away.</t>
  </si>
  <si>
    <t>The Carl Hanser Verlag was founded in 1928 by Carl Hanser in Munich and is one of the few medium-sized publishing companies in the German-speaking area still owned by the founding family.</t>
  </si>
  <si>
    <t>These lists contain an overview of the government recognized cultural properties in the Philippines. The lists are based on the official lists provided by the National Commission for Culture and the Arts, National Historical Commission of the Philippines, and the National Museum of the Philippines.
The lists have been subdivided per region.</t>
  </si>
  <si>
    <t>A halo orbit is a periodic, three-dimensional orbit associated with one of the L1, L2 or L3 Lagrange points in the three-body problem of orbital mechanics. Although a Lagrange point is just a point in empty space, its peculiar characteristic is that it can be orbited by a Lissajous orbit or by a halo orbit. These can be thought of as resulting from an interaction between the gravitational pull of the two planetary bodies and the Coriolis and centrifugal force on a spacecraft. Halo orbits exist in any three-body system, e.g., a Sun–Earth–orbiting satellite system or an Earth–Moon–orbiting satellite system. Continuous "families" of both northern and southern halo orbits exist at each Lagrange point. Because halo orbits tend to be unstable, station-keeping using thrusters may be required to keep a satellite on the orbit.
Most satellites in halo orbit serve scientific purposes, for example space telescopes.</t>
  </si>
  <si>
    <t>Chain Home, or CH for short, was the codename for the ring of coastal early warning radar stations built by the Royal Air Force (RAF) before and during the Second World War to detect and track aircraft. Initially known as RDF, and given the official name Air Ministry Experimental Station Type 1 (AMES Type 1) in 1940, the radar units were also known as Chain Home for most of their life. Chain Home was the first early warning radar network in the world and the first military radar system to reach operational status. Its effect on the war made it one of the most powerful systems of what became known as the "Wizard War".
In late 1934, the Tizard Committee asked radio expert Robert Watson-Watt to comment on the repeated claims of radio death rays and reports suggesting Germany had built some sort of radio weapon. His assistant, Arnold Wilkins, demonstrated that a death ray was impossible but suggested radio could be used for long-range detection. In February 1935, a successful demonstration was arranged by placing a receiver near a BBC short wave transmitter and flying an aircraft around the area. Using commercial short wave radio hardware, Watt's team built a prototype pulsed transmitter and by June 1935 it detected an aircraft that happened to be flying past. Basic development was completed by the end of the year, with detection ranges on the order of 100 mi (160 km).
In 1936 attention was focused on a production version, and early 1937 saw the addition of height finding. The first five stations, covering the approaches to London, were installed by 1937 and began full-time operation in 1938. Over the next two years, additional stations were built while the problem of disseminating the information to the fighter aircraft led to the first integrated ground-controlled interception network, the Dowding system. By the time the war started, most of the east and south coasts had radar coverage.
Chain Home proved important during the Battle of Britain in 1940. CH systems could detect enemy aircraft while they were forming over France, giving RAF commanders ample time to marshal their aircraft in the path of the raid. This had the effect of multiplying the effectiveness of the RAF to the point that it was as if they had three times as many fighters, allowing them to defeat frequently larger German forces. The Chain Home network was continually expanded, with over 40 stations operational by the war's end, including mobile versions for use overseas. Late in the war, when the threat of Luftwaffe bombing had ended, the CH systems were used to detect V2 missile launches. UK radar systems were wound down after the war but the start of the Cold War led to the Chain Home radars being pressed into service in the new ROTOR system until replaced by newer systems in the 1950s. Only a few of the original sites remain.</t>
  </si>
  <si>
    <t>The Construction Project Information Committee is an advisory group, comprising representatives of major UK construction industry institutions, which provides best practice guidance on the content, form and preparation of construction production information, and disseminates this throughout the industry.</t>
  </si>
  <si>
    <t>According to the Coal Association of Canada, there are 24 permitted coal mines throughout Canada, 19 of which currently operate. The vast majority of the country's coal deposits can be found in British Columbia, Alberta, Saskatchewan and Nova Scotia.</t>
  </si>
  <si>
    <t>Intelsat S.A. (formerly INTEL-SAT, INTELSAT, Intelsat) is a multinational satellite services provider with corporate headquarters in Luxembourg and administrative headquarters in Tysons Corner, Virginia, United States. Originally formed as International Telecommunications Satellite Organization (ITSO, or INTELSAT), from 1964 to 2001, it was an intergovernmental consortium owning and managing a constellation of communications satellites providing international telecommunications and broadcast services.
In March 2023, rival satellite operator SES confirmed that it was in talks about a merger with Intelsat but in June 2023, it was announced that these discussions had ended. On 30 April 2024, SES announced that an agreement had been reached to acquire Intelsat for USD$3.1 billion, with the transaction expected to close in the second half of 2025.
As of June 2022, Intelsat operated a fleet of 52 communications satellites which was then one of the world's largest fleets. In 2020, the company announced plans to procure, build and launch seven C-band satellites over the next several years. These C-band satellites will contribute to the acceleration of America's 5G buildout. In early 2022, the company announced contracts for four GEO software defined satellites (SDS), two in partnership with Airbus and two in partnership with Thales Alenia Space, that are scheduled to launch in 2023. These contracts point to the pursuit of a multi-year network transformation plan with investments designed to deliver higher speeds, more flexibility, redundancy, and backwards compatibility.  
As of 2022, the company served approximately 1,800 customers and employed a staff of approximately 1,790 people.</t>
  </si>
  <si>
    <t>Waste collection is a part of the process of waste management. It is the transfer of solid waste from the point of use and disposal to the point of treatment or landfill. Waste collection also includes the curbside collection of recyclable materials that technically are not waste, as part of a municipal landfill diversion program.</t>
  </si>
  <si>
    <t>The history of anatomy   extends from the earliest examinations of sacrificial victims to the sophisticated analyses of the body performed by modern anatomists and scientists. Written descriptions of human organs and parts can be traced back thousands of years to ancient Egyptian papyri, where attention to the body was necessitated by their highly elaborate burial practices.
Theoretical considerations of the structure and function of the human body did not develop until far later, in ancient Greece. Ancient Greek philosophers, like Alcmaeon and Empedocles, and ancient Greek doctors, like Hippocrates and his school, paid attention to the causes of life, disease, and different functions of the body. Aristotle advocated dissection of animals as part of his program for understanding the causes of biological forms. During the Hellenistic Age, dissection and vivesection of human beings took place for the first time in the work of Herophilos and Erasistratus. Anatomical knowledge in antiquity would reach its apex in the person of Galen, who made important discoveries through his medical practice and his dissections of monkeys, oxen, and other animals.
The development of the study of anatomy gradually built upon concepts that were present in Galen's work, which was a part of the traditional medical curriculum in the Middle Ages. The Renaissance (or Black Death) brought a reconsideration of classical medical texts, and anatomical dissections became once again fashionable for the first time since Galen. Important anatomical work was carried out by Mondino de Luzzi, Berengario da Carpi, and Jacques Dubois, culminating in Andreas Vesalius's seminal work De Humani Corporis Fabrica (1543). An understanding of the structures and functions of organs in the body has been an integral part of medical practice and a source for scientific investigations ever since.</t>
  </si>
  <si>
    <t>Likelihoodist statistics or likelihoodism is an approach to statistics that exclusively or primarily uses the likelihood function. Likelihoodist statistics is a more minor school than the main approaches of Bayesian statistics and frequentist statistics, but has some adherents and applications. The central idea of likelihoodism is the likelihood principle: data are interpreted as evidence, and the strength of the evidence is measured by the likelihood function. Beyond this, there are significant differences within likelihood approaches: "orthodox" likelihoodists consider data only as evidence, and do not use it as the basis of statistical inference, while others make inferences based on likelihood, but without using Bayesian inference or frequentist inference. Likelihoodism is thus criticized for either not providing a basis for belief or action (if it fails to make inferences), or not satisfying the requirements of these other schools.
The likelihood function is also used in Bayesian statistics and frequentist statistics, but they differ in how it is used. Some likelihoodists consider their use of likelihood as an alternative to other approaches, while others consider it complementary and compatible with other approaches; see § Relation with other theories.</t>
  </si>
  <si>
    <t>The Network of Conservation Educators and Practitioners (NCEP) is a project developed by the Center for Biodiversity and Conservation (CBC) of the American Museum of Natural History (AMNH) and its partners around the world. NCEP is a global initiative, currently active in Bolivia, Laos, Madagascar, Mexico, Myanmar, Peru, Rwanda, the United States, the Solomon Islands, and Vietnam.</t>
  </si>
  <si>
    <t>The following is a list of notifiable diseases arranged by country.</t>
  </si>
  <si>
    <t>The information–action ratio was a concept coined by cultural critic Neil Postman in his work Amusing Ourselves to Death. In short, Postman meant to indicate the relationship between a piece of information and what action, if any, a consumer of that information might reasonably be expected to take once learning it.
In a speech to the German Informatics Society (Gesellschaft für Informatik) on October 11, 1990 in Stuttgart, sponsored by IBM-Germany, Neil Postman said the following:  "The tie between information and action has been severed. Information is now a commodity that can be bought and sold, or used as a form of entertainment, or worn like a garment to enhance one's status. It comes indiscriminately, directed at no one in particular, disconnected from usefulness; we are glutted with information, drowning in information, have no control over it, don't know what to do with it."
In Amusing Ourselves to Death Postman frames the information-action ratio in the context of the telegraph's invention. Prior to the telegraph, Postman says people received information relevant to their lives, creating a high correlation between information and action:  "The information-action ratio was sufficiently close so that most people had a sense of being able to control some of the contingencies in their lives” (p. 69).
The telegraph allowed bits of information to travel long distances, and so Postman claims "the local and the timeless ... lost their central position in newspapers, eclipsed by the dazzle of distance and speed ... Wars, crimes, crashes, fires, floods—much of it the social and political equivalent of Adelaide's whooping coughs—became the content of what people called 'the news of the day'" (pp. 66–67).
A high information-action ratio, therefore, refers to the helplessness people confront when faced with decontextualized information.  Someone may know Adelaide has the whooping cough, but what could anyone do about it?  Postman said that this kind of access to decontextualized information "made the relationship between information and action both abstract and remote."  Information consumers were "faced with the problem of a diminished social and political potency."</t>
  </si>
  <si>
    <t>Northern Ireland is the smallest of the four components of the United Kingdom in terms of both area and population, containing 2.9% of the total population and 5.7% of the total area of the United Kingdom. It is the smaller of the two political entities on the island of Ireland by area and population, the other being the Republic of Ireland. Northern Ireland contains 27.1% of the total population and 16.75% of the total area of the island of Ireland.
The Belfast Metropolitan Area dominates in population terms, with over a third of the inhabitants of Northern Ireland.
When Northern Ireland was created, it had a Protestant majority of approximately two-to-one, unlike the Republic of Ireland, where Catholics were in the majority. The 2001 census was the first to show that the Protestant and other (non-Catholic) Christian share of the population had dropped below 50%, but 53.1% still identified as being from a Protestant or other Christian background. In the 2011 census, this dropped to 48.4%. In 2021, the recorded number of Catholics by background (45.7%) overtook the Protestant and other Christian by background share (43.48%), becoming the plurality, with no group in the overall majority.
Its people speak Irish (Gaelic), Ulster Scots and Ulster English which is itself heavily influenced by the Scots language of which Ulster Scots is a dialect. In addition the Ulster dialect of Irish (Gaelic) also has a closer connection to Scottish Gaelic than other Irish (Gaelic) dialects. This is both because of historic links with Scotland going back centuries, and because of settlements of lowland Scots Protestants in Ulster in the 17th century, such as the Plantation of Ulster.
Also unlike the Republic, a large proportion of people in Northern Ireland have a British national identity, although a significant minority identifies as Irish. Many people in Northern Ireland have a Northern Irish identity, whether in addition to a British or Irish identity or by itself.</t>
  </si>
  <si>
    <t>In Colonial American history, a crossroads village is a settlement that was situated where two or more roads would intersect. The owners of farmland along a frequently traveled trail, path, or road, often paralleling a water route, would plan a village where two or three roads crossed (known as a crossroads).
A village that developed at the crossing of the trails or roads was usually named after one of the area's first settlers.  A general store, tavern, and a few other buildings would be erected.   Near these villages, the social, commercial, educational, and religious aspects of the emerging society originated and were supported.
To a large extent, crossroads villages provided identity and vitality to the surrounding countryside and a sense of community in the early years of settlement.  Villages began to appear on the landscape when farmers had produced enough good harvests to erect satisfactory homes, barns, fences, and wanted goods and services beyond their capacity and that of their neighbors to produce.</t>
  </si>
  <si>
    <t>The Decade of Education for Sustainable Development (DESD) 2005–2014 was an Education for Sustainable Development (ESD) initiative of the United Nations. The Decade was delivered by UNESCO as lead agency, and gave rise to Regional Centres of Expertise (RCE) networks, and the GUPES universities' partnership. The launch of the United Nations Decade of Education for Sustainable Development started a global movement to reorient education to address the challenges of sustainable development. It was the first UN Decade to establish a global monitoring and evaluation process and expert group. Building on the achievement of the Decade, stated in the Aichi-Nagoya Declaration on ESD, UNESCO endorsed the Global Action Programme on ESD (GAP) in the 37th session of its General Conference. Acknowledged by UN general assembly Resolution A/RES/69/211 and launched at the UNESCO World Conference on ESD in 2014, the GAP aims to scale-up actions and good practices. UNESCO has a major role, along with its partners, in bringing about key achievements to ensure the principles of ESD are promoted through formal, non-formal and informal education.
International recognition of ESD as the key enabler for sustainable development is growing steadily. The role of ESD was recognized in three major UN summits on sustainable development: the 1992 UN Conference on Environment and Development (UNCED) in Rio de Janeiro, Brazil; the 2002 World Summit on Sustainable Development (WSSD) in Johannesburg, South Africa; and the 2012 UN Conference on Sustainable Development (UNCSD) in Rio de Janeiro. Other key global agreements such as the Paris Agreement (Article 12) also recognize the importance of ESD. Today, ESD is arguably at the heart of the 2030 Agenda for Sustainable Development and its 17 Sustainable Development Goals (SDGs) (United Nations, 2015). The SDGs recognize that all countries must stimulate action in the following key areas – people, planet, prosperity, peace and partnership – to tackle the global challenges that are crucial for the survival of humanity. Some of these SDGs include ensuring affordable and clean energy, providing clean water and sanitation, and partnership for these goals. ESD is explicitly mentioned in Target 4.7 of SDG4, which aims to ensure that all learners acquire the knowledge and skills needed to promote sustainable development and is understood as an important means to achieve all the other 16 SDGs. Additionally, SDG17 focuses on strengthening the means of implementation and revitalization of global partnership for sustainable development.</t>
  </si>
  <si>
    <t>Simple Knowledge Organization System (SKOS) is a W3C recommendation designed for representation of thesauri, classification schemes, taxonomies, subject-heading systems, or any other type of structured controlled vocabulary. SKOS is part of the Semantic Web family of standards built upon RDF and RDFS, and its main objective is to enable easy publication and use of such vocabularies as linked data.</t>
  </si>
  <si>
    <t>Everyday is an ongoing art project by American photographer Noah Kalina that gained widespread attention when the first segment of the project, Noah takes a photo of himself every day for 6 years also titled everyday, was released in 2006 and became a viral video. The first everyday video features a fast montage of thousands of pictures of Kalina spanning a period of six years all played sequentially as a time lapse. Subsequent releases have followed this format and viewers are able to watch Kalina age.</t>
  </si>
  <si>
    <t>A political prisoner is someone imprisoned for their political activity. The political offense is not always the official reason for the prisoner's detention.
There is no internationally recognized legal definition of the concept, although numerous similar definitions have been proposed by various organizations and scholars, and there is a general consensus among scholars that "individuals have been sanctioned by legal systems and imprisoned by political regimes not for their violation of codified laws but for their thoughts and ideas that have fundamentally challenged existing power relations". The status of a political prisoner is generally awarded to individuals based on declarations of non-governmental organizations like Amnesty International, on a case-by-case basis. While such statuses are often widely recognized by international public opinion, they are often rejected by individual governments accused of holding political prisoners, which tend to deny any bias in their judicial systems.
A related term is prisoner of conscience (POC), popularized by Amnesty International. It describes someone who was prosecuted because of their personal beliefs.
Some prisons, known as political prisons, are focused or even dedicated solely to hosting political prisoners.</t>
  </si>
  <si>
    <t>ARPA-E, or Advanced Research Projects Agency–Energy is a United States government agency tasked with promoting and funding research and development of advanced energy technologies. It is modeled after the Defense Advanced Research Projects Agency (DARPA).
As of January 9, 2023, the current director is Evelyn Wang.</t>
  </si>
  <si>
    <t>Almost Human: Making Robots Think  is a book written by Lee Gutkind founder of Creative Nonfiction. Gutkind spent six years as a "fly on the wall" researcher at the Robotics Institute at Carnegie-Mellon University in Pittsburgh. He observed scientists and students working to design, build, and test robots so advanced that they will one day be able to work alongside or, in some cases, even replace humans. Almost Human is an intense portrait of the robotic subculture and the challenging quest for robot autonomy. Almost Human is 330 pages long and is published by W.W. Norton. In May 2007 Gutkind appeared as a guest author on The Daily Show with Jon Stewart to talk about robots, the future, and his book.</t>
  </si>
  <si>
    <t>Ideas of reference and delusions of reference describe the phenomenon of an individual experiencing innocuous events or mere coincidences and believing they have strong personal significance. It is "the notion that everything one perceives in the world relates to one's own destiny", usually in a negative and hostile manner.
In psychiatry, delusions of reference form part of the diagnostic criteria for psychotic illnesses such as schizophrenia, delusional disorder, and bipolar disorder with mania, as well as for the narcissistic and schizotypal types of personality disorder. To a lesser extent, their presence can be a hallmark of paranoid personality disorder, as well as body dysmorphic disorder. They can be found in autism during periods of intense stress. They can also be caused by intoxication, such as from stimulants like methamphetamine.</t>
  </si>
  <si>
    <t>Spamigation is mass litigation conducted to intimidate large numbers of people. The term was coined in 2006 by Brad Templeton of the Electronic Frontier Foundation to explain the tactics of the Recording Industry Association of America (RIAA), which files large numbers of lawsuits against individuals for file sharing, and DirecTV, which once filed large numbers of lawsuits against users of smart cards.
Because of the costs of mounting a legal defense, almost all defendants in these cases tend to settle. The RIAA then uses the money from these settlements to "file more suits."
Spamigation is similar to a strategic lawsuit against public participation ("SLAPP"), which is filed by a large organization, or in some cases an individual plaintiff, to intimidate and silence a less powerful critic by so severely burdening them with the cost of a legal defense that they abandon their criticism. Spamigation differs in that it aims at stopping an economic activity, in the case of the RIAA's lawsuits the copying of copyrighted material.</t>
  </si>
  <si>
    <t>In American politics, fusionism is the philosophical and political combination or "fusion" of traditionalist and social conservatism with political and economic right-libertarianism. Fusionism combines "free markets, social conservatism, and a hawkish foreign policy". The philosophy is most closely associated with Frank Meyer.</t>
  </si>
  <si>
    <t>Misogyny () is hatred of, contempt for, or prejudice against women or girls. It is a form of sexism that can keep women at a lower social status than men, thus maintaining the social roles of patriarchy. Misogyny has been widely practised for thousands of years. It is reflected in art, literature, human societal structure, historical events, mythology, philosophy, and religion worldwide.
An example of misogyny is violence against women, which includes domestic violence and, in its most extreme forms, misogynist terrorism and femicide. Misogyny also often operates through sexual harassment, coercion, and psychological techniques aimed at controlling women, and by legally or socially excluding women from full citizenship. In some cases, misogyny rewards women for accepting an inferior status.
Misogyny can be understood both as an attitude held by individuals, primarily by men, and as a widespread cultural custom or system. Sometimes misogyny manifests in obvious and bold ways; other times it is more subtle or disguised in ways that provide plausible deniability. 
In feminist thought, misogyny also includes the rejection of feminine qualities. It holds in contempt institutions, work, hobbies, or habits associated with women. It rejects any aspects of men that are seen as feminine or unmanly. Racism and other prejudices may reinforce and overlap with misogyny.
According to the Oxford English Dictionary the English word "misogyny" was coined in the middle of the 17th century from the Greek misos 'hatred' + gunē 'woman'. The word was rarely used until it was popularised by second-wave feminism in the 1970s.</t>
  </si>
  <si>
    <t>Blackle is an internet search engine powered by Google Programmable Search Engine. It was created by Tony Heap of Heap Media Australia with the goal of saving energy by displaying a black background with grayish-white text color on search results. As of July 2023, Blackle claims to have saved over 10.07 MWh of electrical energy.</t>
  </si>
  <si>
    <t>In mathematical logic, a definable set is an n-ary relation on the domain of a structure whose elements satisfy some formula in the first-order language of that structure. A set can be defined with or without parameters, which are elements of the domain that can be referenced in the formula defining the relation.</t>
  </si>
  <si>
    <t>Nitrification is the biological oxidation of ammonia to nitrate via the intermediary nitrite. Nitrification is an important step in the nitrogen cycle in soil. The process of complete nitrification may occur through separate organisms or entirely within one organism, as in comammox bacteria. The transformation of ammonia to nitrite is usually the rate limiting step of nitrification. Nitrification is an aerobic process performed by small groups of autotrophic bacteria and archaea.</t>
  </si>
  <si>
    <t>Trade finance is a phrase used to describe different strategies that are employed to make international trade easier. It signifies financing for trade, and it concerns both domestic and international trade transactions. A trade transaction requires a seller of goods and services as well as a buyer. Various intermediaries such as banks and financial institutions can facilitate these transactions by financing the trade. Trade finance manifests itself in the form of letters of credit (LOC), guarantees, or insurance, and is usually provided by intermediaries.</t>
  </si>
  <si>
    <t>This is a list of sovereign states and other territories by population, with population figures estimated for 1 July 2005 (rounded to the nearest 1,000). The figures are estimates for the year 2005 from the U.N. World Population Prospects (2004 revision) using the medium fertility variant.
The list includes all sovereign states and dependent territories recognized by the United Nations, plus the territory under the effective control of the Republic of China (Taiwan).
This list adopts definitions of "country" on a case-by-case basis. The "United Kingdom" is considered as a single country while constituent countries of the Kingdom of the Netherlands are regarded separately.</t>
  </si>
  <si>
    <t>Pronunciation is the way in which a word or a language is spoken.  This may refer to generally agreed-upon sequences of sounds used in speaking a given word or language in a specific dialect ("correct" or "standard" pronunciation) or simply the way a particular individual speaks a word or language. 
Words' pronunciations can be found in reference works such as dictionaries. General-purpose dictionaries typically only include standard pronunciations, but regional or dialectal pronunciations may be found in more specific works. Orthoepy means pronunciation considered correct, or the study thereof.
A word can be spoken in different ways by various individuals or groups, depending on many factors, such as: the duration of the cultural exposure of their childhood, the location of their current residence, speech or voice disorders, their ethnic group, their social class, or their education.</t>
  </si>
  <si>
    <t>Social position is the position of an individual in a given society and culture. A given position (for example, the occupation of priest) may belong to many individuals.</t>
  </si>
  <si>
    <t>Law practice management software is software designed to manage a law firm's case and client records, billing and bookkeeping, schedules and appointments, deadlines, computer files and to facilitate any compliance requirements such as with document retention policies, courts' electronic filing systems and, in the UK, the Solicitors' Accounts Rules as defined by the Solicitors Regulation Authority.</t>
  </si>
  <si>
    <t>Faceted search augments lexical search with a faceted navigation system, allowing users to narrow results by applying filters based on a faceted classification of the items. It is a parametric search technique. A faceted classification system classifies each information element along multiple explicit dimensions, facets, enabling the classifications to be accessed and ordered in multiple ways rather than in a single, predetermined, taxonomic order.
Facets correspond to properties of the information elements. They are often derived by analysis of the text of an item using entity extraction techniques or from pre-existing fields in a database such as author, descriptor, language, and format. Thus, existing web-pages, product descriptions or online collections of articles can be augmented with navigational facets.
Faceted search interfaces were first developed in the academic world by Ben Shneiderman, Steven Pollitt, Marti Hearst, and Gary Marchionini in the 1990s and 2000s.
The most well-known of these efforts was the Flamenco research project at University of California, Berkeley led by Marti Hearst. Concurrently, there was development of commercial faceted search systems, notably Endeca and Spotfire.
Within the academic community, faceted search has attracted interest primarily among library and information science researchers, and to some extent among computer science researchers specializing in information retrieval.</t>
  </si>
  <si>
    <t>Stochastic mechanics is a framework for describing the dynamics of particles that are subjected to an intrinsic random processes as well as various external forces. The framework provides a derivation of the diffusion equations associated to these stochastic particles. It is best known for its derivation of the Schrödinger equation as the Kolmogorov equation for a certain type of conservative (or unitary) diffusion, and for this purpose it is also referred to as stochastic quantum mechanics.  
The derivation can be based on the extremization of an action in combination with a quantization prescription. This quantization prescription can be compared to canonical quantization and the path integral formulation, and is often referred to as Nelson’s stochastic quantization or stochasticization. As the theory allows for a derivation of the Schrödinger equation, it has given rise to the stochastic interpretation of quantum mechanics. This interpretation has served as the main motivation for developing the theory of stochastic mechanics.  
The first relatively coherent stochastic theory of quantum mechanics was put forward by Hungarian physicist Imre Fényes. Louis de Broglie felt compelled to incorporate a stochastic process underlying quantum mechanics to make particles switch from one pilot wave to another. The theory of stochastic mechanics is  ascribed to Edward Nelson, who independently discovered a derivation of the Schrödinger equation within this framework. This theory was also developed by Davidson, Guerra, Ruggiero, Pavon and others.</t>
  </si>
  <si>
    <t>A zero-hour contract is a type of employment contract in United Kingdom labour law, between an employer and an employee whereby the employer is not obliged to provide any minimum number of working hours to the employee.
In 2015, employers in the UK were prohibited from offering zero-hour contracts that prevented employees from also working for a different employer at the same time. In September 2017, the UK Office for National Statistics estimated that there are over 900,000 workers on zero-hours contracts, 2.9% of the employed workforce.
In the UK, zero-hour contracts are controversial. Trade unions, other worker bodies and newspapers have described them as an exploitation of labour. Employers using zero-hours contracts include Sports Direct, McDonald's and Boots.</t>
  </si>
  <si>
    <t>Scientific Data is a peer-reviewed open access scientific journal published by Nature Research since 2014. It focuses on descriptions of data sets relevant to the natural sciences, medicine, engineering and social sciences, which are provided as machine-readable data, complemented with a human oriented narrative. The journal was not the first to publish data papers, but is one of a few journals whose content consists primarily of data papers. The journal is abstracted and indexed by Index Medicus/MEDLINE/PubMed.</t>
  </si>
  <si>
    <t>Edusim is a cave automatic virtual environment "Immersive Touch" 3D natural user interface (NUI)-based concept of lesson driven (multi-user) 3D virtual worlds on the classroom interactive whiteboard or classroom interactive surface.  The Edusim concept is demonstrated by the Edusim free and open-source multi-user 3D Open Cobalt virtual world platform and authoring tool kit modified for the classroom interactive whiteboard or surface. The Edusim application is a modified edition of the open source Open Cobalt Project and relies heavily on the affordances of direct manipulation of 3D virtual learning models and constructionist learning principles.</t>
  </si>
  <si>
    <t>Funding bias, also known as sponsorship bias, funding outcome bias, funding publication bias, and funding effect, refers to the tendency of a scientific study to support the interests of the study's financial sponsor. This phenomenon is recognized sufficiently that researchers undertake studies to examine bias in past published studies. Funding bias has been associated, in particular, with research into chemical toxicity, tobacco, and pharmaceutical drugs. It is an instance of experimenter's bias.</t>
  </si>
  <si>
    <t>The uncertainty principle, also known as Heisenberg's indeterminacy principle, is a fundamental concept in quantum mechanics. It states that there is a limit to the precision with which certain pairs of physical properties, such as position and momentum, can be simultaneously known. In other words, the more accurately one property is measured, the less accurately the other property can be known.
More formally, the uncertainty principle is any of a variety of mathematical inequalities asserting a fundamental limit to the product of the accuracy of certain related pairs of measurements on a quantum system, such as position, x, and momentum, p. Such paired-variables are known as complementary variables or canonically conjugate variables.
First introduced in 1927 by German physicist Werner Heisenberg, the formal inequality relating the standard deviation of position σx and the standard deviation of momentum σp was derived by Earle Hesse Kennard later that year and by Hermann Weyl in 1928:
where 
        ℏ
        =
            h
              2
              π
    {\displaystyle \hbar ={\frac {h}{2\pi }}}
 is the reduced Planck constant.
The quintessentially quantum mechanical uncertainty principle comes in many forms other than position–momentum. The energy–time relationship is widely used to relate quantum state lifetime to measured energy widths but its formal derivation is fraught with confusing issues about the nature of time. The basic principle has been extended in numerous directions; it must be considered in many kinds of fundamental physical measurements.</t>
  </si>
  <si>
    <t>In religious studies and sociology, the pizza effect  is the phenomenon of elements of a nation's or people's culture being transformed or at least more fully embraced elsewhere, then re-exported to their culture of origin, or the way in which a community's self-understanding is influenced by (or imposed by, or imported from) foreign sources. Related phrases include "hermeneutical feedback loop", "re-enculturation", and "self-orientalization".
The term "pizza effect" was coined by the Austrian-born Hindu monk and professor of Anthropology at Syracuse University, Agehananda Bharati, who wrote the following in 1970, based on his analysis of this phenomenon.
The original pizza was a simple, hot-baked bread without any trimmings, the staple of the Calabrian and Sicilian contadini from whom well over 90% of all Italo-Americans descend. After World War I, a highly elaborated dish, the U.S. pizza of many sizes, flavors, and hues, made its way back to Italy with visiting kinsfolk from America. The term and the object have acquired a new meaning and a new status, as well as many new tastes in the land of its origin, not only in the south, but throughout the length and width of Italy.: 273 
Although Bharati's knowledge of pizza history and Italian American demographics was incorrect, the term pizza effect nonetheless stuck.</t>
  </si>
  <si>
    <t>The four-minute warning was a public alert system conceived by the British Government during the Cold War and operated between 1953 and 1992. The name derived from the approximate length of time from the point at which a Soviet nuclear missile attack against the United Kingdom could be confirmed and the impact of those missiles on their targets.</t>
  </si>
  <si>
    <t>Political opportunity theory, also known as the political process theory or political opportunity structure, is an approach of social movements that is heavily influenced by political sociology. It argues that success or failure of social movements is affected primarily by political opportunities. Social theorists Peter Eisinger, Sidney Tarrow, David S. Meyer and Doug McAdam are considered among the most prominent supporters of the theory.</t>
  </si>
  <si>
    <t>The WxChallenge is a weather forecasting competition among colleges in North America.  The competition is run by the University of Oklahoma.  In its first official semester, fall 2006, there were 1,262 participants from 53 institutions. A similar competition, the National Collegiate Weather Forecasting Contest, recently ended, partially due to this competition.</t>
  </si>
  <si>
    <t>Seabrook is an unincorporated planned community in Grays Harbor County, Washington, United States. Founded in 2004 by developers Casey and Laura Roloff, Seabrook is a beach town based on the concept of New Urbanism.
Seabrook has a town hall, a Montessori school, and as of 2023 had 18 parks. A majority of its homes are vacation rentals. A grocery store and business district opened in 2023. A major expansion with 1,300 homes and a hotel began construction in 2023 and is scheduled to be completed in 2025. Future plans include a medical clinic, school, and a regenerative farm.</t>
  </si>
  <si>
    <t>This is the timeline of known spaceflights, both crewed and uncrewed, sorted chronologically by launch date. Owing to its large size, the timeline is split into smaller articles, one for each year since 1951. There is a separate list for all flights that occurred before 1951.
The 2024 list and lists for subsequent years contain planned launches, but statistics only include past launches.
For the purpose of these lists, a spaceflight is defined as any flight that crosses the Kármán line, the FAI-recognized edge of space, which is 100 kilometres (62 miles) above mean sea level (AMSL). The timeline contains all flights which have crossed the edge of space, were intended to do so but failed, or are planned in the near future. Significant test flights of spaceflight systems may be listed even if they were not planned to reach space. Some lists are further divided into orbital launches (sending a payload into orbit, whether successful or not) and suborbital flights (e.g. ballistic missiles, sounding rockets, experimental spacecraft).</t>
  </si>
  <si>
    <t>WIPO GREEN is a World Intellectual Property Organization program that supports global efforts to address climate change and food security through sharing of sustainable technology innovations . WIPO GREEN was established in 2013, it is a free online marketplace for technology exchange connecting providers and seekers of inventions and innovations in environmental technology. WIPO GREEN acts as platform for innovators, small and medium enterprises, Fortune 500 companies, and other key stakeholders to take part in green technology innovation and increase diffusion with the help of intellectual property rights through services such as the database, network, and projects. Under the management of WIPO’s Global Challenges Division, WIPO GREEN consists of four main elements: 
The online database of sustainable technologies uploads and needs,
Acceleration Projects and
A publication, Green Technology Book
A partners network.</t>
  </si>
  <si>
    <t>Linguistic purism in English is the opposition to foreign influence in the English language. English has evolved with a great deal of borrowing from other languages, especially Old French, since the Norman conquest of England, and some of its native vocabulary and grammar have been supplanted by features of Latinate and Greek origin.  Efforts to remove or consider the removal of foreign terms in English are often known as Anglish, a term coined by author and humorist Paul Jennings in 1966.
English linguistic purism has persisted in diverse forms since the inkhorn term controversy of the early modern period. In its mildest form, purism stipulates the use of native terms instead of loanwords. In stronger forms, new words are coined from Germanic roots (such as wordstock for vocabulary) or revived from older stages of English (such as shrithe for proceed). Noted purists of Early Modern English include John Cheke, Thomas Wilson, Ralph Lever, Richard Rowlands, and Nathaniel Fairfax. Modern linguistic purists include William Barnes, Charles Dickens, Gerard Manley Hopkins, Elias Molee, Percy Grainger, and George Orwell.</t>
  </si>
  <si>
    <t>The Investigatory Powers Act 2016 (c. 25) (nicknamed the Snoopers' Charter) is an Act of the Parliament of the United Kingdom which received royal assent on 29 November 2016. Its different parts came into force on various dates from 30 December 2016. The Act comprehensively sets out and in limited respects expands the electronic surveillance powers of the British intelligence agencies and police. It also claims to improve the safeguards on the exercise of those powers.
The Act was amended by the Investigatory Powers (Amendment) Act 2024, following a review by Lord Anderson of Ipswich, the person whom originally proposed the Act.</t>
  </si>
  <si>
    <t>The Fresnel equations (or Fresnel coefficients) describe the reflection and transmission of light (or electromagnetic radiation in general) when incident on an interface between different optical media. They were deduced by French engineer and physicist Augustin-Jean Fresnel () who was the first to understand that light is a transverse wave, when no one realized that the waves were electric and magnetic fields. For the first time, polarization could be understood quantitatively, as Fresnel's equations correctly predicted the differing behaviour of waves of the s and p polarizations incident upon a material interface.</t>
  </si>
  <si>
    <t>Flash photolysis is a pump-probe laboratory technique, in which a sample is first excited by a strong pulse of light from a pulsed laser of nanosecond, picosecond, or femtosecond pulse width or by another short-pulse light source such as a flash lamp. This first strong pulse is called the pump pulse and starts a chemical reaction or leads to an increased population for energy levels other than the ground state within a sample of atoms or molecules. Typically the absorption of light by the sample is recorded within short time intervals (by a so-called test or probe pulses) to monitor relaxation or reaction processes initiated by the pump pulse.
Flash photolysis was developed shortly after World War II as an outgrowth of attempts by military scientists to build cameras fast enough to photograph missiles in flight. The technique was developed in 1949 by Manfred Eigen, Ronald George Wreyford Norrish and George Porter, who won the 1967 Nobel Prize in Chemistry for this invention. Over the next 40 years the technique became more powerful and sophisticated due to developments in optics and lasers. Interest in this method grew considerably as its practical applications expanded from chemistry to areas such as biology, materials science, and environmental sciences. Today, flash photolysis facilities are extensively used by researchers to study light-induced processes in organic molecules, polymers, nanoparticles, semiconductors, photosynthesis in plants, signaling, and light-induced conformational changes in biological systems.</t>
  </si>
  <si>
    <t>Z39.50 is an international standard client–server, application layer communications protocol for searching and retrieving information from a database over a TCP/IP computer network, developed and maintained by the Library of Congress. It is covered by ANSI/NISO standard Z39.50, and ISO standard 23950. 
Z39.50 is widely used in library environments, for interlibrary catalogue search and loan, often incorporated into integrated library systems and personal bibliographic reference software, and social media such as LibraryThing. 
Work on the Z39.50 protocol began in the 1970s, and led to successive versions in 1988, 1992, 1995 and 2003. The Contextual Query Language (formerly called the Common Query Language) is based on Z39.50 semantics.</t>
  </si>
  <si>
    <t>Capers Jones is an American specialist in software engineering methodologies, and is often associated with the function point model of cost estimation.
He was born in St Petersburg, Florida, United States and graduated from the University of Florida, having majored in English. He later became the President and CEO of Capers Jones &amp; Associates and latterly Chief Scientist Emeritus of Software Productivity Research (SPR).
In 2011, he co-founded Namcook Analytics LLC, where he is Vice President and Chief Technology Officer (CTO).
He formed his own business in 1984, Software Productivity Research, after holding positions at IBM and ITT. After retiring from Software Productivity Research in 2000, he remains active as an independent management consultant.
He is a Distinguished Advisor to the Consortium for IT Software Quality (CISQ).</t>
  </si>
  <si>
    <t>Tom Bender (September 24, 1941 – March 4, 2020) was one of the American founders of the green architecture and sustainability movements.</t>
  </si>
  <si>
    <t>In graph theory, the weak components of a directed graph partition the vertices of the graph into subsets that are totally ordered by reachability. They form the finest partition of the set of vertices that is totally ordered in this way.</t>
  </si>
  <si>
    <t>Orthopedic surgery or orthopedics (alternative spelling orthopaedics) is the branch of surgery concerned with conditions involving the musculoskeletal system. Orthopedic surgeons use both surgical and nonsurgical means to treat musculoskeletal trauma, spine diseases, sports injuries, degenerative diseases, infections, tumors, and congenital disorders.</t>
  </si>
  <si>
    <t>Voice over Internet Protocol (VoIP) recording is a subset of telephone recording or voice logging, first used by call centers and now being used by all types of businesses. There are many reasons for recording voice over IP call traffic such as: reducing company vulnerability to lawsuits by maintaining recorded evidence, complying with telephone call recording laws, increasing security, employee training and performance reviews, enhancing employee control and alignment, verifying data, sharing data as well as customer satisfaction and enhancing call center agent morale.</t>
  </si>
  <si>
    <t>The Clamshell Alliance is an anti-nuclear organization founded in 1976 to oppose the Seabrook Station nuclear power plant in the U.S. state of New Hampshire. The alliance has been dormant for many years. 
The group was co-founded by Paul Gunter, Howie Hawkins, Howard Morland, Harvey Wasserman, Guy Chichester, Robert "Renny" Cushing, Jeff Brummer, Anna Gyorgy, Kristie Conrad, Kate Walker, Robin Read, and other activists in 1976.   The Granite State Alliance, a social-change organization, had launched PEP, the People's Energy Project, several years earlier, in opposition to the proposed Seabrook nuclear power plant. The Clamshell Alliance's coalescence began in 1975 as New England activists and organizations began to respond to U.S. President Richard Nixon's "Project Independence", which sought to build 1,000 nuclear power plants by 2000.
In 2007, veterans of the Clamshell Alliance marked the 30th anniversary of its founding with the creation of a website called "To the Village Square: Nukes, Clams and Democracy", which relates the story of the Clamshell Alliance and why it matters today. The Clamshell Alliance opposes all nuclear power in New England.</t>
  </si>
  <si>
    <t>In mathematics, the power set (or powerset) of a set S is the set of all subsets of S, including the empty set and S itself. In axiomatic set theory (as developed, for example, in the ZFC axioms), the existence of the power set of any set is postulated by the axiom of power set. 
The powerset of S is variously denoted as P(S), 𝒫(S), P(S), 
          P
        (
        S
        )
    {\displaystyle \mathbb {P} (S)}
, 
        ℘
        (
        S
        )
    {\displaystyle \wp (S)}
, or 2S.
Any subset of P(S) is called a family of sets over S.</t>
  </si>
  <si>
    <t>Go is a statically typed, compiled high-level programming language designed at Google by Robert Griesemer, Rob Pike, and Ken Thompson. It is syntactically similar to C, but also has memory safety, garbage collection, structural typing, and CSP-style concurrency. It is often referred to as Golang because of its former domain name, golang.org, but its proper name is Go.
There are two major implementations:
Google's self-hosting "gc" compiler toolchain, targeting multiple operating systems and WebAssembly.
gofrontend, a frontend to other compilers, with the libgo library. With GCC the combination is gccgo; with LLVM the combination is gollvm.
A third-party source-to-source compiler, GopherJS, compiles Go to JavaScript for front-end web development.</t>
  </si>
  <si>
    <t>The New General Service List (NGSL) is a list of 2,809 words (lemmas) claimed to be a list of words that second language learners of the English language are most likely to meet in their daily lives. It was published by Dr. Charles Browne, Dr. Brent Culligan and Joseph Phillips in March 2013 and updated in 2016 and 2023.
The words in the NGSL represent the most important high frequency words of the English language for second language learners of English and is a major update of Michael West's 1953 GSL.
Although there are more than 600,000 words in the English language, the 2,800 words in the NGSL give more than 92% coverage for learners when trying to read most general texts of English.
The main goals of the NGSL project were to (1) modernize and greatly increase the size of the corpus used by, and to (2) create a list of words that provided a higher degree of coverage with fewer words than, the original GSL.
The 273-million-word subsection of the more than two-billion-word Cambridge English Corpus is about 100 times larger than the 2.5 million word corpus developed in the 1930s for the original GSL, and the approximately 2,800 words in the NGSL gives about 6% more coverage than the GSL (90% vs 84%) when both lists are lemmatized.
Copies of the NGSL in various forms (by headword, lemmatized, with definitions), published articles about the list and links to analytical tools and materials that use the NGSL are all available from the NGSL website.</t>
  </si>
  <si>
    <t>An application programming interface (API) is a way for two or more computer programs or components to communicate with each other. It is a type of software interface, offering a service to other pieces of software. A document or standard that describes how to build or use such a connection or interface is called an API specification. A computer system that meets this standard is said to implement or expose an API. The term API may refer either to the specification or to the implementation. Whereas a system's user interface dictates how its end-users interact with the system in question, its API dictates how to write code that takes advantage of that system's capabilities.
In contrast to a user interface, which connects a computer to a person, an application programming interface connects computers or pieces of software to each other. It is not intended to be used directly by a person (the end user) other than a computer programmer who is incorporating it into the software. An API is often made up of different parts which act as tools or services that are available to the programmer. A program or a programmer that uses one of these parts is said to call that portion of the API. The calls that make up the API are also known as subroutines, methods, requests, or endpoints. An API specification defines these calls, meaning that it explains how to use or implement them.
One purpose of APIs is to hide the internal details of how a system works, exposing only those parts that a programmer will find useful, and keeping them consistent even if the internal details change later. An API may be custom-built for a particular pair of systems, or it may be a shared standard allowing interoperability among many systems.
There are APIs for programming languages, software libraries, computer operating systems, and computer hardware. APIs originated in the 1940s, though the term did not emerge until the 1960s and 1970s. Contemporary usage of the term API often refers to web APIs, which allow communication between computers that are joined by the internet. Recent developments in APIs have led to the rise in popularity of microservices, which are loosely coupled services accessed through public APIs.
APIs should be versioned. There are two common versioning strategies:
Additive change strategy:  new features are added without modifying existing ones. Any update must be backward compatible. This strategy is suitable for small projects with low rate of change.
Explicit version strategy: this strategy allows making any changes including breaking changes. This strategy is suitable for complex applications and complex changes.</t>
  </si>
  <si>
    <t>Music Row  is a historic district located southwest of downtown Nashville, Tennessee, United States. Widely considered the heart of Nashville's entertainment industry, Music Row has also become a metonymous nickname for the music industry as a whole, particularly in country music, gospel music, and contemporary Christian music.
The district is centered on 16th and 17th Avenues South (called Music Square East and Music Square West, respectively, within the Music Row area), along with several side streets. Lacy J. Dalton had a hit song in the 1980s about 16th Avenue, while the area served as namesake to Dolly Parton's 1973 composition "Down on Music Row". In  1999, the song "Murder on Music Row" was released and gained fame when it was recorded by George Strait and Alan Jackson, lamenting the rise of country pop and the accompanying decline of the traditional country music sound.
The area hosts the offices of numerous record labels, publishing houses, music licensing firms, recording studios, video production houses, along with other businesses that serve the music industry, as well as radio networks, and radio stations. MusicRow Magazine has reported on the music industry since 1981. 
In present years, the district has been marked for extensive historical preservation and local as well as national movements to revive its rich and vibrant history. A group dedicated to this mission is the Music Industry Coalition.</t>
  </si>
  <si>
    <t>The Hartz concept, also known as Hartz reforms or the Hartz plan, is a set of recommendations submitted by a committee on reforms to the German labour market in 2002. Named after the head of the committee, Peter Hartz, these recommendations went on to become part of the German government's Agenda 2010 series of reforms, known as Hartz I – Hartz IV. The committee devised thirteen "innovation modules", which recommended changes to the German labour market system. These were then gradually put into practice: The measures of Hartz I – III were undertaken between 1 January 2003, and 2004, while Hartz IV was implemented on 1 January 2005.
The "Hartz Committee" was founded on 22 February 2002, by the federal government of Germany led then by Gerhard Schröder. Its official name was Kommission für moderne Dienstleistungen am Arbeitsmarkt (Committee for Modern Services in the Labour Market). The 15-member committee was chaired by Peter Hartz, then Volkswagen's personnel director. In 2023, the Hartz concept was replaced by the Citizens’ Basic Income (Bürgergeld).</t>
  </si>
  <si>
    <t>In convex geometry and vector algebra, a convex combination is a linear combination of points (which can be vectors, scalars, or more generally points in an affine space) where all coefficients are non-negative and sum to 1. In other words, the operation is equivalent to a standard weighted average, but whose weights are expressed as a percent of the total weight, instead of as a fraction of the count of the weights as in a standard weighted average.
More formally, given a finite number of points 
          x
            1
        ,
          x
            2
        ,
        …
        ,
          x
            n
    {\displaystyle x_{1},x_{2},\dots ,x_{n}}
 in a real vector space, a convex combination of these points is a point of the form
          α
            1
          x
            1
        +
          α
            2
          x
            2
        +
        ⋯
        +
          α
            n
          x
            n
    {\displaystyle \alpha _{1}x_{1}+\alpha _{2}x_{2}+\cdots +\alpha _{n}x_{n}}
where the real numbers 
          α
            i
    {\displaystyle \alpha _{i}}
 satisfy 
          α
            i
        ≥
        0
    {\displaystyle \alpha _{i}\geq 0}
 and 
          α
            1
        +
          α
            2
        +
        ⋯
        +
          α
            n
        =
        1.
    {\displaystyle \alpha _{1}+\alpha _{2}+\cdots +\alpha _{n}=1.}
As a particular example, every convex combination of two points lies on the line segment between the points.
A set is convex if it contains all convex combinations of its points.
The convex hull of a given set of points is identical to the set of all their convex combinations.
There exist subsets of a vector space that are not closed under linear combinations but are closed under convex combinations. For example, the interval 
        [
        0
        ,
        1
        ]
    {\displaystyle [0,1]}
 is convex but generates the real-number line under linear combinations. Another example is the convex set of probability distributions, as linear combinations preserve neither nonnegativity nor affinity (i.e., having total integral one).</t>
  </si>
  <si>
    <t>The Global Terrorism Database (GTD) is a database of terrorist incidents from 1970 onward. As of May 2021, the list  extended through 2019 recording over 200,000 incidents, although data from 1993 is excluded.  The database is maintained by the National Consortium for the Study of Terrorism and Responses to Terrorism (START) at the University of Maryland, College Park in the United States. It is also the basis for other terrorism-related measures, such as the Global Terrorism Index (GTI) published by the Institute for Economics and Peace.</t>
  </si>
  <si>
    <t>Bullshit Jobs: A Theory is a 2018 book by anthropologist David Graeber that postulates the existence of meaningless jobs and analyzes their societal harm. He contends that over half of societal work is pointless and becomes psychologically destructive when paired with a work ethic that associates work with self-worth. Graeber describes five types of meaningless jobs, in which workers pretend their role is not as pointless or harmful as they know it to be: flunkies, goons, duct tapers, box tickers, and taskmasters. He argues that the association of labor with virtuous suffering is recent in human history and proposes unions and universal basic income as a potential solution.
The book is an extension of a popular essay Graeber published in 2013, which was later translated into 12 languages and whose underlying premise became the subject of a YouGov poll. Graeber solicited hundreds of testimonials from workers with meaningless jobs and revised his essay's case into book form; Simon &amp; Schuster published the book in May 2018.</t>
  </si>
  <si>
    <t>The foundations of negotiation theory are decision analysis, behavioral decision-making, game theory, and negotiation analysis.
Another classification of theories distinguishes between Structural Analysis, Strategic Analysis, Process Analysis, Integrative Analysis and behavioral analysis of negotiations.
Negotiation is a strategic discussion that resolves an issue in a way that both parties find acceptable. Individuals should make separate, interactive decisions; and negotiation analysis considers how groups of reasonably bright individuals should and could make joint, collaborative decisions. These theories are interleaved and should be approached from the synthetic perspective.</t>
  </si>
  <si>
    <t>Discrimination against people with HIV/AIDS or serophobia is the prejudice, fear, rejection, and stigmatization of people with HIV/AIDS (PLHIV people living with HIV/AIDS). Marginalized, at-risk groups such as members of the LGBTQ+ community, intravenous drug users, and sex workers are most vulnerable to facing HIV/AIDS discrimination. The consequences of societal stigma against PLHIV are quite severe, as HIV/AIDS discrimination actively hinders access to HIV/AIDS screening and care around the world. Moreover, these negative stigmas become used against members of the LGBTQ+ community in the form of stereotypes held by physicians.
HIV/AIDS discrimination takes many forms such as blood donation restrictions on at-risk populations, compulsory HIV testing without prior consent, violations of confidentiality within healthcare settings, and targeted violence against persons living with HIV. Although disability laws within many countries prohibit HIV/AIDS discrimination in housing, employment, and access to health/social services, HIV-positive individuals around the world still experience instances of stigma and abuse. Overall, pervasive HIV/AIDS discrimination leads to low turn-out for HIV counseling and testing, identity crises, isolation, loneliness, low self-esteem, and a lack of interest in containing the disease. Additionally, violent acts against HIV-infected individuals or people who are perceived to be infected with HIV can severely shut down the advancement of treatment in response to the progression of the disease.</t>
  </si>
  <si>
    <t>The Carleton Ravens are the athletic teams that represent Carleton University in Ottawa, Ontario. The most notable sports team for Carleton is the men's basketball team. In men's basketball, the Ravens have won 16 of the last 19 national men's championships, which is more than any top division college in Canada or the United States. The Ravens went on an 87-game winning streak from 2003 to 2006. They also had a 54-game home winning streak. The Ravens finished 2nd in the World University Basketball Championships in 2004.
Outside basketball, the Ravens won the silver medal at the 2015 Winter Universiade in Granada. They are also the Men's Water Polo and Men's Fencing provincial champions.  The Men's Hockey team also placed 3rd in the province and made an appearance at nationals. Carleton participates in the Ontario University Athletics (OUA) Conference for all varsity sports, except the Women's Hockey and Rugby teams who play in Quebec Student Sport Federation (RSEQ).</t>
  </si>
  <si>
    <t>Bromelain is an enzyme extract derived from the stems of pineapples, although it exists in all parts of the fresh plant and fruit. The extract has a history of folk medicine use. As a culinary ingredient, it may be used as a meat tenderizer.
The term "bromelain" may refer to either of two protease enzymes extracted from the plants of the family Bromeliaceae, or it may refer to a combination of those enzymes along with other compounds produced in an extract.
Although tested in a variety of folk medicine and research models for its possible efficacy against diseases, the only approved clinical application for bromelain was issued in 2012 by the European Medicines Agency for a topical medication called NexoBrid used to remove dead tissue in severe skin burns. There is no other established application for bromelain as a nutraceutical or drug.</t>
  </si>
  <si>
    <t>Crime prevention is the attempt to reduce and deter crime and criminals. It is applied specifically to efforts made by governments to reduce crime, enforce the law, and maintain criminal justice.</t>
  </si>
  <si>
    <t>The Katipunan (lit. 'Association'), officially known as the Kataastaasan Kagalang-galang na Katipunan ng mga Anak ng Bayan  (lit. 'Supreme and Honorable Association of the Children of the Nation'; Spanish: Suprema y Honorable Asociación de los Hijos del Pueblo) and abbreviated as the KKK, was a revolutionary organization founded in 1892 by a group of Filipino nationalists Deodato Arellano, Andrés Bonifacio, Valentin Diaz, Ladislao Diwa, José Dizon, and Teodoro Plata. Its primary objective was achieving independence from the Spanish Empire through an armed revolution. It was formed as a secret society before its eventual discovery by Spanish authorities in August 1896. This discovery led to the start of the Philippine Revolution.
Historians generally placed the date of its founding in July 1892 shortly after the arrest and deportation of Filipino author and nationalist José Rizal to Dapitan in Mindanao. Rizal was one of the founders of the nascent La Liga Filipina, which aimed for a Filipino representation to the Spanish Parliament. Many members of the Katipunan, including Bonifacio himself, were members of that organization. However, recent discovery of documents of the organization suggest that the Katipunan may have been around by January 1892 but became active by July.
Being originally formed as a secret society, the Katipunan had its members undergo through initiation rites similar to freemasonry. Membership to the organization was initially open only for men; however, women were eventually accepted. The Katipunan had a short-lived publication, Kalayaan (lit. 'Freedom'), which only saw printing in March 1896. During its existence, revolutionary ideals and works flourished, and Filipino literature was expanded by some of its prominent members.
Existing documents suggest that the Katipunan planned for an armed revolution since its founding, and initially sought for support from Filipino intellectuals. In one such incident, Bonifacio planned a rescue for the deported José Rizal in Dapitan in exchange for his support to the revolution, to which Rizal refused. An attempt to secure firearms from a visiting Japanese warship in May 1896 failed to gain anything. In August that year, Spanish authorities in Manila discovered the organization. Days after, the Katipunan, led by Bonifacio, openly declared war to the Spanish government, starting a three-year long revolution.</t>
  </si>
  <si>
    <t>A parallel novel is an in-universe (but often non-canonical) pastiche (or sometimes sequel) piece of literature written within, derived from, or taking place during the framework of another work of fiction by the same or another author with respect to continuity. Parallel novels or "reimagined classics" are works of fiction that "borrow a character and fill in his story, mirror an 'old' plot, or blend the characters of one book with those of another". These stories further the works of already well-known novels by focusing on a minor character and making them the major character. The revised stories may have the same setting and time frame and even the same characters.  
Goodreads maintains a list of its readers' ratings of the most popular parallel novels; as of 2022, these included Wide Sargasso Sea, Wicked, The Penelopiad, and Telemachus and Homer.</t>
  </si>
  <si>
    <t>Lines per inch (LPI) is a measurement of printing resolution. A line consists of halftones that is built up by  physical ink dots made by the printer device to create different tones. Specifically LPI is a measure of how close together the lines in a halftone grid are. The quality of printer device or screen determines how high the LPI will be. High LPI  indicates greater detail and sharpness.
Printed magazines and newspapers often use a halftone system. Typical newsprint paper is not very dense, and has relatively high dot gain or color bleeding, so newsprint is usually around 85 LPI. Higher-quality paper, such as that used in commercial magazines, has less dot gain, and can range up to 300 LPI with quality glossy (coated) paper.
In order to effectively utilize the entire range of available LPI in a halftone system, an image selected for printing generally must have 1.5 to 2 times as many samples per inch (SPI). For instance, if the target output device is capable of printing at 100 LPI, an optimal range for a source image would be 150 to 200 PI. Using fewer SPI than this would not make full use of the printer's available LPI; using more SPI than this would exceed the capability of the printer, and quality would be effectively lost.
Another device that uses the LPI specification is the graphics tablet.</t>
  </si>
  <si>
    <t>A zero-carbon city is a goal of city planners that can be variously defined. In a narrower sense of energy production and use, a zero-carbon city is one that generates as much or more carbon-free sustainable energy as it uses.
In a broader sense of managing greenhouse gas emissions, a zero-carbon city is one that reduces its carbon footprint to a minimum (ideally 0 or negative) by using renewable energy sources; reducing all types of carbon emissions through efficient urban design, technology use and lifestyle changes; and balancing any remaining emissions through carbon sequestration. Since the supply chains of a city stretch far beyond its borders, Princeton University's High Meadows Environmental Institute suggests using a  transboundary definition of a net-zero carbon city as "one that has net-zero carbon infrastructure and food provisioning systems". 
Most cities throughout the world burn coal, oil or gas as a source of energy, resulting in the release of carbon dioxide into the atmosphere, a key greenhouse gas. The development of cities is therefore intimately linked to the causes and impacts of climate change.  As of 2019, cities accounted for two thirds of all energy consumption and generated 70% of energy-related greenhouse gas emissions. Over 50% of the people in the world currently live in cities, a proportion that is projected to rise to 70% by 2050, and almost 80% by 2080.
Urban development focused on lowering carbon is seen as an inevitable trend for sustainability in urban spaces. Underlying goals include avoiding harm to the planet and countering the impacts of climate change.  As of 2022, over 1000 cities worldwide have undertaken steps to transition in response to climate change as part of the Cities Race to Zero campaign, one part of a larger United Nations Race to Zero campaign.   Among them are 25 mega-cities including Rio de Janeiro, New York, Paris, Oslo, Mexico City, Melbourne, London, Milan, Cape Town, Buenos Aires, Caracas, Copenhagen, Vancouver and Hong Kong.  In the United States, more than 100 cities have pledged to become carbon neutral. 
An established modern city attempting to achieve net-zero status needs to assess seven key provisioning systems, for energy, transportation-communications, food, construction materials, water, green infrastructure, and waste-management.  Strategies for reaching net zero include developing renewable energy supplies, reducing energy and resource use through better urban design and lifestyle changes, reducing waste, and creating green spaces and carbon sinks to remove carbon from the atmosphere. Approaches to sustainable urban planning of zero carbon cities increasingly emphasize the use of locally sourced food, energy, and renewable resources. 
Some city planners have designed zero-carbon cities from scratch, instead of using and adapting established cities. This gives city planners greater control over all aspects of city design and how each city can contribute to being without carbon emissions. Such design enables the city to benefit from economies of scale and from construction options that might not be feasible in a city with existing structures. Such zero-carbon cities maintain optimal living conditions and economic development while eliminating environmental impact.</t>
  </si>
  <si>
    <t>In computer programming, the strategy pattern (also known as the policy pattern) is a behavioral software design pattern that enables selecting an algorithm at runtime. Instead of implementing a single algorithm directly, code receives runtime instructions as to which in a family of algorithms to use.
Strategy lets the algorithm vary independently from clients that use it. Strategy is one of the patterns included in the influential book Design Patterns by Gamma et al. that popularized the concept of using design patterns to describe how to design flexible and reusable object-oriented software. Deferring the decision about which algorithm to use until runtime allows the calling code to be more flexible and reusable.
For instance, a class that performs validation on incoming data may use the strategy pattern to select a validation algorithm depending on the type of data, the source of the data, user choice, or other discriminating factors. These factors are not known until runtime and may require radically different validation to be performed. The validation algorithms (strategies), encapsulated separately from the validating object, may be used by other validating objects in different areas of the system (or even different systems) without code duplication.
Typically, the strategy pattern stores a reference to code in a data structure and retrieves it. This can be achieved by mechanisms such as the native function pointer, the first-class function, classes or class instances in object-oriented programming languages, or accessing the language implementation's internal storage of code via reflection.</t>
  </si>
  <si>
    <t>Conductivity or specific conductance of an electrolyte solution is a measure of its ability to conduct electricity. The SI unit of conductivity is siemens per meter (S/m).
Conductivity measurements are used routinely in many industrial and environmental applications as a fast, inexpensive and reliable way of measuring the ionic content in a solution. For example, the measurement of product conductivity is a typical way to monitor and continuously trend the performance of water purification systems.
In many cases, conductivity is linked directly to the total dissolved solids (TDS).  High quality deionized water has a conductivity of 
          κ
          =
          0.05501
          ±
          0.0001
                μ
                S
                c
                m
    {\displaystyle \mathrm {\kappa \;=\;0.05501\,\pm \,0.0001\,{\frac {\mu S}{cm}}} }
 at 25 °C.
 This corresponds to a specific resistivity of  
        ρ
        =
        18.18
        ±
        0.03
          M
          Ω
          ⋅
          c
          m
    {\displaystyle \rho \,=\,18.18\pm 0.03\;\mathrm {M\Omega \cdot cm} }
.
The preparation of salt solutions often takes place in unsealed beakers. In this case the conductivity of purified water often is 10 to 20 times higher. A discussion can be found below.   
Typical drinking water is in the range of 200–800 μS/cm, while sea water is about 50 mS/cm (or 0.05 S/cm).
Conductivity is traditionally determined by connecting the electrolyte in a Wheatstone bridge. Dilute solutions follow Kohlrausch's law of concentration dependence and additivity of ionic contributions. Lars Onsager gave a theoretical explanation of Kohlrausch's law by extending Debye–Hückel theory.</t>
  </si>
  <si>
    <t>Aristotle first used the term ethics to name a field of study developed by his predecessors Socrates and Plato which is devoted to the attempt to provide a rational response to the question of how humans should best live. Aristotle regarded ethics and politics as two related but separate fields of study, since ethics examines the good of the individual, while politics examines the good of the city-state, which he considered to be the best type of community.
Aristotle's writings have been read more or less continuously since ancient times,  and his ethical treatises in particular continue to influence philosophers working today. Aristotle emphasized the practical importance of developing excellence (virtue) of character (Greek ēthikē aretē), as the way to achieve what is finally more important, excellent conduct (Greek praxis). As Aristotle argues in Book II of the Nicomachean Ethics, the man who possesses character excellence will tend to do the right thing, at the right time, and in the right way. Bravery, and the correct regulation of one's bodily appetites, are examples of character excellence or virtue. So acting bravely and acting temperately are examples of excellent activities. The highest aims are living well, and eudaimonia – a Greek word often translated as well-being, happiness or "human flourishing". Like many ethicists, Aristotle regards excellent activity as pleasurable for the man of virtue. For example, Aristotle thinks that the man whose appetites are in the correct order takes pleasure in acting moderately.
Aristotle emphasized that virtue is practical, and that the purpose of ethics is to become good, not merely to know. Aristotle also claims that the right course of action depends upon the details of a particular situation, rather than being generated merely by applying a law. The type of wisdom which is required for this is called "prudence" or "practical wisdom" (Greek phronesis), as opposed to the wisdom of a theoretical philosopher (Greek sophia). But despite the importance of practical decision making, in the final analysis the original Aristotelian and Socratic answer to the question of how best to live, at least for the best types of human, was, if possible, to live the life of philosophy.</t>
  </si>
  <si>
    <t>Models of scientific inquiry have two functions: first, to provide a descriptive account of how scientific inquiry is carried out in practice, and second, to provide an explanatory account of why scientific inquiry succeeds as well as it appears to do in arriving at genuine knowledge. The philosopher Wesley C. Salmon described scientific inquiry:
The search for scientific knowledge ends far back into antiquity.  At some point in the past, at least by the time of Aristotle, philosophers recognized that a fundamental distinction should be drawn between two kinds of scientific knowledge—roughly, knowledge that and knowledge why.  It is one thing to know that each planet periodically reverses the direction of its motion with respect to the background of fixed stars;  it is quite a different matter to know why.  Knowledge of the former type is descriptive;  knowledge of the latter type is explanatory.  It is explanatory knowledge that provides scientific understanding of the world.  (Salmon, 2006, pg. 3)
According to the National Research Council (United States): "Scientific inquiry refers to the diverse ways in which scientists study the natural world and propose explanations based on the evidence derived from their work."</t>
  </si>
  <si>
    <t>A stove or range is a device that generates heat inside or on top of the device, for local heating or cooking. Stoves can be powered with many fuels, such as electricity, natural gas, gasoline, wood, and coal.
Due to concerns about air pollution, efforts have been made to improve stove design. Pellet stoves are a type of clean-burning stove. Air-tight stoves are another type that burn the wood more completely and therefore, reduce the amount of the combustion by-products. Another method of reducing air pollution is through the addition of a device to clean the exhaust gas, for example, a filter or afterburner.
Research and development on safer and less emission releasing stoves is continuously evolving.</t>
  </si>
  <si>
    <t>A black hole spin-flip occurs when the spin axis of a rotating black hole undergoes a sudden change in orientation due to absorption of a second (smaller) black hole. Spin-flips are believed to be a consequence of galaxy mergers, when two supermassive black holes form a bound pair at the center of the merged galaxy and coalesce after emitting gravitational waves. Spin-flips are significant astrophysically since a number of physical processes are associated with black hole spins; for instance, jets in active galaxies are believed to be launched parallel to the spin axes of supermassive black holes.
A change in the rotation axis of a black hole due to a spin-flip would therefore result in a change in the direction of the jet.</t>
  </si>
  <si>
    <t>This is a list of boat types. For sailing ships, see: List of sailing boat types</t>
  </si>
  <si>
    <t>Michael George Luby is a mathematician and computer scientist, CEO of BitRipple, senior research scientist at the International Computer Science Institute (ICSI), former VP Technology at Qualcomm,  co-founder and former chief technology officer of Digital Fountain. In coding theory he is known for leading the invention of the Tornado codes and the LT codes. In cryptography he is known for his contributions showing that any one-way function can be used as the basis for private cryptography, and for his analysis, in collaboration with Charles Rackoff, of the Feistel cipher construction. His distributed algorithm to find a maximal independent set in a computer network has also been influential.
Luby received his B.Sc. in mathematics from Massachusetts Institute of Technology in 1975. In 1983 he was awarded a Ph.D. in computer science from University of California, Berkeley. In 1996–1997, while at the ICSI, he led the team that invented Tornado codes. These were the first LDPC codes based on an irregular degree design that has proved crucial to all later good LDPC code designs, which provably achieve channel capacity for the erasure channel, and which have linear time encoding and decoding algorithms. In 1998 Luby left ICSI to found the Digital Fountain company, and shortly thereafter in 1998 he invented the LT codes, the first practical fountain codes. Qualcomm acquired Digital Fountain in 2009.</t>
  </si>
  <si>
    <t>Fermi National Accelerator Laboratory (Fermilab), located in Batavia, Illinois, near Chicago, is a United States Department of Energy national laboratory specializing in high-energy particle physics. 
Fermilab's Main Injector, two miles (3.3 km) in circumference, is the laboratory's most powerful particle accelerator. The accelerator complex that feeds the Main Injector is under upgrade, and construction of the first building for the new PIP-II linear accelerator began in 2020. Until 2011, Fermilab was the home of the 6.28 km (3.90 mi) circumference Tevatron accelerator. The ring-shaped tunnels of the Tevatron and the Main Injector are visible from the air and by satellite.
Fermilab aims to become a world center in neutrino physics.  It is the host of the multi-billion dollar Deep Underground Neutrino Experiment (DUNE) now under construction.  The project has suffered delays and, in 2022, the journals Science and Scientific American each published articles describing the project as "troubled". 
Ongoing neutrino experiments are ICARUS (Imaging Cosmic and Rare Underground Signals) and NOνA (NuMI Off-Axis νe Appearance). Completed neutrino experiments include MINOS (Main Injector Neutrino Oscillation Search), MINOS+, MiniBooNE and SciBooNE (SciBar Booster Neutrino Experiment) and MicroBooNE (Micro Booster Neutrino Experiment).
Since 2007, Fermilab has been operated by the Fermi Research Alliance (FRA), a joint venture of the University of Chicago, and the Universities Research Association (URA); although in 2023, the Department of Energy (DOE) opened bidding for a new contractor due to concerns about the FRA performance.  Fermilab is a part of the Illinois Technology and Research Corridor.
On-site experiments outside of the neutrino program include the SeaQuest fixed-target experiment and Muon g-2. Fermilab continues to participate in the work at the Large Hadron Collider (LHC); it serves as a Tier 1 site in the Worldwide LHC Computing Grid. Fermilab also pursues research in quantum information science. It founded the Fermilab Quantum Institute in 2019. Since 2020, it also is home to the SQMS (Superconducting Quantum Materials and Systems) Center.
Asteroid 11998 Fermilab is named in honor of the laboratory.</t>
  </si>
  <si>
    <t>Social Evolution is the title of an essay by Benjamin Kidd, which became available as a book published by Macmillan and co London in 1894. In it, Kidd discusses the basis for society as an evolving phenomenon, with reference to past societies, the important developments of his own period of thriving capitalist industry, and possible future developments.
The book is important in that it summarises the thinking of Herbert Spencer as well as others like Karl Marx at the end of the nineteenth century when many people were trying to make sense of Darwin's evolutionary ideas, and social Darwinism was a hot topic. Kidd finds flaws in the ideas of both Spencer and Marx. With no knowledge of World War I that was to come in 1914, or the Bolshevik revolution of 1917, Kidd explained the flaw in Marx's thinking, and predicted that capitalist industries would not ultimately fall into the hands of the workers as Marx was claiming was inevitable, and that any communist society must ultimately fail.
Herbert Spencer, whose writings were very influential in the latter half of the nineteenth century, thought that man's nature was evolving towards a state of perfection such that he would naturally live in harmony with society, but Kidd explained how this was incompatible with the neo-Darwinian theory that was being accepted as a result of August Weismann's doctrine of germ-line transmission without modification.
Kidd's major claim is that religion makes sense when seen as what he calls a 'supra-rational sanction' for our behaviour, which acts in the interest of survival of the group, and the yet-to-be-born members of the group, and is necessarily in conflict with our basic human instincts which act in favour of the individual in his lifetime. Thus, while not believing in any supernatural being, Kidd proposed that religion, a feature of so many past and present societies, was probably essential to the evolutionary survival of a society.</t>
  </si>
  <si>
    <t>This list of challenge awards is an index to articles about notable challenge awards, or inducement prize contests.
A cash prize is given for the accomplishment of a feat, usually of engineering.</t>
  </si>
  <si>
    <t>In telecommunication, a line code is a pattern of voltage, current, or photons used to represent digital data transmitted down a communication channel or written to a storage medium. This repertoire of signals is usually called a constrained code in data storage systems. 
Some signals are more prone to error than others as the physics of the communication channel or storage medium constrains the repertoire of signals that can be used reliably.
Common line encodings are unipolar, polar, bipolar, and Manchester code.</t>
  </si>
  <si>
    <t>Raw materials</t>
  </si>
  <si>
    <t>설명</t>
    <phoneticPr fontId="1" type="noConversion"/>
  </si>
  <si>
    <t>The description refers to a physical product, a traffic sign, used for directing tourists to destinations. It has commercial value as it is used in various tourist locations and attractions around the world.</t>
  </si>
  <si>
    <t>The Peripheral vision horizon display is a technology developed to assist pilots in maintaining proper attitude, and it was manufactured as a cockpit instrument. It has commercial value in the aviation industry, making it an item that falls under the sub-categories of technology and product.</t>
  </si>
  <si>
    <t>The description of "Racing game" refers to a specific type of video game that can be commercialized and distributed in the market, which fits the definition of an "Item". Additionally, it is classified as a product, which is one of the sub-categories of "Item".</t>
  </si>
  <si>
    <t>The description clearly indicates that Ontario Power Generation is a Crown corporation, a government business enterprise, and a company with headquarters, which falls under the sub-category of "organizations" within the category of "Non-item". It does not refer to a technology, product, service, idea, or raw material, which are all characteristics of an "Item".</t>
  </si>
  <si>
    <t>Sargramostim is a recombinant granulocyte macrophage colony-stimulating factor (GM-CSF) that functions as an immunostimulator, which makes it a product with commercial value in the medical/pharmaceutical market.</t>
  </si>
  <si>
    <t>Socially necessary labour time is an idea or a concept that has commercial and social value in the context of Marx's critique of political economy. It refers to the average quantity of labor time required to produce a commodity, which affects its exchange value in trade. As an idea, it can be considered as a sub-category of "Item" since it has theoretical and practical significance in understanding the labor theory of value.</t>
  </si>
  <si>
    <t>Emotional isolation is classified as an "Item" because it refers to a concept or idea that has social and psychological value in the commercial market, particularly in fields like mental health, social services, and research. As an idea, emotional isolation can be studied, developed into products or services (e.g., counseling programs), and potentially commercialized in various ways.</t>
  </si>
  <si>
    <t>Quasiperiodicity is an idea or a concept that has commercial, national, or social value in the scientific and mathematical community. It's a technology or an idea that can be implemented and applied in various fields, making it an "Item" under the category system. Specifically, it falls under the sub-category of "idea" as it's a theoretical concept rather than a physical product or service.</t>
  </si>
  <si>
    <t>The description of 'Solar balloon' clearly indicates that it is a product, as it is a tangible object that can be commercialized and used in various markets, such as the toy market or even for human flight. Additionally, it has specific features like material, vent, and functionality, which are typical characteristics of a product.</t>
  </si>
  <si>
    <t>The description of 'Gusuku' refers to castles or fortresses in the Ryukyu Islands, which are physical locations and geographical features, making it a sub-category of "places" under the broader category of "Non-item".</t>
  </si>
  <si>
    <t>The description of Microcom Networking Protocol mentions that it is a family of error-correcting protocols, which implies that it has commercial value in the market and can be implemented as a product or service. Therefore, it falls under the category of "Item" and specifically, it is a type of technology.</t>
  </si>
  <si>
    <t>Thermal cleaning is a technology that has commercial value in the industrial market, and it's used to remove organic substances from parts and production components. It's an industrial application with various methods developed for different applications, which makes it fall under the category of "Item" and specifically as a "technology".</t>
  </si>
  <si>
    <t>Unconsciousness is an idea or a concept that describes a state of being, it's not a product, service, technology, or raw material that can be commercialized in the market. It's a psychological and medical concept used to understand human behavior and health conditions.</t>
  </si>
  <si>
    <t>The "List of ray tracing software" is categorized as an Item because it refers to a technology (ray tracing) and a list of software that utilizes this technology, which has commercial value in the market.</t>
  </si>
  <si>
    <t>'Project Mockingbird' is a secret operation initiated by a president, which involves wiretapping and eavesdropping on journalists' communications. It does not fit into any sub-categories of 'Item', such as technologies, products, services, ideas, or raw materials. Instead, it falls under the sub-category of 'Project/Organization' within the 'Non-item' category.</t>
  </si>
  <si>
    <t>The Olduvai domain is a protein domain that has commercial value in the sense that it has potential applications in understanding and treating neurogenetic disorders such as schizophrenia and autism. It is a technology/idea that can be developed and utilized in the medical and biotechnology industries, making it an item.</t>
  </si>
  <si>
    <t>The description of 'River delta' refers to a landform, specifically a geographical location where sediment is deposited by a river, forming a triangular shape. It does not fit into any of the sub-categories under 'Item', such as technologies, products, services, ideas, or raw materials. Instead, it falls under the sub-category of 'places' which is a type of Non-item.</t>
  </si>
  <si>
    <t>Expo 2025 is an event, specifically a World Expo, organized and sanctioned by the Bureau International des Expositions (BIE) to be held in Osaka, Japan. It does not fit into any of the sub-categories of "Item", such as technologies, products, services, ideas, or raw materials. Instead, it falls under the category of Non-item, specifically as an event/organization.</t>
  </si>
  <si>
    <t>Health security is an idea or a concept that has commercial, national, or social value in the market. It encompasses activities and measures across sovereign boundaries to mitigate public health incidents, making it a valuable concept in the fields of international relations and security studies.</t>
  </si>
  <si>
    <t>The description is about a specific restaurant named Alex, which was located in Las Vegas, Nevada. It provides information about the restaurant's features, menu, and chef, but ultimately refers to a physical location or establishment, making it a "place" sub-category under the broader category of Non-item.</t>
  </si>
  <si>
    <t>Phonology is an idea or a concept that studies how languages systematically organize their phones or signs, and it doesn't have commercial value in itself, nor is it a product or service currently commercialized in the market. It's a branch of linguistics that deals with the study of language systems, which falls under the category of ideas, making it a Non-item.</t>
  </si>
  <si>
    <t>'Tax Freedom Day' is a concept developed by an individual, which aims to calculate a specific day in the year. It's not a product, service, technology, or raw material that can be commercialized in the market. Instead, it's an idea or concept that has social value and is not something that can be bought or sold.</t>
  </si>
  <si>
    <t>The description provided is about a specific individual, Naomi Klein, who is an author, social activist, and filmmaker, which falls under the sub-category of "person name" within the broader category of "Non-item".</t>
  </si>
  <si>
    <t>According to the description, an institution is a humanly devised structure of rules and norms that shape and constrain social behavior, which falls under the sub-category of non-item, specifically institutions, laws, rules, social conventions, and norms. It does not refer to a technology, product, service, idea, or raw material that has commercial value, but rather a concept that is studied in social sciences and is related to laws, rules, and norms.</t>
  </si>
  <si>
    <t>The description refers to a specific location, a historic factory complex in Providence, Rhode Island, which is a place. It does not refer to a product, service, technology, idea, or raw material that can have commercial value, so it falls under the category of Non-item.</t>
  </si>
  <si>
    <t>'Water privatization in Morocco' is a concept or an idea that refers to the process of transferring ownership and management of water supply systems from the public sector to private companies in Morocco. It's not a tangible product, technology, service, or raw material, but rather a policy or strategy implemented by the government. Therefore, it falls under the Non-item category, specifically as an idea or concept.</t>
  </si>
  <si>
    <t>The description of 'Baita (architecture)' refers to small dwellings in specific regions, namely the central and western Alps in Italy and France. Therefore, it falls under the sub-category of "places" within the category of Non-item.</t>
  </si>
  <si>
    <t>According to the description, Michael Parenti is a person with a specific profession (political scientist, academic historian, and cultural critic) and achievements (taught at universities, ran for political office). Therefore, he falls under the sub-category "person name" within the category "Non-item".</t>
  </si>
  <si>
    <t>The 'Expander cycle' is classified as an item because it refers to a specific technology used in rocket engines, which has commercial value in the aerospace industry. It's a power cycle that enables the efficient functioning of bipropellant rocket engines, making it a valuable innovation with potential applications in the market.</t>
  </si>
  <si>
    <t>An explosive booster is a sensitive explosive charge that acts as a bridge between a conventional detonator and a low-sensitivity explosive, which implies it has commercial value in the market. It can be considered a technology or product that is currently used in the industry.</t>
  </si>
  <si>
    <t>The description provided is about a specific individual, Philip Zimbardo, who is an American psychologist and professor emeritus at Stanford University. Therefore, it falls under the sub-category "person name" which is part of the broader category "Non-item".</t>
  </si>
  <si>
    <t>According to the description, a Communist party is a political organization that seeks to realize socio-economic goals of communism. It guides the political education and development of the working class and exercises power through the dictatorship of the proletariat. Therefore, it falls under the sub-category of "organization" which is a Non-item category.</t>
  </si>
  <si>
    <t>Dong Neng-2 is an anti-satellite missile, which is a technology developed by the People's Liberation Army to destroy orbiting satellites. It has commercial and national value in the defense industry, making it an item that fits into the sub-categories of technologies or products.</t>
  </si>
  <si>
    <t>School organizational models are considered an idea, which is a subcategory of Item. This is because it refers to a method or approach to structuring curriculum, functions, and facilities in educational institutions, and has commercial value in the education market as a concept that can be implemented and improved upon.</t>
  </si>
  <si>
    <t>'The Myth of Mental Illness' is categorized as an "Item" because it is a book that presents an idea or a theory, which has commercial value in the market (e.g., sold as a publication). Specifically, it falls under the sub-category "idea" since it represents a concept or a perspective on a particular topic.</t>
  </si>
  <si>
    <t>The Rosenhan experiment is not a product, service, technology, idea, or raw material that has commercial value in the market. It's an experiment conducted by a psychologist to critique psychiatric diagnosis, which falls under the category of Non-item.</t>
  </si>
  <si>
    <t>'Plug-in electric vehicles in Europe' refers to a specific type of vehicle technology that has commercial value in the market. It is a product/technology that is currently being sold and used in Europe, with sales data and market share information provided in the description.</t>
  </si>
  <si>
    <t>The "List of tallest bridges" refers to a collection of information about specific bridges, which are physical structures located in certain places. It is not a product, service, technology, idea, or raw material that has commercial value, but rather a compilation of data about notable bridges.</t>
  </si>
  <si>
    <t>Percolation is a concept that has commercial, scientific, and social value in various fields such as physics, chemistry, and materials science. It refers to a specific idea or technology that describes the movement and filtering of fluids through porous materials, which can be applied in various industries, making it an "Item" under the category of ideas/technologies.</t>
  </si>
  <si>
    <t>Homasote is a brand name associated with a specific product, namely cellulose-based fiber wall board, which is a tangible good that can be commercialized and sold in the market.</t>
  </si>
  <si>
    <t>Diffraction efficiency is a concept that describes the performance of diffractive optical elements, which can be considered a technology or an idea with potential commercial value in the field of optics and photonics. It's not a product or service per se, but rather a measure of how well a particular technology works, making it an item within the category of technologies/ideas.</t>
  </si>
  <si>
    <t>An underrepresented group is a concept or an idea that describes a specific demographic characteristic, rather than a tangible product, service, technology, or raw material. It fits into the sub-category of "idea" within the non-item category.</t>
  </si>
  <si>
    <t>Biobattery is categorized as an "Item" because it refers to a technology or idea that has commercial value in the market, even though it hasn't been commercially sold yet. Specifically, it falls under the sub-category of "Technology/Idea" since it's a device powered by organic compounds that is still being developed and tested.</t>
  </si>
  <si>
    <t>According to the description, 'Web mapping' is a process that provides a service where consumers can choose what the map will show, making it a commercialized service in the market.</t>
  </si>
  <si>
    <t>Although 'Tête à Toto' is a design and a game, it is more of an idea or a concept that has cultural significance in French culture. It doesn't have commercial value as a product or service, but rather as an intellectual property with social value.</t>
  </si>
  <si>
    <t>The Carr-Madan formula is a mathematical concept that has commercial value in the financial market, specifically in options pricing and risk management. It's an idea that provides an analytical solution to calculate option prices and Greeks efficiently, making it a valuable item in the commercial market.</t>
  </si>
  <si>
    <t>The '9/11 Commission Report' is not a product, service, technology, idea, or raw material that can have commercial value in the market. Instead, it's an official report or document prepared by the 9/11 Commission, which falls under the category of Non-item.</t>
  </si>
  <si>
    <t>The description of 'Convex hull algorithms' refers to a set of methods or techniques used in computational geometry, which can have commercial value in the field of computer science and mathematics. It is an idea that can be implemented and applied in various industries, making it an "item" with potential commercial value.</t>
  </si>
  <si>
    <t>The automotive aftermarket is a market or industry that deals with the manufacturing, distribution, retailing, and installation of vehicle parts, chemicals, equipment, and accessories. It provides products and services to consumers, making it an "Item" category. Specifically, it's a sub-category of Item that refers to a market or industry that involves commercial transactions.</t>
  </si>
  <si>
    <t>The description of 'Turn-based MMORPG' suggests that it is a type of game technology or idea that has commercial value in the market, as it is a specific genre of massively multiplayer online role-playing games with unique features such as turn-based gameplay and graphics.</t>
  </si>
  <si>
    <t>'Change detection' is a technology or an idea that can have commercial value in the statistical analysis and data science market. It's a method to identify changes in probability distributions, which can be applied to various industries and fields, making it a valuable item with potential commercial applications.</t>
  </si>
  <si>
    <t>The description highlights that LPV is a technology that provides precision GPS aviation instrument approach procedures, which has commercial value in the aviation industry. It also refers to specific products and services, such as receivers and navigators, that implement this technology. Therefore, it falls under the category of "Item" with sub-categories of "Technology" and "Service".</t>
  </si>
  <si>
    <t>The description indicates that Accelerated Failure Time Model is a parametric model used in survival analysis, which is an area of statistical technology. It provides an alternative to proportional hazards models and has scientific evidence backing its application in biological survival processes. As it's a concept with commercial, national, or social value in the field of statistics and data analysis, it falls under the category of Item, specifically as a technology or idea.</t>
  </si>
  <si>
    <t>The description mentions that 'Outdoor Education Group' is an Australian non-profit organisation, which falls under the sub-category of "organizations" within the category of "Non-item". It does not refer to a technology, product, service, idea, or raw material, but rather an entity that operates in the market.</t>
  </si>
  <si>
    <t>The description refers to a specific type of processor, which is a product that has commercial value in the market. It falls under the sub-category "products" within the category "Item".</t>
  </si>
  <si>
    <t>'Pakistan Armed Forces deployments' refers to a specific organization or entity, which is the military force of Pakistan and its deployments abroad. It does not refer to a product, service, technology, idea, or raw material, but rather an organizational structure, making it a Non-item categorized under organizations.</t>
  </si>
  <si>
    <t>The description is about India's role and involvement in the Non-Aligned Movement, which is a political movement and not a product, service, technology, or idea that can be commercialized or has commercial value. It falls under the sub-category of organizations/movements, which is a part of the broader category of Non-item.</t>
  </si>
  <si>
    <t>The description of "Window manager" indicates that it is a type of system software that controls the placement and appearance of windows within a windowing system, which can have commercial value in the market. It is a technology that provides functionality to facilitate graphical user interfaces, making it an item under the category of technologies.</t>
  </si>
  <si>
    <t>The "Reform of the United Nations" is categorized as a Non-item because it refers to a reform effort within an organization, specifically the United Nations. It doesn't fit into any of the sub-categories under Item (technologies, products, services, ideas, or raw materials), but rather relates to changes and improvements within an international organization.</t>
  </si>
  <si>
    <t>Superflat is an art movement founded by Takashi Murakami, and it's also the name of a specific art exhibition. It doesn't have commercial value as a product or service, nor is it a technology, idea, or raw material, so it falls under the Non-item category.</t>
  </si>
  <si>
    <t>The description is about a company, specifically 'Chicago Motor Coach Company', which is an organization that provided bus transportation services. It does not refer to a technology, product, service, idea, or raw material, but rather an entity that operated in the market.</t>
  </si>
  <si>
    <t>The description of 'Error-correcting codes with feedback' indicates that it is a technology or idea in the field of mathematics, computer science, telecommunication, information theory, and searching theory. It has commercial value as it can be used to correct errors in data transmission, which is a valuable application in various industries.</t>
  </si>
  <si>
    <t>The description provided clearly states that 'Telecommunications (Interception and Access) Act 1979' is an Act of the Parliament of Australia, which falls under the sub-category of "laws" within the category of "Non-item".</t>
  </si>
  <si>
    <t>Moisture vapor transmission rate (MVTR) is a measure of the passage of water vapor through a substance, which can be considered as a technology or an idea that has commercial value in various industries such as packaging, clothing, building materials, and optoelectronics. It is used to control moisture levels in different applications, ensuring quality, safety, and performance.</t>
  </si>
  <si>
    <t>'One City One Book' is a community reading program, which falls under the category of Non-item and sub-category of Organization/Program. It's not a technology, product, service, idea, or raw material that can be commercialized in the market. Instead, it's a social initiative aimed at promoting reading and discussion among citizens in a city.</t>
  </si>
  <si>
    <t>'Fertilizer tree' is categorized as an Item because it refers to a specific technology/product that has commercial value in the agricultural market, specifically in agroforestry. It's a product that can be used to improve soil conditions, prevent erosion, and increase crop yields, making it a valuable item in the market.</t>
  </si>
  <si>
    <t>Knowledge Network is described as a Canadian publicly funded educational cable television network, which is owned by the Knowledge Network Corporation, a Crown corporation of the Government of British Columbia. This clearly falls under the category of "Non-item" and specifically under the sub-category of "Organizations", as it refers to an entity that operates in the market rather than a product, service, technology, or idea.</t>
  </si>
  <si>
    <t>The description of "Mobile app" indicates that it is a computer program or software application designed to run on a mobile device, which implies that it has commercial value in the market. It can be downloaded from app stores and is classified into different types (native, hybrid, and web apps). Therefore, it falls under the category of Item, specifically as a technology, product, and service.</t>
  </si>
  <si>
    <t>Chua's circuit is a technology that exhibits chaotic behavior and has been commercialized in the market as an electronic circuit, making it a product with commercial value.</t>
  </si>
  <si>
    <t>The description refers to a specific type of chart used for navigation, which is a tangible product that has commercial value in the aviation industry. It falls under the sub-category of products, which is a part of the broader category of "Item".</t>
  </si>
  <si>
    <t>The description of "Automatic transmission" refers to a specific technology and product used in motor vehicles, which has commercial value in the market. It also mentions its implementation in various types of vehicles, making it a tangible item that can be bought, sold, and used in the commercial market.</t>
  </si>
  <si>
    <t>The description of 'VoIP VPN' explains how it combines voice over IP and virtual private network technologies to offer a method for delivering secure voice. It outlines the technical process of encrypting digitized voice using IPsec, routing encrypted voice packets securely through a VPN tunnel, and decoding the voice at the remote site. This suggests that VoIP VPN is a technology or a solution that has commercial value in the market, making it an 'Item'. Specifically, it falls under the sub-category of 'technologies' within the category of 'Item'.</t>
  </si>
  <si>
    <t>The description of "Virtual method table" explains a mechanism used in programming languages to support dynamic dispatch, which is a technological concept that can have commercial value in the software development industry. It refers to a specific technology or approach used in computer programming, making it an item under the sub-category of technologies.</t>
  </si>
  <si>
    <t>The description of 'Hydrogen turboexpander-generator' suggests that it is a device or equipment that can recover energy losses and produce work to drive an electrical generator, which implies that it has commercial value in the market. It is a technology or product that can be used to achieve specific goals, making it an "Item" under the category of technologies/products.</t>
  </si>
  <si>
    <t>Body identification is a technology or idea that has commercial value in the forensic science market. It uses scientific and non-scientific methods to identify a body, which can be considered as a product or service in the field of forensic science.</t>
  </si>
  <si>
    <t>SHA-3 is a technology, specifically a cryptographic hash algorithm standard released by NIST, which has commercial value in the market and can be used in various applications, making it an item.</t>
  </si>
  <si>
    <t>Nanogeoscience is classified as an "Item" because it is an idea that has commercial, national, or social value in the scientific and academic market. It is a concept that can be developed and applied in various fields, making it a valuable asset with potential applications. Specifically, it falls under the sub-category of "idea" since it is a concept or a field of study rather than a physical product or service.</t>
  </si>
  <si>
    <t>Solomonoff's theory of inductive inference is a mathematical idea that has commercial, national, or social value in the academic and research market. It is an intellectual property that can be used for practical prediction, making it a valuable item in the field of theoretical computer science.</t>
  </si>
  <si>
    <t>According to the description, AK Press is a company that operates as a publisher and book distributor, which falls under the sub-category of "Organization" within the category of "Non-item".</t>
  </si>
  <si>
    <t>Binchōtan is a type of charcoal, which is a product/raw material used in Japanese cooking. It has commercial value and is produced and sold in the market, making it an item.</t>
  </si>
  <si>
    <t>Economic justice is an idea that refers to a set of moral and ethical principles for building economic institutions, aiming to create opportunities for every person to have a dignified, productive, and creative life. It's a concept that falls under the category of Non-item, specifically as an idea, which is one of its sub-categories.</t>
  </si>
  <si>
    <t>Fintech Awards is a type of award ceremony, which recognizes excellence in financial technology. It does not refer to a product, service, technology, or idea that has commercial value, but rather an event or recognition program. Therefore, it falls under the Non-item category and specifically under the sub-category of Award/Certification.</t>
  </si>
  <si>
    <t>Matthew 7:5 is a verse from the Bible and does not have commercial value or refer to a product, service, technology, or raw material. It is an idea or text with spiritual significance, which falls under the Non-item category.</t>
  </si>
  <si>
    <t>According to the description, 'Youth for Human Rights International' is a program run by an American non-profit organization, which falls under the sub-category of "organizations" within the broader category of "Non-item".</t>
  </si>
  <si>
    <t>The description of "Group contraction" refers to a theoretical concept in physics that involves a limiting operation on a parameter of a Lie algebra, altering its structure constants in a non-trivial singular manner. This is an idea or technology that has commercial value in the field of physics and can be applied in various areas, making it an item.</t>
  </si>
  <si>
    <t>Mimoplastic art is a performance art genre, which means it's a type of service that involves performing and depicting works of art using mime, gestures, and draping. It has commercial value in the market as a form of entertainment or artistic expression.</t>
  </si>
  <si>
    <t>The description mentions that Fejér's theorem is named after a Hungarian mathematician, Lipót Fejér, which makes it a sub-category of "person name" under the category "Non-item".</t>
  </si>
  <si>
    <t>The Server Change Number (SCN) is a technology used in Client/Server Architecture systems to manage synchronization between the server and client states. It's an idea with commercial value, as it's used in software development and system integration, making it an item.</t>
  </si>
  <si>
    <t>Ingratiation is a psychological technique, which is an idea that has commercial and social value in the market. It refers to a concept or a method that can be used to influence people, making it an item that falls under the sub-category of "ideas".</t>
  </si>
  <si>
    <t>Red tourism is a type of tourism that involves visiting locations significant to communism, which is a service provided to customers who are interested in this specific type of travel experience. It falls under the category of "Item" because it has commercial value and can be marketed as a product or service in the tourism industry.</t>
  </si>
  <si>
    <t>Chinese ophthalmology is a technology or an idea that has commercial, national, or social value in the medical market. It refers to a specific approach to treating eye diseases using traditional Chinese medicine methods, including acupuncture, herbal remedies, and qigong exercises. As it is a distinct approach to healthcare with its own theories, practices, and techniques, it can be considered an item with commercial value in the healthcare industry.</t>
  </si>
  <si>
    <t>The description of Bullenhuser Damm refers to a specific location, a school in Hamburg, Germany, and its historical significance as the site of a massacre during World War II. It is not a product, service, technology, idea, or raw material, but rather a geographical location, which falls under the sub-category "Places" within the category "Non-item".</t>
  </si>
  <si>
    <t>'Índia pega no laço' is a phrase used in Brazil to refer to a specific concept or idea, and it doesn't fit into any of the sub-categories of "Item" such as technologies, products, services, ideas (in the sense of commercial value), or raw materials. It's more of an expression or phrase that holds cultural and social significance, which is why it falls under the category of Non-item.</t>
  </si>
  <si>
    <t>Gauss's law is an idea or a concept in physics, specifically electromagnetism, and not a tangible product or service that can be commercialized in the market. It is a theoretical concept that relates to the distribution of electric charge and the resulting electric field, which falls under the sub-category of "ideas" within the Non-item category.</t>
  </si>
  <si>
    <t>Architectural management is a service that involves managing and overseeing architectural projects, including office management and project management. It does not refer to a physical product or technology, but rather a set of skills, expertise, and processes used to deliver a specific outcome.</t>
  </si>
  <si>
    <t>The "List of European countries by life expectancy" is categorized as a Non-item because it doesn't have commercial, national, or social value in the commercial market and isn't a product, service, technology, idea, or raw material. Instead, it's a compilation of information that provides data on life expectancy in European countries.</t>
  </si>
  <si>
    <t>'Death or Canada' is a documentary film, which falls under the category of Non-item and sub-category of film/documentary. It does not fit into any of the sub-categories of Item (technologies, products, services, ideas, or raw materials). Instead, it is a creative work that is more akin to a person's name, place, organization, certification, regulation, or law, which are all classified as Non-items.</t>
  </si>
  <si>
    <t>'Head-coupled perspective' is a technique to show 3D imagery on 2D devices, which has commercial value in the market as it can be used to create immersive experiences. It falls under the sub-category of technology/idea, which is a part of the larger category of Item.</t>
  </si>
  <si>
    <t>The Carey Foster bridge is a specific type of circuit used to measure resistances, which is a technological innovation with commercial value in the electronics industry. It falls under the sub-category of "technologies" within the broader category of "Item".</t>
  </si>
  <si>
    <t>The description provided is about a specific individual, Jean Carbonnier, who was a French jurist and professor, which falls under the sub-category of "person name" within the category of "Non-item".</t>
  </si>
  <si>
    <t>ITU-R 468 noise weighting is a standard relating to noise measurement, maintained by the International Telecommunication Union. It defines a specific filter curve and rectifier characteristics, which makes it a regulatory or standardized guideline rather than a product, service, technology, idea, or raw material.</t>
  </si>
  <si>
    <t>The description of 'Evanescent field' explains a concept in electromagnetics, which is an idea or technology that can have commercial value in the market. It doesn't seem to be a product, service, or raw material, but rather a theoretical concept that can be applied in various fields, making it an item under the sub-category of technology/idea.</t>
  </si>
  <si>
    <t>The description of "Match cut" refers to a technique or method used in film-making to create a seamless reality-effect. This is a technology or idea that has commercial value in the film industry, and is therefore classified as an "Item". Specifically, it falls under the sub-category of technologies/ideas.</t>
  </si>
  <si>
    <t>Cable telephony is a form of digital telephony that provides a service to customers, allowing them to make phone calls over cable TV type networks. It involves the use of specific technology, such as a telephone interface and digital signals, to enable this service. Therefore, it falls under the category of "Item" and specifically into the sub-categories of "technology" and "service".</t>
  </si>
  <si>
    <t>Wireless HDMI is a technology that allows for wireless transmission of high-definition audio and video signals between devices, which can have commercial value in the market. It meets the definition of an item as it's a technology with potential commercial value.</t>
  </si>
  <si>
    <t>The 'List of countries by energy intensity' is a compilation of data and information, not a technology, product, service, idea, or raw material that can be commercialized in the market. It is a list of information that provides insight into the energy consumption patterns of different countries, and as such, it falls under the category of Non-item.</t>
  </si>
  <si>
    <t>Anchor modeling is a technique used for database modeling, which involves conceptual modeling and provides a graphical notation for working with temporal data. It has commercial value in the market as it can be used to design databases and capture changes in data over time.</t>
  </si>
  <si>
    <t>The description of "Pole mass" indicates that it's a concept or an idea in quantum field theory, which can have theoretical and scientific value. It doesn't seem to be a product, service, technology, or raw material, but rather an abstract idea or concept, hence it falls under the sub-category of "idea" within the category of "Item".</t>
  </si>
  <si>
    <t>The 'List of accelerators in particle physics' is not a technology, product, service, idea, or raw material that has commercial value. It's simply a compilation of information about various accelerators used in particle physics experiments. Therefore, it falls under the Non-item category.</t>
  </si>
  <si>
    <t>The description of 'Complex instruction set computer' refers to a specific type of computer architecture, which is a technology that can have commercial value in the market. It also mentions various examples of microprocessors and microcontrollers that implement this architecture, which are products that are currently commercialized in the market.</t>
  </si>
  <si>
    <t>The description provided is about a political party, Kuomintang (KMT), which is an organization. It does not refer to a technology, product, service, idea, or raw material that can have commercial value in the market. Therefore, it falls under the category of Non-item and specifically under the sub-category of organizations.</t>
  </si>
  <si>
    <t>'Phonetic reversal' is a process or technique that can have commercial, national, or social value in the field of linguistics, speech therapy, or language processing. It's an idea that can be applied to develop products or services related to speech recognition, language translation, or audio editing, making it an item.</t>
  </si>
  <si>
    <t>Pro-feminism is an idea or a concept that refers to support for feminist causes and values, but it's not a physical product, service, technology, or raw material. It's a belief system or a philosophy that guides actions and behaviors, making it a non-item category under the sub-category of "idea".</t>
  </si>
  <si>
    <t>The description of 'Trolley (horse-drawn)' refers to a specific type of goods vehicle with distinct characteristics, such as a platform body and four small wheels. It is a product that was commercially used in the past for various purposes, including transportation of fruits, vegetables, coal, and other goods.</t>
  </si>
  <si>
    <t>The description refers to a group of women who support agricultural activities in China, making it a collective entity rather than a product, service, technology, or idea that can be commercialized. It is categorized as a non-item and more specifically, as a group/organization.</t>
  </si>
  <si>
    <t>Airworthiness is a certification or a measure of an aircraft's suitability for safe flight, which is issued by civil aviation authorities based on standards applied. It does not refer to a technology, product, service, idea, or raw material, but rather a regulatory requirement or standard that ensures the safety of aircraft operation.</t>
  </si>
  <si>
    <t>The description of "Ages of Man" refers to a concept or an idea from Greek mythology and its interpretation, which doesn't have commercial value or is not a product/service being sold in the market. It's an abstract notion that represents a historical stage of human existence, making it a non-item categorized under the sub-category of "idea".</t>
  </si>
  <si>
    <t>The 'History of anime' is categorized as a Non-item because it's a descriptive passage about the development and evolution of anime over time, rather than a tangible product, service, technology, idea, or raw material that can be commercialized in the market. It's more of an informative article or essay, which doesn't fit into any of the sub-categories under Item.</t>
  </si>
  <si>
    <t>According to the description, ISACA is an international professional association, which falls under the sub-category of "organizations" within the category of "Non-item".</t>
  </si>
  <si>
    <t>Outer space is a place or a location that exists beyond celestial bodies and their atmospheres, making it a non-item category under the subcategory of places. It does not refer to a technology, product, service, idea, or raw material, which are all classified as items.</t>
  </si>
  <si>
    <t>Liquid manure is a mixture of animal waste and organic matter used as an agricultural fertilizer, which falls under the sub-category of raw materials within the category of Item.</t>
  </si>
  <si>
    <t>The description mentions that a vehicle category is used for "regulatory purposes", which implies that it falls under regulations, a sub-category of Non-item. It doesn't refer to a technology, product, service, or idea with commercial value, but rather a classification system used by authorities for regulatory purposes.</t>
  </si>
  <si>
    <t>Second-language acquisition is a scientific discipline that studies how people learn a second language, and it also refers to the process of learning a new language. It has commercial value in the educational market as a service, and it's an idea that can be implemented through various methods and techniques.</t>
  </si>
  <si>
    <t>A stock exchange is an organization that provides a platform for buying and selling securities, and it does not fit into any of the sub-categories of "Item" such as technologies, products, services, ideas, or raw materials. It is a type of institution that facilitates trade, making it a Non-item, specifically an organization.</t>
  </si>
  <si>
    <t>Chinese cuisine is a culinary tradition, cooking techniques, and food culture that has commercial value in the market. It can be considered an idea or technology that has been developed and refined over time, with various regional styles and influences from other cultures. Additionally, it has social value as it brings people together and has cultural significance.</t>
  </si>
  <si>
    <t>The description is about a person, David Landes, who was a professor and author, so it falls under the sub-category "person name" which is classified as a Non-item.</t>
  </si>
  <si>
    <t>Mond gas is a type of coal gas that was used for industrial heating purposes, and it is made by decomposing coal through heating it to a high temperature. This description suggests that Mond gas has commercial value in the market, making it an "Item" under the category definition. Specifically, it falls under the sub-category of technology or raw material as it is a product derived from coal.</t>
  </si>
  <si>
    <t>The description of "Frame rate" explains a technical concept that has commercial value in the fields of film, video, computer animation, motion capture systems, and computer graphics performance. It is a measurable frequency (rate) that affects the quality and performance of various products and services, making it a technology or idea with commercial value, thus categorizing it as an "Item".</t>
  </si>
  <si>
    <t>The Ramsar Convention is an international treaty, which falls under the sub-category of "regulations" in the Non-item category. It does not refer to a product, service, technology, idea, or raw material that has commercial value, but rather a legal agreement between countries aimed at conserving and sustainably using wetlands.</t>
  </si>
  <si>
    <t>The description of 'Apparent polar wander' refers to a concept or an idea in the field of plate tectonics, which is used to describe the perceived movement of the Earth's paleomagnetic poles relative to a continent. It does not refer to a product, service, technology, or raw material that has commercial value, so it falls under the category of Non-item and sub-category of Idea.</t>
  </si>
  <si>
    <t>Personal finance is a service that provides financial management to individuals or family units, encompassing various activities such as budgeting, saving, and spending monetary resources. It involves the use of banking products, insurance products, investment products, and other financial tools, which are all commercialized in the market. Therefore, personal finance falls under the category of Item, specifically as a service.</t>
  </si>
  <si>
    <t>ReadyBoost is a software component developed by Microsoft, which enables NAND memory mass storage devices to be used as a cache between the hard drive and random access memory. This description clearly falls under the category of "Item" as it refers to a technology that has commercial value in the market. Specifically, it is classified as a "technology", which is one of the sub-categories of "Item".</t>
  </si>
  <si>
    <t>The description provided is about a concept or an interpretation of socialist principles, which falls under the sub-category of "ideas" within the broader category of "Non-item". It does not refer to a product, service, technology, or raw material that can be commercialized in the market.</t>
  </si>
  <si>
    <t>Computer user satisfaction refers to a concept or an attitude that measures the user's opinion about a specific computer application or system, which can be considered as a service or an idea in the commercial market.</t>
  </si>
  <si>
    <t>Postnationalism is an idea or a concept that describes a trend or process, rather than a physical product, service, technology, or raw material. It falls under the sub-category of "idea" within the broader category of Non-item.</t>
  </si>
  <si>
    <t>Word error rate (WER) is a metric or a tool used to measure the performance of speech recognition or machine translation systems. It's an idea or a technology that has commercial value in the field of natural language processing and artificial intelligence, which makes it an "Item" under the category definition provided.</t>
  </si>
  <si>
    <t>Marzullo's algorithm is a technology or an idea that has commercial value in the market, specifically used for estimating accurate time from noisy time sources and computing the relaxed intersection of n boxes. It is not a person, place, organization, certification, regulation, or law, which are classified as Non-item categories.</t>
  </si>
  <si>
    <t>Domain-driven design is a software design approach, which is an idea that has commercial value in the market. It's a technology that provides a framework for modeling software to match a specific domain, making it an item with potential commercial and social value.</t>
  </si>
  <si>
    <t>The description mentions "records" which are a collection of information or data about members of the Canadian Parliament. This does not fit into any of the sub-categories under "Item" such as technologies, products, services, ideas, or raw materials. Instead, it falls under the category of "Non-item" as it is related to information or data, and more specifically, records.</t>
  </si>
  <si>
    <t>Stormwater is a type of water that originates from precipitation, and it can be harvested and purified to become a valuable resource, particularly in arid and drought-prone climates. As a natural resource with potential commercial value, Stormwater falls under the sub-category of "Raw Materials" within the category of "Item".</t>
  </si>
  <si>
    <t>Cyclomatic complexity is a software metric, which is a technology/idea used to measure the complexity of a program. It has commercial value in the software development industry and can be applied to various aspects of programming, making it an item that falls under the sub-category of technologies or ideas.</t>
  </si>
  <si>
    <t>The description clearly states that the Vertical Flight Society is a non-profit technical society, which falls under the sub-category "organizations" within the category "Non-item". It does not refer to a product, service, technology, or idea that can be commercialized in the market, but rather an entity that advocates for and supports the development of vertical flight technology.</t>
  </si>
  <si>
    <t>'Anti-abortion violence' is an idea or a concept that refers to a type of violence, rather than a product, service, technology, or raw material that can be commercialized in the market. It's more related to social and political issues, making it a non-item category.</t>
  </si>
  <si>
    <t>China Multimedia Mobile Broadcasting (CMMB) is a mobile television and multimedia standard, which is a technology developed and specified in China. It has commercial value in the broadcasting market, and multiple companies have chips that support this standard, making it an item with technological and commercial significance.</t>
  </si>
  <si>
    <t>The description of "Identical Ancestors Point" refers to a concept or idea in genetic genealogy, rather than a product, service, technology, or raw material that can be commercialized. It is an abstract concept used to understand the ancestry of a population, and therefore falls under the Non-item category as an idea/concept.</t>
  </si>
  <si>
    <t>Turquerie is a cultural and artistic movement that refers to a fashion or trend in Western Europe, specifically an interest in imitating aspects of Ottoman art and culture. It does not refer to a tangible product, technology, or service, but rather an intangible concept or idea that has influenced various forms of art and culture during a specific period.</t>
  </si>
  <si>
    <t>The description of Design Infringement refers to a legal concept that protects intellectual property rights, specifically related to the visual appearance of articles with commercial or industrial use. It involves regulations and laws that govern the infringement of registered designs, making it a non-item category under regulations/laws sub-category.</t>
  </si>
  <si>
    <t>The description of "Pensioner" refers to a person who receives a pension, which is a type of individual or entity that falls under the sub-category of "person name" within the broader category of "Non-item".</t>
  </si>
  <si>
    <t>Privilege revocation is a concept in computing that refers to the act of giving up or taking away privileges, which has commercial and social value in the technology market. It can be considered as an idea or technology that is implemented in computer systems, making it an item.</t>
  </si>
  <si>
    <t>The description refers to "Carl Hanser Verlag" as a publishing company, which is an organization. It does not refer to a technology, product, service, idea, or raw material that can be commercialized in the market.</t>
  </si>
  <si>
    <t>The description "This page is an index of accounting topics" suggests that 'Index of accounting articles' is not a product, service, technology, idea, or raw material, but rather a compilation of information related to accounting topics. Therefore, it falls under the category of Non-item, specifically as a type of index or organization of information.</t>
  </si>
  <si>
    <t>The 'Lists of Cultural Properties of the Philippines' is a compilation of information and not a technology, product, service, idea, or raw material that has commercial value in the market. It's more like a document or publication that provides an overview of cultural properties recognized by the government, which falls under the non-item category.</t>
  </si>
  <si>
    <t>The description of 'Halo orbit' explains a concept in orbital mechanics that can be utilized for scientific purposes, such as space telescopes. This implies that it has commercial or social value in the field of space exploration and satellite technology. Therefore, it is categorized as an item, specifically a technology or idea.</t>
  </si>
  <si>
    <t>Chain Home is a technology, specifically an early warning radar system developed by the Royal Air Force (RAF) before and during World War II. It was used for detecting and tracking aircraft, and its development led to significant advancements in military radar systems. As a technology, it has commercial and national value in the market, making it an "Item" under the given categories.</t>
  </si>
  <si>
    <t>The 'Construction Project Information Committee' is an advisory group composed of representatives from major UK construction industry institutions, which makes it an organization. It does not have commercial value or refer to a product, service, technology, idea, or raw material, therefore it falls under the Non-item category and specifically under the sub-category of organizations.</t>
  </si>
  <si>
    <t>The 'List of coal mines in Canada' is a collection of locations or places where coal mining activities take place, so it falls under the sub-category of "places" which is a part of the broader category "Non-item".</t>
  </si>
  <si>
    <t>Intelsat is classified as a Non-item because it refers to an organization, specifically a multinational satellite services provider with corporate headquarters in Luxembourg and administrative headquarters in Virginia, United States.</t>
  </si>
  <si>
    <t>Waste collection is a service that involves the transfer of solid waste from one point to another, and it has commercial value in the market as a part of waste management process.</t>
  </si>
  <si>
    <t>The description provided is about the historical development and progression of anatomical knowledge, which is an idea or concept that has evolved over time. It doesn't refer to a specific product, service, technology, or raw material that can be commercialized or traded in the market. Instead, it's a narrative about the history of a scientific discipline, making it a Non-item.</t>
  </si>
  <si>
    <t>Likelihoodist statistics is an approach or a concept in the field of statistics, which has commercial value in the sense that it can be applied and used in various industries such as data analysis, research, and academia. It's an idea that has been developed and can be implemented in practice, making it an item under the category "ideas".</t>
  </si>
  <si>
    <t>The description clearly states that NCEP is a project developed by an organization (the Center for Biodiversity and Conservation of the American Museum of Natural History) and its partners, making it an organization itself.</t>
  </si>
  <si>
    <t>The "List of notifiable diseases" is categorized as a Non-item because it refers to a collection of information or data, rather than a technology, product, service, idea, or raw material that has commercial value. It's more related to regulations and laws in the healthcare industry, which makes it a Non-item.</t>
  </si>
  <si>
    <t>The 'Information-action ratio' is classified as an "Item" because it refers to a concept or an idea that has commercial, national, or social value in the market. Specifically, it falls under the sub-category of "idea" since it's a theoretical concept coined by Neil Postman to describe the relationship between information and action.</t>
  </si>
  <si>
    <t>The description "Demography of Northern Ireland" refers to a geographic location, specifically a part of the United Kingdom, and provides demographic information about its population, area, and other related data. It does not refer to a technology, product, service, idea, or raw material that can be commercialized in the market, which are characteristics of an "Item". Instead, it falls under the sub-category of "Places" within the "Non-item" category.</t>
  </si>
  <si>
    <t>According to the description, a Crossroads village is a type of settlement or location where two or more roads intersect. It refers to a specific geographic area with a defined characteristics, making it a place.</t>
  </si>
  <si>
    <t>The 'United Nations Decade of Education for Sustainable Development' is a program or initiative launched by the United Nations, specifically UNESCO, to promote education for sustainable development. It does not fit into any sub-categories of 'Item', such as technologies, products, services, ideas, or raw materials. Instead, it falls under the category of Non-item, which includes organizations, initiatives, and programs.</t>
  </si>
  <si>
    <t>The description states that SKOS is a "technology" designed for representation of certain systems, which implies that it has commercial or social value in the market. Additionally, it is part of the Semantic Web family of standards, which further solidifies its classification as an item, specifically a technology.</t>
  </si>
  <si>
    <t>The description of 'Everyday (video)' focuses on the art project, the photographer behind it, and the concept of taking daily photos, rather than being a commercialized technology, product, or service. It's an artistic work that gained viral attention, making it fall under the Non-item category.</t>
  </si>
  <si>
    <t>The term 'Political prisoner' refers to a type of individual, specifically someone who is imprisoned for their political activity or beliefs. It does not refer to a technology, product, service, idea, or raw material, which are all sub-categories of the 'Item' category. Instead, it falls under the sub-category of 'person name' within the 'Non-item' category.</t>
  </si>
  <si>
    <t>ARPA-E is described as a United States government agency, which falls under the sub-category of "organizations" within the category of "Non-item". It does not fit into any of the sub-categories of "Item", such as technologies, products, services, ideas, or raw materials.</t>
  </si>
  <si>
    <t>The book "Almost Human: Making Robots Think" is a commercialized product in the market, which makes it an item. Specifically, it falls under the sub-category of products.</t>
  </si>
  <si>
    <t>'Ideas and delusions of reference' is a concept or an idea that has significance in the field of psychiatry, which makes it an item with intellectual or social value. It is not a tangible product or service, but rather an abstract concept that can be studied, researched, and applied in various contexts.</t>
  </si>
  <si>
    <t>Spamigation is a concept or an idea that refers to a specific tactic used by organizations to intimidate and silence individuals through mass litigation. It does not have commercial value, nor is it a product, service, technology, or raw material that can be bought or sold in the market. Therefore, it falls under the category of Non-item, specifically as an idea.</t>
  </si>
  <si>
    <t>Fusionism is an idea or a philosophy that combines different political and economic ideologies, but it's not a product, service, technology, or raw material that can be commercialized in the market. It's a concept or an ideology, which falls under the sub-category of "ideas" within the Non-item category.</t>
  </si>
  <si>
    <t>Misogyny is an idea or a concept that refers to hatred, contempt, or prejudice against women or girls. It's not a product, service, technology, or raw material, but rather a societal attitude or belief system that can manifest in various ways.</t>
  </si>
  <si>
    <t>Blackle is an internet search engine, which is a service that is currently commercialized in the market, making it an "Item" under the category definition. Specifically, it falls under the sub-category of "Service".</t>
  </si>
  <si>
    <t>According to the description, a 'Definable set' is a concept or an idea in mathematical logic that has some value in the field of mathematics and can be commercialized in the form of educational resources, research papers, or software applications. It satisfies the criteria of being an item as it's an idea with potential commercial value.</t>
  </si>
  <si>
    <t>Nitrification is a biological process that has commercial value in the market, particularly in the context of soil management and agriculture. It can be considered an idea or technology with potential applications in industries such as environmental remediation, wastewater treatment, and fertilizers.</t>
  </si>
  <si>
    <t>Trade finance is categorized as an Item because it refers to a service that is commercialized in the market, facilitating international trade transactions between buyers and sellers through financing strategies such as letters of credit, guarantees, or insurance provided by intermediaries like banks and financial institutions.</t>
  </si>
  <si>
    <t>The description refers to a list of countries, which are geographical entities, and therefore falls under the sub-category "places" within the category "Non-item". It does not describe a technology, product, service, idea, or raw material that has commercial value, so it cannot be classified as an "Item".</t>
  </si>
  <si>
    <t>Pronunciation is an idea or a concept that refers to the way in which a word or language is spoken. It doesn't have commercial value, and it can't be considered as a product or service. Instead, it's a notion or a definition that explains how words are spoken, making it a non-item categorized under the sub-category of ideas.</t>
  </si>
  <si>
    <t>The description of 'Social position' refers to a concept related to an individual's status or role in society, which is not a tangible product, service, technology, or idea that can be commercialized. It is more closely related to person-related concepts, such as occupation or title, which are classified as Non-item.</t>
  </si>
  <si>
    <t>The description of 'Law practice management software' indicates that it is a type of software designed to manage specific functions in a law firm, which has commercial value and can be commercialized in the market. Therefore, it falls under the category of "Item" and more specifically, it is a technology/product that can be sold or licensed to law firms.</t>
  </si>
  <si>
    <t>The description of Faceted search indicates that it is a technology or an idea that has commercial value in the market, as evidenced by its development and implementation in various systems such as Endeca and Spotfire. It also refers to a parametric search technique that can be applied to information elements, making it a product or service with potential social and national value.</t>
  </si>
  <si>
    <t>'Stochastic quantum mechanics' is a framework or a theory that describes the dynamics of particles, and it has commercial value in the scientific market as it provides a derivation of the Schrödinger equation and has given rise to the stochastic interpretation of quantum mechanics. It's an idea or technology that can be commercialized or have social/national value.</t>
  </si>
  <si>
    <t>The description of "Zero-hour contract" refers to a type of employment contract in UK labour law, which is a regulation or law that governs employment practices in the United Kingdom. It does not refer to a product, service, technology, idea, or raw material, but rather a legal framework that guides employer-employee relationships.</t>
  </si>
  <si>
    <t>Scientific Data (journal) is a peer-reviewed open access scientific journal published by Nature Research, which falls under the sub-category of organizations or publications, making it a Non-item. It's not a technology, product, service, idea, or raw material, but rather an entity that publishes scientific data papers.</t>
  </si>
  <si>
    <t>Edusim is a concept that refers to a virtual environment and a platform (Open Cobalt) that can be commercialized in the market, making it an item with potential commercial value. It also involves a technology (3D NUI-based concept) and an idea (constructionist learning principles), which further supports its classification as an Item.</t>
  </si>
  <si>
    <t>Funding bias is an idea or a concept that refers to a phenomenon in scientific studies, rather than a product, service, technology, or raw material that has commercial value. It is an abstract concept that describes a type of bias in research studies, and therefore fits into the Non-item category under the sub-category of "idea".</t>
  </si>
  <si>
    <t>The Uncertainty Principle is a fundamental concept in quantum mechanics, which is an idea that has commercial and social value in the scientific community. It's a theoretical framework that explains the limitations of measuring certain physical properties, and it has been extended and applied in various directions, making it a valuable idea with potential practical applications.</t>
  </si>
  <si>
    <t>The 'Pizza effect' is an idea that refers to a phenomenon in religious studies and sociology, where elements of a culture are transformed or re-exported back to their origin. It's a concept or an idea that has commercial, national, or social value in the academic market, making it an Item under the sub-category of Idea.</t>
  </si>
  <si>
    <t>The Four-minute warning is a public alert system conceived by the British Government, which falls under the category of Non-item as it is not a product, service, technology, or idea that has commercial value. It is a system/regulation implemented by the government during the Cold War era.</t>
  </si>
  <si>
    <t>The description explains 'Political opportunity' as a theory or approach in social movements, which is an abstract concept and not a tangible product or service that can be commercialized in the market. Therefore, it falls under the category of Non-item, specifically as an "idea".</t>
  </si>
  <si>
    <t>The WxChallenge is a competition among colleges, which is an organizational entity, and it's not a technology, product, service, idea, or raw material that has commercial value in the market. It's a specific event or program organized by the University of Oklahoma, hence it falls under the sub-category of "organizations" within the category of Non-item.</t>
  </si>
  <si>
    <t>According to the description, Seabrook, Washington is an unincorporated planned community in Grays Harbor County, Washington, United States. It refers to a geographic location, making it a "place" which falls under the sub-category of Non-item.</t>
  </si>
  <si>
    <t>The description of "Timeline of spaceflight" does not refer to a technology, product, service, idea, or raw material that can have commercial value in the market. Instead, it appears to be an informational resource, a collection of data and records related to spaceflights, which is more akin to a reference or documentation. Therefore, it falls under the category of Non-item.</t>
  </si>
  <si>
    <t>WIPO GREEN is a program established by the World Intellectual Property Organization (WIPO), which is an international organization. It provides a platform for technology exchange, innovation, and diffusion, but it is not a product, service, idea, or raw material that can be commercialized in the market. Instead, it is an organizational entity that facilitates these activities.</t>
  </si>
  <si>
    <t>Linguistic purism in English is an idea or a concept that opposes foreign influence in the English language, and it doesn't have commercial value as a product or service in the market. It's more related to linguistic and cultural concepts rather than being a tangible item.</t>
  </si>
  <si>
    <t>The description provided clearly indicates that the "Investigatory Powers Act 2016" is a law passed by the Parliament of the United Kingdom, which falls under the sub-category of "Laws" within the broader category of "Non-item". It does not refer to a technology, product, service, idea, or raw material, which are all characteristics of an "Item".</t>
  </si>
  <si>
    <t>The Fresnel equations are a set of mathematical formulas that describe the behavior of light when it interacts with different optical media. As an idea or technology, it has commercial and scientific value in the fields of optics, physics, and engineering. It is a product of intellectual work and can be used to develop new products or services related to light manipulation and measurement.</t>
  </si>
  <si>
    <t>Flash photolysis is a laboratory technique that uses a strong pulse of light to initiate chemical reactions or changes in energy levels within a sample. It has commercial and scientific value, as it has been developed and refined over the years, and has practical applications in various fields such as chemistry, biology, materials science, and environmental sciences. As a technology/idea with commercial and social value, Flash photolysis is classified as an "Item".</t>
  </si>
  <si>
    <t>Z39.50 is an international standard protocol for searching and retrieving information from a database, which falls under the category of "Item" as it is a technology with commercial value in the market. Specifically, it is classified as a "technology" sub-category since it's a standardized protocol used in various applications such as library systems and social media platforms.</t>
  </si>
  <si>
    <t>The description of "Best Boy" refers to a job title or position within a film crew, specifically an assistant to the department head. It does not refer to a technology, product, service, idea, or raw material, which are all characteristics of an "Item". Instead, it falls under the category of Non-item, specifically as a job title or organizational role.</t>
  </si>
  <si>
    <t>The description provided is about a person, Capers Jones, who has a background in software engineering methodologies and has held various positions in different organizations. He is not a product, service, technology, idea, or raw material, but rather an individual with expertise and accomplishments in the field of software engineering.</t>
  </si>
  <si>
    <t>'Tom Bender (architect)' refers to a specific individual, which falls under the sub-category of "person name" within the category of "Non-item".</t>
  </si>
  <si>
    <t>The description of 'Weak component' refers to a concept or idea in graph theory, which is a field of mathematics and computer science. It has intellectual or theoretical value and can be considered as an item with commercial potential in the context of data analysis, software development, or other related industries.</t>
  </si>
  <si>
    <t>Orthopedic surgery is a branch of surgery that provides medical treatment and care to patients, which falls under the category of "Item" as it has commercial value in the healthcare market. Specifically, it is classified as a "Service" because it involves medical procedures and treatments provided by orthopedic surgeons to their patients.</t>
  </si>
  <si>
    <t>VoIP recording is a technology that has commercial value in the market, as it provides various benefits to businesses such as reducing company vulnerability to lawsuits, increasing security, employee training and performance reviews, etc. It is a specific tool or system used for recording voice over IP call traffic, which falls under the sub-category of "technologies" within the broader category of "Item".</t>
  </si>
  <si>
    <t>The description clearly indicates that Clamshell Alliance is an organization, specifically an anti-nuclear organization founded in 1976. It does not refer to a technology, product, service, idea, or raw material, which are the sub-categories of 'Item'. Instead, it falls under the category of 'Non-item' and more specifically, under the sub-category of 'Organization'.</t>
  </si>
  <si>
    <t>The description of "Power set" refers to a mathematical concept, which is an idea that has value in the academic and research markets. It's a theoretical framework used in axiomatic set theory, making it a valuable idea with commercial potential in fields like education, research, and technology development.</t>
  </si>
  <si>
    <t>Go (programming language) is a technology that has commercial value in the market, as it is designed for development and can be used to create products and services. It meets the definition of an "Item" with a sub-category of "Technology".</t>
  </si>
  <si>
    <t>The New General Service List is a list of words that are most likely to be encountered by second language learners of English. It's not a product, technology, idea, or raw material, but rather a service or a resource that provides a standardized list of high-frequency words for language learners.</t>
  </si>
  <si>
    <t>According to the description, an API is a type of software interface that offers a service to other pieces of software, and it can be implemented or exposed by a computer system. This definition aligns with the category "Item" which refers to a technology, product, service, idea, or raw material that has commercial value in the market.</t>
  </si>
  <si>
    <t>Music Row is described as a historic district located in Nashville, Tennessee, which falls under the sub-category of "places" within the category of Non-item. It is not a technology, product, service, idea, or raw material, but rather a geographic location with significance to the music industry.</t>
  </si>
  <si>
    <t>The Hartz concept is a set of recommendations and reforms to the German labour market, which makes it an idea or a policy rather than a product, technology, service, or raw material. It doesn't have commercial value in itself, but rather aims to shape the labour market system.</t>
  </si>
  <si>
    <t>The description of 'Convex combination' explains a mathematical concept in convex geometry and vector algebra, which is an idea or technology that has commercial value in the field of mathematics, science, and engineering. It provides a way to combine points in a real vector space, and its applications can be found in various fields such as computer graphics, physics, and data analysis.</t>
  </si>
  <si>
    <t>The Global Terrorism Database is not a product, service, technology, or idea that can be commercialized in the market. It's a database maintained by an organization (the National Consortium for the Study of Terrorism and Responses to Terrorism) at a university, which makes it a non-item category.</t>
  </si>
  <si>
    <t>The description provided indicates that "Bullshit Jobs" is a book written by David Graeber, which is a commercialized product in the market. Therefore, it falls under the category of "Item" and specifically under the sub-category of "products".</t>
  </si>
  <si>
    <t>The description of "Negotiation theory" explains that it is a set of concepts and frameworks that provide guidance on how to negotiate effectively. It is an idea that has commercial, national, or social value in the market, as it can be applied in various business and social contexts.</t>
  </si>
  <si>
    <t>The description provided is about a social issue, specifically discrimination against people with HIV/AIDS, which falls under the category of non-item. It does not refer to a technology, product, service, idea, or raw material, but rather a social problem that affects individuals and groups.</t>
  </si>
  <si>
    <t>The description of Carleton Ravens refers to the athletic teams that represent Carleton University, which is an educational institution. Therefore, it falls under the sub-category of "organizations" within the broader category of "Non-item".</t>
  </si>
  <si>
    <t>Bromelain is an enzyme extract derived from pineapples, which is a raw material that can be used as an ingredient in various applications, including culinary and pharmaceutical uses.</t>
  </si>
  <si>
    <t>Crime prevention is categorized as an Item, specifically a service, because it refers to efforts made by governments to reduce crime, enforce the law, and maintain criminal justice, which has social value in the commercial market.</t>
  </si>
  <si>
    <t>The description of 'Katipunan' indicates that it is a revolutionary organization founded in 1892 by a group of Filipino nationalists, which makes it fall under the sub-category of "organizations" within the category of "Non-item".</t>
  </si>
  <si>
    <t>A parallel novel is an idea or product in the commercial market, as it is a type of literature that can be written, published, and sold. It has commercial value and can be considered a product in the publishing industry.</t>
  </si>
  <si>
    <t>Lines per inch (LPI) is a measurement of printing resolution, which is a technology used to create different tones and determine the quality of printer devices or screens. It has commercial value in the printing industry, making it an item that falls under the subcategory of technologies.</t>
  </si>
  <si>
    <t>A Zero-carbon city is an idea that has commercial, national, or social value in the market. It's a concept that can be implemented and developed to create sustainable urban spaces, which can lead to new products, services, and technologies that reduce carbon emissions. The description highlights the importance of zero-carbon cities in combating climate change and achieving sustainability, making it an idea with significant commercial and social value.</t>
  </si>
  <si>
    <t>The Strategy pattern is a behavioral software design pattern that enables selecting an algorithm at runtime, making it a technology or idea with commercial value in the computer programming industry. It's a concept that can be implemented and used in various systems, making it a product of intellectual property.</t>
  </si>
  <si>
    <t>Conductivity (electrolytic) is a measure of an electrolyte solution's ability to conduct electricity, and it has commercial value in various industrial and environmental applications. It can be considered a technology or idea that can be used to develop products and services, such as water purification systems, making it an "Item" under the category classification provided.</t>
  </si>
  <si>
    <t>'Aristotelian ethics' is an idea or a field of study that examines how humans should best live, and it doesn't have commercial value in itself. It's not a technology, product, service, or raw material, but rather a concept or a philosophical framework that influences thought and behavior.</t>
  </si>
  <si>
    <t>The description of 'Models of scientific inquiry' refers to a concept or an approach that provides a descriptive and explanatory account of how scientific inquiry is carried out in practice, which can have commercial, national, or social value in the field of science and research. As it's an idea that can be applied and used in various settings, it falls under the sub-category of "ideas" within the category of "Item".</t>
  </si>
  <si>
    <t>The description defines 'Stove' as a device that generates heat for local heating or cooking, which falls under the sub-category of "products" within the category of "Item".</t>
  </si>
  <si>
    <t>Spin-flip is an astrophysical concept or phenomenon that occurs when a rotating black hole's spin axis changes orientation due to the absorption of another black hole. It doesn't fit into any of the sub-categories under "Item" (technologies, products, services, ideas, and raw materials) as it's not a commercialized product or service, nor is it a raw material. Instead, it's an idea or concept in the field of astrophysics.</t>
  </si>
  <si>
    <t>The description "List of boat types" refers to a compilation or directory of different types of boats, which is an informational content rather than a product, service, technology, or idea with commercial value. It's categorized as Non-item because it doesn't fit into any of the sub-categories under Item (technologies, products, services, ideas, and raw materials).</t>
  </si>
  <si>
    <t>The description is about a person, Michael Luby, who has various titles, achievements, and contributions in the fields of mathematics, computer science, and cryptography. He is not a product, service, technology, or idea that can be commercialized, but rather an individual with a notable background and accomplishments.</t>
  </si>
  <si>
    <t>Fermilab is a national laboratory, which is an organization that specializes in high-energy particle physics. It is not a technology, product, service, idea, or raw material, but rather a research institution with its own facilities and programs.</t>
  </si>
  <si>
    <t>The description provided is about a book titled "Social Evolution" written by Benjamin Kidd, which discusses various ideas and concepts related to society and evolution. It does not refer to a technology, product, service, or raw material, so it falls under the Non-item category.</t>
  </si>
  <si>
    <t>The description provided suggests that "List of challenge awards" is an index or a collection of articles about notable challenge awards, which doesn't fit into any of the sub-categories under "Item". It's more closely related to organizations or publications, hence categorized as Non-item.</t>
  </si>
  <si>
    <t>The description of "Line code" indicates that it is a pattern or repertoire of signals used to represent digital data, which implies that it has commercial value in the telecommunication industry. It is a technology or idea that enables reliable transmission of data over communication channels or storage mediums, making it an item with potential commercial value.</t>
  </si>
  <si>
    <t>Ground Truth(2/3)</t>
    <phoneticPr fontId="1" type="noConversion"/>
  </si>
  <si>
    <t>Ground Truth(all)</t>
    <phoneticPr fontId="1" type="noConversion"/>
  </si>
  <si>
    <t>Energy poverty and gender</t>
  </si>
  <si>
    <t>Energy poverty is defined as lacking access to the affordable sustainable energy service. Geographically, it is unevenly distributed in developing and developed countries. In 2019, there were an estimated 770 million people who have no access to electricity, with approximately 95% distributed in Asia and sub-Saharan Africa.
In developing countries, poor women and girls living in the rural areas are significantly affected by energy poverty, because they are usually responsible for providing the primary energy for households. In developed countries, old women living alone are mostly affected by energy poverty due to the low income and high cost of energy service.
Even though energy access is an important climate change adaptation tool especially for maintaining health (i.e. access to air conditioning, information etc.), a systematic review published in 2019 found that research does not account for these effects onto vulnerable populations like women.
Energy poverty has a disproportionate impact on women. Without access to other energy sources, 13% of the global population is compelled to collect wood for fuel. Out of the population, women and girls contribute to more than 85% of the work involved in gathering wood for fuel.</t>
  </si>
  <si>
    <t>Bolognese bell ringing</t>
  </si>
  <si>
    <t>Bolognese bell ringing is a tradition of ringing bells that developed in Bologna, present day Italy. A form of full circle ringing, it entails swinging bells to develop rhythmic patterns.</t>
  </si>
  <si>
    <t>2009 Chinese lead poisoning scandal</t>
  </si>
  <si>
    <t>The 2009 Chinese lead poisoning scandal occurred in the Shaanxi province of China when pollution from a lead plant poisoned children in the surrounding area. Over 850 were affected. Villagers have accused the local and central governments of covering up the scandal.</t>
  </si>
  <si>
    <t>Alleged Lunatics' Friend Society</t>
  </si>
  <si>
    <t>The Alleged Lunatics' Friend Society was an advocacy group started by former asylum patients and their supporters in 19th-century Britain. The Society campaigned for greater protection against wrongful confinement or cruel and improper treatment, and for reform of the lunacy laws. The Society is recognised today as a pioneer of the psychiatric survivors movement.</t>
  </si>
  <si>
    <t>The Coinage Act of 1873 or Mint Act of 1873 was a general revision of laws relating to the Mint of the United States. By ending the right of holders of silver bullion to have it coined into standard silver dollars, while allowing holders of gold to continue to have their bullion made into money, the act created a gold standard by default. It also authorized a Trade dollar, with limited legal tender, intended for export, mainly to Asia, and abolished three small-denomination coins. The act led to controversial results and was denounced by critics as the "Crime of '73".
By 1869, the Mint Act of 1837, enacted before the California gold rush or the American Civil War affected the monetary system of the United States, was deemed outdated.  Treasury Secretary George Boutwell had Deputy Comptroller of the Currency John Jay Knox draft a revised law, introduced into Congress by Ohio Senator John Sherman. Silver's market price then exceeded the value at which the Mint would purchase the metal, suppressing the demand for bullion to be struck into silver dollars. However, Knox and others correctly forecast that development of the Comstock Lode and other rich silver mines would lower silver's market price, making the option of having bullion struck into legal-tender coins attractive. Congress considered the bill for almost three years before passage. During its consideration, it was rarely publicly mentioned, but also was not concealed, that the bill would establish a gold standard by ending bimetallism. The bill became the Act of February 12, 1873, with the signature of President Ulysses S. Grant, and became effective on April 1 of that year.
In 1876, when silver's market price indeed dropped as forecast, producers brought silver bullion to the Mint only to learn that the Mint no longer was authorized to coin it. The matter became a major political controversy that lasted the remainder of the century, pitting those who valued the deflationary gold standard against those who believed free coinage of silver, an inflationary policy, to be necessary for economic prosperity.  Despite contemporary accusations, scant evidence exists that the 1873 act had a corrupt motivation. The political dispute was settled when the gold standard was explicitly enacted into law in 1900. Beginning in March 1933, the United States rapidly abandoned the gold standard in favor of fiat currency for almost all purposes.  The United States abandoned the dollar's final formal link to gold in 1971, leaving gold and silver as commodities.</t>
  </si>
  <si>
    <t>List of radio telescopes</t>
  </si>
  <si>
    <t>This is a list of radio telescopes – over one hundred – that are or have been used for radio astronomy. The list includes both single dishes and interferometric arrays. The list is sorted by region, then by name; unnamed telescopes are in reverse size order at the end of the list.
The first radio telescope was invented in 1932, when Karl Jansky at Bell Telephone Laboratories observed radiation coming from the Milky Way.</t>
  </si>
  <si>
    <t>Unlimited company</t>
  </si>
  <si>
    <t>An unlimited company or private unlimited company is a hybrid company (corporation) incorporated with or without a share capital (and similar to its limited company counterpart) but where the legal liability of the members or shareholders is not limited: that is, its members or shareholders have a joint and several non-limited obligation to meet any insufficiency in the assets of the company to enable settlement of any outstanding financial liability in the event of the company's formal liquidation.</t>
  </si>
  <si>
    <t>David Hume</t>
  </si>
  <si>
    <t>David Hume (; born David Home; 7 May NS [26 April OS] 1711 – 25 August 1776) was a Scottish Enlightenment philosopher, historian, economist, librarian, and essayist, who is best known today for his highly influential system of philosophical empiricism, skepticism, and naturalism. Beginning with A Treatise of Human Nature (1739–40), Hume strove to create a naturalistic science of man that examined the psychological basis of human nature. Hume followed John Locke in rejecting the existence of innate ideas, concluding that all human knowledge derives solely from experience. This places him with Francis Bacon, Thomas Hobbes, John Locke, and George Berkeley as an empiricist.
Hume argued that inductive reasoning and belief in causality cannot be justified rationally; instead, they result from custom and mental habit. We never actually perceive that one event causes another but only experience the "constant conjunction" of events. This problem of induction means that to draw any causal inferences from past experience, it is necessary to presuppose that the future will resemble the past, a metaphysical presupposition which cannot itself be grounded in prior experience.
An opponent of philosophical rationalists, Hume held that passions rather than reason govern human behaviour, famously proclaiming that "Reason is, and ought only to be the slave of the passions." Hume was also a sentimentalist who held that ethics are based on emotion or sentiment rather than abstract moral principle. He maintained an early commitment to naturalistic explanations of moral phenomena and is usually accepted by historians of European philosophy to have first clearly expounded the is–ought problem, or the idea that a statement of fact alone can never give rise to a normative conclusion of what ought to be done.
Hume denied that humans have an actual conception of the self, positing that we experience only a bundle of sensations, and that the self is nothing more than this bundle of perceptions connected by an association of ideas. Hume's compatibilist theory of free will takes causal determinism as fully compatible with human freedom. His philosophy of religion, including his rejection of miracles, and of the argument from design for God's existence, were especially controversial for their time.
Hume left a legacy that affected utilitarianism, logical positivism, the philosophy of science, early analytic philosophy, cognitive science, theology, and many other fields and thinkers. Immanuel Kant credited Hume as the inspiration that had awakened him from his "dogmatic slumbers."</t>
  </si>
  <si>
    <t>National Hurricane Center</t>
  </si>
  <si>
    <t>The National Hurricane Center (NHC) is the division of the United States' NOAA/National Weather Service responsible for tracking and predicting tropical weather systems between the Prime Meridian and the 140th meridian west poleward to the 30th parallel north in the northeast Pacific Ocean and the 31st parallel north in the northern Atlantic Ocean. The agency, which is co-located with the Miami branch of the National Weather Service, is situated on the campus of Florida International University in University Park, Miami, Florida.
The NHC's Tropical Analysis and Forecast Branch (TAFB) routinely issues marine forecasts, in the form of graphics and high seas forecasts year round, with the Ocean Prediction Center having backup responsibility for this unit. The Technology and Science Branch (TSB) provides technical support for the center, which includes new infusions of technology from abroad. The Chief, Aerial Reconnaissance Coordination, All Hurricanes (CARCAH) unit tasks planes, for research and operational purposes, to tropical cyclones during the Atlantic hurricane season and significant weather events, including snow storms, during winter and spring. Research to improve operational forecasts is done through the Hurricane Forecast Improvement Project (HFIP) and Joint Hurricane Test Bed (JHT) initiatives.
During the Atlantic and northeast Pacific hurricane seasons, the Hurricane Specialist Unit (HSU) issues routine tropical weather outlooks for the northeast Pacific and northern Atlantic oceans. When tropical storm or hurricane conditions are expected within 48 hours, the center issues watches and warnings via the news media and National Oceanic and Atmospheric Administration (NOAA) Weather Radio.
Although the NHC is an agency of the United States, the World Meteorological Organization has designated it as the Regional Specialized Meteorological Center for the North Atlantic and eastern Pacific, making it the clearinghouse for tropical cyclone forecasts and observations occurring in these areas. If the NHC loses power or becomes incapacitated, the Central Pacific Hurricane Center backs tropical cyclone advisories and tropical weather outlooks for the northeast Pacific Ocean while the Weather Prediction Center backs up tropical cyclone advisories and tropical weather outlooks for the North Atlantic Ocean.</t>
  </si>
  <si>
    <t>Spasime movement</t>
  </si>
  <si>
    <t>The #Spasime movement (translated as #SaveMe movement) is a 2019 Croatian social movement which fights domestic violence, and is an example of the MeToo effect.</t>
  </si>
  <si>
    <t>Peace camp</t>
  </si>
  <si>
    <t>Peace camps are a form of physical protest camp that is focused on anti-war and anti-nuclear activity. They are set up outside military bases by members of the peace movement who oppose either the existence of the military bases themselves, the armaments held there, or the politics of those who control the bases. They began in the 1920s and became prominent in 1982 due to the worldwide publicity generated by the Greenham Common Women's Peace Camp. They were particularly a phenomenon of the United Kingdom in the 1980s where they were associated with sentiment against American imperialism but Peace Camps have existed at other times and places since the 1920s.</t>
  </si>
  <si>
    <t>Sub rosa</t>
  </si>
  <si>
    <t>Sub rosa (Neo-Latin for 'under the rose') denotes secrecy or confidentiality. The rose has an ancient history as a symbol of secrecy.</t>
  </si>
  <si>
    <t>List of U.S. states and territories by violent crime rate</t>
  </si>
  <si>
    <t>This is a list of U.S. states and territories by violent crime rate. It is typically expressed in units of incidents per 100,000 individuals per year; thus, a violent crime rate of 300 (per 100,000 inhabitants) in a population of 100,000 would mean 300 incidents of violent crime per year in that entire population, or 0.3% out of the total. These data have been taken from the FBI's Uniform Crime Reports.
In the United States, violent crime consists of five types of criminal offenses: murder and non-negligent manslaughter, rape, robbery, aggravated assault, and gang violence.</t>
  </si>
  <si>
    <t>The following is the list of programs aired by Knowledge Network.</t>
  </si>
  <si>
    <t>Postpartum bleeding</t>
  </si>
  <si>
    <t>Postpartum bleeding or postpartum hemorrhage (PPH) is often defined as the loss of more than 500 ml or 1,000 ml of blood  following childbirth. Some have added the requirement that there also be signs or symptoms of low blood volume for the condition to exist. Signs and symptoms may initially include: an increased heart rate, feeling faint upon standing, and an increased breathing rate. As more blood is lost, the patient may feel cold, blood pressure may drop, and they may become restless or unconscious. In severe cases circulatory collapse, disseminated intravascular coagulation and death can occur. The condition can occur up to twelve weeks following delivery in the secondary form. 
The most common cause is poor contraction of the uterus following childbirth. Not all of the placenta being delivered, a tear of the uterus, or poor blood clotting are other possible causes. It occurs more commonly in those who already have a low amount of red blood, are Asian, have a larger fetus or more than one fetus, are obese or are older than 40 years of age. It also occurs more commonly following caesarean sections, those in whom medications are used to start labor, those requiring the use of a vacuum or forceps, and those who have an episiotomy.
100% rates of prevention are achieved at vaginal births by expediently delivering the placenta in squat position by 3 minutes postpartum.
Other means of prevention involve decreasing known risk factors including procedures associated with the condition, if possible, and giving the medication oxytocin to stimulate the uterus to contract shortly after the baby is born. Misoprostol may be used instead of oxytocin in resource-poor settings. Treatments may include: intravenous fluids, blood transfusions, and the medication ergotamine to cause further uterine contraction. Efforts to compress the uterus using the hands may be effective if other treatments do not work. The aorta may also be compressed by pressing on the abdomen. The World Health Organization has recommended the non-pneumatic anti-shock garment to help until other measures such as surgery can be carried out. Tranexamic acid has also been shown to reduce the risk of death, and has been recommended within three hours of delivery.
In the developing world about 1.2% of deliveries are associated with PPH and when PPH occurred about 3% of women died. It is responsible for 8% of maternal deaths during childbirth in developed regions and 20% of maternal deaths during childbirth in developing regions. Globally it occurs about 8.7 million times and results in 44,000 to 86,000 deaths per year making it the leading cause of death during pregnancy. About 0.4 women per 100,000 deliveries die from PPH in the United Kingdom while about 150 women per 100,000 deliveries die in sub-Saharan Africa. Rates of death have decreased substantially since at least the late 1800s in the United Kingdom.</t>
  </si>
  <si>
    <t>Meta (augmented reality company)</t>
  </si>
  <si>
    <t>Meta was a company that designed augmented reality products. The company was founded by Meron Gribetz in 2012, based on the "Extramissive spatial imaging digital eye glass" technology invented by Gribetz and Mann originally filed with the US Patent and Trademark office Jan 3, 2013.
The company furloughed two-thirds of its approximately 100 employees in September 2018. In 2019, the company declared itself insolvent after its primary lender foreclosed and sold all of the company's assets.</t>
  </si>
  <si>
    <t>Gentrification</t>
  </si>
  <si>
    <t>Gentrification is the process of changing the character of a neighborhood through the influx of more affluent residents (the "gentry") and investment. There is no agreed-upon definition of gentrification. In public discourse, it has been used to describe a wide array of phenomena, usually in a pejorative connotation. 
Gentrification is a common and controversial topic in urban politics and planning. Gentrification often increases the economic value of a neighborhood, but can be controversial due to changing demographic composition and potential displacement of incumbent residents. Gentrification is more likely when there is an undersupply of housing and rising home values in a metropolitan area. 
The gentrification process is typically the result of increasing attraction to an area by people with higher incomes spilling over from neighboring cities, towns, or neighborhoods. Further steps are increased investments in a community and the related infrastructure by real estate development businesses, local government, or community activists and resulting economic development, increased attraction of business, and lower crime rates.</t>
  </si>
  <si>
    <t>Department of Defense Information Assurance Certification and Accreditation Process</t>
  </si>
  <si>
    <t>The DoD Information Assurance Certification and Accreditation Process (DIACAP) is a deprecated United States Department of Defense (DoD) process meant to ensure companies and organizations applied risk management to information systems (IS).  DIACAP defined a DoD-wide formal and standard set of activities, general tasks and a management structure process for the certification and accreditation (C&amp;A) of a DoD IS which maintained the information assurance (IA) posture throughout the system's life cycle.
As of May 2015, the DIACAP was replaced by the "Risk Management Framework (RMF) for DoD Information Technology (IT)".  Although re-accreditations via DIACAP continued through late 2016, systems that had not yet started accreditation by May 2015 were required to transition to the RMF processes.    The DoD RMF aligns with the National Institute of Standards and Technology (NIST) Risk Management Framework (RMF).</t>
  </si>
  <si>
    <t>Nuclear Nebraska</t>
  </si>
  <si>
    <t>Nuclear Nebraska: The Remarkable Story of the Little County That Couldn't Be Bought is a 2007 book by Susan Cragin which follows the controversy about a proposed low level nuclear waste dump, which was planned for Boyd County, Nebraska. 
In 1989, two multinational corporations and several government agencies proposed a waste dump and offered payment of $3 million per year for 40 years. The residents of the Boyd County farming community resisted the offer and controversy followed for almost two decades. During this time, the community was transformed "from a small group of isolated farmers to a defiant band of environmentalists".  The opposition of the community eventually succeeded, and the license to build the dump was denied.
Several governors became embroiled in the controversy, as well as legislators, bureaucrats and the community. One central figure went to jail and others were dismissed from their jobs. For many years, there was extensive coverage of the event by the news media.
U.S. Senator Ben Nelson wrote the foreword to the book.</t>
  </si>
  <si>
    <t>Insider trading</t>
  </si>
  <si>
    <t>Insider trading is the trading of a public company's stock or other securities (such as bonds or stock options) based on material, nonpublic information about the company. In various countries, some kinds of trading based on insider information are illegal. This is because it is seen as unfair to other investors who do not have access to the information, as the investor with insider information could potentially make larger profits than a typical investor could make. The rules governing insider trading are complex and vary significantly from country to country. The extent of enforcement also varies from one country to another. The definition of insider in one jurisdiction can be broad and may cover not only insiders themselves but also any persons related to them, such as brokers, associates, and even family members. A person who becomes aware of non-public information and trades on that basis may be guilty of a crime.
Trading by specific insiders, such as employees, is commonly permitted as long as it does not rely on material information not available to the general public. Many jurisdictions require that such trading be reported so that the transactions can be monitored. In the United States and several other jurisdictions, trading conducted by corporate officers, key employees, directors, or significant shareholders must be reported to the regulator or publicly disclosed, usually within a few business days of the trade. In these cases, insiders in the United States are required to file Form 4 with the U.S. Securities and Exchange Commission (SEC) when buying or selling shares of their own companies. The authors of one study claim that illegal insider trading raises the cost of capital for securities issuers, thus decreasing overall economic growth. Some economists, such as Henry Manne, argued that insider trading should be allowed and could, in fact, benefit markets.
There has long been "considerable academic debate" among business and legal scholars over whether or not insider trading should be illegal. Several arguments against outlawing insider trading have been identified: for example, although insider trading is illegal, most insider trading is never detected by law enforcement, and thus the illegality of insider trading might give the public the potentially misleading impression that "stock market trading is an unrigged game that anyone can play." Some legal analysis has questioned whether insider trading actually harms anyone in the legal sense, since some have questioned whether insider trading causes anyone to suffer an actual "loss" and whether anyone who suffers a loss is owed an actual legal duty by the insiders in question.</t>
  </si>
  <si>
    <t>List of socialist parties</t>
  </si>
  <si>
    <t>Socialist Party is the name of many different political parties around the world. The list of parties using the exact name "Socialist Party" is to be found in the Socialist Party article.
Socialist Party may also refer to the wide variety of political parties that use the word "Socialist" in their names, often in conjunction with other adjectives and political labels. What follows is an incomplete alphabetical list of such parties:</t>
  </si>
  <si>
    <t>Four causes</t>
  </si>
  <si>
    <t>The four causes or four explanations are, in Aristotelian thought, four fundamental types of answer to the question "why?" in analysis of change or movement in nature: the material, the formal, the efficient, and the final. Aristotle wrote that "we do not have knowledge of a thing until we have grasped its why, that is to say, its cause." While there are cases in which classifying a "cause" is difficult, or in which "causes" might merge, Aristotle held that his four "causes" provided an analytical scheme of general applicability.
Aristotle's  word aitia (Greek: αἰτία) has, in philosophical scholarly tradition, been translated as 'cause'. This peculiar, specialized, technical, usage of the word 'cause' is not that of everyday English language. Rather, the translation of Aristotle's αἰτία that is nearest to current ordinary language is "explanation."
In Physics II.3 and Metaphysics V.2, Aristotle holds that there are four kinds of answers to "why" questions:
Matter
The material cause of a change or movement. This is the aspect of the change or movement that is determined by the material that composes the moving or changing things. For a table, this might be wood; for a statue, it might be bronze or marble.
Form
The formal cause of a change or movement. This is a change or movement caused by the arrangement, shape, or appearance of the thing changing or moving. Aristotle says, for example, that the ratio 2:1, and number in general, is the formal cause of the octave.
Efficient, or agent
The efficient or moving cause of a change or movement. This consists of things apart from the thing being changed or moved, which interact so as to be an agency of the change or movement. For example, the efficient cause of a table is a carpenter, or a person working as one, and according to Aristotle the efficient cause of a child is a parent.
Final, end, or purpose
The final cause of a change or movement. This is a change or movement for the sake of a thing to be what it is. For a seed, it might be an adult plant; for a sailboat, it might be sailing; for a ball at the top of a ramp, it might be coming to rest at the bottom.
The four "causes" are not mutually exclusive. For Aristotle, several, preferably four, answers to the question "why" have to be given to explain a phenomenon and especially the actual configuration of an object. For example, if asking why a table is such and such, an explanation in terms of the four causes would sound like this: This table is solid and brown because it is made of wood (matter); it does not collapse because it has four legs of equal length (form); it is as it is because a carpenter made it, starting from a tree (agent); it has these dimensions because it is to be used by humans (end).
Aristotle distinguished between intrinsic and extrinsic causes. Matter and form are intrinsic causes because they deal directly with the object, whereas efficient and finality causes are said to be extrinsic because they are external.
Thomas Aquinas demonstrated that only those four types of causes can exist and no others. He also introduced a priority order according to which "matter is made perfect by the form, form is made perfect by the agent, and agent is made perfect by the finality." Hence, the finality is the cause of causes or, equivalently, the queen of causes.</t>
  </si>
  <si>
    <t>Victorine (opera)</t>
  </si>
  <si>
    <t>Victorine is a four-act detective opera by the british conceptual artists Art &amp; Language. It was created in English in the summer of 1983 and published in the collective's journal, Art-Language, volume 5, n°2 of March 1984. The French translation of the opera was first published in 1993 by the Galerie nationale du Jeu de Paume on the occasion of the Art &amp; Language exhibition.</t>
  </si>
  <si>
    <t>Murano Glass Museum</t>
  </si>
  <si>
    <t>The Murano Glass Museum (Italian: Museo del Vetro) is a museum on the history of glass, including local Murano glass, located on the island of Murano, just north of Venice, Italy.</t>
  </si>
  <si>
    <t>List of supranational environmental agencies</t>
  </si>
  <si>
    <t>A variety of supranational environmental agencies, commissions, programs and secretariats exist across the world today. Some are global in nature, others regional; they may be multi- or bilateral in character. Some are responsible for broad areas of environmental policy, regulation and implementation; others for very specific issue areas. This article lists notable supranational environmental agencies, by region.</t>
  </si>
  <si>
    <t>Kopp's law</t>
  </si>
  <si>
    <t>Kopp's law can refer to either of two relationships discovered by the German chemist Hermann Franz Moritz Kopp (1817–1892).
Kopp found "that the molecular heat capacity of a solid compound is the sum of the atomic heat capacities of the elements composing it; the elements having atomic heat capacities lower than those required by the Dulong–Petit law retain these lower values in their compounds."
In studying organic compounds, Kopp found a regular relationship between boiling points and the number of CH2 groups present.</t>
  </si>
  <si>
    <t>Chellis Glendinning</t>
  </si>
  <si>
    <t>Chellis Glendinning (born 1947) is an author and activist. She has been called a pioneer in the concept of ecopsychology—the belief that promoting environmentalism is healthy. She is a social-change activist with an emphasis on feminism, bioregionalism, and indigenous rights.  She promotes human cultures which are land-based and confined to bioregions, and is a critic of the use of technology.</t>
  </si>
  <si>
    <t>Municipalization</t>
  </si>
  <si>
    <t>Municipalization is the transfer of private entities, assets, service providers, or corporations to public ownership by a municipality, including (but not limited to) a city, county, or public utility district ownership. The transfer may be from private ownership (usually by purchase) or from other levels of government. It is the opposite of privatization and is different from nationalization. The term municipalization largely refers to the transfer of ownership of utilities from Investor Owned Utilities (IOUs) to public ownership, and operation, by local government whether that be at the city, county or state level. While this is most often applied to electricity it can also refer to solar energy, water, sewer, trash, natural gas or other services.
Between 2006 and 2016, there have been 13 different communities in the United States that have successfully switched from an IOU to a municipal utility. Most of these communities consisted of 10,000 people or less. Although proponents of municipalization have attempted to municipalize via ballot initiatives, many have failed.</t>
  </si>
  <si>
    <t>World Sailing</t>
  </si>
  <si>
    <t>World Sailing (WS) is the world governing body for the sport of sailing recognized by the International Olympic Committee and the International Paralympic Committee (IPC).</t>
  </si>
  <si>
    <t>Manual scavenging</t>
  </si>
  <si>
    <t>Manual scavenging is a term used mainly in India for "manually cleaning, carrying, disposing of, or otherwise handling, human excreta in an insanitary latrine or in an open drain or sewer or in a septic tank or a pit". Manual scavengers usually use hand tools such as buckets, brooms and shovels. The workers have to move the excreta, using brooms and tin plates, into baskets, which they carry to disposal locations sometimes several kilometers away. The practice of employing human labour for cleaning of sewers and septic tanks is also prevalent in Bangladesh and Pakistan. These sanitation workers, called "manual scavengers", rarely have any personal protective equipment. The work is regarded as a dehumanizing practice.
The occupation of sanitation work is intrinsically linked with caste in India. All kinds of cleaning are considered lowly and are assigned to people from the lowest rung of the social hierarchy. In the caste-based society, it is mainly the Dalits who work as sanitation workers - as manual scavengers, cleaners of drains, as garbage collectors and sweepers of roads.: 4  It was estimated in 2019 that between 40 and 60 percent of the six million households of Dalit sub-castes are engaged in sanitation work.: 5  The most common Dalit caste performing sanitation work is the Valmiki (also Balmiki) caste.: 3 
The construction of dry toilets and employment of manual scavengers to clean such dry toilets was prohibited in India in 1993. The law was extended and clarified to include ban on use of human labour for direct cleaning of sewers, ditches, pits and septic tanks in 2013. However, despite the laws, manual scavenging was reported in many states including Maharashtra, Gujarat, Madhya Pradesh, Uttar Pradesh, and Rajasthan in 2014. In 2021, the NHRC observed that eradication of manual scavenging as claimed by state and local governments is far from over. Government data shows that in the period 1993–2021, 971 people died due to cleaning of sewers and septic tanks.
The term "manual scavenging" differs from the stand-alone term "scavenging", which is one of the oldest economic activities and refers to the act of sorting though and picking from discarded waste. Sometimes called waste pickers or ragpickers, scavengers usually collect from the streets, dumpsites, or landfills. They collect reusable and recyclable material to sell, reintegrating it into the economy's production process. The practice exists in cities and towns across the Global South.</t>
  </si>
  <si>
    <t>Jeremy Bentham</t>
  </si>
  <si>
    <t>Jeremy Bentham (; 4 February 1747/8 O.S. [15 February 1748 N.S.] – 6 June 1832) was an English philosopher, jurist, and social reformer regarded as the founder of modern utilitarianism.
Bentham defined as the "fundamental axiom" of his philosophy the principle that "it is the greatest happiness of the greatest number that is the measure of right and wrong." He became a leading theorist in Anglo-American philosophy of law, and a political radical whose ideas influenced the development of welfarism. He advocated individual and economic freedoms, the separation of church and state, freedom of expression, equal rights for women, the right to divorce, and (in an unpublished essay) the decriminalising of homosexual acts. He called for the abolition of slavery, capital punishment, and physical punishment, including that of children. He has also become known as an early advocate of animal rights. Though strongly in favour of the extension of individual legal rights, he opposed the idea of natural law and natural rights (both of which are considered "divine" or "God-given" in origin), calling them "nonsense upon stilts". Bentham was also a sharp critic of legal fictions.
Bentham's students included his secretary and collaborator James Mill, the latter's son, John Stuart Mill, the legal philosopher John Austin and American writer and activist John Neal. He "had considerable influence on the reform of prisons, schools, poor laws, law courts, and Parliament itself."
On his death in 1832, Bentham left instructions for his body to be first dissected, and then to be permanently preserved as an "auto-icon" (or self-image), which would be his memorial. This was done, and the auto-icon is now on public display in the entrance of the Student Centre at University College London (UCL). Because of his arguments in favour of the general availability of education, he has been described as the "spiritual founder" of UCL. However, he played only a limited direct part in its foundation.</t>
  </si>
  <si>
    <t>United States Coast Guard Auxiliary</t>
  </si>
  <si>
    <t>The United States Coast Guard Auxiliary (USCGA, USCGAUX, CGAux, or USCG Aux) is the uniformed, non-military volunteer component of the United States Coast Guard. Congress established the unit on 23 June 1939, as the United States Coast Guard Reserve. On February 19, 1941, the entity was renamed the United States Coast Guard Auxiliary. The Auxiliary's purpose is to bolster all USCG undertakings both at sea and in the sky, with the exception of tasks necessitating "direct" law enforcement or military actions. As of 2022, the U.S. Coast Guard Auxiliary boasted around 21,000 members.
The Auxiliary collectively dedicates over 4.5 million service hours annually and has accomplished close to 500,000 missions in aid of the Coast Guard. Annually, members of the Auxiliary are instrumental in saving around 500 lives, aiding 15,000 mariners in distress, performing over 150,000 recreational vessel safety checks, and imparting boating safety knowledge to over half a million learners. Collectively, the Coast Guard Auxiliary's efforts save taxpayers several hundred million dollars every year.</t>
  </si>
  <si>
    <t>Unborn Victims of Violence Act</t>
  </si>
  <si>
    <t>The Unborn Victims of Violence Act of 2004 (Public Law 108-212) is a United States law that recognizes an embryo or fetus in utero as a legal victim, if they are  injured or killed during the commission of any of over 60 listed federal crimes of violence.  The law defines "child in utero" as "a member of the species Homo sapiens, at any stage of development, who is carried in the womb."
The law is codified in two sections of the United States Code: Title 18, Chapter 1 (Crimes), §1841 (18 USC 1841) and Title 10, Chapter 22 (Uniform Code of Military Justice) §919a (Article 119a). The law applies only to certain offenses over which the United States government has jurisdiction, including certain crimes committed on federal properties, against certain federal officials and employees, and by members of the military. In addition, it covers certain crimes that are defined by statute as federal offenses wherever they occur, no matter who commits them, such as certain crimes of terrorism. Due to the principles of federalism embodied in the United States Constitution, federal criminal law does not apply to crimes prosecuted by the individual U.S. states, although 38 states also recognize the fetus or "unborn child" as a crime victim, at least for purposes of homicide or feticide.
The legislation was both hailed and vilified by various legal observers who interpreted the measure as a step toward granting legal personhood to human fetuses, even though the bill explicitly contained a provision excepting abortion, stating that the bill would not "be construed to permit the prosecution... of any person for conduct relating to an abortion for which the consent of the pregnant woman, or a person authorized by law to act on her behalf", "of any person for any medical treatment of the pregnant woman or her unborn child" or "of any woman with respect to her unborn child". The reluctance of a federal law to authorize federal prosecution of a particular act committed under federal jurisdiction does not prevent states from passing their own laws against the act committed under their jurisdiction. Meanwhile, the definition of all unborn babies as "members of the species homo sapiens" in section (d) says what proposed "personhood" laws say. Sponsors of such proposals say such legal language will trigger the collapse clause in Roe v. Wade, by establishing what they suggest Roe said must be established for legal abortion to end. Several state supreme courts have ruled that sections (a) through (c) are not threatened by Roe, but no court has addressed whether Roe can survive the suggested triggering of its collapse clause by section (d).
The legislation was originally advocated by Senator Lindsay Graham, then later on the legislation was introduced in the house as H.R. 1997 by Melissa Hart in May 7, 2003. The enactment of the legislation was found to be essential, since it would make it a separate offense to harm a fetus.
The legislation contained the alternate title of Laci and Conner's Law after the California mother (Laci Peterson) and fetus (Conner Peterson) whose deaths were widely publicized during the later stages of the congressional debate on the bill in 2003 and 2004. Her husband Scott Peterson was convicted of double homicide under California's fetal homicide law.</t>
  </si>
  <si>
    <t>Hyster-Yale Materials Handling</t>
  </si>
  <si>
    <t>Hyster-Yale Materials Handling, Inc., through its wholly owned operating subsidiary, Hyster-Yale Group, Inc., designs, engineers, manufactures, sells and services a comprehensive line of lift trucks and aftermarket parts marketed globally primarily under the Hyster and Yale brand names. It was spun off from NACCO Industries in 2012, but had been running as a standalone company within NACCO since 2002.
Subsidiaries of Hyster-Yale Group include Nuvera Fuel Cells, LLC, an alternative-power technology company focused on fuel-cell stacks and related systems, on-site hydrogen production and dispensing systems, and Bolzoni S.p.A., a leading worldwide producer of attachments, forks and lift tables under the Bolzoni Auramo and Meyer brand names.
Hyster-Yale Materials Handling was listed as a Fortune 1000 company in 2014, 2015 and 2016.</t>
  </si>
  <si>
    <t>The Economic Times</t>
  </si>
  <si>
    <t>The Economic Times is an Indian English-language business-focused daily newspaper. It is owned by The Times Group. The Economic Times began publication in 1961. As of 2023, it is the world's second-most widely read English-language business newspaper, after The Wall Street Journal, with a readership of over 900,000. It is published simultaneously from 14 cities: Mumbai, Bangalore, Delhi, Chennai, Kolkata, Lucknow, Hyderabad, Jaipur, Ahmedabad, Nagpur, Chandigarh, Pune, Indore, and Bhopal. Its main content is based on the Indian economy, international finance, share prices, prices of commodities as well as other matters related to finance. This newspaper is published by Bennett, Coleman &amp; Co. Ltd. The founding editor of the paper when it was launched in 1961 was P. S. Hariharan. The current editor of The Economic Times is Bodhisattva Ganguli.
The Economic Times is sold in all major cities in India.</t>
  </si>
  <si>
    <t>Colonel Bleep</t>
  </si>
  <si>
    <t>Colonel Bleep is a 1957 American animated TV series which was the first color cartoon series made for television. It was created and written by Robert D. Buchanan and Jack Schleh on June 8, 1956, and was animated by Soundac, Inc. of Miami. The show was originally syndicated on September 21, 1957, as a segment on Uncle Bill's TV Club. One hundred episodes, of varying length of between three and six minutes each, were produced.  Of these episodes, 45 episodes are known to exist in some form, eight of which are only available in monochrome.</t>
  </si>
  <si>
    <t>Violence against women</t>
  </si>
  <si>
    <t>Violence against women (VAW), also known as gender-based violence and sexual and gender-based violence (SGBV), is violent acts primarily or exclusively committed by men or boys against women or girls. Such violence is often considered a form of hate crime, committed against women or girls specifically because they are female, and can take many forms.
VAW has a very long history, though the incidents and intensity of such violence have varied over time and even today vary between societies. Such violence is often seen as a mechanism for the subjugation of women, whether in society in general or in an interpersonal relationship. Such violence may arise from a sense of entitlement, superiority, misogyny or similar attitudes in the perpetrator or his violent nature, especially against women.
The UN Declaration on the Elimination of Violence Against Women states, "violence against women is a manifestation of historically unequal power relations between men and women" and "violence against women is one of the crucial social mechanisms by which women are forced into a subordinate position compared with men."
Kofi Annan, Secretary-General of the United Nations, declared in a 2006 report posted on the United Nations Development Fund for Women (UNIFEM) website:Violence against women and girls is a problem of pandemic proportions. At least one out of every three women around the world has been beaten, coerced into sex, or otherwise abused in her lifetime with the abuser usually someone known to her.</t>
  </si>
  <si>
    <t>Singleton bound</t>
  </si>
  <si>
    <t>In coding theory, the Singleton bound, named after Richard Collom Singleton, is a relatively crude upper bound on the size of an arbitrary block code 
        C
    {\displaystyle C}
 with block length 
        n
    {\displaystyle n}
, size 
        M
    {\displaystyle M}
 and minimum distance 
        d
    {\displaystyle d}
. It is also known as the Joshibound. proved by Joshi (1958) and even earlier by Komamiya (1953).</t>
  </si>
  <si>
    <t>Blerta</t>
  </si>
  <si>
    <t>Blerta ("Bruno Lawrence's Electric Revelation and Travelling Apparition") was a New Zealand musical and theatrical co-operative active from 1971 until 1975.
It was the idea of Bruno Lawrence to arrange a group of musicians, actors and friends, who would travel around New Zealand on a tour to get away from the pressure of the music and movie scene. He organised the travelling group, and in October 1971, they departed on their tour. The group travelled around New Zealand in a very distinctive red bus, concluding in January 1973 at the first large outdoor music festival in New Zealand, The Great Ngaruawahia Music Festival, before heading up the eastern seaboard of Australia, and performing at the 1973 Aquarius Festival at the Northern Rivers NSW hippie town of Nimbin.
The group lived in a commune for many years. Three families lived together, including those of Bruno Lawrence and Geoff Murphy. The group came to the attention of the New Zealand film industry and were employed at times to create work for TVNZ. The group were labelled as hippies during that time and were looked down upon by some in the industry, despite the quality and nature of their work. Nevertheless, the band had a significant hit with their song "Dance All Around The World", which reached #13 in the N.Z. music charts in June 1972.
The line-up changed throughout the years that Blerta travelled. Members included Lawrence, Fane Flaws, Beaver, Geoff Murphy, Tony Barry, Patrick Bleakley, Ian Watkin and Mick Lieber, as well as many others, of which some had previously worked with Bruno in bands and others joined along the way. The original line up was Bruno Lawrence, Corben Simpson, Kemp Turirangi, Geoff Murphy, Alan Moon, Tony Littlejohn, Beaver, Eric Foley, and Chris Seresin. The great adventure and experience of Blerta finished in 1975, with the troupe embarking on one last tour.
Although Bruno Lawrence and Geoff Murphy were friends for many years, the two had a falling out five years prior to Lawrence's death. They never reconciled, and Murphy was absent from Lawrence's funeral.</t>
  </si>
  <si>
    <t>Grenadier</t>
  </si>
  <si>
    <t>A grenadier ( GREN-ə-DEER, French: [ɡʁənadje] ; derived from the word grenade) was historically an assault-specialist soldier who threw hand grenades in siege operation battles. The distinct combat function of the grenadier was established in the mid-17th century, when grenadiers were recruited from among the strongest and largest soldiers. By the 18th century, the grenadier dedicated to throwing hand grenades had become a less necessary specialist, yet in battle, the grenadiers were the physically robust soldiers who led vanguard assaults, such as storming fortifications in the course of siege warfare.
Certain countries such as France (Grenadiers à Cheval de la Garde Impériale) and Argentina (Regiment of Mounted Grenadiers) established units of Horse Grenadiers, and for a time the British Army had Horse Grenadier Guards. Like their infantry grenadier counterparts, these horse-mounted soldiers were chosen for their size and strength (heavy cavalry).
In modern warfare, a grenadier is a specially trained soldier operating as part of a fireteam, proficient in the use of limited high-angle indirect fire over "dead zones". This soldier is armed with a grenade launcher, a shoulder-fired, indirect-fire large-caliber weapon.</t>
  </si>
  <si>
    <t>Anarchism and issues related to love and sex</t>
  </si>
  <si>
    <t>Major anarchist thinkers (except Proudhon), past and present, have generally supported women's equality. Free love advocates sometimes traced their roots back to Josiah Warren and to experimental communities, viewing sexual freedom as an expression of an individual's self-ownership. Free love particularly stressed women's rights. In New York's Greenwich Village, "bohemian" feminists and socialists advocated self-realisation and pleasure for both men and women. In Europe and North America, the free love movement combined ideas revived from utopian socialism with anarchism and feminism to attack the "hypocritical" sexual morality of the Victorian era.</t>
  </si>
  <si>
    <t>Orphan Train</t>
  </si>
  <si>
    <t>The Orphan Train Movement was a supervised welfare program that transported children from crowded Eastern cities of the United States to foster homes located largely in rural areas of the Midwest. The orphan trains operated between 1854 and 1929, relocating from about 200,000 children. The co-founders of the Orphan Train movement claimed that these children were orphaned, abandoned, abused, or homeless, but this was not always true. They were mostly the children of new immigrants and the children of the poor and destitute families living in these cities. Criticisms of the program include ineffective screening of caretakers, insufficient follow-ups on placements, and that many children were used as strictly slave farm labor.
Three charitable institutions, Children's Village (founded 1851 by 24 philanthropists 
), the Children's Aid Society (established 1853 by Charles Loring Brace) and later,  New York Foundling Hospital, endeavored to help these children.  The institutions were supported by wealthy donors and operated by professional staff. The three institutions developed a program that placed homeless, orphaned, and abandoned city children, who numbered an estimated 30,000 in New York City alone in the 1850s, in foster homes throughout the country. The children were transported to their new homes on trains that were labeled "orphan trains" or "baby trains".  This relocation of children ended in 1930 due to decreased need for farm labor in the Midwest.</t>
  </si>
  <si>
    <t>John Gray (philosopher)</t>
  </si>
  <si>
    <t>John Nicholas Gray (born 17 April 1948) is an English political philosopher and author with interests in analytic philosophy, the history of ideas, and philosophical pessimism. He retired in 2008 as School Professor of European Thought at the London School of Economics and Political Science. Gray contributes regularly to The Guardian, The Times Literary Supplement and the New Statesman, where he is the lead book reviewer. He is an atheist.
Gray has written several influential books, including False Dawn: The Delusions of Global Capitalism (1998), which argues that free market globalisation is an unstable Enlightenment project currently in the process of disintegration; Straw Dogs: Thoughts on Humans and Other Animals (2002), which attacks philosophical humanism, a worldview which Gray sees as originating in religions; and Black Mass: Apocalyptic Religion and the Death of Utopia (2007), a critique of utopian thinking in the modern world.
Gray sees volition, and hence morality, as an illusion, and portrays humanity as a ravenous species engaged in wiping out other forms of life. Gray has written that "humans ... cannot destroy the Earth, but they can easily wreck the environment that sustains them."</t>
  </si>
  <si>
    <t>University of Community Health, Magway</t>
  </si>
  <si>
    <t>The University of Community Health, Magway (UCH) (Burmese: အခြေခံ ကျန်းမာရေး တက္ကသိုလ် (မကွေး), pronounced [tɕáɰ̃màjé tɛʔkəθò (məɡwé)]) is a  Community Health University under the Ministry of Health (Myanmar), and located in Magway city ,  Myanmar. The university offers a four-year Bachelor of Community Health (B.Comm.H) degree program. Students have to study how to perform community health. Also, they must take clinical subjects as integration for rural population whom can't get primary health care. Formally, the graduates are allowed to practice as Health Assistants (HA) in Department of Public Health and FDA of Myanmar, many of whom are the main providers of primary health care in rural Myanmar where access to regular physicians is difficult.
First, it was established as Health Assistant’s training school in Yangon in 1951. Health Assistant’s training school and Aung San Health Demonstration Unit (Field Department) were combined and emerged as School of Health Science for Basic Health Workers in December 1991 that was upgraded up to University of Community Health in 1996. The University moved to Magway in 2000. Field Department was also moved to Tawsaint village, Salin Township in 2006.
Nowadays, most of the alumni are working in various sectors such as NGOs, INGOs, UN, Department of Food and Drug Administration and Department of Public Health of Myanmar Government.</t>
  </si>
  <si>
    <t>ISO 9241</t>
  </si>
  <si>
    <t>ISO 9241 is a multi-part standard from the International Organization for Standardization (ISO) covering ergonomics of human-computer interaction. It is managed by the ISO Technical Committee 159. It was originally titled Ergonomic requirements for office work with visual display terminals (VDTs). 
From 2006 onwards, the standards were retitled to the more generic Ergonomics of Human System Interaction.
As part of this change, ISO is renumbering some parts of the standard so that it can cover more topics, e.g. tactile and haptic interaction. For example, two zeros in the number indicate that the document under consideration is a generic or basic standard. Fundamental aspects are regulated in standards ending with one zero. A standard with three digits other than zero in the number regulate specific aspects. The first part to be renumbered was part 10 (now renumbered to part 110). 
Part 1 is a general introduction to the rest of the standard. Part 2 addresses task design for working with computer systems. Parts 3 to 9 deal with physical characteristics of computer equipment. Part 110 and parts 11 to 19 deal with usability aspects of software, including Part 110 (a general set of usability heuristics for the design of different types of dialogue) and Part 11 (general guidance on the specification and measurement of usability).</t>
  </si>
  <si>
    <t>The Persistence of Memory (short story)</t>
  </si>
  <si>
    <t>"The Persistence of Memory" is a short story by american writer Gael Baudino concerning Barbara, a pregnant housewife, who begins seeing things she had not noticed before when she starts doing special memory exercises developed by her husband, Frank, and the effects it has on her personal and family life.
In 1989 this story was adapted into a graphic story for the book The Bank Street Book of Fantasy.
The title is taken from the painting The Persistence of Memory by Salvador Dalí.</t>
  </si>
  <si>
    <t>Workfare</t>
  </si>
  <si>
    <t>Workfare is a governmental plan under which welfare recipients are required to accept public-service jobs or to participate in job training. Many countries around the world have adopted workfare (sometimes implemented as "work-first" policies) to reduce poverty among able-bodied adults; however, their approaches to execution vary. The United States and United Kingdom are two countries utilizing workfare, albeit with different backgrounds.</t>
  </si>
  <si>
    <t>List of environmental laws by country</t>
  </si>
  <si>
    <t>This article lists the most important national environmental laws by continent and country.</t>
  </si>
  <si>
    <t>World Alliance for Decentralized Energy</t>
  </si>
  <si>
    <t>The World Alliance for Decentralized Energy (WADE) was founded in 1997 with the original name of the International Cogeneration Alliance. It was originally formed in response to the UNFCCC meetings in Kyoto to raise the profile of cogeneration on the agenda. In 2002 the organization changed its name to WADE and broadened its scope to include all forms of decentralized energy or distributed generation including renewable technologies such as solar PV and small scale  wind power.</t>
  </si>
  <si>
    <t>Don Davis (artist)</t>
  </si>
  <si>
    <t>Don Davis (Donald E. Davis, born October 21, 1952) is a space artist known for his portrayals of space-related subjects. His work is characterised by attention to detail and authentic portrayals based on what is known of the subject. Chesley Bonestell, considered by many to be one of the most accomplished practitioners of the space art genre, critiqued Davis' early paintings and encouraged him to pursue an artistic career.
Davis worked for the U. S. Geological Survey's branch of Astrogeologic Studies during the Apollo Lunar expeditions and has since painted many images for NASA. The NASA art included portrayals of interiors of giant space colonies, based on the work of Gerard O'Neill. He was part of the team of space artists gathered to provide the visual effects for the PBS series Cosmos by Carl Sagan. Later he painted the cover of Sagan's Pulitzer Prize–winning book The Dragons of Eden. Other books by Carl Sagan including Don's work are Comet and Pale Blue Dot.
Davis has made numerous paintings of impact events for publications and for NASA. In the early 1980s he created planetary texture maps for use in Jet Propulsion Laboratory computer graphic simulations of the Voyager encounters with the outer planets. During the 1980s and early 1990s Davis created models and film animations as part of the visual effects production teams for the PBS shows Planet Earth, Infinite Voyage, Space Age, and Life Beyond Earth with Timothy Ferris.
He painted and filmed in 35 mm an animation of the Galileo probe entry into Jupiter for NASA Ames.  Numerous sequences for Discovery Channel science shows such as Savage Sun and Cosmic Safari were later created using computer graphic animation methods. Animations done in immersive hemispheric formats for planetarium type domed theaters now form the balance of his work.
Davis received an Emmy for his work on Cosmos, and the 2002 Klumpke-Roberts Award by the Astronomical Society of the Pacific for outstanding contributions to the public understanding and appreciation of astronomy. The asteroid 13330 Dondavis is named after him. In 2000 he was elected a Fellow in the International Association of Astronomical Artists.</t>
  </si>
  <si>
    <t>List of water buffalo cheeses</t>
  </si>
  <si>
    <t>This is a list of notable water buffalo cheeses. Water buffalo cheese is produced using the milk from the water buffalo. Some buffalo milk cheeses are produced using the milk from other animals as well, such as cow's milk.</t>
  </si>
  <si>
    <t>Europe, the Middle East and Africa</t>
  </si>
  <si>
    <t>Europe, the Middle East and Africa, commonly known by its acronym EMEA among the North American business spheres, is a geographical region used by institutions, governments and global spheres of marketing, media and business when referring to this region. The acronym EMEA is a shorthand way of referencing the two continents (Africa and Europe) and the Middle Eastern sub-continent all at once.
As the name suggests, the region includes all of the countries found on the continents of Africa and Europe, as well as the countries that make up the Middle East. The region is generally accepted to include all European nations and all African nations, and extends east to Iran, including part of Russia. Typically, the acronym does not include independent overseas territories of mainland countries in the region, such as French Guiana. However, the term is not completely clear, and while it usually refers to Europe, the Middle East and Africa, it is not uncommon for businesses and other institutions to slightly tweak the countries they include under this umbrella term.
One of the reasons why the term is commonly used is because it is useful for business purposes, as most of the region falls within four time zones, which facilitates communication and travel.
The related term "EAA" refers to "Europe, Africa, and Asia".</t>
  </si>
  <si>
    <t>Ireland as a tax haven</t>
  </si>
  <si>
    <t>Ireland has been labelled as a tax haven or corporate tax haven in multiple financial reports, an allegation which the state has rejected in response. Ireland is on all academic "tax haven lists", including the § Leaders in tax haven research, and tax NGOs. Ireland does not meet the 1998 OECD definition of a tax haven, but no OECD member, including Switzerland, ever met this definition; only Trinidad &amp; Tobago met it in 2017.  Similarly, no EU–28 country is amongst the 64 listed in the 2017 EU tax haven blacklist and greylist. 
In September 2016, Brazil became the first G20 country to "blacklist" Ireland as a tax haven.
Ireland's base erosion and profit shifting (BEPS) tools give some foreign corporates § Effective tax rates of 0% to 2.5% on global profits re-routed to Ireland via their tax treaty network.  Ireland's aggregate § Effective tax rates for foreign corporates is 2.2–4.5%. Ireland's BEPS tools are the world's largest BEPS flows, exceed the entire Caribbean system, and artificially inflate the US–EU trade deficit.  Ireland's tax-free QIAIF &amp; L–QIAIF regimes, and Section 110 SPVs, enable foreign investors to avoid Irish taxes on Irish assets, and can be combined with Irish BEPS tools to create confidential routes out of the Irish corporate tax system. As these structures are OECD–whitelisted, Ireland's laws and regulations allow the use of data protection and data privacy provisions, and opt-outs from filing of public accounts, to obscure their effects. There is arguable evidence that Ireland acts as a § Captured state, fostering tax strategies.
Ireland's situation is attributed to § Political compromises arising from the historical U.S. "worldwide" corporate tax system, which has made U.S. multinationals the largest users of tax havens, and BEPS tools, in the world.  The U.S. Tax Cuts and Jobs Act of 2017 ("TCJA"), and move to a hybrid "territorial" tax system, removed the need for some of these compromises. In 2018, IP–heavy S&amp;P500 multinationals guided similar post-TCJA effective tax rates, whether they are legally based in the U.S. (e.g. Pfizer), or Ireland (e.g. Medtronic). While TCJA neutralised some Irish BEPS tools, it enhanced others (e.g. Apple's "CAIA"). A reliance on U.S. corporates (80% of Irish corporation tax, 25% of Irish labour, 25 of top 50 Irish firms, and 57% of Irish value-add), is a concern in Ireland.
Ireland's weakness in attracting corporates from "territorial" tax systems (Table 1), was apparent in its failure to attract material financial services jobs moving due to Brexit (e.g. no US investment banks or material financial services franchise). Ireland's diversification into full tax haven tools (e.g. QIAIF, L–QIAIF, and ICAV), has seen tax-law firms, and offshore magic circle firms, set up Irish offices to handle Brexit-driven tax restructuring. These tools made Ireland the world's 3rd largest Shadow Banking OFC, and 5th largest Conduit OFC.</t>
  </si>
  <si>
    <t>List of jails and prisons on the National Register of Historic Places</t>
  </si>
  <si>
    <t>This is an incomplete list of Jails and prisons listed on the National Register of Historic Places.  Included are:</t>
  </si>
  <si>
    <t>Epenthesis</t>
  </si>
  <si>
    <t>In phonology, epenthesis (; Greek ἐπένθεσις) means the addition of one or more sounds to a word, especially in the beginning syllable (prothesis) or in the ending syllable (paragoge) or in-between two syllabic sounds in a word. The word epenthesis comes from epi- 'in addition to' and en- 'in' and thesis 'putting'. Epenthesis may be divided into two types: excrescence for the addition of a consonant, and for the addition of a vowel, svarabhakti (in Sanskrit) or alternatively anaptyxis (). The opposite process, where one or more sounds are removed, is referred to as elision.</t>
  </si>
  <si>
    <t>Day of Action to Save Net Neutrality</t>
  </si>
  <si>
    <t>The Day of Action to Save Net Neutrality was an event on July 12, 2017, in which various organizations and individuals advocated for net neutrality in the United States. The event was a response to plans by Federal Communications Commission chairman Ajit Pai to end United States government policies which establish net neutrality. Over 50,000 websites, including many organizations, contributed activism after Fight for the Future, Demand Progress, and Free Press convened the event. The group called it "the largest online protest in history", a term which had previously referred to protests against Internet censorship in 2012.</t>
  </si>
  <si>
    <t>Charles François (systems scientist)</t>
  </si>
  <si>
    <t>Charles François (5 September 1922 – 31 July 2019) was a Belgian administrator, editor and scientist in the fields of cybernetics, systems theory and systems science, internationally known for his main work the International Encyclopedia of Systems and Cybernetics.</t>
  </si>
  <si>
    <t>List of Water Ski World Championships champions</t>
  </si>
  <si>
    <t>List of Water Ski World Championships champions.</t>
  </si>
  <si>
    <t>C. S. Lewis</t>
  </si>
  <si>
    <t>Clive Staples Lewis  (29 November 1898 – 22 November 1963) was a British writer, literary scholar, and Anglican lay theologian. He held academic positions in English literature at both Magdalen College, Oxford (1925–1954), and Magdalene College, Cambridge (1954–1963). He is best known as the author of The Chronicles of Narnia, but he is also noted for his other works of fiction, such as The Screwtape Letters and The Space Trilogy, and for his non-fiction Christian apologetics, including Mere Christianity, Miracles, and The Problem of Pain.
Lewis was a close friend of J. R. R. Tolkien, author of The Lord of the Rings. Both men served on the English faculty at Oxford University and were active in the informal Oxford literary group known as the Inklings. According to Lewis's 1955 memoir Surprised by Joy, he was baptized in the Church of Ireland but fell away from his faith during adolescence. Lewis returned to Anglicanism at the age of 32, owing to the influence of Tolkien and other friends, and he became an "ordinary layman of the Church of England". Lewis's faith profoundly affected his work, and his wartime radio broadcasts on the subject of Christianity brought him wide acclaim.
Lewis wrote more than 30 books which have been translated into more than 30 languages and have sold millions of copies. The books that make up The Chronicles of Narnia have sold the most and have been popularized on stage, TV, radio, and cinema. His philosophical writings are widely cited by Christian scholars from many denominations.
In 1956, Lewis married American writer Joy Davidman; she died of cancer four years later at the age of 45. Lewis died on 22 November 1963 from kidney failure, at age 64. In 2013, on the 50th anniversary of his death, Lewis was honoured with a memorial in Poets' Corner in Westminster Abbey.</t>
  </si>
  <si>
    <t>HarperCollins</t>
  </si>
  <si>
    <t>HarperCollins Publishers LLC is an Anglo-American publishing company that is considered to be one of the "Big Five" English-language publishers, along with Penguin Random House, Hachette, Macmillan, and Simon &amp; Schuster. HarperCollins is headquartered in New York City and is a subsidiary of News Corp.
The company's name is derived from a combination of the firm's predecessors. Harper &amp; Brothers, founded in 1817, merged with Row, Peterson &amp; Company in 1962 to form Harper &amp; Row, which was acquired by NewsCorp in 1987. The Scottish publishing company William Collins, Sons, founded in 1819, was acquired by NewsCorp in 1989 and merged with Harper &amp; Row to form HarperCollins. The logo for the firm combines the fire from Harper's torch and the water from Collins' fountain.
HarperCollins has publishing groups in the United States, Canada, the United Kingdom, Australia, New Zealand, Brazil, India, and China. The company publishes different imprints, including former independent publishing houses and new imprints. The company's worldwide CEO is Brian Murray.</t>
  </si>
  <si>
    <t>The Abolition of Man</t>
  </si>
  <si>
    <t>The Abolition of Man is a 1943 book by C. S. Lewis. Subtitled "Reflections on education with special reference to the teaching of English in the upper forms of schools", it uses that as a starting point for a defense of objective value and natural law as well as a warning about the consequences of doing away with them. It defends "man's power over nature" as something worth pursuing but criticizes the use of it to debunk values, the value of science itself being among them. The book was first delivered as a series of three evening lectures at King's College, Newcastle, part of the University of Durham, as the Riddell Memorial Lectures on 24–26 February 1943.</t>
  </si>
  <si>
    <t>Commercial Spaceflight Federation</t>
  </si>
  <si>
    <t>The Commercial Spaceflight Federation is a private spaceflight industry group, incorporated as an industry association for the purposes of establishing ever higher levels of safety for the commercial human spaceflight industry, sharing best practices and expertise, and promoting the growth of the industry worldwide.  Issues that the Commercial Spaceflight Federation work on include, but are not limited to, airspace issues, FAA regulations and permits, industry safety standards, public outreach, and public advocacy for the commercial space sector.</t>
  </si>
  <si>
    <t>Cosmopolitan distribution</t>
  </si>
  <si>
    <t>In biogeography, a cosmopolitan distribution is the range of a taxon that extends across all of (or most of) the world, in appropriate habitats; most cosmopolitan species are known to be highly adaptable to a range of climatic and environmental conditions, though this is not always so. Killer whales (orcas) are among the most well-known cosmopolitan species on the planet, as they maintain several different resident and transient (migratory) populations in every major oceanic body on Earth, from the Arctic Circle to Antarctica and every coastal and open-water region in-between. Such a taxon (usually a species) is said to have a cosmopolitan distribution, or exhibit cosmopolitanism, as a species; another example, the rock dove (commonly referred to as a 'pigeon'), in addition to having been bred domestically for centuries, now occurs in most urban areas across the world.
The extreme opposite of a cosmopolitan species is an endemic (native) species, or one that is found only in a single geographical location. Endemism usually results in organisms with specific adaptations to one particular climate or region, and the species would likely face challenges if placed in a different environment. There are far more examples of endemic species than cosmopolitan species; one example being the snow leopard, a species found only in Central Asian mountain ranges, an environment to which the cats have adapted over millions of years.</t>
  </si>
  <si>
    <t>History of intersex surgery</t>
  </si>
  <si>
    <t>The history of intersex surgery is intertwined with the development of the specialities of pediatric surgery, pediatric urology, and pediatric endocrinology, with our increasingly refined understanding of sexual differentiation, with the development of political advocacy groups united by a human qualified analysis, and in the last decade by doubts as to efficacy, and controversy over when and even whether some procedures should be performed.
Prior to the medicalization of intersex, Canon and common law referred to a person's sex as male, female or hermaphrodite, with legal rights as male or female depending on the characteristics that appeared most dominant. The foundation of common law, the Institutes of the Lawes of England described how a hermaphrodite could inherit "either as male or female, according to that kind of sexe which doth prevaile." Single cases have been described by legal cases sporadically over the centuries. Diodorus Siculus is the first to record medical procedures associated with intersex gender affirmation surgery in his account of the life of Callon of Epidaurus. Modern ideas of medicalization of intersex and birth defects can be traced to French anatomist Isidore Geoffroy Saint-Hilaire (1805–1861), who pioneered the field of teratology.
Since the 1920s, surgeons have attempted to "fix" an increasing variety of conditions. Success has often been partial and surgery is often associated with minor or major, transient or permanent complications. Techniques in all fields of surgery are frequently revised in a quest for higher success rates and lower complication rates. Some surgeons, well aware of the immediate limitations and risks of surgery, feel that significant rates of imperfect outcomes are no scandal (especially for the more severe and disabling conditions). Instead they see these negative outcomes as a challenge to be overcome by improving the techniques. Genital reconstruction evolved within this tradition. In recent decades, nearly every aspect of this perspective has been called into question, with increasing concern regarding the human rights implications of medical interventions.</t>
  </si>
  <si>
    <t>Irish College of Ophthalmologists</t>
  </si>
  <si>
    <t>The Irish College of Ophthalmologists or ICO is the recognised body for ophthalmology training in Ireland.  Founded in 1991, it represents over 200 ophthalmologists in Ireland.  Its current president is Dr Patricia Quinlan.  Yvonne Delaney serves as Dean.</t>
  </si>
  <si>
    <t>Elder abuse</t>
  </si>
  <si>
    <t>Elder abuse (also called elder mistreatment, senior abuse, abuse in later life, abuse of older adults, abuse of older women, and abuse of older men) is "a single, or repeated act, or lack of appropriate action, occurring within any relationship where there is an expectation of trust, which causes harm or distress to an older person." This definition has been adopted by the World Health Organization (WHO) from a definition put forward by Hourglass (formerly Action on Elder Abuse) in the UK. Laws protecting the elderly from abuse are similar to and related to laws protecting dependent adults from abuse.
It includes harms by people, the older person knows, or has a relationship with, such as a spouse, partner, or family member; a friend or neighbor; or people that the older person relies on for services. Many forms of elder abuse are recognized as types of domestic violence or family violence since they are committed by family members. Paid caregivers have also been known to prey on their elderly patients.
While a variety of circumstances are considered elder abuse, it does not include general criminal activities against older persons, such as home break-ins, robbery or muggings in the street, or "distraction burglary," where a stranger distracts an older person at the doorstep while another person enters the property to steal.
The abuse of elders by caregivers is a worldwide issue. In 2002, WHO brought international attention to the issue of elder abuse. Over the years, government agencies and community professional groups, worldwide, have specified elder abuse as a social problem. In 2006, the International Network for Prevention of Elder Abuse (INPEA) designated June 15 as World Elder Abuse Awareness Day (WEAAD), and an increasing number of events are held across the globe on this day to raise awareness of elder abuse and highlight ways to challenge such abuse.</t>
  </si>
  <si>
    <t>Portland Japanese Garden</t>
  </si>
  <si>
    <t>The Portland Japanese Garden is a traditional Japanese garden occupying 12 acres, located within Washington Park in the West Hills of Portland, Oregon, United States. It is operated  as a private non-profit organization, which leased the site from the city in the early 1960s. Stephen D. Bloom has been the chief executive officer of the Portland Japanese Garden since 2005.</t>
  </si>
  <si>
    <t>Recommendation (European Union)</t>
  </si>
  <si>
    <t>A recommendation in the European Union, according to Article 288 of the Treaty on the Functioning of the European Union (formerly Article 249 TEC), is one of two kinds of non-legal binding acts cited in the Treaty of Rome, the other being an opinion.
Recommendations are without legal force but are negotiated and voted on according to the appropriate procedure. Recommendations differ from regulations, directives and decisions, in that they are not binding for Member States. Though without legal force, they do have a political weight. The recommendation is an instrument of indirect action aiming at preparation of legislation in Member States, differing from the Directive only by the absence of obligatory power.
Article 292 notes that the European Commission may make recommendations, and in specific cases the European Central Bank may also make recommendations.</t>
  </si>
  <si>
    <t>Death during consensual sex</t>
  </si>
  <si>
    <t>Death can occur during sexual intercourse for a number of reasons, generally because of the physical strain of the activity, or because of unusual extenuating circumstances. There are various euphemisms for death during sex, including "dying in the saddle" or the French "la mort d'amour".</t>
  </si>
  <si>
    <t>Christmas tree production in the United States</t>
  </si>
  <si>
    <t>While the first Christmas tree farm may have appeared as early as 1901, Christmas tree production in the United States was largely limited to what could be harvested from natural forests until the 1950s. Among the important Christmas tree producing areas in the U.S. are Wisconsin, North Carolina, Pennsylvania and the Pacific Northwest. In 2002 Christmas tree production in the United States totaled 20.8 million trees and the U.S. was one of the world's leading producers of natural Christmas trees. That same year, Pennsylvania was the top producer in the United States.</t>
  </si>
  <si>
    <t>Planet Relief</t>
  </si>
  <si>
    <t>Planet Relief  was a proposed BBC television special dealing with the issue of global warming, originally scheduled for broadcast in January 2008. The programme, which had been in development for 18 months, was meant to be similar to previous BBC programmes such as Comic Relief and Sport Relief. However, it was cancelled before it was broadcast, allegedly because the BBC was concerned that it would be "biased" towards promoting responses based on acceptance of mainstream climate change science.</t>
  </si>
  <si>
    <t>Hypoxia (environmental)</t>
  </si>
  <si>
    <t>Hypoxia (hypo: "below", oxia: "oxygenated") refers to low oxygen conditions.  For air-breathing organisms, hypoxia is problematic but for many anaerobic organisms, hypoxia is essential.  Hypoxia applies to many situations, but usually refers to the atmosphere and natural waters.</t>
  </si>
  <si>
    <t>Atomic Energy Basic Law</t>
  </si>
  <si>
    <t>The Atomic Energy Basic Law (Japanese: 原子力基本法, Hepburn: Genshi-ryoku Kihon Hō, Act No. 186 of 1955) is a Japanese law passed December 19, 1955. It outlined the basics for the use of nuclear power in Japan.</t>
  </si>
  <si>
    <t>2014 Amsterdam drug deaths</t>
  </si>
  <si>
    <t>On 25 November 2014 two British tourists aged 20 and 21 died in a hotel room in Amsterdam, the Netherlands, after snorting white heroin that was sold as cocaine by a street dealer. The bodies were found less than a month after another British tourist died in similar circumstances. At least 17 other people have had medical treatment after taking the white heroin. Health authorities in Amsterdam warned of the dangerous drugs being sold. Large signs were set up at popular tourist locations in the city. An award of €15,000 was offered for tips about the dealer of the drugs. On 20 January 2015 the last warning signs were removed from the city as there had been no further incidents.
On the night of 25 February 2015, three Danish tourists became unwell after using white heroin, but left the hospital later. The police spread video material of the alleged seller. The warning signs returned in the streets in Amsterdam and flyers and posters were deployed at crucial places in the city. People could also test their drugs at 30 sites in the city.
The man who sold the drugs in February 2015 was Flip S. from Amsterdam. In court there was not enough evidence that he was also the dealer of the drugs causing the other incidents. There was no evidence he sold the drugs to harm people. In February 2016, he was sentenced to one year in prison for dealing drugs and not taking proper precautions like testing his drugs beforehand.</t>
  </si>
  <si>
    <t>Léon Brunschvicg</t>
  </si>
  <si>
    <t>Léon Brunschvicg (French: [leɔ̃ bʁœ̃svik]; 10 November 1869 – 18 January 1944) was a French Idealist philosopher. He co-founded the Revue de métaphysique et de morale with Xavier Léon and Élie Halévy in 1893.</t>
  </si>
  <si>
    <t>Open access in Belgium</t>
  </si>
  <si>
    <t>In Belgium, open access to scholarly communication accelerated after 2007 when the University of Liège adopted its first open-access mandate. The "Brussels Declaration" for open access was signed by officials in 2012.
The presence of many Belgium research organizations to the Berlin Declaration on Open access, and the creation of Immediate Deposit and Optional Access mandate at ULG in 2007, led to the Brussels Declaration on Open Access signed in 2012 by the Minister of research. This Declaration enabled Belgium to have a broad network of institutional open-access repositories by circulating the results to Belgian academic and scientific research.</t>
  </si>
  <si>
    <t>Geneva Conventions</t>
  </si>
  <si>
    <t>The Geneva Conventions are international humanitarian laws consisting of four treaties and three additional protocols that establish international legal standards for humanitarian treatment in war. The singular term Geneva Convention colloquially denotes the agreements of 1949, negotiated in the aftermath of the Second World War (1939–1945), which updated the terms of the two 1929 treaties and added two new conventions. The Geneva Conventions extensively define the basic rights of wartime prisoners, civilians and military personnel; establish protections for the wounded and sick; and provide protections for the civilians in and around a war-zone.
The Geneva Conventions define the rights and protections afforded to non-combatants who fulfill the criteria of being protected persons. The treaties of 1949 were ratified, in their entirety or with reservations, by 196 countries. The Geneva Conventions concern only protected non-combatants in war. The use of wartime conventional weapons is addressed by the Hague Conventions of 1899 and 1907 and the 1980 Convention on Certain Conventional Weapons, while the biological and chemical warfare in international armed conflicts is addressed by the 1925 Geneva Protocol.</t>
  </si>
  <si>
    <t>Warrant card</t>
  </si>
  <si>
    <t>A warrant card is proof of identification and authority carried by police officers and some other law enforcement officers including immigration officers and Approved Mental Health Professionals. The term is normally used only within the United Kingdom and in current and former Commonwealth countries. Many other countries refer to their equivalent of warrant cards simply as police credentials, commission books, or identification cards. In the UK MI5 officers also have warrant cards. Specially trained mental health practitioners called Approved Mental Health Professional are also warranted council officers and carry warrant cards when acting under the Mental Health Act 1983.
Warrant cards generally include a photograph of the holder as well as the holder's name, rank, warrant number and a holographic emblem to mark authenticity. The warrant number is equivalent to a badge number in other police services; it is a unique identifier unlike a collar number (sometimes displayed on the uniform) which may change when transferring between departments or changing rank. A warrant card is sometimes displayed alongside a badge showing the service to which the officer belongs, but is increasingly commonly displayed on one ID card, with the force coat of arms printed on it.
The text on a warrant card usually indicates that the holder is granted authority by a specific official to perform the functions of the office held, and may also indicate training to a particular level. In the UK, police personnel authorized to carry firearms may have an endorsement on their warrant card to that effect.</t>
  </si>
  <si>
    <t>Lazăr Șăineanu</t>
  </si>
  <si>
    <t>Lazăr Șăineanu (Romanian pronunciation: [ˈlazər ʃəiˈne̯anu], also spelled Șeineanu, born Eliezer Schein; Francisized Lazare Sainéan, French pronunciation: [lazaʁ sa.ine.ɑ̃], or Sainéanu; April 23, 1859 – May 11, 1934) was a United Principalities of Moldavia and Wallachia-born philologist, linguist, folklorist and cultural historian. A specialist in Oriental and Romance studies, as well as a Germanist, he was primarily known for his contribution to Yiddish and Romanian philology, his work in evolutionary linguistics, and his activity as a literary and philological comparatist. Șăineanu also had innovative contributions to the investigation and anthologizing of Romanian folklore, placed in relation to Balkan and East Central European traditions, as well as to the historical evolution of Romanian in a larger Balkan context, and was a celebrated early contributor to Romanian lexicography. His main initiatives in these fields are a large corpus of collected fairy tales and the 1896 Dicționarul universal al limbii române ("The Universal Dictionary of the Romanian Language"), which have endured among the most popular Romanian scientific works.
A member of the non-emancipated Jewish-Romanian community, Lazăr Șăineanu stood for the Haskalah (Jewish Enlightenment) ideas, and opted in favour of Jewish assimilation into the Romanian mainstream. His repeated requests for naturalisation were eventually unsuccessful, but propelled him to the center of a political conflict which opposed the antisemitic current to the advocates of tolerance. In 1901, Șăineanu and his family quit the Kingdom of Romania and resettled in France, where the scholar lived until his death. Becoming known for his pioneering work to the study of Middle French and his investigations into the origins of argot, as well as for his critical essays on 16th-century writer François Rabelais, he was a recipient of the Institut de France's Volney Prize for 1908. The son in law of publisher Ralian Samitca, Șăineanu was survived by his brother Constantin, a noted lexicographer, journalist and polemicist.</t>
  </si>
  <si>
    <t>Paremiology</t>
  </si>
  <si>
    <t>Paremiology (from Greek  παροιμία (paroimía) 'proverb, maxim, saw') is the collection and study of paroemias (proverbs). It is a subfield of both philology and linguistics.</t>
  </si>
  <si>
    <t>John Holt (educator)</t>
  </si>
  <si>
    <t>John Caldwell Holt (April 14, 1923 – September 14, 1985) was an American author and educator, a proponent of homeschooling (specifically the unschooling approach), and a pioneer in youth rights theory.
After a six-year stint teaching elementary school in the 1950s, Holt wrote the book How Children Fail (1964), which cataloged the problems he saw with the American school system. He followed it up with How Children Learn (1967). Both books were popular, and they started Holt's career as a consultant to American schools. By the 1970s he decided he would try reforming the school system and began to advocate homeschooling and, later, the form of homeschooling known as unschooling. He wrote a total of 11 books on the subject of schooling as well as starting the newsletter Growing Without Schooling (GWS).</t>
  </si>
  <si>
    <t>Parable of the broken window</t>
  </si>
  <si>
    <t>The parable of the broken window was introduced by French economist Frédéric Bastiat in his 1850 essay "That Which Is Seen, and That Which Is Not Seen" ("Ce qu'on voit et ce qu'on ne voit pas") to illustrate why destruction, and the money spent to recover from destruction, is not actually a net benefit to society.
The parable seeks to show how opportunity costs, as well as the law of unintended consequences, affect economic activity in ways that are unseen or ignored. The belief that destruction is good for the economy is consequently known as the broken window fallacy or glazier's fallacy.</t>
  </si>
  <si>
    <t>Listed building</t>
  </si>
  <si>
    <t>In the United Kingdom, a listed building is a structure of particular architectural and/or historic interest deserving of special protection. Such buildings are placed on one of the four statutory lists maintained by Historic England in England, Historic Environment Scotland in Scotland, Cadw in Wales, and the Northern Ireland Environment Agency in Northern Ireland. The  classification schemes differ between England and Wales, Scotland, and Northern Ireland (see sections below).  The term has also been used in the Republic of Ireland, where buildings are protected under the Planning and Development Act 2000, although the statutory term in Ireland is "protected structure."
A listed building may not be demolished, extended, or altered without special permission from the local planning authority, which typically consults the relevant central government agency. In England and Wales, a national amenity society must be notified of any work to be done on a listed building which involves any element of demolition.
Exemption from secular listed building control is provided for some buildings in current use for worship, but only in cases where the relevant religious organisation operates its own equivalent permissions procedure. Owners of listed buildings are, in some circumstances, compelled to repair and maintain them and can face criminal prosecution if they fail to do so or if they perform unauthorised alterations. When alterations are permitted, or when listed buildings are repaired or maintained, the owners are often required to use specific materials or techniques.
Although most sites appearing on the lists are buildings, other structures such as bridges, monuments, sculptures, war memorials, milestones and mileposts, and the Abbey Road zebra crossing made famous by the Beatles, are also listed. Ancient, military, and uninhabited structures, such as Stonehenge, are sometimes instead classified as scheduled monuments and are protected by separate legislation. Cultural landscapes such as parks and gardens are currently "listed" on a non-statutory basis.</t>
  </si>
  <si>
    <t>List of schooners</t>
  </si>
  <si>
    <t>The following are notable schooner-rigged vessels.</t>
  </si>
  <si>
    <t>Central bank</t>
  </si>
  <si>
    <t>A central bank, reserve bank, national bank, or monetary authority is an institution that manages the currency and monetary policy of a country or monetary union. In contrast to a commercial bank, a central bank possesses a monopoly on increasing the monetary base. Many central banks also have supervisory or regulatory powers to ensure the stability of commercial banks in their jurisdiction, to prevent bank runs, and in some cases also to enforce policies on financial consumer protection and against bank fraud, money laundering, or terrorism financing.
Central banks in most developed nations are usually set up to be institutionally independent from political interference, even though governments typically have governance rights over them, legislative bodies exercise scrutiny, and central banks frequently do show responsiveness to politics.
Issues like central bank independence, central bank policies and rhetoric in central bank governors discourse or the premises of macroeconomic policies (monetary and fiscal policy) of the state are a focus of contention and criticism by some policymakers, researchers and specialized business, economics and finance media.</t>
  </si>
  <si>
    <t>STEbus</t>
  </si>
  <si>
    <t>The STEbus (also called the IEEE-1000 bus) is a non-proprietary, processor-independent, computer bus with 8 data lines and 20 address lines. It was  popular for industrial control systems in the late 1980s and early 1990s before the ubiquitous IBM PC dominated this market. STE stands for STandard Eurocard.
Although no longer competitive in its original market, it is valid choice for hobbyists wishing to make 'home brew' computer systems. The Z80 and probably the CMOS 65C02 are possible processors to use. The standardized bus allows hobbyists to interface to each other's designs.</t>
  </si>
  <si>
    <t>Project Joshua Blue</t>
  </si>
  <si>
    <t>Joshua Blue is  a project under development by IBM that focuses on advancing the artificial intelligence field by designing and programming computers to emulate human mental functions.</t>
  </si>
  <si>
    <t>Automatic fire suppression</t>
  </si>
  <si>
    <t>Automatic fire suppression systems control and extinguish fires without human intervention. Examples of automatic systems include fire sprinkler system, gaseous fire suppression, and condensed aerosol fire suppression. When fires are extinguished in the early stages loss of life is minimal since 93% of all fire-related deaths occur once the fire has progressed beyond the early stages.</t>
  </si>
  <si>
    <t>Supercritical fluid extraction</t>
  </si>
  <si>
    <t>Supercritical fluid extraction (SFE) is the process of separating one component (the extractant) from another (the matrix) using supercritical fluids as the extracting solvent. Extraction is usually from a solid matrix, but can also be from liquids. SFE can be used as a sample preparation step for analytical purposes, or on a larger scale to either strip unwanted material from a product (e.g. decaffeination) or collect a desired product (e.g. essential oils). These essential oils can include limonene and other straight solvents. Carbon dioxide (CO2) is the most used supercritical fluid, sometimes modified by co-solvents such as ethanol or methanol. Extraction conditions for supercritical carbon dioxide are above the critical temperature of 31 °C and critical pressure of 74 bar. Addition of modifiers may slightly alter this. The discussion below will mainly refer to extraction with CO2, except where specified.</t>
  </si>
  <si>
    <t>Patch clamp</t>
  </si>
  <si>
    <t>The patch clamp technique is a laboratory technique in electrophysiology used to study ionic currents in individual isolated living cells, tissue sections, or patches of cell membrane. The technique is especially useful in the study of excitable cells such as neurons, cardiomyocytes, muscle fibers, and pancreatic beta cells, and can also be applied to the study of bacterial ion channels in specially prepared giant spheroplasts.
Patch clamping can be performed using the voltage clamp technique.  In this case, the voltage across the cell membrane is controlled by the experimenter and the resulting currents are recorded.  Alternatively, the current clamp technique can be used.  In this case, the current passing across the membrane is controlled by the experimenter and the resulting changes in voltage are recorded, generally in the form of action potentials.
Erwin Neher and Bert Sakmann developed the patch clamp in the late 1970s and early 1980s. This discovery made it possible to record the currents of single ion channel molecules for the first time, which improved understanding of the involvement of channels in fundamental cell processes such as action potentials and nerve activity. Neher and Sakmann received the Nobel Prize in Physiology or Medicine in 1991 for this work.</t>
  </si>
  <si>
    <t>Adaptive memory</t>
  </si>
  <si>
    <t>Adaptive memory is the study of memory systems that have evolved to help retain survival- and fitness-related information, i.e., that are geared toward helping an organism enhance its reproductive fitness and chances of surviving. One key element of adaptive memory research is the notion that memory evolved to help survival by better retaining information that is fitness-relevant. One of the foundations of this method of studying memory is the relatively little adaptive value of a memory system that evolved merely to remember past events. Memory systems, it is argued, must use the past in some service of the present or the planning of the future. Another assumption under this model is that the evolved memory mechanisms are likely to be domain-specific, or sensitive to certain types of information.</t>
  </si>
  <si>
    <t>Comparison of Internet forum software</t>
  </si>
  <si>
    <t>This article outlines the general features commonly found in various Internet forum software packages. It highlights major features that the manager of a forum might want and should expect to be commonly available in different forum software. These comparisons do not include remotely hosted services which use their own proprietary software, rather than offering a package for download which webmasters can host by themselves.</t>
  </si>
  <si>
    <t>Vocal range</t>
  </si>
  <si>
    <t>Vocal range is the range of pitches that a human voice can phonate. A common application is within the context of singing, where it is used as a defining characteristic for classifying singing voices into voice types. It is also a topic of study within linguistics, phonetics, and speech-language pathology, particularly in relation to the study of tonal languages and certain types of vocal disorders, although it has little practical application in terms of speech.</t>
  </si>
  <si>
    <t>The Empathic Civilization</t>
  </si>
  <si>
    <t>The Empathic Civilization: The Race to Global Consciousness in a World in Crisis is a 2010 non-fiction book written by Jeremy Rifkin. It connects the evolution of communication and energy development in civilizations with psychological and economic development in humans. Rifkin considers the latest phase of communication and energy regimes—that of electronic telecommunications and fossil fuel extraction—as bringing people together on the nation-state level based on democratic capitalism, but at the same time creating global problems, like climate change, pandemics, and nuclear proliferation. Rifkin extrapolates the observed trend into the future, predicting that Internet and mobile technology along with small-scale renewable energy commercialization will create an era of distributed capitalism necessary to manage the new energy regime and a heightened global empathy that can help solve global problems.
The book was published by Jeremy P. Tarcher Inc. as a hardcover in January 2010. It was noted as being well-researched and covering a significant breadth of academic fields. However, reviews were mixed; several reviewers found that while Rifkin provided a convincing overview of the development of empathy, he did not provide sufficient proof that increased empathy would necessarily bring people together to co-operatively solve global problems.</t>
  </si>
  <si>
    <t>Aqueous solution</t>
  </si>
  <si>
    <t>An aqueous solution is a solution in which the solvent is water. It is mostly shown in chemical equations by appending (aq) to the relevant chemical formula. For example, a solution of table salt, also known as sodium chloride (NaCl), in water would be represented as Na+(aq) + Cl−(aq). The word aqueous (which comes from aqua) means pertaining to, related to, similar to, or dissolved in, water. As water is an excellent solvent and is also naturally abundant, it is a ubiquitous solvent in chemistry. Since water is frequently used as the solvent in experiments, the word solution refers to an aqueous solution, unless the solvent is specified.
A non-aqueous solution is a solution in which the solvent is a liquid, but is not water.</t>
  </si>
  <si>
    <t>Hybrid vehicle drivetrain</t>
  </si>
  <si>
    <t>Hybrid vehicle drivetrains transmit power to the driving wheels for hybrid vehicles. A hybrid vehicle has multiple forms of motive power.
Hybrids come in many configurations. For example, a hybrid may receive its energy by burning gasoline, but switch between an electric motor and a combustion engine.
Electrical vehicles have a long history combining internal combustion and electrical transmission –  as in a diesel–electric power-train –  although they have mostly been used for rail locomotives. A diesel–electric powertrain fails the definition of hybrid because the electric drive transmission directly replaces the mechanical transmission rather than being a supplementary source of motive power. One of the earliest forms of hybrid land vehicle was the 'trackless' trolleybus experiment in The United States (New Jersey) that ran from 1935 to 1948, which normally used traction current delivered by wire. The trolleybus was fitted with an internal combustion engine (ICE) to power the mechanical drivetrain directly, not to generate electricity for the traction motor. This enabled the vehicle to be used for revenue service where there was no contact wire. Since the 1990s trolleybus hybrids have been introduced with small power plants to provide a low speed capability for emergency and maintenance but not to support general revenue service.
The powertrain includes all of the components used to transform stored potential energy. Powertrains may either use chemical, solar, nuclear or kinetic and make them useful for propulsion. The oldest example is the steam locomotive. A common modern example is the electric bicycle. Hybrid electric vehicles combine a battery or supercapacitor supplemented by an ICE that can recharge the batteries or power the vehicle. Other hybrid powertrains use flywheels to store energy.
Among the different types of hybrid vehicles, only the electric/ICE type was commercially available as of 2017. One variety operated in parallel to provide power from both motors simultaneously. Another operated in series with one source exclusively providing the power and the second providing electricity. Either source may provide the primary motive force, with the other augmenting the primary.
Other combinations offer efficiency gains from superior energy management and regeneration that are offset by expense, complexity and the battery limitations. Combustion-electric (CE) hybrids have battery packs with far larger capacity than a combustion-only vehicle. A combustion-electric hybrid has batteries that are light that offer higher energy density that are far more costly. ICEs require only a battery large enough to operate the electrical system and ignite the engine.</t>
  </si>
  <si>
    <t>Westernization</t>
  </si>
  <si>
    <t>Westernization (or Westernisation, see spelling differences), also Europeanisation or occidentalization (from the Occident), is a process whereby societies come under or adopt what is considered to be Western culture, in areas such as industry, technology, science, education, politics, economics, lifestyle, law, norms, mores, customs, traditions, values, mentality, perceptions, diet, clothing, language, writing system, religion, and philosophy. During colonialism it often involved the spread of Christianity.
Westernization has been a growing influence across the world in the last few centuries, with some thinkers assuming Westernization to be the equivalent of modernization, a way of thought that is often debated. The overall process of Westernization is often two-sided in that Western influences and interests themselves are joined with parts of the affected society, at minimum, to become a more Westernized society, with the putative goal of attaining a Western life or some aspects of it, while Western societies are themselves affected by this process and interaction with non-Western groups.
Westernization traces its roots back to Ancient Greece. Later, the Roman Empire took on the first process of Westernization as it was heavily influenced by Greece and created a new culture based on the principles and values of the Ancient Greek society. The Romans emerged with a culture that grew into a new Western identity based on the Greco-Roman society.
Westernization can also be compared to acculturation and enculturation. Acculturation is "the process of cultural and psychological change that takes place as a result of contact between cultural groups and their individual members." After contact, changes in cultural patterns are evident within one or both cultures. Specific to Westernization and the non-Western culture, foreign societies tend to adopt changes in their social systems relative to Western ideology, lifestyle, and physical appearance, along with numerous other aspects, and shifts in culture patterns can be seen to take root as a community becomes acculturated to Western customs and characteristics – in other words, Westernized.
The phenomenon of Westernization does not follow any one specific pattern across societies as the degree of adaption and fusion with Western customs will occur at varying magnitudes within different communities. Specifically, the extent to which domination, destruction, resistance, survival, adaptation, or modification affect a native culture may differ following inter-ethnic contact.</t>
  </si>
  <si>
    <t>Fiber simulation</t>
  </si>
  <si>
    <t>Fiber simulation is a branch of mechanics that deals with modeling the dynamics and rheology of fibers, i.e. particles of large aspect ratio length to diameter. Fiber simulations are used to gain a better understanding of production processes including fibers (textile and paper industry), biological systems or computer graphics.</t>
  </si>
  <si>
    <t>Dynamic stochastic general equilibrium</t>
  </si>
  <si>
    <t>Dynamic stochastic general equilibrium modeling (abbreviated as DSGE, or DGE, or sometimes SDGE) is a macroeconomic method which is often employed by monetary and fiscal authorities for policy analysis, explaining historical time-series data, as well as future forecasting purposes. DSGE econometric modelling applies general equilibrium theory and microeconomic principles in a tractable manner to postulate economic phenomena, such as economic growth and business cycles, as well as policy effects and market shocks.</t>
  </si>
  <si>
    <t>Short (finance)</t>
  </si>
  <si>
    <t>In finance, being short in an asset means investing in such a way that the investor will profit if the market value of the asset falls. This is the opposite of the more common long position, where the investor will profit if the market value of the asset rises. An investor that sells an asset short is, as to that asset, a short seller.
There are a number of ways of achieving a short position. The most basic is physical selling short or short-selling, by which the short seller borrows an asset (often a security such as a share of stock or a bond) and quickly selling it. The short seller must later buy the same amount of the asset to return it to the lender. If the market value of the asset has fallen in the meantime, the short seller will have made a profit equal to the difference. Conversely, if the price has risen then the short seller will bear a loss. The short seller usually must pay handling fee to borrow the asset (charged at a particular rate over time, similar to an interest payment) and reimburse the lender for any cash return (such as a dividend) that was paid on the asset while borrowed.
A short position can also be created through a futures contract, forward contract, or option contract, by which the short seller assumes an obligation or right to sell an asset at a future date at a price stated in the contract. If the price of the asset falls below the contract price, the short seller can buy it at the lower market value and immediately sell it at the higher price specified in the contract. A short position can also be achieved through certain types of swap, such as a contract for difference. This is an agreements between two parties to pay each other the difference if the price of an asset rises or falls, under which the party that will benefit if the price falls will have a short position.
Because a short seller can incur a liability to the lender if the price rises, and because a short sale is normally done through a stockbroker, a short seller is typically required to post margin to its broker as collateral to ensure that any such liabilities can be met, and to post additional margin if losses begin to accrue. For analogous reasons, short positions in derivatives also usually involve the posting of margin with the counterparty. Any failure to post margin promptly would prompt the broker or counterparty to close the position.
Short selling is a common practice in public securities, futures, and currency markets that are fungible and reasonably liquid.
A short sale may have a variety of objectives. Speculators may sell short hoping to realize a profit on an instrument that appears overvalued, just as long investors or speculators hope to profit from a rise in the price of an instrument that appears undervalued. Alternatively, traders or fund managers may use offsetting short positions to hedge certain risks that exist in a long position or a portfolio.
Research indicates that banning short selling is ineffective and has negative effects on markets. Nevertheless, short selling is subject to criticism and periodically faces hostility from society and policymakers.</t>
  </si>
  <si>
    <t>Body transfer illusion</t>
  </si>
  <si>
    <t>Body transfer illusion is the illusion of owning either a part of a body or an entire body other than one's own, thus it is sometimes referred to as "body ownership" in the research literature. It can be induced experimentally by manipulating the visual perspective of the subject and also supplying visual and sensory signals which correlate to the subject's body. For it to occur, bottom-up perceptual mechanisms, such as the input of visual information, must override top-down knowledge that the certain body (or part) does not belong. This is what results in an illusion of transfer of body ownership. It is typically induced using virtual reality.</t>
  </si>
  <si>
    <t>Wheeler–Feynman absorber theory</t>
  </si>
  <si>
    <t>The Wheeler–Feynman absorber theory (also called the Wheeler–Feynman time-symmetric theory), named after its originators, the physicists, Richard Feynman, and John Archibald Wheeler, is a theory of electrodynamics based on a relativistic correct extension of action at a distance electron particles. The theory postulates no independent electromagnetic field. Rather, the whole theory is encapsulated by the Lorentz-invariant action 
        S
    {\displaystyle S}
 of particle trajectories 
          a
            μ
        (
        τ
        )
        ,
          b
            μ
        (
        τ
        )
        ,
        ⋯
    {\displaystyle a^{\mu }(\tau ),\,\,b^{\mu }(\tau ),\,\,\cdots }
 defined as
        S
        =
        −
          ∑
            a
          m
            a
        c
        ∫
            −
            d
              a
                μ
            d
              a
                μ
        +
          ∑
            a
            &lt;
            b
                e
                  a
                e
                  b
            c
        ∫
        ∫
        d
          a
            ν
        d
          b
            ν
          δ
            4
        (
        a
          b
            μ
        a
          b
            μ
        )
        ,
    {\displaystyle S=-\sum _{a}m_{a}c\int {\sqrt {-da_{\mu }da^{\mu }}}+\sum _{a&lt;b}{\frac {e_{a}e_{b}}{c}}\int \int da_{\nu }db^{\nu }\,\delta ^{4}(ab_{\mu }ab^{\mu }),}
where 
        a
          b
            μ
        ≡
          a
            μ
        −
          b
            μ
    {\displaystyle ab_{\mu }\equiv a_{\mu }-b_{\mu }}
.
The absorber theory is invariant under time-reversal transformation, consistent with the lack of any physical basis for microscopic time-reversal symmetry breaking. Another key principle resulting from this interpretation, and somewhat reminiscent of Mach's principle and the work of Hugo Tetrode, is that elementary particles are not self-interacting. This immediately removes the problem of electron self-energy giving an infinity in the energy of an electromagnetic field.</t>
  </si>
  <si>
    <t>Pulse wave</t>
  </si>
  <si>
    <t>A pulse wave or pulse train or rectangular wave is a non-sinusoidal waveform that is the periodic version of the rectangular function. It is held high a percent each cycle (period) called the duty cycle and for the remainder of each cycle is low. A duty cycle of 50% produces a square wave, a specific case of a rectangular wave. The average level of a rectangular wave is also given by the duty cycle.
The pulse wave is used as a basis for other waveforms that modulate an aspect of the pulse wave, for instance:
Pulse-width modulation (PWM) refers to methods that encode information by varying the duty cycle of a pulse wave.
Pulse-amplitude modulation (PAM) refers to methods that encode information by varying the amplitude of a pulse wave.</t>
  </si>
  <si>
    <t>Set TSP problem</t>
  </si>
  <si>
    <t>In combinatorial optimization, the set TSP, also known as the generalized TSP, group TSP, One-of-a-Set TSP, Multiple Choice TSP or Covering Salesman Problem, is a generalization of the traveling salesman problem (TSP), whereby it is required to find a shortest tour in a graph which visits all specified subsets of the vertices of a graph. The subsets of vertices must be disjoint, since the case of overlapping subsets can be reduced to the case of disjoint ones. The ordinary TSP is a special case of the set TSP when all subsets to be visited are singletons. Therefore, the set TSP is also NP-hard.
There is a transformation for an instance of the set TSP to an instance of the standard asymmetric TSP.  The idea is to connect each subset into a directed cycle with edges of zero weight, and inherit the outgoing edges from the original graph shifting by one vertex backwards along this cycle. The salesman, when visiting a vertex v in some subset, walks around the cycle for free and exits it from the vertex preceding v by an outgoing edge corresponding to an outgoing edge of v in the original graph.
The Set TSP has a lot of interesting applications in several path planning problems. For example, a two vehicle cooperative routing problem could be transformed into a set TSP, tight lower bounds to the Dubins TSP and generalized Dubins path problem could be computed by solving a Set TSP.</t>
  </si>
  <si>
    <t>Systolic array</t>
  </si>
  <si>
    <t>In parallel computer architectures, a systolic array is a homogeneous network of tightly coupled data processing units (DPUs) called cells or nodes. Each node or DPU independently computes a partial result as a function of the data received from its upstream neighbours, stores the result within itself and passes it downstream. Systolic arrays were first used in Colossus, which was an early computer used to break German Lorenz ciphers during World War II. Due to the classified nature of Colossus, they were independently invented or rediscovered by H. T. Kung and Charles Leiserson who described arrays for many dense linear algebra computations (matrix product, solving systems of linear equations, LU decomposition, etc.) for banded matrices. Early applications include computing greatest common divisors of integers and polynomials. They are sometimes classified as multiple-instruction single-data (MISD) architectures under Flynn's taxonomy, but this classification is questionable because a strong argument can be made to distinguish systolic arrays from any of Flynn's four categories: SISD, SIMD, MISD, MIMD, as discussed later in this article.
The parallel input data flows through a network of hard-wired processor nodes, which combine, process, merge or sort the input data into a derived result. Because the wave-like propagation of data through a systolic array resembles the pulse of the human circulatory system, the name systolic was coined from medical terminology. The name is derived from systole as an analogy to the regular pumping of blood by the heart.</t>
  </si>
  <si>
    <t>Trap (plumbing)</t>
  </si>
  <si>
    <t>In plumbing, a trap is a U-shaped portion of pipe designed to trap liquid or gas to prevent unwanted flow; most notably sewer gases from entering buildings while allowing waste materials to pass through. In oil refineries, traps are used to prevent hydrocarbons and other dangerous gases and chemical fumes from escaping through drains. In heating systems, the same feature is used to prevent thermo-siphoning which would allow heat to escape to locations where it is not wanted. Similarly, some pressure gauges are connected to systems using U bends to maintain a local gas while the system uses liquid. For decorative effect, they can be disguised as complete loops of pipe, creating more than one U for added efficacy.</t>
  </si>
  <si>
    <t>Sustainable MBA</t>
  </si>
  <si>
    <t>The traditional MBA degree (Masters in Business Administration) requires coursework and other study of business from a primarily financial standpoint, with some attention to management of people, to conventional economic theory, and to business ethics. A sustainable MBA program includes these subjects, and also study of managing for environmental and social sustainability. These programs are sometimes called "green MBAs".</t>
  </si>
  <si>
    <t>Interactive marketing</t>
  </si>
  <si>
    <t>Interactive marketing, sometimes called trigger-based or event-driven marketing, is a marketing strategy that uses two-way communication channels to allow consumers to connect with a company directly. Although this exchange can take place in person, in the last decade it has increasingly taken place almost exclusively online through email, social media, and blogs.</t>
  </si>
  <si>
    <t>E-on Vue</t>
  </si>
  <si>
    <t>Vue is a software tool for world generation by Bentley Systems with support for many visual effects, animations and various other features. The tool has been used in several feature-length movies.
In 2024, Bentley Systems announced that Vue would be discontinued, and be freely available to those that still wish to use it.</t>
  </si>
  <si>
    <t>Enhanced-definition television</t>
  </si>
  <si>
    <t>Enhanced-definition television, or extended-definition television (EDTV) is a Consumer Electronics Association (CEA) marketing shorthand term for certain digital television (DTV) formats and devices. Specifically, this term defines an extension of the standard-definition television (SDTV) format that enables a clearer picture during high-motion scenes compared to previous iterations of SDTV, but not producing images as detailed as high-definition television (HDTV).
The term refers to devices capable of displaying 480-line or 576-line signals in progressive scan, commonly referred to as 480p (NTSC-HQ) and 576p (PAL/SECAM) respectively, as opposed to interlaced scanning, commonly referred to as 480i (NTSC) or 576i (PAL, SECAM). High-motion is optional for EDTV.
In Australia, the 576p resolution standard was used by the Special Broadcasting Service (SBS TV) and Seven Network, being technically considered high-definition.
In Japan, the term is associated with improvements to analog NTSC called EDTV-I (or "Clear-vision") and EDTV-II (or "Wide-aspect Clear-vision") including ghost cancellation, digital sound or widescreen broadcasts, using a methods vaguely similar to PALPlus.
In Europe, it can be applied to analog PALPlus or MAC broadcasts.  In other countries definitions may vary.</t>
  </si>
  <si>
    <t>Semi-structured data</t>
  </si>
  <si>
    <t>Semi-structured data is a form of structured data that does not obey the tabular structure of data models associated with relational databases or other forms of data tables, but nonetheless contains tags or other markers to separate semantic elements and enforce hierarchies of records and fields within the data. Therefore, it is also known as self-describing structure.
In semi-structured data, the entities belonging to the same class may have different attributes even though they are grouped together, and the attributes' order is not important.
Semi-structured data are increasingly occurring since the advent of the Internet where full-text documents and databases are not the only forms of data anymore, and different applications need a medium for exchanging information. In object-oriented databases, one often finds semi-structured data.</t>
  </si>
  <si>
    <t>Luhn algorithm</t>
  </si>
  <si>
    <t>The Luhn algorithm or Luhn formula, also known as the "modulus 10" or "mod 10" algorithm, named after its creator, IBM scientist Hans Peter Luhn, is a simple check digit formula used to validate a variety of identification numbers.
It is described in U.S. Patent No. 2,950,048, granted on August 23, 1960.
The algorithm is in the public domain and is in wide use today. It is specified in ISO/IEC 7812-1. It is not intended to be a cryptographically secure hash function; it was designed to protect against accidental errors, not malicious attacks. Most credit cards and many government identification numbers use the algorithm as a simple method of distinguishing valid numbers from mistyped or otherwise incorrect numbers.</t>
  </si>
  <si>
    <t>Television addiction</t>
  </si>
  <si>
    <t>Television addiction is a proposed addiction model associated with maladaptive or compulsive behavior associated with watching television programming.</t>
  </si>
  <si>
    <t>3D pose estimation</t>
  </si>
  <si>
    <t>3D pose estimation is a process of predicting the transformation of an object from a user-defined reference pose, given an image or a 3D scan.  It arises in computer vision or robotics where the pose or transformation of an object can be used for alignment of a computer-aided design models, identification, grasping, or manipulation of the object.
The image data from which the pose of an object is determined can be either a single image, a stereo image pair, or an image sequence where, typically, the camera is moving with a known velocity.  The objects which are considered can be rather general, including a living being or body parts, e.g., a head or hands.  The methods which are used for determining the pose of an object, however, are usually specific for a class of objects and cannot generally be expected to work well for other types of objects.</t>
  </si>
  <si>
    <t>Bayesian search theory</t>
  </si>
  <si>
    <t>Bayesian search theory is the application of Bayesian statistics to the search for lost objects. It has been used several times to find lost sea vessels, for example USS Scorpion, and has played a key role in the recovery of the flight recorders in the Air France Flight 447 disaster of 2009. It has also been used in the attempts to locate the remains of Malaysia Airlines Flight 370.</t>
  </si>
  <si>
    <t>Cycloalkene</t>
  </si>
  <si>
    <t>In organic chemistry, a cycloalkene or cycloolefin is a type of alkene hydrocarbon which contains a closed ring of carbon atoms and either one or more double bonds, but has no aromatic character. Some cycloalkenes, such as cyclobutene and cyclopentene, can be used as monomers to produce polymer chains. Due to geometrical considerations, smaller cycloalkenes are almost always the cis isomers, and the term cis tends to be omitted from the names. Cycloalkenes require considerable p-orbital overlap in the form of a bridge between the carbon-carbon double bond; however, this is not feasible in smaller molecules due to the increase of strain that could break the molecule apart. In greater carbon number cycloalkenes, the addition of CH2 substituents decreases strain. trans-Cycloalkenes with 7 or fewer carbons in the ring will not occur under normal conditions because of the large amount of ring strain needed. In larger rings (8 or more atoms), cis–trans isomerism of the double bond may occur. This stability pattern forms part of the origin of Bredt's rule, the observation that alkenes do not form at the bridgehead of many types of bridged ring systems because the alkene would necessarily be trans in one of the rings.</t>
  </si>
  <si>
    <t>Chat room</t>
  </si>
  <si>
    <t>The term chat room, or chatroom (and sometimes group chat; abbreviated as GC), is primarily used to describe any form of synchronous conferencing, occasionally even asynchronous conferencing. The term can thus mean any technology, ranging from real-time online chat and online interaction with strangers (e.g., online forums) to fully immersive graphical social environments.
The primary use of a chat room is to share information via text with a group of other users. Generally 
speaking, the ability to converse with multiple people in the same conversation differentiates chat rooms from instant messaging programs, which are more typically designed for one-to-one communication. The users in a particular chat room are generally connected via a shared internet or other similar connection, and chat rooms exist catering for a wide range of subjects. New technology has enabled the use of file sharing and webcams.</t>
  </si>
  <si>
    <t>PowerPC</t>
  </si>
  <si>
    <t>PowerPC (with the backronym Performance Optimization With Enhanced RISC – Performance Computing, sometimes abbreviated as PPC) is a reduced instruction set computer (RISC) instruction set architecture (ISA) created by the 1991 Apple–IBM–Motorola alliance, known as AIM. PowerPC, as an evolving instruction set, has been named Power ISA since 2006, while the old name lives on as a trademark for some implementations of Power Architecture–based processors.
Originally intended for personal computers, the architecture is well known for being used by Apple's desktop and laptop lines from 1994 until 2006, and in several videogame consoles including Microsoft's Xbox 360, Sony's PlayStation 3, and Nintendo's GameCube, Wii, and Wii U. PowerPC was also used for the Curiosity and Perseverance rovers on Mars and a variety of satellites. It has since become a niche architecture for personal computers, particularly with AmigaOS 4 implementations, but remains popular for embedded systems.
PowerPC was the cornerstone of AIM's PReP and Common Hardware Reference Platform (CHRP) initiatives in the 1990s. It is largely based on the earlier IBM POWER architecture, and retains a high level of compatibility with it; the architectures have remained close enough that the same programs and operating systems will run on both if some care is taken in preparation; newer chips in the Power series use the Power ISA.</t>
  </si>
  <si>
    <t>Terrafugia Transition</t>
  </si>
  <si>
    <t>The Terrafugia Transition is a light sport, roadable airplane under development by Terrafugia since 2006.
The Rotax 912ULS piston engine powered, carbon-fiber vehicle is planned to have a flight range of 425 nmi (489 mi; 787 km) using either automotive premium grade unleaded gasoline or 100LL avgas and a cruising flight speed of 93 kn (107 mph; 172 km/h).  Equipment includes a Dynon Skyview glass panel avionics system, an airframe parachute, and an optional autopilot.
On the road, it can drive up to 70 miles per hour (110 km/h) with normal traffic. The Transition Production Prototype's folded dimensions of 6 ft 8 in (2.03 m) high, 7 ft 6 in (2.29 m) wide and 18 ft 9 in (5.72 m) long are designed to fit within a standard household garage. When operated as a car, the engine power take-off near the propeller engages a variable-diameter pulley CVT automatic transmission to send power to the trailing-suspension mounted rear wheels via half-shafts powering belt drives. In flight, the engine drives a pusher propeller. The Transition has folding wings and a twin tail.</t>
  </si>
  <si>
    <t>SWAR</t>
  </si>
  <si>
    <t>SIMD within a register (SWAR), also known by the name "packed SIMD" is a technique for performing parallel operations on data contained in a processor register. SIMD stands for single instruction, multiple data. Flynn's 1972 taxonomy categorises SWAR as "pipelined processing".
Many modern general-purpose computer processors have some provisions for SIMD, in the form of a group of registers and instructions to make use of them. SWAR refers to the use of those registers and instructions, as opposed to using specialized processing engines designed to be better at SIMD operations. It also refers to the use of SIMD with general-purpose registers and instructions that were not meant to do it at the time, by way of various novel software tricks.</t>
  </si>
  <si>
    <t>Mass flow meter</t>
  </si>
  <si>
    <t>A mass flow meter, also known as an inertial flow meter, is a device that measures mass flow rate of a fluid traveling through a tube. The mass flow rate is the mass of the fluid traveling past a fixed point per unit time.
The mass flow meter does not measure the volume per unit time (e.g. cubic meters per second) passing through the device; it measures the mass per unit time (e.g. kilograms per second) flowing through the device. Volumetric flow rate is the mass flow rate divided by the fluid density. If the density is constant, then the relationship is simple. If the fluid has varying density, then the relationship is not simple. For example, the density of the fluid may change with temperature, pressure, or composition. The fluid may also be a combination of phases such as a fluid with entrained bubbles. Actual density can be determined due to dependency of sound velocity on the controlled liquid concentration.</t>
  </si>
  <si>
    <t>Master data management</t>
  </si>
  <si>
    <t>Master data management (MDM) is a discipline in which business and information technology work together to ensure the uniformity, accuracy, stewardship, semantic consistency and accountability of the enterprise's official shared master data assets.</t>
  </si>
  <si>
    <t>Cellular automaton</t>
  </si>
  <si>
    <t>A cellular automaton (pl. cellular automata, abbrev. CA) is a discrete model of computation studied in automata theory. Cellular automata are also called cellular spaces, tessellation automata, homogeneous structures, cellular structures, tessellation structures, and iterative arrays. Cellular automata have found application in various areas, including physics, theoretical biology and microstructure modeling.
A cellular automaton consists of a regular grid of cells, each in one of a finite number of states, such as on and off (in contrast to a coupled map lattice). The grid can be in any finite number of dimensions. For each cell, a set of cells called its neighborhood is defined relative to the specified cell. An initial state (time t = 0) is selected by assigning a state for each cell. A new generation is created (advancing t by 1), according to some fixed rule (generally, a mathematical function) that determines the new state of each cell in terms of the current state of the cell and the states of the cells in its neighborhood. Typically, the rule for updating the state of cells is the same for each cell and does not change over time, and is applied to the whole grid simultaneously, though exceptions are known, such as the stochastic cellular automaton and asynchronous cellular automaton.
The concept was originally discovered in the 1940s by Stanislaw Ulam and John von Neumann while they were contemporaries at Los Alamos National Laboratory. While studied by some throughout the 1950s and 1960s, it was not until the 1970s and Conway's Game of Life, a two-dimensional cellular automaton, that interest in the subject expanded beyond academia. In the 1980s, Stephen Wolfram engaged in a systematic study of one-dimensional cellular automata, or what he calls elementary cellular automata; his research assistant Matthew Cook showed that one of these rules is Turing-complete.
The primary classifications of cellular automata, as outlined by Wolfram, are numbered one to four. They are, in order, automata in which patterns generally stabilize into homogeneity, automata in which patterns evolve into mostly stable or oscillating structures, automata in which patterns evolve in a seemingly chaotic fashion, and automata in which patterns become extremely complex and may last for a long time, with stable local structures.  This last class is thought to be computationally universal, or capable of simulating a Turing machine. Special types of cellular automata are reversible, where only a single configuration leads directly to a subsequent one, and totalistic, in which the future value of individual cells only depends on the total value of a group of neighboring cells. Cellular automata can simulate a variety of real-world systems, including biological and chemical ones.</t>
  </si>
  <si>
    <t>Video magazine</t>
  </si>
  <si>
    <t>Video magazines are a series of online videos that follow the print magazine format in which the reader/viewer consumes an issue on a periodic basis. Video magazines differ from traditional online magazine or ezine because they are delivered in a video format and are consumed through viewing online rather than reading online material.</t>
  </si>
  <si>
    <t>Detonator</t>
  </si>
  <si>
    <t>A detonator, sometimes called a blasting cap in the US, is a small sensitive device used to provoke a larger, more powerful but relatively insensitive secondary explosive of an explosive device used in commercial mining, excavation, demolition, etc.
Detonators come in a variety of types, depending on the way they are initiated (chemically, mechanically, or electrically) and details of their inner working, which often involve several stages. They include non-electric caps, electric caps, and fuse caps, the last two being the most common. Electric types are set off by a short burst of current sent to the cap, by a blasting machine via a long wire or a radio controlled source to ensure safety. Traditional fuse caps have a fuse which is ignited by a flame source, such as a match or a lighter.
Old detonators used mercury fulminate as the primary explosive, often mixed with potassium chlorate to yield better performance. This compound was superseded by others: lead azide, lead styphnate, some aluminium, or other materials such as DDNP (diazo dinitro phenol) to reduce the amount of lead emitted into the atmosphere by mining and quarrying operations. They also often use a small amount of TNT or tetryl in military detonators and PETN in commercial detonators.</t>
  </si>
  <si>
    <t>Inside plant</t>
  </si>
  <si>
    <t>In telecommunication, the term inside plant has the following meanings:
All the cabling and equipment installed in a telecommunications facility, including the main distribution frame (MDF) and all the equipment extending inward therefrom, such as PABX or central office equipment, MDF heat coil protectors, and grounding systems.
In radio and radar systems, all communications-electronics (C-E) equipment that is installed in buildings.
Around the turn of the 21st century, DSLAMs became an important part of telephone company inside plant. Inside plant will also have distribution frames and other equipment including passive optical network (name depends on the Service Provider).</t>
  </si>
  <si>
    <t>Responsibility assignment matrix</t>
  </si>
  <si>
    <t>In business and project management, a responsibility assignment matrix (RAM), also known as RACI matrix () or linear responsibility chart (LRC), is a model that describes the participation by various roles in completing tasks or deliverables for a project or business process. RACI is an acronym derived from the four key responsibilities most typically used: responsible, accountable, consulted, and informed. It is used for clarifying and defining roles and responsibilities in cross-functional or departmental projects and processes. There are a number of alternatives to the RACI model.</t>
  </si>
  <si>
    <t>Service-oriented development of applications</t>
  </si>
  <si>
    <t>In the field of software application development, service-oriented development of applications (or SODA)
is a way of producing service-oriented architecture applications. Use of the term SODA was first used by the Gartner research firm.
SODA represents one possible activity for company to engage in when making the transition to service-oriented architecture (SOA). However, it has been argued that an overreliance on SODA can reduce overall system flexibility, reuse, and business agility. This danger is greater for sites that use an application server, which could diminish flexibility in redeployment and composition of services.</t>
  </si>
  <si>
    <t>Affect measures</t>
  </si>
  <si>
    <t>Affect measures (measures of affect or measures of emotion) are used in the study of human affect (including emotions and mood), and refer to measures obtained from self-report studies asking participants to quantify their current feelings or average feelings over a longer period of time. Even though some affect measures contain variations that allow assessment of basic predispositions to experience a certain emotion, tests for such stable traits are usually considered to be personality tests.</t>
  </si>
  <si>
    <t>Décollage</t>
  </si>
  <si>
    <t>Décollage, in art, is the opposite of collage; instead of an image being built up of all or parts of existing images, it is created by ripping and tearing away or otherwise removing, pieces of an original image. The French word "décollage" translates into English literally as "take-off" or "to become unglued" or "to become unstuck". Examples of décollage include etrécissements and cut-up technique. A similar technique is the lacerated poster, a poster in which one has been placed over another or others, and the top poster or posters have been ripped, revealing to a greater or lesser degree the poster or posters underneath.</t>
  </si>
  <si>
    <t>Long-range reconnaissance patrol</t>
  </si>
  <si>
    <t>A long-range reconnaissance patrol, or LRRP, is a small, well-armed reconnaissance team that patrols deep in enemy-held territory.
The concept of scouts dates back to the origins of warfare itself. However, in modern times these specialized units evolved from examples such as Rogers' Rangers in colonial British America, the Lovat Scouts in World War One, the Long Range Desert Group and the Special Air Service in the Western Desert Campaign and North West Europe, similar units such as Force 136 in East Asia, and the special Finnish light infantry units during the Second World War.
Postwar, the role was carried in various North Atlantic Treaty Organization (N.A.T.O.) and British Commonwealth countries by units that could trace their origins to these wartime creations such as the British SAS, Australia's Special Air Service Regiment and the New Zealand Special Air Service, 1er RPIMa, 13e RDP, G.C.P., Groupement de Commandos Mixtes Aéroportés in France and the United States Army Rangers, Long Range Surveillance teams, and Reconnaissance, Surveillance, and Target Acquisition squadrons.</t>
  </si>
  <si>
    <t>Social media optimization</t>
  </si>
  <si>
    <t>Social media optimization (SMO) is the use of a number of outlets and communities to generate publicity to increase the awareness of a product, service brand or event. Types of social media involved include RSS feeds, social news, bookmarking sites, and social networking sites such as Facebook, Instagram, Twitter, video sharing websites, and blogging sites. SMO is similar to search engine optimization (SEO) in that the goal is to generate web traffic and increase awareness for a website. SMO's focal point is on gaining organic links to social media content. In contrast, SEO's core is about reaching the top of the search engine hierarchy. In general, social media optimization refers to optimizing a website and its content to encourage more users to use and share links to the website across social media and networking sites. 
SMO is used to strategically create online content ranging from well-written text to eye-catching digital photos or video clips that encourages and entices people to engage with a website. Users share this content, via its weblink, with social media contacts and friends. Common examples of social media engagement are "liking and commenting on posts, retweeting, embedding, sharing, and promoting content". Social media optimization is also an effective way of implementing online reputation management (ORM), meaning that if someone posts bad reviews of a business, an SMO strategy can ensure that the negative feedback is not the first link to come up in a list of search engine results.
In the 2010s, with social media sites overtaking TV as a source for news for young people, news organizations have become increasingly reliant on social media platforms for generating web traffic. Publishers such as The Economist employ large social media teams to optimize their online posts and maximize traffic, while other major publishers now use advanced artificial intelligence (AI) technology to generate higher volumes of web traffic.</t>
  </si>
  <si>
    <t>Human outpost</t>
  </si>
  <si>
    <t>Human outposts are artificially-created, controlled human habitats located in environments inhospitable for humans, such as on the ocean floor, in the Antarctic, in outer space, or on another planet, as in the challenges to live on Mars.
The logistics and difficulties inherent in such ventures have been heavily explored in science fiction.</t>
  </si>
  <si>
    <t>Market segmentation index</t>
  </si>
  <si>
    <t>Market segmentation index—or the Celli index of market segmentation, named after the Italian economist Gianluca Celli—is a measure of market segmentation. This Index, is a comparative measure of the  degree of monopoly power in two distinctive markets for products that have the same marginal costs.</t>
  </si>
  <si>
    <t>Networking cable</t>
  </si>
  <si>
    <t>Networking cable is a piece of networking hardware used to connect one network device to other network devices or to connect two or more computers to share devices such as printers or scanners. Different types of network cables, such as coaxial cable, optical fiber cable, and twisted pair cables, are used depending on the network's topology, protocol, and size. The devices can be separated by a few meters (e.g. via Ethernet) or nearly unlimited distances (e.g. via the interconnections of the Internet).
While wireless networks are more easily deployed when total throughput is not an issue, most permanent larger computer networks utilize cables to transfer signals from one point to another.
There are several technologies used for network connections. Patch cables are used for short distances in offices and wiring closets. Electrical connections using twisted pair or coaxial cable are used within a building. Optical fiber cable is used for long distances or for applications requiring high bandwidth or electrical isolation. Many installations use structured cabling practices to improve reliability and maintainability. In some home and industrial applications power lines are used as network cabling.</t>
  </si>
  <si>
    <t>Fuel efficiency</t>
  </si>
  <si>
    <t>Fuel efficiency (or fuel economy) is a form of thermal efficiency, meaning the ratio of effort to result of a process that converts chemical potential energy contained in a carrier (fuel) into kinetic energy or work. Overall fuel efficiency may vary per device, which in turn may vary per application, and this spectrum of variance is often illustrated as a continuous energy profile. Non-transportation applications, such as industry, benefit from increased fuel efficiency, especially fossil fuel power plants or industries dealing with combustion, such as ammonia production during the Haber process.
In the context of transport, fuel economy is the energy efficiency of a particular vehicle,  given as a ratio of distance traveled per unit of fuel consumed. It is dependent on several factors  including engine efficiency, transmission design, and tire design. In most countries, using the metric system, fuel economy is stated as "fuel consumption" in liters per 100 kilometers (L/100 km) or kilometers per liter (km/L or kmpl). In a number of countries still using other systems, fuel economy is expressed in miles per gallon (mpg), for example in the US and usually also in the UK (imperial gallon); there is sometimes confusion as the imperial gallon is 20% larger than the US gallon so that mpg values are not directly comparable.  Traditionally, litres per mil were used in Norway and Sweden, but both have aligned to the EU standard of L/100 km. 
Fuel consumption is a more accurate measure of a vehicle's performance because it is a linear relationship while fuel economy leads to distortions in efficiency improvements. Weight-specific efficiency (efficiency per unit weight) may be stated for freight, and passenger-specific efficiency (vehicle efficiency per passenger) for passenger vehicles.</t>
  </si>
  <si>
    <t>Open architecture</t>
  </si>
  <si>
    <t>Open architecture is a type of computer architecture or software architecture intended to make adding, upgrading, and swapping components with other computers easy. For example, the IBM PC, Amiga 2000 and Apple IIe have an open architecture supporting plug-in cards, whereas the Apple IIc computer has a closed architecture. Open architecture systems may use a standardized system bus such as S-100, PCI or ISA or they may incorporate a proprietary bus standard such as that used on the Apple II, with up to a dozen slots that allow multiple hardware manufacturers to produce add-ons, and for the user to freely install them. By contrast, closed architectures, if they are expandable at all, have one or two "expansion ports" using a proprietary connector design that may require a license fee from the manufacturer, or enhancements may only be installable by technicians with specialized tools or training.
Computer platforms may include systems with both open and closed architectures. The Mac mini and Compact Macintosh are closed; the Macintosh II and Power Mac G5 are open. Most desktop PCs are open architecture.
Similarly, an open software architecture is one in which additional software modules can be added to the basic framework provided by the architecture. Open APIs (Application Programming Interfaces) to major software products are the way in which the basic functionality of such products can be modified or extended.  The Google APIs are examples. A second type of open software architecture consists of the messages that can flow between computer systems. These messages have a standard structure that can be modified or extended per agreements between the computer systems. An example is IBM's Distributed Data Management Architecture.
Open architecture allows potential users to see inside all or parts of the architecture without any proprietary constraints. Typically, an open architecture publishes all or parts of its architecture that the developer or integrator wants to share. The open business processes involved with an open architecture may require some license agreements between entities sharing the architecture information. Open architectures have been successfully implemented in many diverse fields, including the U.S. Navy.</t>
  </si>
  <si>
    <t>Decentralized computing</t>
  </si>
  <si>
    <t>Decentralized computing is the allocation of resources, both hardware and software, to each individual workstation, or office location. In contrast, centralized computing exists when the majority of functions are carried out, or obtained from a remote centralized location. Decentralized computing is a trend in modern-day business environments. This is the opposite of centralized computing, which was prevalent during the early days of computers. 
A decentralized computer system has many benefits over a conventional centralized network. Desktop computers have advanced so rapidly, that their potential performance far exceeds the requirements of most business applications. This results in most desktop computers remaining idle (in relation to their full potential). A decentralized system can use the potential of these systems to maximize efficiency. However, it is debatable whether these networks increase overall effectiveness.
All computers have to be updated individually with new software, unlike a centralized computer system. Decentralized systems still enable file sharing and all computers can share peripherals such as printers and scanners as well as modems, allowing all the computers in the network to connect to the internet.
A collection of decentralized computers systems are components of a larger computer network, held together by local stations of equal importance and capability. These systems are capable of running independently of each other.</t>
  </si>
  <si>
    <t>Coal pollution mitigation</t>
  </si>
  <si>
    <t>Coal pollution mitigation, sometimes labeled as clean coal, is a series of systems and technologies that seek to mitigate health and environmental impact of burning coal for energy. Burning coal releases harmful substances that contribute to air pollution, acid rain, and greenhouse gas emissions. Mitigation includes precombustion approaches, such as cleaning coal, and post combustion approaches,  include flue-gas desulfurization, selective catalytic reduction, electrostatic precipitators, and fly ash reduction. These measures aim to reduce coal's impact on human health and the environment.
The combustion of coal releases diverse chemicals into the air. The main products are water and carbon dioxide, just like the combustion of petroleum.  Also released are sulfur dioxide and nitrogen oxides, as well as some mercury.  The residue remaining after combustion, coal ash often contains arsenic, mercury, and lead.  Finally, the burning of coal, especially anthracite, can release radioactive materials.</t>
  </si>
  <si>
    <t>Spearman's rank correlation coefficient</t>
  </si>
  <si>
    <t>In statistics, Spearman's rank correlation coefficient or Spearman's ρ, named after Charles Spearman and often denoted by the Greek letter 
        ρ
    {\displaystyle \rho }
 (rho) or as 
          r
            s
    {\displaystyle r_{s}}
, is a nonparametric measure of rank correlation (statistical dependence between the rankings of two variables). It assesses how well the relationship between two variables can be described using a monotonic function.
The Spearman correlation between two variables is equal to the Pearson correlation between the rank values of those two variables; while Pearson's correlation assesses linear relationships, Spearman's correlation assesses monotonic relationships (whether linear or not). If there are no repeated data values, a perfect Spearman correlation of +1 or −1 occurs when each of the variables is a perfect monotone function of the other.
Intuitively, the Spearman correlation between two variables will be high when observations have a similar (or identical for a correlation of 1) rank (i.e. relative position label of the observations within the variable: 1st, 2nd, 3rd, etc.) between the two variables, and low when observations have a dissimilar (or fully opposed for a correlation of −1) rank between the two variables.
Spearman's coefficient is appropriate for both continuous and discrete ordinal variables. Both Spearman's 
        ρ
    {\displaystyle \rho }
 and Kendall's 
        τ
    {\displaystyle \tau }
 can be formulated as special cases of a more general correlation coefficient.</t>
  </si>
  <si>
    <t>Coronal radiative losses</t>
  </si>
  <si>
    <t>In astronomy and in astrophysics, for radiative losses of the solar corona, it is meant the energy flux radiated from the external atmosphere of the Sun (traditionally divided into chromosphere, transition region and corona), and, in particular, the processes of production of the radiation coming from the solar corona and transition region, where the plasma is optically-thin. On the contrary, in the chromosphere, where the temperature decreases from the photospheric value of 6000 K to the minimum of 4400 K, the optical depth is about 1, and the radiation is thermal.
The corona extends much further than a solar radius from the photosphere and looks very complex and inhomogeneous in the X-rays images taken by satellites (see the figure on the right taken by the XRT on board Hinode).
The structure and dynamics of the corona are dominated by the solar magnetic field. There are strong evidences that even the heating mechanism, responsible for its high temperature of million degrees, is linked to the magnetic field of the Sun.
The energy flux irradiated from the corona changes in active regions, in the quiet Sun and in coronal holes; actually,  part of the energy is irradiated outwards, but approximately the same amount of the energy flux is conducted back towards the chromosphere, through the steep transition region. In active regions the energy flux is about 107 erg cm−2sec−1, in the quiet Sun it is roughly 8 105 – 106 erg cm−2sec−1, and in coronal holes 5 105 - 8 105 erg cm−2sec−1, including the losses due to the solar wind.
The required power is a small fraction of the total flux irradiated from the Sun, but this energy is enough to maintain the plasma at the temperature of million degrees, since the density is very low and the processes of radiation are different from those occurring in the photosphere,  as it is shown in detail in the next section.</t>
  </si>
  <si>
    <t>Scotchgard</t>
  </si>
  <si>
    <t>Scotchgard is a 3M brand of products, a stain and durable water repellent applied to fabric, furniture, and carpets to protect them from stains. Scotchgard products typically rely on organofluorine chemicals as the main active ingredient along with petroleum distillate solvents.</t>
  </si>
  <si>
    <t>Dilaton</t>
  </si>
  <si>
    <t>In particle physics, the hypothetical dilaton particle is a particle of a scalar field 
        φ
    {\displaystyle \varphi }
 that appears in theories with extra dimensions when the volume of the compactified dimensions varies.  It appears as a radion in Kaluza–Klein theory's compactifications of extra dimensions.  In Brans–Dicke theory of gravity, Newton's constant is not presumed to be constant but instead 1/G is replaced by a scalar field 
        φ
    {\displaystyle \varphi }
 and the associated particle is the dilaton.</t>
  </si>
  <si>
    <t>Tobacco and other drugs</t>
  </si>
  <si>
    <t>An association between tobacco and other drug use has been well established. The nature of this association remains unclear. The two main theories, which are not mutually exclusive, are the phenotypic causation (gateway) model and the correlated liabilities model. The causation model argues that smoking is a primary influence on future drug use, while the correlated liabilities model argues that smoking and other drug use are predicated on genetic or environmental factors.</t>
  </si>
  <si>
    <t>Reassurance marker</t>
  </si>
  <si>
    <t>A reassurance marker or confirming marker is a type of traffic sign that confirms the identity of the route being traveled on. It does not provide information found on other types of road signs, such as distances traveled, distances to other locations or upcoming intersections, as is done by highway location markers.
It is a highway shield, usually with a cardinal direction sign, that repeats the name or number of the current route.  They are typically posted at intervals alongside a numbered highway.</t>
  </si>
  <si>
    <t>Software vision mixer</t>
  </si>
  <si>
    <t>In video production, a software vision mixer is a piece of software which is able to switch between various video sources. In some cases, this software is also able to composite (combine) video from various sources. It essentially acts as a software version of a hardware vision mixer.
In contrast to a hardware vision mixer, a software vision mixer allows for a larger number of channels, connection types, and transition effects, and allows for greater flexibility of computer-based content integration, text and graphics overlay, and media programming. Another difference between software and hardware vision mixers is that software mixers are limited by the computer's performance. Software vision mixers are generally less expensive than hardware vision mixers.
== References ==</t>
  </si>
  <si>
    <t>Small modular reactor</t>
  </si>
  <si>
    <t>Small modular reactors (SMRs) are a class of small nuclear fission reactors, designed to be built in a factory, shipped to operational sites for installation and then used to power buildings or other commercial operations. The first commercial SMR was invented by a team of nuclear scientists at Oregon State University (OSU) in 2007. Working with OSU's prototype, NuScale Power developed the first working model, available to the US market, in 2022. The term SMR refers to the size, capacity and modular construction. Reactor type and the nuclear processes may vary. Of the many SMR designs, the pressurized water reactor (PWR) is the most common. However, recently proposed SMR designs include: generation IV, thermal-neutron reactors, fast-neutron reactors, molten salt, and gas-cooled reactor models.
Military specified small reactors were first designed in the 1950s to power ballistic missile submarines and ships (aircraft carriers and ice breakers) with nuclear propulsion. The electrical output for modern naval reactors are generally limited to less than 165 MWe and dedicated to powering turboshaft props rather than delivering commercial electricity. In addition, there are many more safety controls absent from naval reactors due to the space limitations these reactors were designed for.
Commercial SMRs can be designed to deliver an electrical power output as low as 5 MWe (electric) or a maximum of 300 MWe per module. SMRs may also be designed purely for desalinization or facility heating rather than electricity. These SMRs are measured in megawatts thermal MWt. Many SMR designs rely on a modular system, allowing customers to simply add modules to achieve a desired megawatt output (MWe). Some SMR designs, typically those using Generation IV reactors technologies, aim to secure additional economic advantage through improvements in electrical generating efficiency from much higher temperature steam generation. Ideally, modular reactors are expected to reduce on-site construction, increase containment efficiency, and claim to enhance safety. However, other SMR manufacturers claim greater safety should come through the application of passive safety features that operate without human intervention. Passive safety is a concept already implemented in some conventional nuclear reactor types. SMRs should also help reduce power plant staffing costs, as their operation is fairly simple. and are claimed to have the ability to bypass financial and safety barriers that inhibit the construction of conventional reactors.
As of 2023, only China and Russia have successfully built operational SMRs. The US Department of Energy had estimated the first SMR in the United States would be completed by NuScale Power around 2030, but this deal has since fallen through after the customers backed out due to rising costs. There are more than 80 modular reactor designs under development in 19 countries. Russia has been operating a floating nuclear power plant Akademik Lomonosov, in Russia's Far East (Pevek), since October 2022. The floating plant is the first of its kind in the world. China's pebble-bed modular high-temperature gas-cooled reactor HTR-PM was connected to the grid in 2021.
SMRs differ in terms of staffing, safety and deployment time. US government studies to evaluate SMR-associated risks are claimed to have slowed the licensing process. One main concern with SMRs and their large number, needed to reach an economic profitability, is preventing nuclear proliferation.</t>
  </si>
  <si>
    <t>Multiple instruction, multiple data</t>
  </si>
  <si>
    <t>In computing, multiple instruction, multiple data (MIMD) is a technique employed to achieve parallelism. Machines using MIMD have a number of processors that function asynchronously and independently. At any time, different processors may be executing different instructions on different pieces of data.
MIMD architectures may be used in a number of application areas such as computer-aided design/computer-aided manufacturing, simulation, modeling, and as communication switches. MIMD machines can be of either shared memory or distributed memory categories. These classifications are based on how MIMD processors access memory. Shared memory machines may be of the bus-based, extended, or hierarchical type. Distributed memory machines may have hypercube or mesh interconnection schemes.</t>
  </si>
  <si>
    <t>High Productivity Computing Systems (HPCS) is a DARPA project for developing a new generation of economically viable high productivity computing systems for national security and industry in the 2002–10 timeframe.
The HPC Challenge (High-performance computers challenge) is part of the project. An HPCS goal is to create a multi petaflop systems.</t>
  </si>
  <si>
    <t>Aerosol</t>
  </si>
  <si>
    <t>An aerosol is a suspension of fine solid particles or liquid droplets in air or another gas. Aerosols can be generated from natural or human causes. The term aerosol commonly refers to the mixture of particulates in air, and not to the particulate matter alone. Examples of natural aerosols are fog, mist or dust. Examples of human caused aerosols include particulate air pollutants, mist from the discharge at hydroelectric dams, irrigation mist, perfume from atomizers, smoke, dust, sprayed pesticides, and medical treatments for respiratory illnesses.
The liquid or solid particles in an aerosol have diameters typically less than 1 μm. Larger particles with a significant settling speed make the mixture a suspension, but the distinction is not clear. In everyday language, aerosol often refers to a dispensing system that delivers a consumer product from a spray can. 
Diseases can spread by means of small droplets in the breath, sometimes called bioaerosols.</t>
  </si>
  <si>
    <t>Brewster angle microscope</t>
  </si>
  <si>
    <t>A Brewster angle microscope (BAM) is a microscope for studying thin films on liquid surfaces, most typically Langmuir films. In a Brewster angle microscope, both the microscope and a polarized light source are aimed towards a liquid surface at that liquid's Brewster angle, in such a way for the microscope to catch an image of any light reflected from the light source via the liquid surface. Because there is no p-polarized reflection from the pure liquid when both are angled towards it at the Brewster angle, light is only reflected when some other phenomenon such as a surface film affects the liquid surface. The technique was first introduced in 1991.</t>
  </si>
  <si>
    <t>Tank truck</t>
  </si>
  <si>
    <t>A tank truck, gas truck, fuel truck, or tanker truck (American English) or tanker (British English) is a motor vehicle designed to carry liquids or gases on roads. The largest such vehicles are similar to railroad tank cars, which are also designed to carry liquid loads. Many variants exist due to the wide variety of liquids that can be transported. Tank trucks tend to be large; they may be insulated or non-insulated; pressurized or non-pressurized; and designed for single or multiple loads (often by means of internal divisions in their tank). Some are semi-trailer trucks. They are difficult to drive and highly susceptible to rollover due to their high center of gravity, and potentially the free surface effect of liquids sloshing in a partially filled tank.</t>
  </si>
  <si>
    <t>Questioned document examination</t>
  </si>
  <si>
    <t>In forensic science, questioned document examination (QDE) is the examination of documents potentially disputed in a court of law. Its primary purpose is to provide evidence about a suspicious or questionable document using scientific processes and methods. Evidence might include alterations, the chain of possession, damage to the document, forgery, origin, authenticity, or other questions that come up when a document is challenged in court.</t>
  </si>
  <si>
    <t>DomainKeys</t>
  </si>
  <si>
    <t>DomainKeys Identified Mail (DKIM) is an email authentication method designed to detect forged sender addresses in email (email spoofing), a technique often used in phishing and email spam.
DKIM allows the receiver to check that an email that claimed to have come from a specific domain was indeed authorized by the owner of that domain. It achieves this by affixing a digital signature, linked to a domain name, to each outgoing email message. The recipient system can verify this by looking up the sender's public key published in the DNS. A valid signature also guarantees that some parts of the email (possibly including attachments) have not been modified since the signature was affixed. Usually, DKIM signatures are not visible to end-users, and are affixed or verified by the infrastructure rather than the message's authors and recipients.
DKIM is an Internet Standard. It is defined in RFC 6376, dated September 2011, with updates in RFC 8301 and RFC 8463.</t>
  </si>
  <si>
    <t>Murray loop bridge</t>
  </si>
  <si>
    <t>The Murray loop bridge is a bridge circuit used for locating faults in underground or underwater cables. It has been used for more than 100 years but is being replaced by the more precise Time-domain reflectometer.
One end of the faulted cable is connected through a pair of resistors to the voltage source. Also a null detector is connected. The other end of the cable is shorted. The bridge is brought to balance by changing the values of RB1 and RB2, which is achieved when:
              R
                x
                R
                  g
              +
                R
                  y
        =
              R
                B
                1
              R
                B
                2
    {\displaystyle {\frac {R_{x}}{R_{g}+R_{y}}}={\frac {R_{B1}}{R_{B2}}}}
which is equivalent to:
          R
            x
        =
        (
          R
            g
        +
          R
            y
        )
        ⋅
              R
                B
                1
              R
                B
                2
    {\displaystyle R_{x}=(R_{g}+R_{y})\cdot {\frac {R_{B1}}{R_{B2}}}}
The value of resistance Rx is proportional the length Lx, thus the location of the fault can be calculated:
          L
            x
        =
        2
        ⋅
        L
        ⋅
              R
                B
                1
                R
                  B
                  1
              +
                R
                  B
                  2
    {\displaystyle L_{x}=2\cdot L\cdot {\frac {R_{B1}}{R_{B1}+R_{B2}}}}
where L is the total length of the cable under test - a value proportional to Rg.
The method assumes a single fault exists, of low resistance compared with the undamaged cable insulation resistance, and that the cable conductors have uniform resistance per unit length.</t>
  </si>
  <si>
    <t>List of renamed products</t>
  </si>
  <si>
    <t>This is a list of renamed or repositioned products.</t>
  </si>
  <si>
    <t>Rapid transit</t>
  </si>
  <si>
    <t>Rapid transit or mass rapid transit (MRT), also known as metro, is a type of high-capacity public transport that is generally built in urban areas. A rapid transit system that primarily or traditionally runs below the surface may be called a subway, tube, or underground. Unlike buses or trams, rapid transit systems are railways, usually electric, that operate on an exclusive right-of-way, which cannot be accessed by pedestrians or other vehicles. They are often grade-separated in tunnels or on elevated railways.
Modern services on rapid transit systems are provided on designated lines between stations typically using electric multiple units on railway tracks. Some systems use guided rubber tires, magnetic levitation (maglev), or monorail. The stations typically have high platforms, without steps inside the trains, requiring custom-made trains in order to minimize gaps between train and platform. They are typically integrated with other public transport and often operated by the same public transport authorities. Some rapid transit systems have at-grade intersections between a rapid transit line and a road or between two rapid transit lines.
The world's first rapid transit system was the partially underground Metropolitan Railway which opened in 1863 using steam locomotives, and now forms part of the London Underground. In 1868, New York opened the elevated West Side and Yonkers Patent Railway, initially a cable-hauled line using stationary steam engines.
As of 2021, China has the largest number of rapid transit systems in the world—40 in number, running on over 4,500 km (2,800 mi) of track—and was responsible for most of the world's rapid-transit expansion in the 2010s. The world's longest single-operator rapid transit system by route length is the Shanghai Metro. The world's largest single rapid transit service provider by number of stations (472 stations in total) is the New York City Subway. The busiest rapid transit systems in the world by annual ridership are the Shanghai Metro, Tokyo subway system, Seoul Metro and the Moscow Metro.</t>
  </si>
  <si>
    <t>NOx</t>
  </si>
  <si>
    <t>In atmospheric chemistry, NOx is shorthand for nitric oxide (NO) and nitrogen dioxide (NO2), the nitrogen oxides that are most relevant for air pollution.  These gases contribute to the formation of smog and acid rain, as well as affecting tropospheric ozone.
NOx gases are usually produced from the reaction between nitrogen and oxygen during combustion of fuels, such as hydrocarbons, in air; especially at high temperatures, such as in car engines. In areas of high motor vehicle traffic, such as in large cities, the nitrogen oxides emitted can be a significant source of air pollution. NOx gases are also produced naturally by lightning.
NOx does not include nitrous oxide (N2O), a fairly inert oxide of nitrogen that contributes less severely to air pollution, notwithstanding its involvement in ozone depletion and high global warming potential.
NOy is defined as the sum of NOx plus the NOz compounds produced from the oxidation of NOx which include nitric acid, nitrous acid (HONO), dinitrogen pentoxide (N2O5), peroxyacetyl nitrate (PAN), alkyl nitrates (RONO2), peroxyalkyl nitrates (ROONO2), the nitrate radical (NO3), and peroxynitric acid (HNO4).: 30</t>
  </si>
  <si>
    <t>Split-ring resonator</t>
  </si>
  <si>
    <t>A split-ring resonator (SRR) is an artificially produced structure common to metamaterials. Its purpose is to produce the desired magnetic susceptibility (magnetic response) in various types of metamaterials up to 200 terahertz.
These media create the necessary strong magnetic coupling to an applied electromagnetic field not otherwise available in conventional materials. For example, an effect such as negative permeability is produced with a periodic array of split ring resonators.
A single cell SRR has a pair of enclosed loops with splits in them at opposite ends. The loops are made of nonmagnetic metal like copper and have a small gap between them. The loops can be concentric or square, and gapped as needed. A magnetic flux penetrating the metal rings will induce rotating currents in the rings, which produce their own flux to enhance or oppose the incident field (depending on the SRR resonant properties). This field pattern is dipolar. The small gaps between the rings produces large capacitance values which lowers the resonating frequency. Hence the dimensions of the structure are small compared to the resonant wavelength. This results in low radiative losses and very high quality factors.</t>
  </si>
  <si>
    <t>Structure–organization–process</t>
  </si>
  <si>
    <t>In The Tree of Knowledge (1987:47), Humberto Maturana and Francisco Varela set out a way of describing the nature of living things: “… [An] organization denotes those relations that must exist among components of a system for it to be a member of a specific class. Structure denotes the components and relations that actually constitute a particular unity [or thing]…” While Maturana and Varela (1987:28) do not pursue a specific discussion about process, they set out to understand the role of cognition as “… the universal nature of doing”. Maturana and Varela are seeking to understand what they term autopoiesis, how living things self–produce. Maturana and Varela (1987:47) claim: “… by realizing what characterizes living beings in their autopoietic organization, we can unify a whole lot of empirical data about their biochemistry and cellular functioning”.
In this description we find that structure refers to the component parts that comprise something and organizations refers to the way these parts are assembled (organized). In this way all real things can be described as having an organized structure. The term system can also be used for an organized structure. This idea forms the basis of Maturana and Varela’s idea of autopoiesis (self-production).</t>
  </si>
  <si>
    <t>Test card</t>
  </si>
  <si>
    <t>A test card, also known as a test pattern or start-up/closedown test, is a television test signal, typically broadcast at times when the transmitter is active but no program is being broadcast (often at sign-on and sign-off).
Used since the earliest TV broadcasts, test cards were originally physical cards at which a television camera was pointed, allowing for simple adjustments of picture quality. Such cards are still often used for calibration, alignment, and matching of cameras and camcorders. From the 1950s, test card images were built into monoscope tubes which freed up the use of TV cameras which would otherwise have to be rotated to continuously broadcast physical test cards during downtime hours.
Electronically generated test patterns, used for calibrating or troubleshooting the downstream signal path, were introduced in the late-1960s, and became commonly used from the 1970s and 80s. These are generated by test signal generators, which do not depend on the correct configuration (and presence) of a camera, and can also test for additional parameters such as correct color decoding,  sync, frames per second, and frequency response. These patterns are specially tailored to be used in conjunction with devices such as a vectorscope, allowing precise adjustments of image equipment.
The audio broadcast while test cards are shown is typically a sine wave tone, radio (if associated or affiliated with the television channel) or music (usually instrumental, though some also broadcast with jazz or popular music).
Digitally generated cards came later, associated with digital television, and add a few features specific of digital signals, like checking for error correction, chroma subsampling, aspect ratio signaling, surround sound, etc. More recently, the use of test cards has also expanded beyond television to other digital displays such as large LED walls and video projectors.</t>
  </si>
  <si>
    <t>Energy proportional computing</t>
  </si>
  <si>
    <t>In computing, energy proportionality is a measure of the relationship between power consumed in a computer system, and the rate at which useful work is done (its utilization, which is one measure of performance). If the overall power consumption is proportional to the computer's utilization, then the machine is said to be energy proportional. Equivalently stated, for an idealized energy proportional computer, the overall energy per operation (a measure of energy efficiency)  is constant for all possible workloads and operating conditions. 
The concept was first proposed in 2007 by Google engineers Luiz André Barroso and Urs Hölzle, who urged computer architects to design servers that would be much more energy efficient for the datacenter setting. 
Energy proportional computing is currently an area of active research, and has been highlighted as an important design goal for cloud computing. There are many technical challenges remaining in the design of energy proportional computers. Furthermore, the concept of energy proportionality is not inherently restricted to computing. Although countless energy efficiency advances have been made in non-computing disciplines, they have not been evaluated rigorously in terms of their energy proportionality.</t>
  </si>
  <si>
    <t>Low-noise amplifier</t>
  </si>
  <si>
    <t>A low-noise amplifier (LNA) is an electronic component that amplifies a very low-power signal without significantly degrading its signal-to-noise ratio (SNR). Any electronic amplifier will increase the power of both the signal and the noise present at its input, but the amplifier will also introduce some additional noise. LNAs are designed to minimize that additional noise, by choosing special components, operating points, and circuit topologies. Minimizing additional noise must balance with other design goals such as power gain and impedance matching.
LNAs are found in radio communications systems, medical instruments and electronic test equipment. A typical LNA may supply a power gain of 100 (20 decibels (dB)) while decreasing the SNR by less than a factor of two (a 3 dB noise figure (NF)). Although LNAs are primarily concerned with weak signals that are just above the noise floor, they must also consider the presence of larger signals that cause intermodulation distortion.</t>
  </si>
  <si>
    <t>Wissenschaft</t>
  </si>
  <si>
    <t>Wissenschaft (lit. "knowledgeship") is a German-language term that embraces scholarship, research, study, higher education, and academia. Wissenschaft translates exactly into many other languages, e.g. vetenskap in Swedish or nauka in Polish, but there is no exact translation in modern English. The common translation to science can be misleading, depending on the context, because Wissenschaft equally includes humanities (Geisteswissenschaft), and sciences and humanities are mutually exclusive categories in modern English. Wissenschaft includes humanities like history, anthropology, or arts (study of literature, visual arts, or music) at the same level as sciences like chemistry or psychology. Wissenschaft incorporates scientific and non-scientific inquiry, learning, knowledge, scholarship, and does not necessarily imply empirical research.</t>
  </si>
  <si>
    <t>Gestalt therapy</t>
  </si>
  <si>
    <t>Gestalt therapy is a form of psychotherapy that emphasizes personal responsibility and focuses on the individual's experience in the present moment, the therapist–client relationship, the environmental and social contexts of a person's life, and the self-regulating adjustments people make as a result of their overall situation. It was developed by Fritz Perls, Laura Perls and Paul Goodman in the 1940s and 1950s, and was first described in the 1951 book Gestalt Therapy.</t>
  </si>
  <si>
    <t>Visual pun</t>
  </si>
  <si>
    <t>A visual pun is a pun involving an image or images (in addition to or instead of language), often based on a rebus.
Visual puns in which the image is at odds with the inscription are common in cartoons such as Lost Consonants or The Far Side as well as in Dutch gable stones. For instance, a gable stone in the village of Batenburg puns on the words baten (‘to profit’) and burg (‘castle’) by depicting silver coins becoming gold in a castle.
European heraldry contains the technique of canting arms, which can be considered punning.</t>
  </si>
  <si>
    <t>Repairability</t>
  </si>
  <si>
    <t>Repairability is a measure of the degree to and ease with which a product can be repaired and maintained, usually by end consumers. Repairable products are put in contrast to obsolescence or products designed with planned obsolescence.
Some private organizations and companies, mostly affiliated with the right to repair movement, assign repairability scores to products as a way of communicating to consumers how easily repairable the product is.</t>
  </si>
  <si>
    <t>Racial capitalism</t>
  </si>
  <si>
    <t>Racial capitalism is a concept reframing the history of capitalism as grounded in the extraction of social and economic value from people of marginalized racial identities, typically from Black people. It was described by Cedric J. Robinson in his book Black Marxism: The Making of the Black Radical Tradition, published in 1983, which, in contrast to both his predecessors and successors, theorized that all capitalism is inherently racial capitalism, and racialism is present in all layers of capitalism's socioeconomic stratification. Jodi Melamed has summarized the concept, explaining that capitalism "can only accumulate by producing and moving through relations of severe inequality among human groups", and therefore, for capitalism to survive, it must exploit and prey upon the "unequal differentiation of human value."
Prior to Robinson's coining of the concept, earlier scholars and theorists such as W. E. B. Du Bois, C. L. R. James and Eric Williams had extensively documented the foundation of industrial capitalism on colonialism and slavery, who also made departures from the Eurocentrism of Marxism. Furthermore, Black radicals in American sociology such as Du Bois, St. Claire Drake, Horace Cayton, and Oliver Cromwell Cox established a foundation for academic research on the intersection of racism and capitalism.
In modern academic literature, racial capitalism has been discussed in the context of social inequities, ranging from environmental justice issues, through the South African apartheid and the Israeli–Palestinian conflict, to disparities in COVID-19 pandemic contraction rates.</t>
  </si>
  <si>
    <t>Food presentation</t>
  </si>
  <si>
    <t>Food presentation is the art of modifying, processing, arranging, or decorating food to enhance its aesthetic appeal.
The visual presentation of foods is often considered by chefs at many different stages of food preparation, from the manner of tying or sewing meats, to the type of cut used in chopping and slicing meats or vegetables, to the style of mold used in a poured dish. The food itself may be decorated as in elaborately iced cakes, topped with ornamental sometimes sculptural consumables, drizzled with sauces, sprinkled with seeds, powders, or other toppings, or it may be accompanied by edible or inedible garnishes.
Historically, the presentation of food has been used as a show of wealth and power. Such displays often emphasize the complexity of a dish's composition as opposed to its flavors. For instance, ancient sources recall the hosts of Roman banquets adding precious metals and minerals to food in order to enhance its aesthetic appeal. Additionally, medieval aristocrats hosted feasts involving sculptural dishes and shows of live animals. These banquets existed to show the culture and affluence of its host, and were therefore tied to social class. Contemporary food aesthetics reflect the autonomy of the chef, such as in nouvelle cuisine and Japanese bento boxes. Dishes often involve both simplistic and complex designs. Some schools of thought, like French nouvelle cuisine, emphasize minimalism while others create complicated compositions based on modern aesthetic principles. Overall, the presentation of food reflects societal trends and beliefs.</t>
  </si>
  <si>
    <t>Single cell epigenomics</t>
  </si>
  <si>
    <t>Single cell epigenomics is the study of epigenomics (the complete set of epigenetic modifications on the genetic material of a cell) in individual cells by single cell sequencing. Since 2013, methods have been created including whole-genome single-cell bisulfite sequencing to measure DNA methylation, whole-genome ChIP-sequencing to measure histone modifications, whole-genome ATAC-seq to measure chromatin accessibility and chromosome conformation capture.</t>
  </si>
  <si>
    <t>Skylight</t>
  </si>
  <si>
    <t>A skylight (sometimes called a rooflight) is a light-permitting structure or window, usually made of transparent or translucent glass, that forms all or part of the roof space of a building for daylighting and ventilation purposes.</t>
  </si>
  <si>
    <t>Tongue shape</t>
  </si>
  <si>
    <t>In linguistics, specifically articulatory phonetics, tongue shape describes the shape that the tongue assumes when it makes a sound. Because the sibilant sounds have such a high perceptual prominence, tongue shape is particularly important; small changes in tongue shape are easily audible and can be used to produce different speech sounds, even within a given language.
For non-sibilant sounds, the relevant variations in tongue shape can be adequately described by the concept of secondary articulation, in particular palatalization (raising of the middle of the tongue), velarization (raising of the back of the tongue) and pharyngealization (retracting of the root of the tongue). Usually, only one secondary articulation can occur for a given sound.
In addition, the acoustic quality of velarization and pharyngealization is very similar so no language contrasts the two.</t>
  </si>
  <si>
    <t>Smart transducer</t>
  </si>
  <si>
    <t>A smart transducer is an analog or digital transducer, actuator, or sensor combined with a processing unit and a communication interface.
As sensors and actuators become more complex, they provide support for various modes of operation and interfacing. Some applications require additionally fault-tolerant and distributed computing. Such functionality can be achieved by adding an embedded microcontroller to the classical sensor/actuator, which increases the ability to cope with complexity at a fair price. Typically, these on-board technologies in smart sensors are used for digital processing, either frequency-to-code or analog-to-digital conversations, interfacing functions and calculations. Interfacing functions include decision-making tools like self-adaption, self-diagnostics, and self-identification functions, but also to control how long and when the sensor will be fully awake, to minimize power consumption and to decide when to dump and store data.
They are often made using CMOS, VLSI technology and may contain MEMS devices leading to lower cost. They may provide full digital outputs for easier interface or they may provide quasi-digital outputs like pulse-width modulation. In the machine vision field, a single compact unit that combines the imaging functions and the complete image processing functions is often called a smart sensor.
Smart sensors are a crucial element in the phenomenon Internet of Things (IoT). Within such a network, multiple physical vehicles and devices are embedded with sensors, software and electronics. Data will be collected and shared for better integration between digital environments and the physical world. The connectivity between sensors is an important requirement for an IoT innovation to perform well. Interoperability can therefore be seen as an consequence of connectivity. The sensors work and complement each other.</t>
  </si>
  <si>
    <t>Freudian slip</t>
  </si>
  <si>
    <t>In psychoanalysis, a Freudian slip, also called parapraxis, is an error in speech, memory, or physical action that occurs due to the interference of an unconscious subdued wish or internal train of thought. Classical examples involve slips of the tongue, but psychoanalytic theory also embraces misreadings, mishearings, mistypings, temporary forgettings, and the mislaying and losing of objects.</t>
  </si>
  <si>
    <t>EASE Guidelines for Authors and Translators of Scientific Articles</t>
  </si>
  <si>
    <t>EASE Guidelines for Authors and Translators of Scientific Articles to be Published in English (often shortened to EASE Guidelines for Authors and Translators or EASE Guidelines) were first published by the European Association of Science Editors (EASE) in 2010. Updated versions are periodically released at the EASE Guidelines page of the EASE website. EASE Guidelines summarize the most important editorial recommendations, aiming to make international scientific communication more efficient and to aid in preventing scientific misconduct. They also support the global initiative Healthcare Information For All by 2015 by advising authors to make abstracts of their papers highly informative, reliable, and easily understandable. The document has been translated into many languages to facilitate its popularization worldwide and help scientists from non-Anglophone countries.</t>
  </si>
  <si>
    <t>COVID-19 surveillance</t>
  </si>
  <si>
    <t>COVID-19 surveillance involves monitoring the spread of the coronavirus disease in order to establish the patterns of disease progression. The World Health Organization (WHO) recommends active surveillance, with focus of case finding, testing and contact tracing in all transmission scenarios. COVID-19 surveillance is expected to monitor epidemiological trends, rapidly detect new cases, and based on this information, provide epidemiological information to conduct risk assessment and guide disease preparedness.</t>
  </si>
  <si>
    <t>Quantum register</t>
  </si>
  <si>
    <t>In quantum computing, a quantum register is a system comprising multiple qubits.  It is the quantum analogue of the classical processor register.  Quantum computers perform calculations by manipulating qubits within a quantum register.</t>
  </si>
  <si>
    <t>Petroleum coke</t>
  </si>
  <si>
    <t>Petroleum coke, abbreviated coke, pet coke or petcoke, is a final carbon-rich solid material that derives from oil refining, and is one type of the group of fuels referred to as cokes. Petcoke is the coke that, in particular, derives from a final cracking process—a thermo-based chemical engineering process that splits long chain hydrocarbons of petroleum into shorter chains—that takes place in units termed  coker units. (Other types of coke are derived from coal.) Stated succinctly, coke is the "carbonization product of high-boiling hydrocarbon fractions obtained in petroleum processing (heavy residues)". Petcoke is also produced in the production of synthetic crude oil (syncrude) from bitumen extracted from Canada's tar sands and from Venezuela's Orinoco oil sands.
In petroleum coker units, residual oils from other distillation processes used in petroleum refining are treated at a high temperature and pressure leaving the petcoke after driving off gases and volatiles, and separating off remaining light and heavy oils. These processes are termed "coking processes", and most typically employ chemical engineering plant operations for the specific process of delayed coking.
This coke can either be fuel grade (high in sulfur and metals) or anode grade (low in sulfur and metals). The raw coke directly out of the coker is often referred to as green coke. In this context, "green" means unprocessed. The further processing of green coke by calcining in a rotary kiln removes residual volatile hydrocarbons from the coke. The calcined petroleum coke can be further processed in an anode baking oven to produce anode coke of the desired shape and physical properties. The anodes are mainly used in the aluminium and steel industry.
Petcoke is over 80% carbon and emits 5% to 10% more carbon dioxide (CO2) than coal on a per-unit-of-energy basis when it is burned. As petcoke has a higher energy content, petcoke emits between 30% and 80% more CO2 than coal per unit of weight. The difference between coal and coke in CO2 production per unit of energy produced depends upon the moisture in the coal, which increases the CO2 per unit of energy – heat of combustion – and on the volatile hydrocarbons in coal and coke, which decrease the CO2 per unit of energy.</t>
  </si>
  <si>
    <t>Thought vector</t>
  </si>
  <si>
    <t>Thought vector is a term popularized by Geoffrey Hinton, the prominent deep-learning researcher, which uses vectors based on natural language to improve its search results.
== References ==</t>
  </si>
  <si>
    <t>Tele-epidemiology</t>
  </si>
  <si>
    <t>Tele-epidemiology is the application of telecommunications to epidemiological research and application, including space-based and internet-based systems.
Tele-epidemiology applies satellite communication systems to investigate or support investigations of infectious disease outbreak, including disease reemergence. In this application, space-based systems (i.e. GIS, GPS, SPOT5) use natural index and in-situ data (i.e. NDVI, Meteosat, Envisat) to assess health risk to human and animal populations. Space-based applications of tele-epidemiology extend to health surveillance and health emergency response.
Internet-based applications of tele-epidemiology include sourcing of epidemiological data in generating internet reports and real-time disease mapping. This entails gathering and structuring epidemiological data from news and social media outlets, and mapping or reporting this data for application with research or public health organizations. Examples of such applications include HealthMap and ProMED-mail, two web-based services that map and e-mail global cases of disease outbreak, respectively.
The United Nations Office for Outer Space Affairs often refers generally to telehealth for applications linking communication and information technologies such as telesurgery and telenursing, to healthcare administration.</t>
  </si>
  <si>
    <t>Mission creep</t>
  </si>
  <si>
    <t>Mission creep is the gradual or incremental expansion of an intervention, project or mission, beyond its original scope, focus or goals, a ratchet effect spawned by initial success. Mission creep is usually considered undesirable due to how each success breeds more ambitious interventions until a final failure happens, stopping the intervention entirely.  
The term was originally applied exclusively to military operations, but has recently been applied to many other fields, making the phrase autological. The phrase first appeared in 1993, in articles published in The Washington Post and in The New York Times concerning the United Nations peacekeeping mission during the Somali Civil War.</t>
  </si>
  <si>
    <t>Mental body</t>
  </si>
  <si>
    <t>The mental body (the mind) is one of the subtle bodies in esoteric philosophies, in some religious teachings and in New Age thought.  It is understood as a sort of body made up of thoughts, just as the emotional body consists of emotions and the physical body is made up of matter. In occult understanding, thoughts are not just subjective qualia, but have an existence apart from the associated physical organ, the brain.</t>
  </si>
  <si>
    <t>Interstellar travel</t>
  </si>
  <si>
    <t>Interstellar travel is the hypothetical travel of spacecraft from one star system, solitary star, or planetary system to another. Interstellar travel is expected to prove much more difficult than interplanetary spaceflight due to the vast difference in the scale of the involved distances. Whereas the distance between any two planets in the Solar System is less than 55 astronomical units (AU), stars are typically separated by hundreds of thousands of AU, causing these distances to typically be expressed instead in light-years. Because of the vastness of these distances, non-generational interstellar travel based on known physics would need to occur at a high percentage of the speed of light; even so, travel times would be long, at least decades and perhaps millennia or longer.
As of 2024, five uncrewed spacecraft, all launched and operated by the United States, have achieved the escape velocity required to leave the Solar System as part of missions to explore parts of the outer system. They will therefore continue to travel through interstellar space indefinitely. However, they will not approach another star for hundreds of thousands of years, long after they have ceased to operate (though in theory the Voyager Golden Record would be playable in the event that the spacecraft is retrieved by an extraterrestrial civilization).
The speeds required for interstellar travel in a human lifetime far exceed what current methods of space travel can provide. Even with a hypothetically perfectly efficient propulsion system, the kinetic energy corresponding to those speeds is enormous by today's standards of energy development. Moreover, collisions by spacecraft with cosmic dust and gas at such speeds would be very dangerous for both passengers and the spacecraft itself.
A number of strategies have been proposed to deal with these problems, ranging from giant arks that would carry entire societies and ecosystems, to microscopic space probes. Many different spacecraft propulsion systems have been proposed to give spacecraft the required speeds, including nuclear propulsion, beam-powered propulsion, and methods based on speculative physics.
Humanity would need to overcome considerable technological and economic challenges to achieve either crewed or uncrewed interstellar travel. Even the most optimistic views forecast that it will be decades before this milestone is reached. However, in spite of the challenges, a wide range of scientific benefits are expected should interstellar travel become a reality.
Most interstellar travel concepts require a developed space logistics system capable of moving millions of tonnes to a construction/operating location, and most would require gigawatt-scale power for construction or power (such as Star Wisp– or Light Sail–type concepts). Such a system could grow organically if space-based solar power became a significant component of Earth's energy mix. Consumer demand for a multi-terawatt system would create the necessary multimillion tonne/year logistical system.</t>
  </si>
  <si>
    <t>Naïve physics</t>
  </si>
  <si>
    <t>Naïve physics or folk physics is the untrained human perception of basic physical phenomena. In the field of artificial intelligence the study of naïve physics is a part of the effort to formalize the common knowledge of human beings.
Many ideas of folk physics are simplifications, misunderstandings, or misperceptions of well-understood phenomena, incapable of giving useful predictions of detailed experiments, or simply are contradicted by more thorough observations. They may sometimes be true, be true in certain limited cases, be true as a good first approximation to a more complex effect, or predict the same effect but misunderstand the underlying mechanism.
Naïve physics is characterized by a mostly intuitive understanding humans have about objects in the physical world. Certain notions of the physical world may be innate.</t>
  </si>
  <si>
    <t>Toter</t>
  </si>
  <si>
    <t>A toter, or toter truck, is a tractor unit specifically designed for the modular and manufactured housing industries.</t>
  </si>
  <si>
    <t>Warm filter</t>
  </si>
  <si>
    <t>A warm filter is a photographic filter that improves the color of all skin tones and absorbs blue cast often caused by electronic flash or outdoor shade. They add warmth to pale, washed-out flesh tones and are ideal for portraits as they smooth facial details while adding warmth to skin tones (for color imaging).
In general, they suppress blue casts on overcast days and on subjects lit by blue sky.</t>
  </si>
  <si>
    <t>Typographic approximation</t>
  </si>
  <si>
    <t>A typographic approximation is a replacement of an element of the writing system (usually a glyph) with another glyph or glyphs. The replacement may be a nearly homographic character, a digraph, or a character string. An approximation is different from a typographical error in that an approximation is intentional and aims to preserve the visual appearance of the original. The concept of approximation also applies to the World Wide Web and other forms of textual information available via digital media, though usually at the level of characters, not glyphs.
Historically, the main cause of typographic approximation was a low quantity of glyphs (such as letterforms and symbols) available for printing.
In the age of World Wide Web and digital typesetting, especially after the advent of Unicode and enormous amount of computer fonts, typographic approximations are usually caused either by low ability of humans to distinguish and find needed symbols or by inadequate replacement patterns in word processors, rather than by lack of available characters.</t>
  </si>
  <si>
    <t>Eradication of infectious diseases</t>
  </si>
  <si>
    <t>The eradication of infectious diseases is the reduction of the prevalence of an infectious disease in the global host population to zero.
Two infectious diseases have successfully been eradicated: smallpox in humans, and rinderpest in ruminants. There are four ongoing programs, targeting the human diseases poliomyelitis (polio), yaws, dracunculiasis (Guinea worm), and malaria. Five more infectious diseases have been identified as of April 2008 as potentially eradicable with current technology by the Carter Center International Task Force for Disease Eradication — measles, mumps, rubella, lymphatic filariasis (elephantiasis) and cysticercosis (pork tapeworm).
The concept of disease eradication is sometimes confused with disease elimination, which is the reduction of an infectious disease's prevalence in a regional population to zero, or the reduction of the global prevalence to a negligible amount. Further confusion arises from the use of the term 'eradication' to refer to the total removal of a given pathogen from an individual (also known as clearance of an infection), particularly in the context of HIV and certain other viruses where such cures are sought.
The targeting of infectious diseases for eradication is based on narrow criteria, as both biological and technical features determine whether a pathogenic organism is (at least potentially) eradicable. The targeted pathogen must not have a significant non-human (or non-human-dependent) reservoir (or, in the case of animal diseases, the infection reservoir must be an easily identifiable species, as in the case of rinderpest). This requires sufficient understanding of the life cycle and transmission of the pathogen. An efficient and practical intervention (such as a vaccine or antibiotic) must be available to interrupt transmission. Studies of measles in the pre-vaccination era led to the concept of the critical community size, the minimal size of the population below which a pathogen ceases to circulate. The use of vaccination programs before the introduction of an eradication campaign can reduce the susceptible population. The disease to be eradicated should be clearly identifiable, and an accurate diagnostic tool should exist. Economic considerations, as well as societal and political support and commitment, are other crucial factors that determine eradication feasibility.</t>
  </si>
  <si>
    <t>OpenWrt</t>
  </si>
  <si>
    <t>OpenWrt (from open wireless router) is an open-source project for embedded operating systems based on Linux, primarily used on embedded devices to route network traffic. The main components are Linux, util-linux, musl, and BusyBox. All components have been optimized to be small enough to fit into the limited storage and memory available in home routers.
OpenWrt is configured using a command-line interface (ash shell) or a web interface (LuCI). There are about 8000 optional software packages available for installation via the opkg package management system.
OpenWrt can run on various types of devices, including CPE routers, residential gateways, smartphones, pocket computers (e.g., Ben NanoNote). It is also possible to run OpenWrt on personal computers and laptops.</t>
  </si>
  <si>
    <t>Paper pallet</t>
  </si>
  <si>
    <t>A paper pallet or ecopallet is a shipping or display pallet made from paperboard.</t>
  </si>
  <si>
    <t>Electron optics</t>
  </si>
  <si>
    <t>Electron optics is a mathematical framework for the calculation of electron trajectories in the presence of electromagnetic fields. The term optics is used because magnetic and electrostatic lenses act upon a charged particle beam similarly to optical lenses upon a light beam.
Electron optics calculations are crucial for the design of electron microscopes and particle accelerators. In the paraxial approximation, trajectory calculations can be carried out using ray transfer matrix analysis.</t>
  </si>
  <si>
    <t>Aerospike engine</t>
  </si>
  <si>
    <t>The aerospike engine is a type of rocket engine that maintains its aerodynamic efficiency across a wide range of altitudes. It belongs to the class of altitude compensating nozzle engines. Aerospike engines were proposed for many single-stage-to-orbit (SSTO) designs. They were a contender for the Space Shuttle main engine. However, as of 2023 no such engine was in commercial production, although some large-scale aerospikes were in testing phases.
The term aerospike was originally used for a truncated plug nozzle with a rough conical taper and some gas injection, forming an "air spike" to help make up for the absence of the plug tail. However, a full-length plug nozzle may also be called an aerospike.</t>
  </si>
  <si>
    <t>Fast Kalman filter</t>
  </si>
  <si>
    <t>The fast Kalman filter (FKF), devised by Antti Lange (born 1941), is an extension of the Helmert–Wolf blocking (HWB) method from geodesy to safety-critical real-time applications of Kalman filtering (KF) such as GNSS navigation up to the centimeter-level of accuracy and  
satellite imaging of the Earth including atmospheric tomography.</t>
  </si>
  <si>
    <t>Zinc oxide nanorod sensor</t>
  </si>
  <si>
    <t>A zinc oxide nanorod sensor or ZnO nanorod sensor is an electronic or optical device detecting presence of certain gas or liquid molecules (e.g. humidity, NO, hydrogen, etc.) in the ambient atmosphere. The sensor exploits enhanced surface area (and thus surface activity) intrinsic to all nano-sized materials, including ZnO nanorods. Adsorption of molecules on the nanorods can be detected through variation of the nanorods' properties, such as photoluminescence, electrical conductivity, vibration frequency, mass, etc. The simplest and thus most popular way is to pass electrical current through the nanorods and observe its changes upon exposure to gas.
Synthesis can be obtained by a hydrothermal method using 1:1 Molar solution of hexamine and Zinc nitrate solution kept together for 56 hours in an autoclave at 60-70 degree Celsius.</t>
  </si>
  <si>
    <t>Persistent data</t>
  </si>
  <si>
    <t>Persistent data in the field of data processing denotes information that is infrequently accessed and not likely to be modified.
Static data is information, for example a record, that does not change and may be intended to be permanent. It may have previously been categorized as persistent or dynamic.
Dynamic data (also known as transactional data) is information that is asynchronously updated as new information becomes available. Updates to dynamic data may come at any time, with periods of inactivity in between.</t>
  </si>
  <si>
    <t>Public transport security</t>
  </si>
  <si>
    <t>Public transport security refers to measures taken by a mass transit system to keep its passengers and employees safe, to protect the carrier's equipment, and to make sure other violations do not occur. This includes the enforcement of various rules and regulations, human and video surveillance, the deployment of a transit police force, and other techniques.
Public transport security has become a major issue around the world since the September 11 attacks, and especially the 2004 Madrid train bombings.
In the United States, the FBI at times has put the nation's mass transit systems on high alert, and the U.S. Congress has reconsidered cuts in funding following attacks in other parts of the world.. Grants have been given in order to improve security to mass transit systems in the United States, while in the United Kingdom, public transport, due to its "open nature", is considered a major potential target for terrorists.</t>
  </si>
  <si>
    <t>Lyrical abstraction</t>
  </si>
  <si>
    <t>Lyrical abstraction is either of two related but distinct trends in Post-war Modernist painting:
European Abstraction Lyrique born in Paris, the French art critic Jean José Marchand being credited with coining its name in 1947, considered as a component of Tachisme when the name of this movement was coined in 1951 by Pierre Guéguen and Charles Estienne the author of L'Art à Paris 1945–1966, and American Lyrical Abstraction a movement described by Larry Aldrich (the founder of the Aldrich Contemporary Art Museum, Ridgefield Connecticut) in 1969.
A second definition is the usage as a descriptive term. It is a descriptive term characterizing a type of abstract painting related to Abstract Expressionism; in use since the 1940s. Many well known abstract expressionist painters such as Arshile Gorky seen in context have been characterized as doing a type of painting described as lyrical abstraction.</t>
  </si>
  <si>
    <t>First-mover advantage</t>
  </si>
  <si>
    <t>In marketing strategy, first-mover advantage (FMA) is the competitive advantage gained by the initial ("first-moving") significant occupant of a market segment. First-mover advantage enables a company or firm to establish strong brand recognition, customer loyalty, and early purchase of resources before other competitors enter the market segment.
First movers in a specific industry are almost always followed by competitors that attempt to capitalise on the first movers' success. These followers are also aiming to gain market share; however, most of the time the first-movers will already have an established market share, with a loyal customer base that allows them to maintain their market share.</t>
  </si>
  <si>
    <t>Materials informatics</t>
  </si>
  <si>
    <t>Materials informatics is a field of study that applies the principles of informatics and data science to materials science and engineering to improve the understanding, use, selection, development, and discovery of materials. The term "materials informatics" is frequently used interchangeably with "data science", "machine learning", and "artificial intelligence" by the community. This is an emerging field, with a goal to achieve high-speed and robust acquisition, management, analysis, and dissemination of diverse materials data with the goal of greatly reducing the time and risk required to develop, produce, and deploy new materials, which generally takes longer than 20 years.
This field of endeavor is not limited to some traditional understandings of the relationship between materials and information. Some more narrow interpretations include combinatorial chemistry, process modeling, materials databases, materials data management, and product life cycle management. Materials informatics is at the convergence of these concepts, but also transcends them and has the potential to achieve greater insights and deeper understanding by applying lessons learned from data gathered on one type of material to others. By gathering appropriate meta data, the value of each individual data point can be greatly expanded.</t>
  </si>
  <si>
    <t>Crane vessel</t>
  </si>
  <si>
    <t>A crane vessel, crane ship, crane barge, or floating crane is a ship with a crane specialized in lifting heavy loads, typically exceeding 1,500 t (1,476 long tons; 1,653 short tons) for modern ships. The largest crane vessels are used for offshore construction.
The cranes are fitted to conventional monohulls and barges, but the largest crane vessels are often catamaran or semi-submersible types which provide enhanced stability and reduced platform motion. Many crane vessels are fitted with one or more rotating cranes. Some of the largest crane vessels use fixed sheerlegs instead; in these designs, the crane cannot rotate relative to the ship, and the vessel must be manoeuvered to place loads. Other vessels use large gantry cranes and straddle the load.</t>
  </si>
  <si>
    <t>Decentralized application</t>
  </si>
  <si>
    <t>A decentralised application (DApp, dApp, Dapp, or dapp) is an application that can operate autonomously, typically through the use of smart contracts, that run on a decentralized computing, blockchain or other distributed ledger system. Like traditional applications, DApps provide some function or utility to its users. However, unlike traditional applications, DApps operate without human intervention and are not owned by any one entity, rather DApps distribute tokens that represent ownership. These tokens are distributed according to a programmed algorithm to the users of the system, diluting ownership and control of the DApp. Without any one entity controlling the system, the application is therefore decentralised. 
Decentralised applications have been popularised by distributed ledger technologies (DLT), such as the Ethereum or Cardano blockchain, on which DApps are built, amongst other public blockchains.
DApps are divided into numerous categories: exchanges, businesses, gambling, games, finance, development, storage, wallet, governance, property, identity, media, social, security, energy, insurance, health, etc.</t>
  </si>
  <si>
    <t>Phase velocity</t>
  </si>
  <si>
    <t>The phase velocity of a wave is the rate at which the wave propagates in any medium. This is the velocity at which the phase of any one frequency component of the wave travels. For such a component, any given phase of the wave (for example, the crest) will appear to travel at the phase velocity. The phase velocity is given in terms of the wavelength λ (lambda) and time period T as
          v
              p
        =
            λ
            T
        .
    {\displaystyle v_{\mathrm {p} }={\frac {\lambda }{T}}.}
Equivalently, in terms of the wave's angular frequency ω, which specifies angular change per unit of time, and wavenumber (or angular wave number) k, which represent the angular change per unit of space,
          v
              p
        =
            ω
            k
        .
    {\displaystyle v_{\mathrm {p} }={\frac {\omega }{k}}.}
To gain some basic intuition for this equation, we consider a propagating (cosine) wave A cos(kx − ωt). We want to see how fast a particular phase of the wave travels. For example, we can choose kx - ωt = 0, the phase of the first crest. This implies  kx = ωt, and so  v = x / t = ω / k.
Formally, we let the phase φ = kx - ωt and see immediately that  ω = -dφ / dt and  k = dφ / dx. So, it immediately follows that
              ∂
              x
              ∂
              t
        =
        −
              ∂
              ϕ
              ∂
              t
              ∂
              x
              ∂
              ϕ
        =
            ω
            k
        .
    {\displaystyle {\frac {\partial x}{\partial t}}=-{\frac {\partial \phi }{\partial t}}{\frac {\partial x}{\partial \phi }}={\frac {\omega }{k}}.}
As a result, we observe an inverse relation between the angular frequency and wavevector. If the wave has higher frequency oscillations, the wavelength must be shortened for the phase velocity to remain constant. Additionally, the phase velocity of electromagnetic radiation may – under certain circumstances (for example anomalous dispersion) – exceed the speed of light in vacuum, but this does not indicate any superluminal information or energy transfer. It was theoretically described by physicists such as Arnold Sommerfeld and Léon Brillouin.
The previous definition of phase velocity has been demonstrated for an isolated wave. However, such a definition can be extended to a beat of waves, or to a signal composed of multiple waves. For this it is necessary to mathematically write the beat or signal as a low frequency envelope multiplying a carrier. Thus the phase velocity of the carrier determines the phase velocity of the wave set.</t>
  </si>
  <si>
    <t>Knowledge-based decision making</t>
  </si>
  <si>
    <t>Knowledge-Based Decision-Making (KBDM) in management is a decision-making process that uses predetermined criteria to measure and ensure the optimal outcome for a specific topic.
KBDM is used to make decisions by establishing a thought process and reasoning behind a decision. It gathers vital background essentials to collectively increase understanding about a topic or agreed criteria.</t>
  </si>
  <si>
    <t>Marketing communications</t>
  </si>
  <si>
    <t>Marketing communications (MC, marcom(s), marcomm(s) or just simply communications) refers to the use of different marketing channels and tools in combination. Marketing communication channels focus on how businesses communicate a message to its desired market, or the market in general. It is also in charge of the internal communications of the organization. Marketing communication tools include advertising, personal selling, direct marketing, sponsorship, communication, public relations, social media, customer journey and promotion.
MC are made up of the marketing mix which is made up of the 4 Ps: Price, Promotion, Place and Product, for a business selling goods, and made up of 7 Ps: Price, Promotion, Place, Product, People, Physical evidence and Process, for a service-based business.</t>
  </si>
  <si>
    <t>Digital geologic mapping</t>
  </si>
  <si>
    <t>Digital geologic mapping is the process by which geological features are observed, analyzed, and recorded in the field and displayed in real-time on a computer or personal digital assistant (PDA). The primary function of this emerging technology is to produce spatially referenced geologic maps that can be utilized and updated while conducting field work.</t>
  </si>
  <si>
    <t>Finnish models of public transport</t>
  </si>
  <si>
    <t>As of 2009, Finland has used three models for local public transport. The implementation of these models was regulated by national laws of passenger transport, which were abolished after European Union regulations and laws of public transport service (869/2009) came into effect on December 3, 2009. The Finnish government-owned railways are regulated by specific laws. The local railways in Helsinki (metro and tram) are regulated by the city's own laws and regulations.
Public vehicles required transport licenses. Cities that have been granted licenses include Espoo, Helsinki, Hyvinkää, Hämeenlinna, Imatra, Joensuu, Jyväskylä, Kajaani, Kemi, Kokkola, Kotka, Kouvola, Kuopio, Lahti, Lappeenranta, Mikkeli, Oulu, Pori, Rauma, Riihimäki, Rovaniemi, Savonlinna, Seinäjoki, Tampere, Turku, Vaasa, Vantaa, and Varkaus. Among those, Helsinki, Espoo, Vantaa, and Kauniainen received YTV granted licenses for traffic. Elsewhere, transport licenses were granted by the county boards.
The laws and regulations for passenger transport did not set any high-reaching goals such as passenger numbers or service levels. The intent of the law was that public transportation is foremost a business venture. The majority of Finnish public transportation has, however, been supported by the government either directly or indirectly. This could be by purchasing transportation or by subsidizing tickets for students, children, or other groups. The current law for public transportation sets in §3 the goal that the system needs to be developed in such way that it can provide public transportation that satisfies the necessary demand in the entire country. An additional goal for highly populated areas (over 50,000 inhabitants) is that the service level for these areas is so high that it promotes and increases the usage of public transportation.</t>
  </si>
  <si>
    <t>French catheter scale</t>
  </si>
  <si>
    <t>The French scale, French gauge or Charrière system is commonly used to measure the size of a catheter. It is most often abbreviated as Fr, but can often be seen abbreviated as Fg, FR or F. It may also be abbreviated as CH or Ch (for Charrière, its inventor). However, simply gauge, G or GA generally refers to Birmingham gauge.
The Charrière is measured by the ''outer'' diameter, and is defined as 1 Fr = 1/3 mm, and thus 1 mm = 3 Fr;  therefore the diameter of a round catheter in millimetres can be determined by dividing the French size by 3. The French units roughly correspond to the outer circumference of the catheter (see table below). 
For example, if the French size is 9, the diameter is 9/3 = 3.0; mm. It is seen that the French unit is fully redundant with the metric system but introduces potential for rounding errors. This metrication problem is further complicated by the mixed use of metric and imperial units in medical professions using catheters. 
An increasing French size corresponds to a larger external diameter. This is contrary to Birmingham gauge, where an increasing gauge corresponds to a smaller diameter needle.
The French size is a measure of the outer diameter of a catheter (not internal drainage channel, or inner diameter). So, for example, if a two-way catheter of 20 Fr is compared to a 20 Fr three-way catheter, they both have the same external diameter but the two-way catheter will have a larger drainage channel than the three-way. Three-way catheters accommodate an extra channel for irrigation within a similar external diameter.
The French gauge was devised by Joseph-Frédéric-Benoît Charrière, a 19th-century Parisian maker of surgical instruments, who defined the "diameter in mm times 3" relationship.</t>
  </si>
  <si>
    <t>SimRank</t>
  </si>
  <si>
    <t>SimRank is a general similarity measure, based on a simple and intuitive graph-theoretic model.
SimRank is applicable in any domain with object-to-object relationships, that measures similarity of the structural context in which objects occur, based on their relationships with other objects.
Effectively, SimRank is a measure that says "two objects are considered to be similar if they are referenced by similar objects." Although SimRank is widely adopted, it may output unreasonable similarity scores which are influenced by different factors, and can be solved in several ways, such as introducing an evidence weight factor, inserting additional terms that are neglected by SimRank or using PageRank-based alternatives.</t>
  </si>
  <si>
    <t>Web conferencing</t>
  </si>
  <si>
    <t>Web conferencing is used as an umbrella term for various types of online conferencing and collaborative services including webinars (web seminars), webcasts, and web meetings. Sometimes it may be used also in the more narrow sense of the peer-level web meeting context, in an attempt to disambiguate it from the other types known as collaborative sessions. The terminology related to these technologies is exact and agreed relying on the standards for web conferencing but specific organizations practices in usage exist to provide also term usage reference.
In general, web conferencing is made possible by Internet technologies, particularly on TCP/IP connections. Services may allow real-time point-to-point communications as well as multicast communications from one sender to many receivers. It offers data streams of text-based messages, voice and video chat to be shared simultaneously, across geographically dispersed locations. Applications for web conferencing include meetings, training events, lectures, or presentations from a web-connected computer to other web-connected computers.</t>
  </si>
  <si>
    <t>Nitrogen laser</t>
  </si>
  <si>
    <t>A nitrogen laser is a gas laser operating in the ultraviolet range (typically 337.1 nm) using molecular nitrogen as its gain medium, pumped by an electrical discharge.
The wall-plug efficiency of the nitrogen laser is low, typically 0.1% or less, though nitrogen lasers with efficiency of up to 3% have been reported in the literature. The wall-plug efficiency is the product of the following three efficiencies: 
electrical: TEA laser
gain medium: This is the same for all nitrogen lasers and thus has to be at least 3%
inversion by electron impact is 10 to 1 due to Franck–Condon principle
energy lost in the lower laser level: 40%
optical: More stimulated emission than spontaneous emission</t>
  </si>
  <si>
    <t>Social tuning</t>
  </si>
  <si>
    <t>Social tuning, the process whereby people adopt other people's attitudes, is cited by social psychologists to demonstrate an important lack of people's conscious control over their actions.
The process of social tuning is particularly powerful in situations where one person wants to be liked or accepted by another person or group. However, social tuning occurs both when people meet for the first time, as well as among people who know each other well.  Social tuning occurs both consciously and subconsciously. As research continues, the application of the theory of social tuning broadens.
Social psychology bases many of its concepts on the belief that a person's self concept is shaped by the people with whom he or she interacts. Social tuning allows people to learn about themselves and the social world through their interactions with others. People mold their own views to match those of the people surrounding them through social tuning in order to develop meaningful relationships. These relationships then play an integral role in developing one's self-esteem and self-concept.</t>
  </si>
  <si>
    <t>Snowkiting</t>
  </si>
  <si>
    <t>Snowkiting or kite skiing is an outdoor winter sport where people use kite power to glide on snow or ice. The skier uses a kite to give them power over large jumps. The sport is similar to water-based kiteboarding, but with the footwear used in snowboarding or skiing. The principles of using the kite are the same, but in different terrain. In the early days of snowkiting, foil kites were the most common type; nowadays many kiteboarders use inflatable kites. However, since 2013, newly developed racing foil kites seem to dominate speed races and expedition races, like Red Bull Ragnarok (held on the Norwegian Hardangervidda plateau) and the Vake mini-expedition race (held at Norway's most northern Varanger peninsula). Snowkiting differs from other alpine sports in that it is possible for the snowkiter to travel uphill and downhill with any wind direction. Like kiteboarding, snowkiting can be very hazardous and should be learned and practiced with care. Snowkiting has become more popular in places often associated with skiing and snowboarding, such as Russia, Canada, Iceland, France, Switzerland, Austria, Norway, Sweden, Finland and the Northern and Central United States. The sport has become more diverse as adventurers use kites to travel great distances and sports enthusiasts push the boundaries of freestyle, big air, speed and back country exploration.</t>
  </si>
  <si>
    <t>Slime (toy)</t>
  </si>
  <si>
    <t>Slime is a toy product manufactured by Mattel, sold in a plastic trash can and introduced in February 1976. It consists of a non-toxic viscous, squishy and oozy green or other color material made primarily from guar gum. Different variations of Slime have been released over the years, including Slime containing rubber insects, eyeballs, and worms.
The late 1970s also introduced a Slime Monster board game; the object of the game is for the player to avoid having their game piece slimed on by a foot-tall plastic monster with slime oozing from its mouth. Other toy companies have produced their own slime, such as Hordak's Slime Pit playset as part of the Masters of the Universe toys in the 1980s and Ecto-Plazm play gel sold with selected figures in Kenner's Real Ghostbusters toy line. Playmates Toys' Teenage Mutant Ninja Turtles figure line introduced a Retro-mutagen slime sold in containers and included with playsets.
While the substance is non-toxic, it is extremely difficult to remove from soft furnishings.</t>
  </si>
  <si>
    <t>Closure (psychology)</t>
  </si>
  <si>
    <t>Closure or need for closure (NFC), used interchangeably with need for cognitive closure (NFCC), are social psychological terms that describe an individual's desire for a clear, firm answer or peaceful resolution to a question or problem to avert ambiguity.
The term "need" denotes a motivated tendency to seek out information. The need for closure is the motivation to find an answer to an ambiguous situation. This motivation is enhanced by the perceived benefits of obtaining closure, such as the increased ability to predict the world and a stronger basis for action.  This motivation is also enhanced by the perceived costs of lacking closure, such as dealing with uncertainty.  A sense of closure is not usually possible with ambiguous loss, such as a missing person, and the hoped-for benefits, such as a sense of relief after the death of a person who inflicted harm, are not necessarily obtained. Because of this mismatch between what individuals hope will happen if they achieve closure and what they actually experience, the idea of getting closure has been described as a myth.
The level of the need for cognitive closure is a fairly stable individual characteristic. It can affect what information individuals seek out and how they process it. This need can be affected by situational factors. For example, in the presence of circumstances that increase the need for closure, individuals are more likely to use simple cognitive structures to process information.
According to Kruglanski et al., need for closure exerts its effects via two general tendencies: the urgency tendency (the inclination to attain closure as quickly as possible) and the permanence tendency (the tendency to maintain it for as long as possible). Together, these tendencies may produce the inclinations to seize and then freeze on early judgmental cues, reducing the extent of information processing and hypothesis generation and introducing biases in thinking.</t>
  </si>
  <si>
    <t>Dreamcatcher</t>
  </si>
  <si>
    <t>In some Native American and First Nations cultures, a dreamcatcher (Ojibwe: asabikeshiinh, the inanimate form of the word for 'spider') is a handmade willow hoop, on which is woven a net or web. It may also be decorated with sacred items such as certain feathers or beads. Traditionally, dreamcatchers are hung over a cradle or bed as protection. It originates in Anishinaabe culture as "the spider web charm" – asubakacin 'net-like' (White Earth Nation); bwaajige ngwaagan 'dream snare' (Curve Lake First Nation) – a hoop with woven string or sinew meant to replicate a spider's web, used as a protective charm for infants.
Dream catchers were adopted in the Pan-Indian Movement of the 1960s and 1970s and gained popularity as widely marketed "Native crafts items" in the 1980s.</t>
  </si>
  <si>
    <t>Category 5 cable</t>
  </si>
  <si>
    <t>Category 5 cable (Cat 5) is a twisted pair cable for computer networks. Since 2001, the variant commonly in use is the Category 5e specification (Cat 5e). The cable standard provides performance of up to 100 MHz and is suitable for most varieties of Ethernet over twisted pair up to 2.5GBASE-T but more commonly runs at 1000BASE-T (Gigabit Ethernet) speeds. Cat 5 is also used to carry other signals such as telephone and video.
This cable is commonly connected using punch-down blocks and modular connectors. Most Category 5 cables are unshielded, relying on the balanced line twisted pair design and differential signaling for noise suppression.</t>
  </si>
  <si>
    <t>Behavioral game theory</t>
  </si>
  <si>
    <t>Behavioral game theory seeks to examine how people's strategic decision-making behavior is shaped by social preferences, social utility and other psychological factors. Behavioral game theory analyzes interactive strategic decisions and behavior using the methods of game theory, experimental economics, and experimental psychology. Experiments include testing deviations from typical simplifications of economic theory such as the independence axiom and neglect of altruism, fairness, and framing effects. As a research program, the subject is a development of the last three decades.
Traditional game theory is a critical principle of economic theory, and assumes that people's strategic decisions are shaped by rationality, selfishness and utility maximisation. It focuses on the mathematical structure of equilibria, and tends to use basic rational choice theory and utility maximization as the primary principles within economic models. At the same time rational choice theory is an ideal model that assumes that individuals will actively choose the option with the greatest benefit. The fact is that consumers have different preferences and rational choice theory is not accurate in its assumptions about consumer behavior. In contrast to traditional game theory, behavioral game theory examines how actual human behavior tends to deviate from standard predictions and models. In order to more accurately understand these deviations and determine the factors and conditions involved in strategic decision making, behavioral game theory aims to create new models that incorporate psychological principles. Studies of behavioral game theory demonstrate that choices are not always rational and do not always represent the utility maximizing choice.
Behavioral game theory largely utilizes empirical and theoretical research to understand human behavior. It also uses laboratory and field experiments, as well as modeling – both theoretical and computational. Recently, methods from machine learning have been applied in work at the intersection of economics, psychology, and computer science to improve both prediction and understanding of behavior in games.</t>
  </si>
  <si>
    <t>Bipolar junction transistor</t>
  </si>
  <si>
    <t>A bipolar junction transistor (BJT) is a type of transistor that uses both electrons and electron holes as charge carriers. In contrast, a unipolar transistor, such as a field-effect transistor (FET), uses only one kind of charge carrier. A bipolar transistor allows a small current injected at one of its terminals to control a much larger current flowing between the terminals, making the device capable of amplification or switching.
BJTs use two p–n junctions between two semiconductor types, n-type and p-type, which are regions in a single crystal of material. The junctions can be made in several different ways, such as changing the doping of the semiconductor material as it is grown, by depositing metal pellets to form alloy junctions, or by such methods as diffusion of n-type and p-type doping substances into the crystal. The superior predictability and performance of junction transistors quickly displaced the original point-contact transistor. Diffused transistors, along with other components, are elements of integrated circuits for analog and digital functions.  Hundreds of bipolar junction transistors can be made in one circuit at very low cost.
Bipolar transistor integrated circuits were the main active devices of a generation of mainframe and minicomputers, but most computer systems now use Complementary metal–oxide–semiconductor (CMOS) integrated circuits relying on the field-effect transistor (FET). Bipolar transistors are still used for amplification of signals, switching, and in mixed-signal integrated circuits using BiCMOS. Specialized types are used for high voltage switches, for radio-frequency (RF) amplifiers, or for switching high currents.</t>
  </si>
  <si>
    <t>Low-speed vehicle</t>
  </si>
  <si>
    <t>In the United States and Canada, low-speed vehicle (LSV) regulations allow relaxed design and registration laws for four-wheel vehicles that have a maximum capable speed of about 25 mph (40 km/h). Several other countries have similar regulations.</t>
  </si>
  <si>
    <t>Ion semiconductor sequencing</t>
  </si>
  <si>
    <t>Ion semiconductor sequencing is a method of DNA sequencing based on the detection of hydrogen ions that are released during the polymerization of DNA. This is a method of "sequencing by synthesis", during which a complementary strand is built based on the sequence of a template strand.
A microwell containing a template DNA strand to be sequenced is flooded with a single species of deoxyribonucleotide triphosphate (dNTP). If the introduced dNTP is complementary to the leading template nucleotide, it is incorporated into the growing complementary strand. This causes the release of a hydrogen ion that triggers an ISFET ion sensor, which indicates that a reaction has occurred. If homopolymer repeats are present in the template sequence, multiple dNTP molecules will be incorporated in a single cycle. This leads to a corresponding number of released hydrogens and a proportionally higher electronic signal.
This technology differs from other sequencing-by-synthesis technologies in that no modified nucleotides or optics are used. Ion semiconductor sequencing may also be referred to as Ion Torrent sequencing, pH-mediated sequencing, silicon sequencing, or semiconductor sequencing.</t>
  </si>
  <si>
    <t>Companion robot</t>
  </si>
  <si>
    <t>A companion robot is a robot created to create real or apparent companionship for human beings. Target markets for companion robots include the elderly and single children. Companions robots are expected to communicate with non-experts in a natural and intuitive way. They offer a variety of functions, such as monitoring the home remotely, communicating with people, or waking people up in the morning. Their aim is to perform a wide array of tasks including educational functions, home security, diary duties, entertainment and message delivery services, etc.
The idea of companionship with robots has already existed on science fictions of 1970s, like R2-D2. Starting from the late 20th century, companion robots started to came out on reality, mostly as robotic pets. Besides entertainment purposes, interactive robots were also introduced as a personal service robot for elderly care around 2000.</t>
  </si>
  <si>
    <t>Flue-gas stack</t>
  </si>
  <si>
    <t>A flue-gas stack, also known as a smoke stack, chimney stack or simply as a stack, is a type of chimney, a vertical pipe, channel or similar structure through, which combustion product gases called flue gases are exhausted to the outside air. Flue gases are produced when coal, oil, natural gas, wood or any other fuel is combusted in an industrial furnace, a power plant's steam-generating boiler, or other large combustion device. Flue gas is usually composed of carbon dioxide (CO2) and water vapor, as well as nitrogen and excess oxygen remaining from the intake combustion air. It also contains a small percentage of pollutants such as particulate matter, carbon monoxide, nitrogen oxides and sulfur oxides. The flue gas stacks are often quite tall, up to 420 metres (1,380 ft), to increase the stack effect and dispersion of pollutants.
When the flue gases are exhausted from stoves, ovens, fireplaces, heating furnaces and boilers, or other small sources within residential abodes, restaurants, hotels, or other public buildings and small commercial enterprises, their flue gas stacks are referred to as chimneys.</t>
  </si>
  <si>
    <t>Index of software engineering articles</t>
  </si>
  <si>
    <t>This is an alphabetical list of articles pertaining specifically to software engineering.</t>
  </si>
  <si>
    <t>Wilhelmy plate</t>
  </si>
  <si>
    <t>A Wilhelmy plate is a thin plate that is used to measure equilibrium surface or interfacial tension at an air–liquid or liquid–liquid interface. In this method, the plate is oriented perpendicular to the interface, and the force exerted on it is measured. Based on the work of Ludwig Wilhelmy, this method finds wide use in the preparation and monitoring of Langmuir films.</t>
  </si>
  <si>
    <t>Salaula</t>
  </si>
  <si>
    <t>The Zambian term salaula means "to select from a pile in the manner of rummaging" or for short, "to pick". Some African nations such as Zambia have a vast internal consumer demand for second-hand clothes or hand-me-downs from rich nations in North America and Europe. The clothes arrive in these local markets in large bales or packages and are then cut open so buyers can sort through them and pick what article they like the most.
The salaula industry faces many criticisms. One is that it tends to disturb the internal textile industry. Local textile business cannot compete with cheap used clothes coming from abroad. Defendants of the industry argue that market demand should dictate what is fair or not. 
Another criticism is towards the profit companies are generating from these clothes since these clothes were originally donated to non-profit organizations such as Goodwill. Defendants of the practice argue that non-profit organization must sell these donations in order to acquire money necessary to fund their social projects.</t>
  </si>
  <si>
    <t>Web content management system</t>
  </si>
  <si>
    <t>A web content management system (WCM or WCMS) is a software content management system (CMS) specifically for web content. It provides website authoring, collaboration, and administration tools that help users with little knowledge of web programming languages or markup languages create and manage website content.  A WCMS provides the foundation for collaboration, providing users the ability to manage documents and output for multiple author editing and participation.  Most systems use a content repository or a database to store page content, metadata, and other information assets the system needs.
A presentation layer (template engine) displays the content to website visitors based on a set of templates, which are sometimes XSLT files.
Most systems use server side caching to improve performance.  This works best when the WCMS is not changed often but visits happen frequently.  Administration is also typically done through browser-based interfaces, but some systems require the use of a fat client.</t>
  </si>
  <si>
    <t>Machine-readable passport</t>
  </si>
  <si>
    <t>A machine-readable passport (MRP) is a machine-readable travel document (MRTD) with the data on the identity page encoded in optical character recognition format. Many countries began to issue machine-readable travel documents in the 1980s. Most travel passports worldwide are MRPs. The International Civil Aviation Organization (ICAO) requires all ICAO member states to only issue MRPs as of April 1, 2010, and all non-MRP passports must expire by November 24, 2015.
Machine-readable passports are standardized by the ICAO Document 9303 (endorsed by the International Organization for Standardization and the International Electrotechnical Commission as ISO/IEC 7501-1) and have a special machine-readable zone (MRZ), which is usually at the bottom of the identity page at the beginning of a passport. The ICAO 9303 describes three types of documents corresponding to the ISO/IEC 7810 sizes:
"Type 3" is typical of passport booklets. The MRZ consists of 2 lines × 44 characters.
"Type 2" is relatively rare with 2 lines × 36 characters.
"Type 1" is of a credit card-size with 3 lines × 30 characters.
The fixed format allows specification of document type, name, document number, nationality, date of birth, sex, and document expiration date. All these fields are required on a passport. There is room for optional, often country-dependent, supplementary information. There are also two sizes of machine-readable visas similarly defined. 
Computers with a camera and suitable software can directly read the information on machine-readable passports. This enables faster processing of arriving passengers by immigration officials, and greater accuracy than manually-read passports, as well as faster data entry, more data to be read and better data matching against immigration databases and watchlists.
Apart from optically readable information, many passports contain an RFID chip which enables computers to read a higher amount of information, for example a photo of the bearer. These passports are called biometric passports and are also described by ICAO 9303.</t>
  </si>
  <si>
    <t>Silicene</t>
  </si>
  <si>
    <t>Silicene is a two-dimensional allotrope of silicon, with a hexagonal honeycomb structure similar to that of graphene. Contrary to graphene, silicene is not flat, but has a periodically buckled topology; the coupling between layers in silicene is much stronger than in multilayered graphene; and the oxidized form of silicene, 2D silica, has a very different chemical structure from graphene oxide.</t>
  </si>
  <si>
    <t>Extrinsic semiconductor</t>
  </si>
  <si>
    <t>An extrinsic  semiconductor is one that has been doped; during manufacture of the semiconductor crystal a trace element or chemical called a doping agent has been incorporated chemically into the crystal, for the purpose of giving it different electrical properties than the pure semiconductor crystal, which is called an intrinsic semiconductor.  In an extrinsic semiconductor it is these foreign dopant atoms in the crystal lattice that mainly provide the charge carriers which carry electric current through the crystal.  The doping agents used are of two types, resulting in two types of extrinsic semiconductor.  An electron donor dopant is an atom which, when incorporated in the crystal, releases a mobile conduction electron into the crystal lattice.  An extrinsic semiconductor that has been doped with electron donor atoms is called an n-type semiconductor, because the majority of charge carriers in the crystal are negative electrons.   An electron acceptor dopant is an atom which accepts an electron from the lattice, creating a vacancy where an electron should be called a hole which can move through the crystal like a positively charged particle.  An extrinsic semiconductor which has been doped with electron acceptor atoms is called a p-type semiconductor, because the majority of charge carriers in the crystal are positive holes. 
Doping is the key to the extraordinarily wide range of electrical behavior that semiconductors can exhibit, and extrinsic semiconductors are used to make semiconductor electronic devices such as diodes, transistors, integrated circuits, semiconductor lasers, LEDs, and photovoltaic cells.  Sophisticated semiconductor fabrication processes like photolithography can implant different dopant elements in different regions of the same semiconductor crystal wafer, creating semiconductor devices on the wafer's surface.   For example a common type of transistor, the n-p-n bipolar transistor, consists of an extrinsic semiconductor crystal with two regions of n-type semiconductor, separated by a region of p-type semiconductor, with metal contacts attached to each part.</t>
  </si>
  <si>
    <t>Sustainable growth rate</t>
  </si>
  <si>
    <t>According to PIMS (profit impact of marketing strategy), an important lever of business success is growth. Among 37 variables, growth is mentioned as one of the most important variables for success: market share, market growth, marketing expense to sales ratio or a strong market position. 
The question how much growth is sustainable is answered by two concepts with different perspectives:
The sustainable growth rate (SGR) concept by Robert C. Higgins, describes optimal growth from a financial perspective assuming a given strategy with clear defined financial frame conditions/ limitations. Sustainable growth is defined as the annual percentage of increase in sales that is consistent with a defined financial policy (target debt to equity ratio, target dividend payout ratio, target profit margin, target ratio of total assets to net sales). This concept provides a comprehensive financial framework and formula for case/ company specific SGR calculations.
The optimal growth concept by Martin Handschuh, Hannes Lösch, Björn Heyden et al. assesses sustainable growth from a total shareholder return creation and profitability perspective—independent of a given strategy, business model and/ or financial frame condition. This concept is based on statistical long-term assessments and is enriched by case examples. It provides an orientation frame for case/ company specific mid- to long-term growth target setting.</t>
  </si>
  <si>
    <t>Live electronic music</t>
  </si>
  <si>
    <t>Live electronic music (also known as live electronics) is a form of music that can include traditional electronic sound-generating devices, modified electric musical instruments, hacked sound generating technologies, and computers. Initially the practice developed in reaction to sound-based composition for fixed media such as musique concrète, electronic music and early computer music. Musical improvisation often plays a large role in the performance of this music. The timbres of various sounds may be transformed extensively using devices such as amplifiers, filters, ring modulators and other forms of circuitry. Real-time generation and manipulation of audio using live coding is now commonplace.</t>
  </si>
  <si>
    <t>Lead</t>
  </si>
  <si>
    <t>Lead is a chemical element; it has symbol Pb (from Latin plumbum) and atomic number 82. It is a heavy metal that is denser than most common materials. Lead is soft and malleable, and also has a relatively low melting point. When freshly cut, lead is a shiny gray with a hint of blue. It tarnishes to a dull gray color when exposed to air. Lead has the highest atomic number of any stable element and three of its isotopes are endpoints of major nuclear decay chains of heavier elements.
Lead is a relatively unreactive post-transition metal. Its weak metallic character is illustrated by its amphoteric nature; lead and lead oxides react with acids and bases, and it tends to form covalent bonds. Compounds of lead are usually found in the +2 oxidation state rather than the +4 state common with lighter members of the carbon group. Exceptions are mostly limited to organolead compounds. Like the lighter members of the group, lead tends to bond with itself; it can form chains and polyhedral structures.
Since lead is easily extracted from its ores, prehistoric people in the Near East were aware of it. Galena is a principal ore of lead which often bears silver.  Interest in silver helped initiate widespread extraction and use of lead in ancient Rome. Lead production declined after the fall of Rome and did not reach comparable levels until the Industrial Revolution. Lead played a crucial role in the development of the printing press, as movable type could be relatively easily cast from lead alloys. In 2014, the annual global production of lead was about ten million tonnes, over half of which was from recycling. Lead's high density, low melting point, ductility and relative inertness to oxidation make it useful. These properties, combined with its relative abundance and low cost, resulted in its extensive use in construction, plumbing, batteries, bullets and shot, weights, solders, pewters, fusible alloys, white paints, leaded gasoline, and radiation shielding.
Lead is a neurotoxin that accumulates in soft tissues and bones. It damages the nervous system and interferes with the function of biological enzymes, causing neurological disorders ranging from behavioral problems to brain damage, and also affects general health, cardiovascular, and renal systems. Lead's toxicity was first documented by ancient Greek and Roman writers, who noted some of the symptoms of lead poisoning, but became widely recognized in Europe in the late 19th century.</t>
  </si>
  <si>
    <t>Doppelgänger brand image</t>
  </si>
  <si>
    <t>A doppelgänger brand image is a parody logo or narrative intended to highlight ethical issues regarding the product advertised. They are commonly associated with the brand's lack of authenticity, and most are created as a form of individual protest, either posted digitally on social media, or displayed as physical graffiti.
A 2012 study concluded that doppelgänger brand images were able to negatively affect sales, because they created a perception of mistrust in the minds of the customers.
A 2006 study concluded that, Doppelgänger has an impact on emotional brand image of a brand.
In a 2006 paper, Craig J. Thompson, Aric Rindfleisch and Zeynep Arsel suggest that doppelgänger brand images are a sign that "an emotional-branding story is beginning to lose its cultural resonance", and can be useful as a warning symptom.</t>
  </si>
  <si>
    <t>Glossary of microelectronics manufacturing terms</t>
  </si>
  <si>
    <t>Natural science</t>
  </si>
  <si>
    <t>Natural science is one of the branches of science concerned with the description, understanding and prediction of natural phenomena, based on empirical evidence from observation and experimentation. Mechanisms such as peer review and repeatability of findings are used to try to ensure the validity of scientific advances.
Natural science can be divided into two main branches: life science and physical science. Life science is alternatively known as biology, and physical science is subdivided into branches: physics, chemistry, earth science, and astronomy. These branches of natural science may be further divided into more specialized branches (also known as fields). As empirical sciences, natural sciences use tools from the formal sciences, such as mathematics and logic, converting information about nature into measurements which can be explained as clear statements of the "laws of nature".
Modern natural science succeeded more classical approaches to natural philosophy. Galileo, Kepler, Descartes, Bacon, and Newton debated the benefits of using approaches which were more mathematical and more experimental in a methodical way. Still, philosophical perspectives, conjectures, and presuppositions, often overlooked, remain necessary in natural science. Systematic data collection, including discovery science, succeeded natural history, which emerged in the 16th century by describing and classifying plants, animals, minerals, and so on. Today, "natural history" suggests observational descriptions aimed at popular audiences.</t>
  </si>
  <si>
    <t>Cyclo-cross bicycle</t>
  </si>
  <si>
    <t>A cyclo-cross bike or cyclo-cross bicycle (abbreviated CX Bike or CXB) is a bicycle specifically designed for the rigors of a cyclo-cross race. Cyclo-cross bicycles roughly resemble the racing bicycles used in road racing. The major differences between the two are the frame geometry, and the wider clearances that cyclo-cross bikes have for their larger tires and mud and other debris that they accumulate.
Cyclists have been competing in races on road-going bicycles since the 19th century. Cyclo-cross emerged as a sport in its own right in France in 1902. Cyclo-cross bicycles are similar to other bicycles, but the frame geometry is closer to a mountain bike than a road racing bicycle. The top tube is often longer and closer to horizontal, and the handlebars are higher, again akin to mountain bikes. The emphasis on bicycle handling skills differentiates cyclo-cross from road racing. Cyclo-cross courses are held on a variety of terrain, including grass, mud, sand and paved surfaces.</t>
  </si>
  <si>
    <t>Dither</t>
  </si>
  <si>
    <t>Dither is an intentionally applied form of noise used to randomize quantization error, preventing large-scale patterns such as color banding in images. Dither is routinely used in processing of both digital audio and video data, and is often one of the last stages of mastering audio to a CD.
A common use of dither is converting a grayscale image to black and white, such that the density of black dots in the new image approximates the average gray level in the original.</t>
  </si>
  <si>
    <t>LR parser</t>
  </si>
  <si>
    <t>In computer science, LR parsers are a type of bottom-up parser that analyse deterministic context-free languages in linear time. There are several variants of LR parsers: SLR parsers, LALR parsers, canonical LR(1) parsers, minimal LR(1) parsers, and generalized LR parsers (GLR parsers). LR parsers can be generated by a parser generator from a formal grammar defining the syntax of the language to be parsed. They are widely used for the processing of computer languages.
An LR parser (left-to-right, rightmost derivation in reverse) reads input text from left to right without backing up (this is true for most parsers), and produces a rightmost derivation in reverse: it does a bottom-up parse – not a top-down LL parse or ad-hoc parse. The name "LR" is often followed by a numeric qualifier, as in "LR(1)" or sometimes "LR(k)". To avoid backtracking or guessing, the LR parser is allowed to peek ahead at k lookahead input symbols before deciding how to parse earlier symbols. Typically k is 1 and is not mentioned. The name "LR" is often preceded by other qualifiers, as in "SLR" and "LALR".  The "LR(k)" notation for a grammar was suggested by Knuth to stand for "translatable from left to right with bound k."
LR parsers are deterministic; they produce a single correct parse without guesswork or backtracking, in linear time.  This is ideal for computer languages, but LR parsers are not suited for human languages which need more flexible but inevitably slower methods.  Some methods which can parse arbitrary context-free languages (e.g., Cocke–Younger–Kasami, Earley, GLR) have worst-case performance of O(n3) time.  Other methods which backtrack or yield multiple parses may even take exponential time when they guess badly.
The above properties of L, R, and k are actually shared by all shift-reduce parsers, including precedence parsers. But by convention, the LR name stands for the form of parsing invented by Donald Knuth, and excludes the earlier, less powerful precedence methods (for example Operator-precedence parser).
LR parsers can handle a larger range of languages and grammars than precedence parsers or top-down LL parsing. This is because the LR parser waits until it has seen an entire instance of some grammar pattern before committing to what it has found. An LL parser has to decide or guess what it is seeing much sooner, when it has only seen the leftmost input symbol of that pattern.</t>
  </si>
  <si>
    <t>Gauge covariant derivative</t>
  </si>
  <si>
    <t>In physics, the gauge covariant derivative is a means of expressing how fields vary from place to place, in a way that respects how the coordinate systems used to describe a physical phenomenon can themselves change from place to place. The gauge covariant derivative is used in many areas of physics, including quantum field theory and fluid dynamics and in a very special way general relativity.
If a physical theory is independent of the choice of local frames, the group of local frame changes, the gauge transformations, act on the fields in the theory while leaving unchanged the physical content of the theory. Ordinary differentiation of field components is not invariant under such gauge transformations, because they depend on the local frame. However, when gauge transformations act on fields and the gauge covariant derivative simultaneously, they preserve properties of theories that do not depend on frame choice and hence are valid descriptions of physics.  Like the covariant derivative used in general relativity (which is special case), the gauge covariant derivative is an expression for a connection in local coordinates after choosing a frame for the fields involved, often in the form of index notation.</t>
  </si>
  <si>
    <t>Complete graph</t>
  </si>
  <si>
    <t>In the mathematical field of graph theory, a complete graph is a simple undirected graph in which every pair of distinct vertices is connected by a unique edge.  A complete digraph is a directed graph in which every pair of distinct vertices is connected by a pair of unique edges (one in each direction).
Graph theory itself is typically dated as beginning with Leonhard Euler's 1736 work on the Seven Bridges of Königsberg. However, drawings of complete graphs, with their vertices placed on the points of a regular polygon, had already appeared in the 13th century, in the work of Ramon Llull. Such a drawing is sometimes referred to as a mystic rose.</t>
  </si>
  <si>
    <t>Card reader</t>
  </si>
  <si>
    <t>A card reader is a data input device that reads data from a card-shaped storage medium and provides the data to a computer. Card readers can acquire data from a card via a number of methods, including: optical scanning of printed text or barcodes or holes on punched cards, electrical signals from connections made or interrupted by a card's punched holes or embedded circuitry, or electronic devices that can read plastic cards embedded with either a magnetic strip, computer chip, RFID chip, or another storage medium.
Card readers are used for applications including identification, access control and banking, data storage, and data processing.</t>
  </si>
  <si>
    <t>Hügelkultur</t>
  </si>
  <si>
    <t>Hügelkultur (German pronunciation: [ˈhyːɡl̩kʊlˌtuːɐ̯]), literally mound bed  or mound culture, is a horticultural technique where a mound constructed from decaying wood debris and other compostable biomass plant materials is later (or immediately) planted as a raised bed. Considered a permaculture practice, advocates claim that the technique helps to improve soil fertility, water retention, and soil warming, thus benefitting plants grown on or near such mounds.</t>
  </si>
  <si>
    <t>Evolutionary linguistics</t>
  </si>
  <si>
    <t>Evolutionary linguistics or Darwinian linguistics is a sociobiological approach to the study of language. Evolutionary linguists consider linguistics as a subfield of sociobiology and evolutionary psychology. The approach is also closely linked with evolutionary anthropology, cognitive linguistics and biolinguistics. Studying languages as the products of nature, it is interested in the biological origin and development of language. Evolutionary linguistics is contrasted with humanistic approaches, especially structural linguistics.
A main challenge in this research is the lack of empirical data: there are no archaeological traces of early human language. Computational biological modelling and clinical research with artificial languages have been employed to fill in gaps of knowledge. Although biology is understood to shape the brain, which processes language, there is no clear link between biology and specific human language structures or linguistic universals.
For lack of a breakthrough in the field, there have been numerous debates about what kind of natural phenomenon language might be. Some researchers focus on the innate aspects of language. It is suggested that grammar has emerged adaptationally from the human genome, bringing about a language instinct; or that it depends on a single mutation which has caused a language organ to appear in the human brain. This is hypothesized to result in a crystalline grammatical structure underlying all human languages. Others suggest language is not crystallized, but fluid and ever-changing. Others, yet, liken languages to living organisms. Languages are considered analogous to a parasite or populations of mind-viruses. There is so far little scientific evidence for any of these claims, and some of them have been labelled as pseudoscience.</t>
  </si>
  <si>
    <t>List of orbital launch systems</t>
  </si>
  <si>
    <t>This is a list of conventional orbital launch systems. This is composed of launch vehicles, and other conventional systems, used to place satellites into orbit.</t>
  </si>
  <si>
    <t>Toxinology</t>
  </si>
  <si>
    <t>Toxinology is a subfield of toxicology dedicated to toxic substances produced by or occurring in living organisms.
== References ==</t>
  </si>
  <si>
    <t>Neurolinguistics</t>
  </si>
  <si>
    <t>Neurolinguistics is the study of neural mechanisms in the human brain that control the comprehension, production, and acquisition of language. As an interdisciplinary field, neurolinguistics draws methods and theories from fields such as neuroscience, linguistics, cognitive science, communication disorders and neuropsychology.  Researchers are drawn to the field from a variety of backgrounds, bringing along a variety of experimental techniques as well as widely varying theoretical perspectives. Much work in neurolinguistics is informed by models in psycholinguistics and theoretical linguistics, and is focused on investigating how the brain can implement the processes that theoretical and psycholinguistics propose are necessary in producing and comprehending language.  Neurolinguists study the physiological mechanisms by which the brain processes information related to language, and evaluate linguistic and psycholinguistic theories, using aphasiology, brain imaging, electrophysiology, and computer modeling.</t>
  </si>
  <si>
    <t>Principal quantum number</t>
  </si>
  <si>
    <t>In quantum mechanics, the principal quantum number (symbolized n) is one of four quantum numbers assigned to each electron in an atom to describe that electron's state. Its values are natural numbers (from one) making it a discrete variable.
Apart from the principal quantum number, the other quantum numbers for bound electrons are the azimuthal quantum number ℓ, the magnetic quantum number ml, and the spin quantum number s.</t>
  </si>
  <si>
    <t>Equianalgesic</t>
  </si>
  <si>
    <t>An equianalgesic chart is a conversion chart that lists equivalent doses of analgesics (drugs used to relieve pain). Equianalgesic charts are used for calculation of an equivalent dose (a dose which would offer an equal amount of analgesia) between different analgesics. Tables of this general type are also available for NSAIDs, benzodiazepines, depressants, stimulants, anticholinergics and others.</t>
  </si>
  <si>
    <t>Secondary emission</t>
  </si>
  <si>
    <t>In particle physics, secondary emission is a phenomenon where primary incident particles of sufficient energy, when hitting a surface or passing through some material, induce the emission of secondary particles.  The term often refers to the emission of electrons when charged particles like electrons or ions in a vacuum tube strike a metal surface; these are called secondary electrons. In this case, the number of secondary electrons emitted per incident particle is called secondary emission yield. If the secondary particles are ions, the effect is termed secondary ion emission.  Secondary electron emission is used in photomultiplier tubes and image intensifier tubes to amplify the small number of photoelectrons produced by photoemission, making the tube more sensitive.  It also occurs as an undesirable side effect in electronic vacuum tubes when electrons from the cathode strike the anode, and can cause parasitic oscillation.</t>
  </si>
  <si>
    <t>Inter-city rail</t>
  </si>
  <si>
    <t>Inter-city rail services are express trains that run services that connect cities over longer distances than commuter or regional trains. They include rail services that are neither short-distance commuter rail trains within one city area nor slow regional rail trains stopping at all stations and covering local journeys only. An inter-city train is typically an express train with limited stops and comfortable carriages to serve long-distance travel.
Inter-city rail sometimes provides international services. This is most prevalent in Europe because of the proximity of its 50 countries in a 10,180,000 square-kilometre (3,930,000 sq mi) area. Eurostar and EuroCity are examples. In many European countries, the word InterCity or Inter-City is an official brand name for a network of regular-interval and relatively long-distance train services that meet certain criteria of speed and comfort. That use of the term appeared in the United Kingdom in the 1960s and has been widely imitated.</t>
  </si>
  <si>
    <t>Transponder</t>
  </si>
  <si>
    <t>In telecommunications, a transponder is a device that, upon receiving a signal, emits a different signal in response. The term is a blend of transmitter and responder.
In air navigation or radio frequency identification, a flight transponder is an automated transceiver in an aircraft that emits a coded identifying signal in response to an interrogating received signal. 
In a communications satellite, a satellite transponder receives signals over a range of uplink frequencies, usually from a satellite ground station; the transponder amplifies them, and re-transmits them on a different set of downlink frequencies to receivers on Earth, often without changing the content of the received signal or signals.</t>
  </si>
  <si>
    <t>Precision approach radar</t>
  </si>
  <si>
    <t>Precision approach radar or PAR is a type of radar guidance system designed to provide lateral and vertical guidance to an aircraft pilot for landing, until the landing threshold is reached. Controllers monitoring the PAR displays observe each aircraft's position and issue instructions to the pilot that keep the aircraft on course and glidepath during final approach.  After the aircraft reaches the decision height (DH) or decision altitude (DA), further guidance is advisory only. The overall concept is known as ground-controlled approach (GCA), and this name was also used to refer to the radar systems in the early days of its development.
PAR radars use a unique type of radar display with two separate "traces", separated vertically. The upper trace shows the elevation of a selected aircraft compared to a line displaying the ideal glideslope, while the lower shows the aircraft's horizontal position relative to the runway midline. GCA approaches normally start with the controller relaying instructions to bring the aircraft into the glidepath and then begin any corrections needed to bring it onto the centerline.
Precision approach radars are most frequently used at military air traffic control facilities. Many of these facilities use the AN/FPN-63, AN/MPN, or AN/TPN-22. These radars can provide precision guidance from a distance of 10 to 20 miles down to the runway threshold. PAR is mostly used by the Navy, as it does not broadcast directional signals which might be used by an enemy to locate an aircraft carrier.</t>
  </si>
  <si>
    <t>Human resource management system</t>
  </si>
  <si>
    <t>A human resources management system (HRMS) or Human Resources Information System (HRIS) or Human Capital Management (HCM) is a form of Human Resources (HR) software that combines a number of systems and processes to ensure the easy management of human resources, business processes and data. Human resources software is used by businesses to combine a number of necessary HR functions, such as storing employee data, managing payroll, recruitment, benefits administration (total rewards), time and attendance, employee performance management, and tracking competency and training records.
A human resources management system ensures everyday human resources processes are manageable and easy to access. The field merges human resources as a discipline and, in particular, its basic HR activities and processes with the information technology field. This software category is analogous to how data processing systems evolved into the standardized routines and packages of enterprise resource planning (ERP) software. On the whole, these ERP systems have their origin from software that integrates information from different applications into one universal database. The linkage of financial and human resource modules through one database creates the distinction that separates an HRMS, HRIS, or HCM system from a generic ERP solution.</t>
  </si>
  <si>
    <t>Hydraulic engineering</t>
  </si>
  <si>
    <t>Hydraulic engineering as a sub-discipline of civil engineering is concerned with the flow and conveyance of fluids, principally water and sewage. One feature of these systems is the extensive use of gravity as the motive force to cause the movement of the fluids. This area of civil engineering is intimately related to the design of bridges, dams, channels, canals, and levees, and to both sanitary and environmental engineering.
Hydraulic engineering is the application of the principles of fluid mechanics to problems dealing with the collection, storage, control, transport, regulation, measurement, and use of water. Before beginning a hydraulic engineering project, one must figure out how much water is involved. The hydraulic engineer is concerned with the transport of sediment by the river, the interaction of the water with its alluvial boundary, and the occurrence of scour and deposition.  "The hydraulic engineer actually develops conceptual  designs for the various features which interact with water such as spillways and outlet works for dams, culverts for highways, canals and related structures for irrigation projects,  and cooling-water facilities for thermal power plants."</t>
  </si>
  <si>
    <t>Director (military)</t>
  </si>
  <si>
    <t>A director, also called an auxiliary predictor, is a mechanical or electronic computer that continuously calculates trigonometric firing solutions for use against a moving target, and transmits targeting data to direct the weapon firing crew.</t>
  </si>
  <si>
    <t>List of pharmaceutical compound number prefixes</t>
  </si>
  <si>
    <t>This list of pharmaceutical compound number prefixes provides codes used by individual pharmaceutical companies when naming their pharmaceutical drug candidates. Pharmaceutical companies generally produce large numbers of compounds in the research phase for which it is impractical to use often long and cumbersome systematic chemical names, and for which the effort to generate nonproprietary names may not be warranted, see article on drug nomenclature. Instead, these compounds are usually given a number for internal reference at the company.  To distinguish the numbered compounds from different companies (or academic laboratories), each compound number is prefixed with a letter code indicating the company that developed the compound, that claims intellectual property on that compound etc. The letter code is conceived by companies themselves who should be interested in creating a unique code. Three main methods are found for prefixing the numeric identifier – with a space (gap), with nothing (concatenated), and with a dash (or hyphen).
For example, ABT-199 is a compound developed at Abbott Laboratories, and this name has been used in early publications of research results. Later the compound was assigned the international nonproprietary name (INN) venetoclax. Similarly, other compounds may be given a USAN or BAN for example. Finally, the compound may be given a trade name for example for marketing purposes.
A long list of code designations with corresponding trade names can be found in Appendix IV of the USP Dictionary, see article on drug nomenclature.
Note that this convention of composing compound identifiers from a company identifier followed by a number is not always followed. For example, the letter code may reflect a therapeutic/disease area or an internal project name. A randomly picked example is SC for spinal cord injury.</t>
  </si>
  <si>
    <t>Coinage Act of 1873</t>
  </si>
  <si>
    <t>List of programs broadcast by Knowledge Network</t>
  </si>
  <si>
    <t>High Productivity Computing Systems</t>
  </si>
  <si>
    <t>model_basic</t>
    <phoneticPr fontId="1" type="noConversion"/>
  </si>
  <si>
    <t>The 'List of pharmaceutical compound number prefixes' is categorized as an Item because it provides a technology/idea that has commercial value in the pharmaceutical industry, specifically in the research phase of drug development. It offers a system for companies to uniquely identify their compounds, which can be considered a valuable innovation in the field.</t>
  </si>
  <si>
    <t>The description of 'Director (military)' refers to a mechanical or electronic computer that performs specific functions, which makes it a technology. It is an item because it has commercial and national value in the military market, and it can be considered as a product or service that is currently commercialized or implemented in the market.</t>
  </si>
  <si>
    <t>Hydraulic engineering is a sub-discipline of civil engineering that deals with the application of fluid mechanics principles to solve problems related to water collection, storage, control, transport, regulation, measurement, and use. It involves designing and developing conceptual designs for various features that interact with water, such as dams, canals, and cooling-water facilities. As it is a technology/idea with commercial value in the engineering and construction market, it falls under the category of "Item".</t>
  </si>
  <si>
    <t>The description indicates that a Human Resource Management System (HRMS) is a form of software that combines various systems and processes to manage human resources, business processes, and data. This meets the definition of an "Item" as it has commercial value in the market and refers to a product/service that is currently commercialized. Specifically, it falls under the sub-categories of technology, product, or service.</t>
  </si>
  <si>
    <t>The description of "Precision approach radar" clearly indicates that it is a type of technology or product designed to provide lateral and vertical guidance to an aircraft pilot for landing. It has commercial value in the aviation industry, and it is currently being used at military air traffic control facilities.</t>
  </si>
  <si>
    <t>The description of 'Transponder' refers to a device that performs specific functions in telecommunications, air navigation, and satellite communication. It is a tangible object with commercial value, making it an item that falls under the sub-categories of technology and product.</t>
  </si>
  <si>
    <t>The description of 'Inter-city rail' refers to a type of train service that connects cities over longer distances, providing express trains with limited stops and comfortable carriages for long-distance travel. This meets the definition of an "Item" as it is a commercialized service in the market, and specifically falls under the sub-category of "services".</t>
  </si>
  <si>
    <t>Secondary emission is a phenomenon in particle physics that has commercial value in the market, specifically in the development of photomultiplier tubes and image intensifier tubes. It's an idea/technology that can be utilized to amplify photoelectrons, making electronic devices more sensitive. Therefore, it falls under the category of "Item" with a sub-category of technology or idea.</t>
  </si>
  <si>
    <t>The Principal Quantum Number is a concept or an idea in quantum mechanics, which has scientific and theoretical value. It doesn't fit into other sub-categories like technologies, products, services, or raw materials, but it's an abstract idea that can have commercial or social value in the field of physics and related industries.</t>
  </si>
  <si>
    <t>Neurolinguistics is classified as an "Item" because it is an idea that has commercial, national, or social value in the academic and research market. Specifically, it falls under the sub-category of "idea" since it is a concept that can be developed, researched, and applied in various fields such as neuroscience, linguistics, cognitive science, and more.</t>
  </si>
  <si>
    <t>Toxinology is an idea or a concept that has commercial, national, or social value in the scientific and medical fields. It is a subfield of toxicology that deals with the study of toxic substances produced by or occurring in living organisms, which can have practical applications in various industries such as pharmaceuticals, biotechnology, and environmental science.</t>
  </si>
  <si>
    <t>The 'List of orbital launch systems' is categorized as an 'Item' because it refers to a specific technology used to place satellites into orbit, which has commercial and national value in the space industry.</t>
  </si>
  <si>
    <t>'Evolutionary linguistics' is an idea that has commercial, national, or social value in the academic and research market. It's a sociobiological approach to studying language, which can be considered as a product of intellectual effort. Although it may not be a tangible product, it has value in the knowledge economy and can lead to new discoveries, publications, and applications.</t>
  </si>
  <si>
    <t>Hügelkultur is a horticultural technique, which is an idea that has commercial and social value in the market. It's a method to improve soil fertility, water retention, and soil warming, making it a valuable technology/idea in the agricultural industry.</t>
  </si>
  <si>
    <t>The description of 'Card reader' clearly indicates that it is a data input device with specific functions and applications, which makes it a product or technology that can be commercialized in the market.</t>
  </si>
  <si>
    <t>The description of "Complete graph" refers to a concept or an idea in the field of mathematics, specifically in graph theory. It has intellectual value and can be considered a commercial item in the sense that it is a piece of knowledge that can be sold, licensed, or used for educational purposes.</t>
  </si>
  <si>
    <t>The description of "Gauge covariant derivative" indicates that it is a concept or an idea in physics that expresses how fields vary from place to place, respecting the changes in coordinate systems. It is a means of describing physical phenomena and has commercial value in the field of physics research and education. Therefore, it can be categorized as an Item, specifically an idea or technology.</t>
  </si>
  <si>
    <t>The description of LR parser clearly indicates that it is a technology or an idea in computer science, specifically a type of bottom-up parser that analyzes deterministic context-free languages in linear time. It has commercial value in the software industry and can be implemented as a product or service in the market.</t>
  </si>
  <si>
    <t>Dither is a technology or an idea that has commercial value in the digital image and audio processing industry, as it is used to prevent quantization error and is often one of the last stages of mastering audio to a CD.</t>
  </si>
  <si>
    <t>The description of 'Cyclo-cross bicycle' clearly indicates that it is a type of bicycle specifically designed for cyclo-cross racing, with distinct features such as frame geometry and tire clearances. This meets the definition of an "Item" as a product or technology with commercial value in the market.</t>
  </si>
  <si>
    <t>Natural science is an idea that has commercial, national, or social value in the market. It is a branch of science concerned with understanding and predicting natural phenomena, which can lead to various applications, products, and services with economic potential.</t>
  </si>
  <si>
    <t>The provided text is a list of technical terms related to microelectronics manufacturing, along with their definitions. It is categorized as an item because it is a collection of specific words and phrases with their meanings, and it falls under the subcategory of technical glossary because it deals with specialized vocabulary used in the field of microelectronics manufacturing.</t>
  </si>
  <si>
    <t>The description of 'Doppelgänger brand image' refers to a concept or an idea that can have commercial value in the market, specifically related to branding and marketing. It's not a physical product or service, but rather an intellectual property that can affect the perception of a brand, which makes it an item under the sub-category of ideas.</t>
  </si>
  <si>
    <t>Lead is a chemical element that can be extracted from its ores and has commercial value in various industries such as construction, plumbing, batteries, and more. It also has a relatively low cost and is abundant, making it a valuable raw material with extensive uses.</t>
  </si>
  <si>
    <t>'Live electronic music' is categorized as an 'Item' because it refers to a technology or idea that has commercial value in the music industry. It involves the use of specific devices, instruments, and techniques to generate and manipulate audio, which can be commercialized through live performances, recordings, and equipment sales.</t>
  </si>
  <si>
    <t>Sustainable growth rate is an idea or a concept that has commercial value in the business market, specifically in finance and strategy. It provides a framework for calculating optimal growth rates based on financial policies and targets, which can be used to inform business decisions and drive success.</t>
  </si>
  <si>
    <t>The description of 'Extrinsic semiconductor' explains its properties, how it's manufactured, and its applications in making various electronic devices. It clearly falls under the category of 'Item' as a technology with commercial value, which can be used to create products and services.</t>
  </si>
  <si>
    <t>Silicene is a two-dimensional allotrope of silicon, which means it is a material with unique properties and structure. As a raw material, it has potential commercial value in the market, making it an "Item" under the category definition provided.</t>
  </si>
  <si>
    <t>A machine-readable passport is a technology and a product that has commercial value in the market, as it is used for travel documents and has been standardized by international organizations such as ICAO and ISO/IEC. It also has features such as optical character recognition format and RFID chips, which are technologies implemented to facilitate faster processing of arriving passengers and improve data accuracy.</t>
  </si>
  <si>
    <t>The description of Web Content Management System (WCMS) clearly indicates that it is a software system with specific features and functions, which can be commercialized in the market. It provides website authoring, collaboration, and administration tools, and uses a content repository or database to store page content, metadata, and other information assets. Therefore, WCMS is categorized as an "Item" under the sub-category of technology/product.</t>
  </si>
  <si>
    <t>Salaula refers to an industry or a service that involves sorting and selling second-hand clothes in local markets, particularly in African nations like Zambia. It has commercial value and is currently being practiced in the market, which fits the definition of an "Item" under the category of services or industries.</t>
  </si>
  <si>
    <t>The description of Wilhelmy plate indicates that it is a physical object used to measure surface or interfacial tension, which makes it a product. It has commercial value as a tool for scientific research and experimentation, and it can be sold or traded in the market.</t>
  </si>
  <si>
    <t>The "Index of software engineering articles" is an idea that has commercial value in the market, as it provides a compiled list of information related to software engineering. It can be considered as a technology or an intellectual property that can be utilized for various purposes.</t>
  </si>
  <si>
    <t>A Flue-gas stack is a type of technology or product that serves as a chimney to exhaust combustion product gases to the outside air. It has commercial value in the industrial and power plant settings, making it an "Item" with a specific function and application.</t>
  </si>
  <si>
    <t>The description of "Companion robot" mentions that it is a robot created to perform various functions, such as monitoring homes remotely, communicating with people, and offering educational functions, among others. It also mentions that companion robots have already been commercialized in the market, specifically as robotic pets and personal service robots for elderly care. Therefore, "Companion robot" can be categorized as an item, specifically a technology or product.</t>
  </si>
  <si>
    <t>The description provided explains that Ion semiconductor sequencing is a method or technology used for DNA sequencing, which can have commercial value in the market. It is a specific approach to achieve a particular goal, and it has unique characteristics that differentiate it from other technologies. Therefore, it falls under the category of "Item" and specifically under the sub-category of "Technology".</t>
  </si>
  <si>
    <t>The description refers to a type of vehicle that has specific design and registration laws, indicating that it is a technology or product with commercial value in the market.</t>
  </si>
  <si>
    <t>The description of "Bipolar junction transistor" clearly explains its functionality, structure, and applications in electronics, which makes it a technology with commercial value in the market. It is a type of transistor that can be used to implement various products and services, such as amplification, switching, and integrated circuits.</t>
  </si>
  <si>
    <t>Behavioral game theory is an idea that has commercial, national, or social value in the academic and research market. It's a theoretical framework that can be applied to understand human behavior, decision-making, and strategic interactions, which can have practical implications for various fields such as economics, psychology, and computer science.</t>
  </si>
  <si>
    <t>'Category 5 cable' is a type of twisted pair cable for computer networks, which is a product that has commercial value in the market. It is a tangible item that can be bought and sold, making it an "Item" under the category definition. Specifically, it falls under the sub-category of "Product".</t>
  </si>
  <si>
    <t>The description of Dreamcatcher mentions that it is a handmade willow hoop with a woven net or web, and it may be decorated with sacred items such as feathers or beads. This implies that Dreamcatcher is a tangible product that can be created, sold, and used for a specific purpose (protection). Therefore, it falls under the category of "Item" and specifically under the sub-category of "Product".</t>
  </si>
  <si>
    <t>Closure (psychology) is categorized as an Item because it is a concept or idea that has social psychological value and can be studied, researched, and applied in various fields such as psychology, sociology, and education. It is not a physical product or service, but rather a theoretical construct that can be used to understand human behavior and cognition.</t>
  </si>
  <si>
    <t>Slime (toy) is a toy product manufactured by Mattel, which is a commercialized item in the market. It fits the definition of an "Item" as it has commercial value and is sold to customers. Specifically, it falls under the sub-category of "Product".</t>
  </si>
  <si>
    <t>Snowkiting is a winter sport that offers an experience or activity, which can be commercialized and has economic value in the market. It provides a service to enthusiasts and adventurers who want to participate in this outdoor activity. Additionally, it involves equipment such as kites, footwear, and other gear, which are products that can be sold and have commercial value.</t>
  </si>
  <si>
    <t>Social tuning is an idea or a concept in social psychology that describes how people adopt other people's attitudes to develop meaningful relationships and shape their self-concept. It has commercial value as it can be applied in various fields such as marketing, human resources, and education, making it an item.</t>
  </si>
  <si>
    <t>The description of "Nitrogen laser" clearly explains its operating principle, technical specifications, and performance characteristics, indicating that it is a technology with commercial value in the market. As a gas laser, it can be considered a product or service that has been commercialized, making it an item.</t>
  </si>
  <si>
    <t>The description of Web Conferencing highlights its technical aspects, such as internet technologies, TCP/IP connections, real-time communications, and data streams. It also mentions specific applications like meetings, training events, and lectures, which are all services that can be commercialized in the market. Therefore, 'Web Conferencing' falls under the category of Item, specifically as a technology and service.</t>
  </si>
  <si>
    <t>SimRank is a general similarity measure based on a graph-theoretic model, which makes it a technology or an idea that can have commercial value in the market. It's not a product or service yet, but rather a concept or a method that can be used to develop products or services, so it falls under the sub-category of technology/idea within the category of Item.</t>
  </si>
  <si>
    <t>The French catheter scale is a technology or idea that measures the size of a catheter, and it has commercial value in the medical profession. It is a system that provides a standardized way to measure the outer diameter of a catheter, making it a valuable tool in the market.</t>
  </si>
  <si>
    <t>'Finnish models of public transport' refers to a system or a way of providing public transportation services in Finland, which has commercial and social value in the market. It includes regulations, laws, and business ventures related to public transportation, making it an item that can be categorized as a service.</t>
  </si>
  <si>
    <t>Digital geologic mapping is a technology or an idea that has commercial value in the market, as it produces spatially referenced geologic maps that can be utilized and updated while conducting field work. It falls under the sub-category of "technologies" or "ideas" which are classified as "Item".</t>
  </si>
  <si>
    <t>Marketing communications is a service/idea that has commercial value in the market, as it helps businesses communicate with their target audience and internal stakeholders. It is a tool used to implement marketing strategies and tactics, making it an item that falls under the sub-category of services/ideas.</t>
  </si>
  <si>
    <t>Knowledge-Based Decision-Making (KBDM) is categorized as an "Item" because it refers to a technology or an idea that can have commercial value in the management field. Specifically, it falls under the sub-category of "idea" since it's a concept or a methodology used to make decisions in a specific topic.</t>
  </si>
  <si>
    <t>Phase velocity is a concept that has commercial and scientific value in the field of physics, particularly in understanding wave propagation. It can be considered an idea or technology that can be applied to various fields such as telecommunications, optics, and more.</t>
  </si>
  <si>
    <t>The description of 'Decentralized application' highlights its ability to operate autonomously through smart contracts, distributed ledger systems, and blockchain technology. It provides a utility or function to users, making it a type of technology that can have commercial value in the market.</t>
  </si>
  <si>
    <t>The description of "Crane vessel" refers to a specific type of ship with a crane that can lift heavy loads, which is a tangible product that has commercial value in the market. It is a manufactured item that serves a particular purpose, making it an item under the category of products.</t>
  </si>
  <si>
    <t>Materials informatics is a field of study that applies principles of informatics and data science to materials science and engineering, which can have commercial value in the market. It's an emerging technology/idea that aims to improve the understanding, use, selection, development, and discovery of materials, making it an item with potential commercial value.</t>
  </si>
  <si>
    <t>The description of 'First-mover advantage' refers to a concept or strategy in marketing that provides a competitive advantage to companies. It is an intangible item that has commercial value, making it an idea, which is a sub-category of the category "Item".</t>
  </si>
  <si>
    <t>'Lyrical abstraction' is categorized as an item because it refers to a concept or idea in the field of art, specifically a type of abstract painting related to Abstract Expressionism. It has cultural and artistic value, making it a valuable idea in the commercial market.</t>
  </si>
  <si>
    <t>Public transport security refers to measures taken to keep passengers and employees safe, which can be considered as a service provided by mass transit systems. It involves various techniques such as enforcement of rules and regulations, human and video surveillance, and deployment of a transit police force, making it a commercialized service in the market.</t>
  </si>
  <si>
    <t>Persistent data is a concept in the field of data processing, which implies that it has commercial or social value in the market. It can be considered as an idea or technology that can be implemented and utilized in various applications, making it an "Item" according to the provided definition.</t>
  </si>
  <si>
    <t>The description of 'Zinc oxide nanorod sensor' clearly indicates that it is a technology or product that can be commercialized in the market, detecting the presence of certain gas or liquid molecules in the ambient atmosphere. It exploits the properties of nano-sized materials and can be synthesized through a specific method. Therefore, it falls under the category of 'Item', specifically as a technology or product.</t>
  </si>
  <si>
    <t>The 'Fast Kalman filter' is categorized as an "Item" because it is a technology/idea that has commercial and social value in the market, particularly in real-time applications such as GNSS navigation and satellite imaging. It is an extension of existing methods (Helmert-Wolf blocking) and can be used to achieve high accuracy in various fields, making it a valuable asset with potential commercialization opportunities.</t>
  </si>
  <si>
    <t>The Aerospike engine is a type of technology, specifically a rocket engine design that maintains its aerodynamic efficiency across a wide range of altitudes. It falls under the sub-category of "technologies" within the category of "Item".</t>
  </si>
  <si>
    <t>Electron optics is a mathematical framework and a calculation method, which has commercial value in the design of electron microscopes and particle accelerators. It can be considered as a technology or an idea that has potential commercial applications, hence it falls under the category of "Item".</t>
  </si>
  <si>
    <t>The description of 'Paper pallet' refers to a physical product made from paperboard, which is currently commercialized in the market for shipping or display purposes. Therefore, it falls under the category of "Item" and specifically as a type of "product".</t>
  </si>
  <si>
    <t>OpenWrt is an open-source project for embedded operating systems based on Linux, which falls under the category of "Item" as it is a technology with commercial value in the market. Specifically, it is classified as a technology, one of the sub-categories of "Item".</t>
  </si>
  <si>
    <t>The description of 'Eradication of infectious diseases' outlines a concept, approach, or strategy to reduce the prevalence of infectious diseases in a population. It involves understanding the life cycle and transmission of pathogens, developing efficient interventions, and considering economic, societal, and political factors. This concept has commercial, national, and social value in the healthcare market, making it an idea that falls under the category of 'Item'.</t>
  </si>
  <si>
    <t>The description of "Typographic Approximation" explains a concept or an idea related to typography and digital media, which can have commercial value in the market. It provides a solution to preserve the visual appearance of original text by replacing elements with others, making it a technology or an idea that can be commercialized.</t>
  </si>
  <si>
    <t>The description of 'Warm filter' indicates that it is a photographic filter with specific properties and uses, which makes it a product that can have commercial value in the market. Therefore, it falls under the category of "Item" and specifically under the sub-category of "Product".</t>
  </si>
  <si>
    <t>The description of "Toter" refers to a specific type of truck designed for the modular and manufactured housing industries, which makes it a product that has commercial value in the market.</t>
  </si>
  <si>
    <t>'Naïve physics' is categorized as an item because it refers to a concept or idea that has value in the field of artificial intelligence and can be studied, developed, and applied. It represents a way of thinking about physical phenomena, which is a type of intellectual property that can be commercialized or used for social or national benefit.</t>
  </si>
  <si>
    <t>Interstellar travel is a hypothetical technology or idea that has commercial, national, or social value in the space exploration market. It refers to a concept or approach to achieve space travel between star systems, which can be developed and implemented through various propulsion systems, spacecraft designs, and logistical systems.</t>
  </si>
  <si>
    <t>The 'Mental body' is categorized as an 'Item' because it refers to a concept or idea that has value in the context of esoteric philosophies, religious teachings, and New Age thought. It's a abstract concept that can be commercialized through books, courses, or services related to personal development, spirituality, or wellness.</t>
  </si>
  <si>
    <t>Mission creep is an idea or a concept that refers to the gradual expansion of an intervention, project, or mission beyond its original scope. It has commercial and social value in the sense that it can be applied to various fields, including business and military operations.</t>
  </si>
  <si>
    <t>Tele-epidemiology is an application of telecommunications to epidemiological research and application, which has commercial, national, or social value in the market. It's a technology/idea that can be used to support investigations of infectious disease outbreaks, health surveillance, and health emergency response, making it an "Item" with potential commercial value.</t>
  </si>
  <si>
    <t>The description suggests that Thought vector is a concept or technology used to improve search results, which has commercial value in the market, making it an item under the category "Item" and specifically a sub-category of technology or idea.</t>
  </si>
  <si>
    <t>Petroleum coke is a carbon-rich solid material derived from oil refining, which makes it a type of raw material that can be used as fuel or in industrial processes. It fits the definition of an "item" as it has commercial value and is a product that is currently commercialized in the market.</t>
  </si>
  <si>
    <t>The description of "Quantum register" explains that it is a system comprising multiple qubits, which is a technology used in quantum computing to perform calculations. This falls under the category of "Item" and specifically under the sub-category of "technology".</t>
  </si>
  <si>
    <t>COVID-19 surveillance is a service that involves monitoring, testing, contact tracing, and providing epidemiological information to guide disease preparedness. It has commercial value in the healthcare industry and can be considered a service offered by organizations or governments to mitigate the spread of the disease.</t>
  </si>
  <si>
    <t>The EASE Guidelines for Authors and Translators of Scientific Articles is an idea that has commercial, national, or social value in the scientific communication market. It provides editorial recommendations to make international scientific communication more efficient and prevent scientific misconduct, making it a valuable resource for scientists and authors.</t>
  </si>
  <si>
    <t>ideas</t>
  </si>
  <si>
    <t>The description defines Freudian slip as a concept or theory in psychoanalysis, which is an idea that has commercial value in the field of psychology and psychiatry.</t>
  </si>
  <si>
    <t>The description of 'Smart transducer' highlights its technical features, functionality, and applications in various fields, including machine vision and Internet of Things (IoT). It is a device that combines sensing, processing, and communication capabilities, making it a technology or product with commercial value in the market.</t>
  </si>
  <si>
    <t>Tongue shape is a concept or idea in linguistics, specifically articulatory phonetics, that describes the shape of the tongue when making sounds. It has academic and theoretical value, which can be considered as having social or intellectual value, hence categorized as an Item under the sub-category of Idea.</t>
  </si>
  <si>
    <t>The description of 'Skylight' mentions that it is a "structure or window" made of glass, which implies that it is a physical product that can be commercialized in the market. Therefore, it falls under the sub-category of "products" within the category of "Item".</t>
  </si>
  <si>
    <t>Single cell epigenomics is a study or methodology that has commercial, national, or social value in the scientific and medical markets. It's a technology/idea that can be used to develop new products and services, such as sequencing methods and data analysis tools, which are currently being commercialized in the market.</t>
  </si>
  <si>
    <t>Food presentation is considered an item because it refers to a technology or idea that can have commercial value in the culinary industry. It involves modifying, processing, arranging, or decorating food to enhance its aesthetic appeal, which is a valuable skill or expertise that can be marketed and sold as a service or product.</t>
  </si>
  <si>
    <t>Racial Capitalism is a concept or an idea that reframes the history of capitalism, which has commercial and social value in the academic market. It's a theoretical framework that explains the relationship between racism and capitalism, and it has been extensively discussed in various fields of study, including sociology, economics, and environmental justice.</t>
  </si>
  <si>
    <t>'Repairability' is categorized as an item because it's an idea that has commercial value in the market, specifically in the context of product design and maintenance. It's a concept that can be implemented and measured, and companies are already using it to assign scores to products, making it a valuable idea in the commercial market.</t>
  </si>
  <si>
    <t>A 'Visual pun' is categorized as an item because it's an idea that can have commercial value in the market, such as being used in cartoons or advertisements. It's a creative concept that can be implemented and sold as a product or service, making it an item.</t>
  </si>
  <si>
    <t>Gestalt therapy is a form of psychotherapy, which is a service that can be commercialized in the market. It is a specific approach or methodology used by therapists to help their clients, and it has social value as a therapeutic practice.</t>
  </si>
  <si>
    <t>Wissenschaft is a concept that encompasses various fields of study, including humanities and sciences, and involves knowledge, scholarship, and research. It has intellectual value and can be considered an idea with commercial, national, or social significance in the academic and educational markets.</t>
  </si>
  <si>
    <t>The description of 'Low-noise amplifier' suggests that it is an electronic component designed to amplify low-power signals with minimal additional noise. It has commercial value in various industries such as radio communications, medical instruments, and electronic test equipment. Therefore, it falls under the category of "Item" specifically as a technology or product.</t>
  </si>
  <si>
    <t>'Energy proportional computing' is a concept that has commercial value in the computing industry, particularly in cloud computing and datacenter settings. It refers to a technology or idea that aims to design energy-efficient computer systems, which can be implemented and commercialized in the market. Therefore, it falls under the category of "Item" with a sub-category of "Technology/Idea".</t>
  </si>
  <si>
    <t>The description of "Test card" mentions that it is a television test signal, a physical card used for calibration and alignment, an electronically generated test pattern, or a digitally generated card associated with digital television. It also refers to the technology used to implement these tests, such as monoscope tubes, test signal generators, and vectorscopes. Therefore, "Test card" falls under the category of Item, specifically as a technology/product.</t>
  </si>
  <si>
    <t>The description of 'Structure–organization–process' refers to a concept or an idea that explains the nature of living things, how they are composed and function together. It is a theoretical framework that helps understand complex systems, which can have commercial, national, or social value in the academic or scientific market.</t>
  </si>
  <si>
    <t>The description of 'Split-ring resonator' explains its purpose, structure, and properties, which are all related to a specific technology used in metamaterials. It has commercial value as it can be used to produce desired magnetic susceptibility in various types of metamaterials, making it an item with technological significance.</t>
  </si>
  <si>
    <t>NOx refers to nitric oxide (NO) and nitrogen dioxide (NO2), which are gases that can be produced from the reaction between nitrogen and oxygen during combustion of fuels, such as hydrocarbons, in air. As a raw material, it has commercial value and is relevant in the context of atmospheric chemistry and air pollution.</t>
  </si>
  <si>
    <t>Rapid transit is a type of high-capacity public transport system that involves technologies such as railways, electric multiple units, guided rubber tires, magnetic levitation (maglev), or monorail. It also refers to a service provided on designated lines between stations. Therefore, it falls under the category of "Item" with sub-categories of technology and service.</t>
  </si>
  <si>
    <t>The description mentions "products" which is a sub-category of "Item". Specifically, it refers to renamed or repositioned products, implying that they are commercialized goods or services in the market.</t>
  </si>
  <si>
    <t>The Murray loop bridge is a technology used for locating faults in underground or underwater cables, which has commercial value in the market. It is an idea that can be implemented and used to solve a specific problem, making it a type of item.</t>
  </si>
  <si>
    <t>According to the description, DomainKeys (DKIM) is an email authentication method that uses digital signatures and public keys to verify the authenticity of emails. This is a specific technology designed to solve a problem in the commercial market (email spoofing and spam), making it an "Item" under the category of technologies.</t>
  </si>
  <si>
    <t>Questioned document examination (QDE) is a service that provides expertise in examining documents to determine their authenticity, alterations, and other aspects using scientific processes and methods. It is a commercialized service offered by forensic experts in the market, making it an item under the sub-category of services.</t>
  </si>
  <si>
    <t>The description of 'Tank truck' refers to a motor vehicle designed to carry liquids or gases on roads, which is a tangible product that can be commercialized in the market. It meets the definition of an "Item" as it has commercial value and is a product that is currently available in the market.</t>
  </si>
  <si>
    <t>The description of "Brewster angle microscope" indicates that it is a type of technology or product that can be used to study thin films on liquid surfaces. It has commercial value in the scientific and research markets, making it an item.</t>
  </si>
  <si>
    <t>Aerosol is a technology/idea that has commercial and scientific value, as it can be used in various products and services such as dispensing systems, medical treatments, and pesticides. It also refers to a specific type of mixture in the air, which can have applications in industries like healthcare and manufacturing.</t>
  </si>
  <si>
    <t>High Productivity Computing Systems (HPCS) is a project for developing a new generation of high productivity computing systems, which implies that it's an idea or technology with commercial and national value in the market. It aims to create a multi-petaflop system, which is a product or service that can be commercialized in the future. Therefore, HPCS falls under the category of 'Item' and specifically under the sub-category of Technology/Idea.</t>
  </si>
  <si>
    <t>'Multiple instruction, multiple data' is a technique employed in computing to achieve parallelism, which has commercial value in the market. It refers to a technology that can be used in various application areas such as computer-aided design/computer-aided manufacturing, simulation, modeling, and communication switches. Therefore, it falls under the category of "Item" and more specifically, it is a sub-category of "Technology".</t>
  </si>
  <si>
    <t>'Small modular reactor' is categorized as an Item because it refers to a technology, specifically a type of nuclear fission reactor designed for commercial use. It can also be considered a product, as it is a manufactured device that can be sold and installed in various locations. The description highlights its commercial value, with multiple companies and countries developing and deploying SMRs, making it a tangible item with economic significance.</t>
  </si>
  <si>
    <t>The description defines a Software Vision Mixer as "a piece of software" that performs specific functions, which falls under the sub-category of technology/product within the category of Item.</t>
  </si>
  <si>
    <t>A Reassurance marker is a type of traffic sign that confirms the identity of the route being traveled on, which is a product/service provided to guide and assist drivers on highways.</t>
  </si>
  <si>
    <t>Tobacco and other drugs are substances that have commercial value in the market, making them a type of product. They can be bought, sold, and consumed, which fits the definition of an item.</t>
  </si>
  <si>
    <t>The description of Dilaton refers to a hypothetical particle in particle physics, which is an idea or concept that has scientific and theoretical value. It is not a product or service currently commercialized in the market, but it falls under the category of "Item" as it is a technology/idea with potential scientific and theoretical significance.</t>
  </si>
  <si>
    <t>Scotchgard is categorized as an 'Item' because it refers to a product that is currently commercialized in the market, and more specifically, it falls under the sub-category of 'products'.</t>
  </si>
  <si>
    <t>Although "Coronal radiative losses" is not a commercial product or service, it is an idea or concept in astronomy and astrophysics that has scientific value. It refers to a specific process or phenomenon related to the energy flux radiated from the solar corona, which is a valuable area of research and study in its field.</t>
  </si>
  <si>
    <t>Spearman's rank correlation coefficient is a statistical concept, an idea that has commercial and social value in the field of statistics and data analysis. It is a non-parametric measure of rank correlation that can be used to analyze relationships between variables, making it a valuable tool in various industries and applications.</t>
  </si>
  <si>
    <t>'Coal pollution mitigation' is categorized as an item because it refers to a series of systems and technologies that aim to mitigate the health and environmental impact of burning coal for energy. It is a specific technology that has commercial value in the market, making it an item under the sub-category of technologies.</t>
  </si>
  <si>
    <t>'Decentralized computing' is classified as an 'Item' because it refers to a technology or idea that has commercial value in the market. It's a concept that can be implemented and used in business environments, and its benefits and drawbacks are discussed in the description.</t>
  </si>
  <si>
    <t>The description of "Open architecture" clearly indicates that it is a type of technology or idea that can have commercial value in the market, as it refers to a specific design approach for computer and software architectures that allows for easy customization and expansion.</t>
  </si>
  <si>
    <t>'Fuel efficiency' is categorized as an item because it refers to a technology or idea that has commercial value in the market, specifically in the context of transportation and industry. It's a concept that can be implemented and improved upon, making it a valuable asset with potential economic benefits.</t>
  </si>
  <si>
    <t>The description of "Networking cable" clearly indicates that it is a product, which is a type of networking hardware used to connect devices or computers. It has commercial value and is currently commercialized in the market, making it an item.</t>
  </si>
  <si>
    <t>The Market Segmentation Index is an idea or a concept that has commercial value in the field of economics and marketing. It's a measure of market segmentation, which can be used to analyze and understand market trends and competition.</t>
  </si>
  <si>
    <t>A Human Outpost is a concept or idea that can have commercial, national, or social value in the market. It's a technology or an idea that enables humans to live in inhospitable environments, which can be further developed and commercialized. Although it's not a physical product yet, it has the potential to become one, making it an item under the category of technologies/ideas.</t>
  </si>
  <si>
    <t>Social media optimization is a service that helps increase awareness of a product, brand, or event by optimizing online content and encouraging users to share links to a website across social media and networking sites. It provides a specific benefit (increased web traffic and reputation management) and can be commercialized in the market, making it an item.</t>
  </si>
  <si>
    <t>'Long-range reconnaissance patrol' is a specialized military unit that provides a service (reconnaissance) and embodies an idea (the concept of scouts). It has commercial value in the sense that it can be developed, trained, and deployed as a military capability, which is a product or service offered by governments or private military companies.</t>
  </si>
  <si>
    <t>Décollage is a technique or idea in the art world that has commercial value, as it can be used to create unique and valuable artworks. It falls under the category of "Item" because it's an intellectual property with potential market value, and more specifically, it's a sub-category of techniques or ideas.</t>
  </si>
  <si>
    <t>Affect measures are a concept or an approach used in the study of human emotions, which can have commercial value in fields like market research, psychology, and education. It's an idea or technology that can be commercialized or implemented as a tool for data collection and analysis.</t>
  </si>
  <si>
    <t>The description mentions "service-oriented development of applications" as a way of producing service-oriented architecture applications, which implies that it's a technology or an idea with commercial value in the software application development market.</t>
  </si>
  <si>
    <t>The description states that a Responsibility Assignment Matrix (RAM) is a model that describes participation by various roles in completing tasks or deliverables for a project or business process. This implies that RAM is a technology or idea that can have commercial value in the market, which falls under the sub-category of Item.</t>
  </si>
  <si>
    <t>The description of "Inside plant" refers to specific equipment and cabling installed in a telecommunications facility, including main distribution frames, PABX or central office equipment, DSLAMs, and other related systems. This falls under the category of Item, specifically as a type of technology/equipment.</t>
  </si>
  <si>
    <t>A detonator is a small sensitive device used to provoke a larger explosive, which is a product or technology with commercial value in industries such as mining, excavation, and demolition. It has various types, including non-electric caps, electric caps, and fuse caps, and involves specific materials and inner workings, making it a tangible item with practical applications.</t>
  </si>
  <si>
    <t>A Video Magazine is a product or service that provides online video content to consumers on a periodic basis, following a format similar to print magazines. It has commercial value in the market and can be considered an item that is currently commercialized.</t>
  </si>
  <si>
    <t>A cellular automaton is a discrete model of computation studied in automata theory, which has commercial value in various areas such as physics, theoretical biology, and microstructure modeling. It's an idea that can be implemented and applied in different fields, making it a technology or an idea with commercial value, hence categorizing it under "Item".</t>
  </si>
  <si>
    <t>Master data management (MDM) is a discipline that involves both business and IT aspects, which makes it a technology or an idea that has commercial value in the market. It's not a physical product, but rather a concept or a methodology that can be implemented to manage master data assets, making it an Item under the sub-category of technologies/ideas.</t>
  </si>
  <si>
    <t>The description of 'Mass flow meter' refers to a device that measures mass flow rate of a fluid, which falls under the sub-category of "product" within the category of "Item".</t>
  </si>
  <si>
    <t>The description of SWAR explains a technique for performing parallel operations on data contained in a processor register, which is a technology that can have commercial value in the market. It refers to a specific way of using registers and instructions to achieve SIMD operations, making it a sub-category of "technologies" under the category "Item".</t>
  </si>
  <si>
    <t>The Terrafugia Transition is a light sport, roadable airplane that has been developed by Terrafugia since 2006. It has specific features such as a Rotax 912ULS piston engine, carbon-fiber vehicle, and various equipment like Dynon Skyview glass panel avionics system, airframe parachute, and optional autopilot. These characteristics suggest that the Terrafugia Transition is a product, which falls under the category of Item.</t>
  </si>
  <si>
    <t>PowerPC is a technology, specifically an instruction set architecture (ISA) that has commercial value in the market. It was created by the Apple-IBM-Motorola alliance and has been used in various products such as personal computers, videogame consoles, and embedded systems.</t>
  </si>
  <si>
    <t>The description mentions that a chat room is a "technology" that enables synchronous conferencing, online interaction, and file sharing, which falls under the sub-category of "technologies" within the category of "Item".</t>
  </si>
  <si>
    <t>Cycloalkene is a type of alkene hydrocarbon with specific chemical properties, which can be used as monomers to produce polymer chains. This description suggests that Cycloalkene has commercial value in the field of organic chemistry and can be utilized to create products, making it an item. Specifically, it falls under the sub-category of technology or idea, as it is a concept with potential applications in the chemical industry.</t>
  </si>
  <si>
    <t>Bayesian search theory is an application of Bayesian statistics to a specific problem, which makes it a technology or an idea that has commercial value in the market. It's not a product or service yet, but it has the potential to be developed into one, and it already has practical applications as described in the text.</t>
  </si>
  <si>
    <t>The description of "3D pose estimation" refers to a process or method that can be used in computer vision or robotics, which implies that it has commercial value in the market. It is a technology or idea that can be implemented and used in various applications, making it an item.</t>
  </si>
  <si>
    <t>Television addiction is an idea that can have commercial or social value in the market, as it relates to a behavior associated with watching television programming, which is a product/service provided by media companies.</t>
  </si>
  <si>
    <t>The Luhn algorithm is a technology/idea that has commercial value in the market, as it is widely used to validate identification numbers, including credit cards and government IDs. It is also an idea that has been patented (U.S. Patent No. 2,950,048) and is specified in ISO/IEC 7812-1, further solidifying its categorization as an Item.</t>
  </si>
  <si>
    <t>Semi-structured data is a form of structured data that has commercial value in the market, particularly with the advent of the Internet and object-oriented databases. It's an idea/technology that enables exchanging information across different applications, making it an item with potential social and national value.</t>
  </si>
  <si>
    <t>The description of 'Enhanced-definition television' refers to a specific type of digital television format and devices that enable clearer pictures during high-motion scenes. It is a technology that has commercial value in the consumer electronics market, making it an item.</t>
  </si>
  <si>
    <t>According to the description, E-on Vue is a software tool for world generation with various features, which makes it a technology or product that can have commercial value in the market.</t>
  </si>
  <si>
    <t>Interactive marketing is a marketing strategy, which can be considered as an idea or a service that has commercial value in the market. It uses two-way communication channels to allow consumers to connect with a company directly, making it a valuable concept in the commercial market.</t>
  </si>
  <si>
    <t>'Sustainable MBA' is categorized as an Item because it refers to a service (a program) that is commercialized in the market, offering education and training in business administration with a focus on sustainability.</t>
  </si>
  <si>
    <t>The description of 'Trap (plumbing)' explains its function and design, indicating that it is a technology or product used in plumbing systems to prevent unwanted flow and escape of gases and chemicals. It has commercial value as it is used in various industries such as oil refineries, heating systems, and decorative piping.</t>
  </si>
  <si>
    <t>The description of Systolic array explains it as a homogeneous network of tightly coupled data processing units, which is a technology used in parallel computer architectures to process data. It has commercial value in the market and can be considered as an item that can be developed, sold, or licensed.</t>
  </si>
  <si>
    <t>The Set TSP problem is a mathematical concept and an algorithmic approach to solve a specific type of combinatorial optimization problem. It has commercial value in various path planning problems, making it a technology or idea that can be commercially exploited.</t>
  </si>
  <si>
    <t>The description of 'Pulse wave' indicates that it is a specific type of waveform with certain characteristics, and it has applications in modulation methods such as PWM and PAM. This suggests that 'Pulse wave' is a technology or idea that can have commercial value in the market, which falls under the category of "Item".</t>
  </si>
  <si>
    <t>The Wheeler–Feynman absorber theory is a concept or idea in the field of electrodynamics, which has commercial and social value in the scientific community. It's a theoretical framework that can be applied to understand and predict electromagnetic phenomena, making it a valuable item in the academic and research market.</t>
  </si>
  <si>
    <t>The 'Body transfer illusion' is categorized as an "Item" because it is an idea that can have commercial value in the research and technology markets, particularly in virtual reality. It refers to a concept or a technique that can be implemented and developed into a product or service, making it a sub-category of "ideas".</t>
  </si>
  <si>
    <t>'Short (finance)' is classified as an item because it refers to a specific financial concept or strategy that has commercial value in the market. It's a way of investing and managing risk, which is a type of technology or idea that can be applied in finance.</t>
  </si>
  <si>
    <t>Dynamic stochastic general equilibrium modeling is a macroeconomic method, which is an idea or technology that has commercial value in the field of economics and policy analysis. It's a technique used for policy analysis, forecasting, and explaining economic phenomena, making it a valuable concept in the market.</t>
  </si>
  <si>
    <t>Fiber simulation is a branch of mechanics that deals with modeling and understanding various processes, which has commercial value in industries such as textile and paper. It can be considered a technology or idea that has potential commercial application, making it an "Item".</t>
  </si>
  <si>
    <t>Westernization is an idea that refers to a process whereby societies adopt Western culture, values, and customs. It has commercial, national, or social value in the sense that it influences industries, technologies, sciences, education, politics, economics, lifestyle, law, norms, mores, customs, traditions, values, mentality, perceptions, diet, clothing, language, writing system, religion, and philosophy.</t>
  </si>
  <si>
    <t>The description of "Hybrid vehicle drivetrain" refers to a specific type of technology that transmits power to the driving wheels for hybrid vehicles, which can have commercial value in the market. It is a product of innovation and design, making it an item that falls under the sub-category of technology.</t>
  </si>
  <si>
    <t>An aqueous solution is a concept or an idea in chemistry that has commercial value in the market, as it is widely used in experiments and chemical equations. It can be considered a technology or an idea that is currently utilized in the scientific community, making it an "Item" under the category of technology/idea.</t>
  </si>
  <si>
    <t>'The Empathic Civilization' is categorized as an Item because it is a book, which is a product that has commercial value in the market. It is also a published work that can be bought and sold, making it a tangible item with economic significance.</t>
  </si>
  <si>
    <t>The description of 'Vocal range' refers to a concept or an idea that has value in the fields of linguistics, phonetics, and speech-language pathology. Although it may not have direct commercial application, it is still a valuable idea with practical implications in specific contexts, making it an item under the sub-category of "ideas".</t>
  </si>
  <si>
    <t>The 'Comparison of Internet forum software' is categorized as an "Item" because it refers to a technology (Internet forum software) that has commercial value in the market. Specifically, it falls under the sub-category of "technologies" or "ideas" as it compares and outlines features of different internet forum software packages.</t>
  </si>
  <si>
    <t>Adaptive memory is categorized as an item because it refers to a specific concept or technology that has commercial, national, or social value in the field of research and science. It's an idea that can be developed, studied, and potentially applied in various fields, making it a valuable asset with potential economic and social impacts.</t>
  </si>
  <si>
    <t>The description explains that patch clamp is a laboratory technique used to study ionic currents in individual isolated living cells, which implies that it has commercial and scientific value in the market. It is a technology that can be implemented and commercialized, making it an "Item" under the category of technologies.</t>
  </si>
  <si>
    <t>Supercritical fluid extraction is a process or technology that has commercial value in the market, as it can be used for various purposes such as sample preparation, decaffeination, and collecting essential oils. It falls under the sub-category of "technologies" or "ideas" which are types of items.</t>
  </si>
  <si>
    <t>'Automatic fire suppression' refers to a system that can control and extinguish fires without human intervention, which has commercial value in the market as it saves lives and minimizes damage. It is a technology or product that is currently commercialized in the market.</t>
  </si>
  <si>
    <t>Project Joshua Blue is categorized as an "Item" because it refers to a technology/idea that has commercial and social value in the artificial intelligence field. Specifically, it's a project focused on advancing AI by designing and programming computers to emulate human mental functions, which makes it a sub-category of "technology" or "idea".</t>
  </si>
  <si>
    <t>The description of STEbus mentions that it is a "non-proprietary, processor-independent, computer bus" which implies that it has commercial value in the market and can be used to implement products or services. Therefore, it falls under the sub-category of "technology" within the category of "Item".</t>
  </si>
  <si>
    <t>The description provided defines Central Bank as an institution that manages a country's currency and monetary policy, which clearly falls under the sub-category of "organizations" within the broader category of Non-item.</t>
  </si>
  <si>
    <t>The description "List of schooners" refers to a collection of notable schooner-rigged vessels, which are essentially names of ships or boats. This falls under the sub-category of organizations, which is a non-item category.</t>
  </si>
  <si>
    <t>A listed building refers to a specific type of structure or place with historical and architectural significance, which is protected by law and regulations in various countries. It does not fit into any sub-categories of "Item" such as technologies, products, services, ideas, or raw materials. Instead, it falls under the sub-category "Places" within the category "Non-item".</t>
  </si>
  <si>
    <t>The "Parable of the broken window" is an economic concept, a thought-provoking analogy introduced by French economist Frédéric Bastiat to illustrate an economic principle. It is not a tangible product or service, but rather an abstract idea used to explain a complex economic phenomenon, making it a Non-item categorized under the sub-category "idea".</t>
  </si>
  <si>
    <t>The description provided is about a person named John Holt, who was an American author and educator. He is not a product, service, technology, or idea that has commercial value in the market, but rather a individual with a notable background and achievements. Therefore, he falls under the category of Non-item, specifically as a person name.</t>
  </si>
  <si>
    <t>Paremiology is an idea, a field of study that collects and analyzes proverbs, which falls under the subcategory of "ideas" within the category of Non-item.</t>
  </si>
  <si>
    <t>The description is about a person, Lazăr Șăineanu, who was a philologist, linguist, folklorist, and cultural historian. Therefore, it falls under the category of "Non-item" with a sub-category of "Person name".</t>
  </si>
  <si>
    <t>A warrant card is a form of identification and authority carried by law enforcement officers, which is not a product, service, technology, idea, or raw material that can be commercialized in the market. It's more akin to a certification or credential that grants authority and authenticity to the holder, making it a non-item category.</t>
  </si>
  <si>
    <t>The Geneva Conventions are a set of international humanitarian laws that establish legal standards for humanitarian treatment in war. They define rights and protections afforded to non-combatants in war, and consist of treaties and protocols that have been ratified by many countries. Therefore, it falls under the sub-category of "laws/regulations" which is a type of Non-item.</t>
  </si>
  <si>
    <t>"Open access in Belgium" refers to an idea or a concept that promotes open access to scholarly communication, rather than a tangible product or service. It is an initiative or a movement that has been adopted and implemented by institutions and organizations in Belgium, but it is not a physical item or a commercialized technology.</t>
  </si>
  <si>
    <t>The description is about a specific individual, Léon Brunschvicg, who was a French philosopher, so it falls under the sub-category "person name" which is part of the larger category "Non-item".</t>
  </si>
  <si>
    <t>The description is about a specific event or incident that occurred in Amsterdam in 2014, involving drug-related deaths and subsequent investigations. It does not refer to a technology, product, service, idea, or raw material, which are all characteristics of an "Item". Instead, it falls under the category of Non-item, specifically as an event or incident.</t>
  </si>
  <si>
    <t>The description clearly states that "Atomic Energy Basic Law" is a Japanese law passed in 1955, which falls under the sub-category of "laws" within the broader category of "Non-item".</t>
  </si>
  <si>
    <t>Hypoxia (environmental) refers to a concept or phenomenon related to low oxygen conditions, which does not have commercial value as a product or service in the market. It is an idea that can be studied and researched but does not fit into any of the sub-categories of "Item" such as technologies, products, services, ideas, or raw materials.</t>
  </si>
  <si>
    <t>Planet Relief is a proposed BBC television special, which falls under the sub-category of organizations or programmes, making it a non-item category. It's not a technology, product, service, idea, or raw material, but rather an event/initiative that was planned to be broadcast on TV.</t>
  </si>
  <si>
    <t>'Christmas tree production in the United States' is not a specific product or service, but rather an industry or a sector that involves the production of Christmas trees in a particular region/country. It does not fit into any of the sub-categories under 'Item', such as technologies, products, services, ideas, or raw materials. Instead, it is related to places/areas and organizations involved in this industry.</t>
  </si>
  <si>
    <t>The description provided is a concept or an idea that explains a phenomenon, rather than a product, service, technology, or raw material that has commercial value. It's a abstract notion that doesn't fit into the sub-categories of "Item".</t>
  </si>
  <si>
    <t>The description mentions that a Recommendation in the European Union is a non-legal binding act, and it differs from regulations, directives, and decisions. Therefore, it falls under the sub-category of "regulations" which is part of the "Non-item" category.</t>
  </si>
  <si>
    <t>regulations</t>
  </si>
  <si>
    <t>The Portland Japanese Garden is a specific location, a traditional Japanese garden in Washington Park, Portland, Oregon, United States, which falls under the sub-category "places" within the category "Non-item".</t>
  </si>
  <si>
    <t>'Elder abuse' is categorized as a Non-item because it refers to a social issue or phenomenon, rather than a tangible product or service that has commercial value. It is a concept that describes a type of harm or mistreatment towards older adults, and is not something that can be bought or sold in the market.</t>
  </si>
  <si>
    <t>According to the description, Irish College of Ophthalmologists (ICO) is a recognized body for ophthalmology training in Ireland, which represents over 200 ophthalmologists and has a president and dean. This clearly indicates that ICO is an organization, which falls under the sub-category of "Non-item".</t>
  </si>
  <si>
    <t>The 'History of intersex surgery' is categorized as a Non-item because it refers to an idea or a concept that describes the development and evolution of surgical procedures related to intersex conditions. It does not refer to a physical product, technology, service, or raw material that can be commercialized in the market. Instead, it's a narrative that provides insight into the history of medical interventions related to intersex individuals.</t>
  </si>
  <si>
    <t>Cosmopolitan distribution is an idea or a concept in biogeography, which refers to the range of a taxon that extends across all or most of the world. It's not a product, service, technology, or raw material, but rather an abstract concept used to describe the geographical distribution of species.</t>
  </si>
  <si>
    <t>The description mentions that the Commercial Spaceflight Federation is a private spaceflight industry group, incorporated as an industry association, which clearly indicates it's an organization, not a product, service, technology, or idea that has commercial value in the market.</t>
  </si>
  <si>
    <t>The description clearly states that "The Abolition of Man" is a book written by C.S. Lewis, which falls under the category of Non-item and specifically under the sub-category of book title. It's an intellectual property, not a physical product or service, idea, technology, or raw material, so it doesn't fit into the Item category.</t>
  </si>
  <si>
    <t>According to the description, HarperCollins is a publishing company, which falls under the sub-category of "organizations" within the category of "Non-item".</t>
  </si>
  <si>
    <t>The description provided is about a person, Clive Staples Lewis, who was a British writer, literary scholar, and Anglican lay theologian. He is not a technology, product, service, idea, or raw material, but rather a person's name, which falls under the sub-category of "person name" within the category of Non-item.</t>
  </si>
  <si>
    <t>The description "List of Water Ski World Championships champions" refers to a list of people who have won championships, which falls under the sub-category of person names within the non-item category. It does not refer to a technology, product, service, idea, or raw material that has commercial value in the market.</t>
  </si>
  <si>
    <t>The description refers to a specific person, Charles François, who was a systems scientist, administrator, editor, and more. Therefore, it falls under the category of "Non-item" with the sub-category being "person name".</t>
  </si>
  <si>
    <t>The 'Day of Action to Save Net Neutrality' is an event that took place on a specific date, where various organizations and individuals advocated for net neutrality in the United States. It does not fall under any of the sub-categories of 'Item', such as technologies, products, services, ideas, or raw materials. Instead, it is categorized as a Non-item, specifically an event.</t>
  </si>
  <si>
    <t>Epenthesis is a concept or idea in phonology that refers to the addition of sounds to a word, and it doesn't have commercial value or can be sold as a product or service in the market. It's an abstract concept, not a tangible item.</t>
  </si>
  <si>
    <t>The description refers to a list of historic places, specifically jails and prisons listed on the National Register of Historic Places. Since it is a list of specific locations, it falls under the sub-category "places" which is a non-item category.</t>
  </si>
  <si>
    <t>'Ireland as a tax haven' refers to a country, Ireland, which is being described in terms of its taxation policies and practices. It does not refer to a product, service, technology, or idea that has commercial value, but rather a geographic location with certain characteristics. Therefore, it falls under the category of Non-item and sub-category of places.</t>
  </si>
  <si>
    <t>'Europe, the Middle East and Africa' is a geographical region, which falls under the sub-category "places" of the category "Non-item". It is not a technology, product, service, idea, or raw material that can be commercialized in the market.</t>
  </si>
  <si>
    <t>The description provided is about a person, Don Davis, who is an artist known for his space-related artwork and achievements. Therefore, it falls under the sub-category "person name" which is a part of the broader category "Non-item".</t>
  </si>
  <si>
    <t>The description refers to 'World Alliance for Decentralized Energy' as an organization that was founded in 1997, has a specific purpose, and has undergone name changes over time. Therefore, it falls under the sub-category of "organizations" which is a non-item category.</t>
  </si>
  <si>
    <t>The description refers to a list of national environmental laws, which falls under the category of "Non-item" and specifically under the sub-category of "laws". It does not refer to a product, service, technology, or idea that has commercial value, but rather a regulatory framework.</t>
  </si>
  <si>
    <t>Workfare is a governmental plan, which falls under the category of Non-item and sub-category of governmental plans or regulations. It does not refer to a product, service, technology, idea, or raw material that has commercial value in the market. Instead, it's a policy implemented by governments to address social issues like poverty.</t>
  </si>
  <si>
    <t>The description provided refers to a short story written by Gael Baudino, which does not fit into any of the sub-categories under "Item" such as technologies, products, services, ideas, or raw materials. Instead, it falls under the category of Non-item, specifically as a title of a work (in this case, a short story).</t>
  </si>
  <si>
    <t>ISO 9241 is a standard from the International Organization for Standardization (ISO), which is a regulatory body that sets guidelines and specifications for various industries. As it's a standard, not a product, service, technology, or idea, it falls under the category of Non-item and specifically under the sub-category of regulations.</t>
  </si>
  <si>
    <t>The description is about a university, which is an organization, hence it falls under the sub-category "organizations" within the category "Non-item". It does not refer to a technology, product, service, idea, or raw material that has commercial value in the market.</t>
  </si>
  <si>
    <t>The description is about a specific individual, John Gray, who is a philosopher and author. It provides information about his background, interests, and writings, which are all related to his personal identity and expertise.</t>
  </si>
  <si>
    <t>The Orphan Train Movement is a supervised welfare program that was established to relocate children from Eastern cities to foster homes in rural areas. It's not a product, service, technology, or idea that can be commercialized, but rather a social initiative or organization that aimed to help homeless and orphaned children.</t>
  </si>
  <si>
    <t>The description provided is about a concept or an ideology, specifically anarchism and its relation to love and sex. It does not refer to a product, service, technology, or raw material that can be commercialized in the market. Therefore, it falls under the category of Non-item, with the sub-category being an "idea".</t>
  </si>
  <si>
    <t>The description of "Grenadier" refers to a type of soldier who performs specific combat functions, rather than a product, service, technology, or idea that has commercial value. Therefore, it falls under the category of Non-item and sub-category of person.</t>
  </si>
  <si>
    <t>Blerta was a musical and theatrical co-operative, which refers to a group of people coming together to achieve a common goal. It is not a technology, product, service, idea, or raw material that can be commercialized in the market, but rather an organization composed of individuals with a specific purpose.</t>
  </si>
  <si>
    <t>The Singleton bound is a concept or an idea in coding theory, it's not a product, service, technology, or raw material that can be commercialized in the market. It's a theoretical concept with mathematical formulas and proofs, which falls under the sub-category of "idea" within the Non-item category.</t>
  </si>
  <si>
    <t>Violence against women is an idea or concept that refers to a social issue, a form of hate crime, and a mechanism for the subjugation of women. It does not refer to a product, service, technology, or raw material that can be commercialized in the market. Instead, it's a complex and multifaceted problem that requires social, political, and economic solutions.</t>
  </si>
  <si>
    <t>Colonel Bleep is an American animated TV series, which falls under the sub-category of "TV series" within the Non-item category. It's not a technology, product, service, idea, or raw material, but rather a specific title of a TV program.</t>
  </si>
  <si>
    <t>The Economic Times is a newspaper publication, which falls under the sub-category "organization" within the category "Non-item". It's not a technology, product, service, idea, or raw material, but rather an entity that publishes news and information.</t>
  </si>
  <si>
    <t>The description clearly states that Hyster-Yale Materials Handling is a company, specifically an incorporated entity (Inc.), with subsidiaries and brand names. It does not refer to a product, service, technology, or idea, but rather an organization that operates in the market.</t>
  </si>
  <si>
    <t>The 'Unborn Victims of Violence Act' is a law passed in the United States, and it does not fit into any of the sub-categories of 'Item', such as technologies, products, services, ideas, or raw materials. It is a regulatory framework that defines a legal victim and outlines specific crimes related to harming a fetus, making it a non-item category, specifically a law.</t>
  </si>
  <si>
    <t>The description provided is about a specific organization, the United States Coast Guard Auxiliary, which is a non-profit volunteer component of the US Coast Guard. It does not refer to a technology, product, service, idea, or raw material that can be commercialized in the market, so it falls under the category of Non-item and specifically under the sub-category of organizations.</t>
  </si>
  <si>
    <t>The description provided is about a specific individual, Jeremy Bentham, who was an English philosopher, jurist, and social reformer. Therefore, 'Jeremy Bentham' falls under the sub-category of "person name" which is classified as a Non-item.</t>
  </si>
  <si>
    <t>Manual scavenging is a term used to describe a practice or an occupation, which does not fit into any of the sub-categories of "Item" such as technologies, products, services, ideas, or raw materials. It is a concept that refers to a specific type of work or activity, rather than a tangible object or commodity.</t>
  </si>
  <si>
    <t>World Sailing is categorized as a non-item because it refers to an organization, specifically the world governing body for the sport of sailing, rather than a technology, product, service, idea, or raw material that has commercial value in the market.</t>
  </si>
  <si>
    <t>Municipalization is an idea, concept, or policy that refers to the transfer of ownership from private entities to public ownership by a municipality. It does not fit into any of the sub-categories of "Item" such as technologies, products, services, ideas, or raw materials. Instead, it falls under the category of Non-item, which includes concepts, ideas, regulations, laws, and policies.</t>
  </si>
  <si>
    <t>The description provided is about a person, specifically an author and activist named Chellis Glendinning, which falls under the sub-category of "Person name" within the category of "Non-item".</t>
  </si>
  <si>
    <t>Kopp's law is an idea or a discovery in the field of chemistry, and it doesn't refer to a product, service, technology, or raw material that can be commercialized. It's a concept or a principle that describes a relationship between molecular heat capacity and atomic heat capacities, or between boiling points and CH2 groups present. Therefore, it falls under the Non-item category, specifically as an idea.</t>
  </si>
  <si>
    <t>The 'List of supranational environmental agencies' refers to a collection of organizations, commissions, programs, and secretariats that are involved in environmental policy, regulation, and implementation. It does not refer to a technology, product, service, idea, or raw material, but rather to a group of entities that operate in the environmental sector. Therefore, it falls under the category of Non-item, specifically as an organization.</t>
  </si>
  <si>
    <t>The description refers to a specific location, a museum on the island of Murano, which falls under the sub-category "places" within the broader category of "Non-item".</t>
  </si>
  <si>
    <t>Victorine (opera) is a creative work, specifically an opera, which falls under the category of Non-item as it is not a technology, product, service, idea, or raw material that can be commercialized in the market.</t>
  </si>
  <si>
    <t>The concept of "Four causes" is an idea or a philosophical thought that explains the different types of answers to the question "why?" in analysis of change or movement in nature, as described by Aristotle. It does not refer to a product, service, technology, or raw material, but rather a theoretical framework for understanding causality.</t>
  </si>
  <si>
    <t>The description refers to a list of political parties, which are organizations, hence it falls under the sub-category of "organizations" within the category of "Non-item".</t>
  </si>
  <si>
    <t>Insider trading is not a physical product, service, technology, idea, or raw material that can be commercialized in the market. It's a concept or an activity related to trading securities based on non-public information, which falls under the category of Non-item.</t>
  </si>
  <si>
    <t>The description provided is about a book titled "Nuclear Nebraska", which is written by Susan Cragin and tells the story of a controversy surrounding a proposed nuclear waste dump in Boyd County, Nebraska. Since it's a book title, it falls under the Non-item category.</t>
  </si>
  <si>
    <t>The description refers to a certification process, which is a standard procedure or framework for evaluating and approving information systems. It is not a product, service, technology, idea, or raw material, but rather a regulatory process, hence it falls under the category of Non-item and sub-category of certifications.</t>
  </si>
  <si>
    <t>Gentrification is a process or an idea that describes the transformation of a neighborhood through the influx of more affluent residents and investment. It doesn't fit into any of the sub-categories of "Item" such as technologies, products, services, ideas (although it's an idea, it's not something that can be commercialized or traded), or raw materials. Instead, it falls under the category of Non-item, specifically as a process or an idea related to urban politics and planning.</t>
  </si>
  <si>
    <t>The description refers to 'Meta' as a company, which is an organization founded by Meron Gribetz in 2012. It does not refer to a specific technology, product, service, idea, or raw material that can have commercial value, but rather the entity itself that designs and produces augmented reality products.</t>
  </si>
  <si>
    <t>Postpartum bleeding or postpartum hemorrhage (PPH) is a medical condition that occurs after childbirth, characterized by excessive bleeding. It is not a technology, product, service, idea, or raw material, but rather a medical concept or condition, which falls under the Non-item category.</t>
  </si>
  <si>
    <t>The description "List of programs broadcast by Knowledge Network" refers to a list of programs aired by an organization called "Knowledge Network", which is a TV channel or network that broadcasts educational and informative programs. Therefore, it falls under the category of Non-item, specifically under the sub-category of organizations.</t>
  </si>
  <si>
    <t>The description is about a list of data, specifically a report on violent crime rates in U.S. states and territories. It doesn't fit into any of the sub-categories under "Item" as it's not a technology, product, service, idea, or raw material. Instead, it's more akin to information or a report, which falls under the broader category of "Non-item".</t>
  </si>
  <si>
    <t>'Sub rosa' is an idea or a concept that represents secrecy or confidentiality, and it doesn't fit into any of the sub-categories of 'Item' (technologies, products, services, ideas, or raw materials). It's more related to an abstract notion rather than a tangible product or service.</t>
  </si>
  <si>
    <t>According to the description, a Peace Camp is a physical location or an organization set up outside military bases for anti-war and anti-nuclear activity. It does not fit into any of the sub-categories of "Item" such as technologies, products, services, ideas, or raw materials. Instead, it falls under the category of Non-item, specifically under places or organizations.</t>
  </si>
  <si>
    <t>The Spasime movement is a social movement that fights domestic violence, and it doesn't have commercial value or isn't a product/service being sold in the market. It falls under the category of Non-item, specifically as a social movement/organization.</t>
  </si>
  <si>
    <t>The National Hurricane Center is an organization, specifically a division of the United States' NOAA/National Weather Service, responsible for tracking and predicting tropical weather systems. It is not a product, service, technology, idea, or raw material, which are all classified as items.</t>
  </si>
  <si>
    <t>The description provided is about a person, David Hume, who was a Scottish philosopher, historian, economist, and more. He is not a technology, product, service, idea, or raw material, but rather an individual with a significant impact on various fields of philosophy and thought. Therefore, he falls under the sub-category "Person name" within the category "Non-item".</t>
  </si>
  <si>
    <t>The description of "Unlimited company" refers to a type of corporate structure, which falls under the sub-category of organizations in the Non-item category. It does not refer to a product, service, technology, or idea that can be commercialized, but rather a legal entity or business structure.</t>
  </si>
  <si>
    <t>The Coinage Act of 1873 is a law that revised the laws relating to the Mint of the United States, and it does not fit into any of the sub-categories of "Item" such as technologies, products, services, ideas, or raw materials. It is a regulatory framework that governed the coinage system in the US at that time, making it a Non-item categorized as a law.</t>
  </si>
  <si>
    <t>The description clearly indicates that 'Alleged Lunatics' Friend Society' is an advocacy group, which falls under the sub-category of "organizations" within the category of "Non-item". It is not a technology, product, service, idea, or raw material, but rather a specific entity that was formed to achieve certain goals.</t>
  </si>
  <si>
    <t>The description refers to a specific event or incident that occurred in China, involving pollution and health effects on children. It is not a technology, product, service, idea, or raw material, but rather a news-worthy event, which falls under the Non-item category.</t>
  </si>
  <si>
    <t>Bolognese bell ringing is not a product, service, technology, or raw material that can be commercialized in the market. It's a cultural tradition or practice that has developed in a specific region, making it a Non-item category.</t>
  </si>
  <si>
    <t>"Energy Poverty and Gender" is an idea or a concept that refers to the relationship between energy poverty and its disproportionate impact on women. It's not a technology, product, service, or raw material, but rather a social and economic issue that needs to be addressed.</t>
  </si>
  <si>
    <t>The description explains that an equianalgesic chart is a conversion chart that lists equivalent doses of analgesics, which implies that it has commercial value in the medical or pharmaceutical industry. Therefore, it can be categorized as an "Item" under the sub-category of "products" or "charts".</t>
    <phoneticPr fontId="1" type="noConversion"/>
  </si>
  <si>
    <t>The description is about a list of radio telescopes, which are devices used for radio astronomy. However, the category is not referring to the radio telescopes themselves, but rather the list of them. A "list" is an organization or compilation of information, which falls under the sub-category of "organizations" within Non-item.</t>
    <phoneticPr fontId="1" type="noConversion"/>
  </si>
  <si>
    <t>Although water buffalo cheese is a product, the description "List of water buffalo cheeses" refers to a collection or compilation of information about different types of cheese, rather than the cheese itself. Therefore, it is categorized as Non-item, but has a close relationship with products under the Item category.</t>
    <phoneticPr fontId="1" type="noConversion"/>
  </si>
  <si>
    <t>The description of "Green belt" indicates that it is a policy or land-use zone designation used in land-use planning, which falls under the sub-category of regulations/laws within the Non-item category. It does not refer to a product, service, technology, idea, or raw material, which are all characteristics of the Item category.</t>
    <phoneticPr fontId="1" type="noConversion"/>
  </si>
  <si>
    <t>Technologies</t>
    <phoneticPr fontId="1" type="noConversion"/>
  </si>
  <si>
    <t>정답 유무(all)</t>
    <phoneticPr fontId="1" type="noConversion"/>
  </si>
  <si>
    <t>정확도</t>
    <phoneticPr fontId="1" type="noConversion"/>
  </si>
  <si>
    <t>모델</t>
    <phoneticPr fontId="1" type="noConversion"/>
  </si>
  <si>
    <t>인간</t>
    <phoneticPr fontId="1" type="noConversion"/>
  </si>
  <si>
    <r>
      <t xml:space="preserve">Glossary of microelectronics manufacturing terms
This is a list of terms used in the manufacture of electronic micro-components. Many of the terms are already defined and explained in Wikipedia; this glossary is for looking up, comparing, and reviewing the terms. You can help enhance this page by adding new terms or clarifying definitions of existing ones.
2.5D integration – an advanced integrated circuit packaging technology that bonds dies and/or chiplets onto an interposer for enclosure within a single package
3D integration – an advanced semiconductor technology that incorporates multiple layers of circuitry into a single chip, integrated both vertically and horizontally
3D-IC (also 3DIC or 3D IC) – Three-dimensional integrated circuit; an integrated circuit built with 3D integration
advanced packaging – the aggregation and interconnection of components before traditional packaging
ALD – see atomic layer deposition
atomic layer deposition (ALD) – chemical vapor deposition process by which very thin films of a controlled composition are grown
back end of line (BEoL) – wafer processing steps from the creation of metal interconnect layers through the final etching step that creates pad openings (see also front end of line, far back end of line, post-fab)
BEoL – see back end of line
bonding – any of several technologies that attach one electronic circuit or component to another; see wire bonding, thermocompression bonding, flip chip, hybrid bonding, etc.
breadboard – a construction base for prototyping of electronics
bumping – the formation of microbumps on the surface of an electronic circuit in preparation for flip chip assembly
carrier wafer – a wafer that is attached to dies, chiplets, or another wafer during intermediate steps, but is not a part of the finished device
chip – an integrated circuit; may refer to either a bare die or a packaged device
chip carrier – a package built to contain an integrated circuit
chiplet – a small die designed to be integrated with other components within a single package
chemical-mechanical polishing (CMP) – smoothing a surface with the combination of chemical and mechanical forces, using an abrasive/corrosive chemical slurry and a polishing pad
circuit board – see printed circuit board
class 10, class 100, etc. – a measure of the air quality in a cleanroom; class 10 means fewer than 10 airborne particles of size 0.5 </t>
    </r>
    <r>
      <rPr>
        <sz val="11"/>
        <color theme="1"/>
        <rFont val="Calibri"/>
        <family val="2"/>
        <charset val="161"/>
      </rPr>
      <t>μ</t>
    </r>
    <r>
      <rPr>
        <sz val="11"/>
        <color theme="1"/>
        <rFont val="맑은 고딕"/>
        <family val="2"/>
        <charset val="129"/>
        <scheme val="minor"/>
      </rPr>
      <t>m or larger are permitted per cubic foot of air
cleanroom (clean room) – a specialized manufacturing environment that maintains extremely low levels of particulates
CMP – see chemical-mechanical polishing
copper pillar – a type of microbump with embedded thin-film thermoelectric material
deep reactive-ion etching (DRIE) – process that creates deep, steep-sided holes and trenches in a wafer or other substrate, typically with high aspect ratios
dicing – cutting a processed semiconductor wafer into separate dies
die – an unpackaged integrated circuit; a rectangular piece cut (diced) from a processed wafer
die-to-die (also die-on-die) stacking – bonding and integrating individual bare dies atop one another
die-to-wafer (also die-on-wafer) stacking – bonding and integrating dies onto a wafer before dicing the wafer
doping – intentional introduction of impurities into a semiconductor material for the purpose of modulating its properties
DRIE – see deep reactive-ion etching
e-beam – see electron-beam processing
EDA – see electronic design automation
electron-beam processing (e-beam) – irradiation with high energy electrons for lithography, inspection, etc.
electronic design automation (EDA) – software tools for designing electronic systems
etching (etch, etch processing) – chemically removing layers from the surface of a wafer during semiconductor device fabrication
fab – a semiconductor fabrication plant
fan-out wafer-level packaging – an extension of wafer-level packaging in which the wafer is diced, dies are positioned on a carrier wafer and molded, and then a redistribution layer is added
far back end of line (FBEoL) – after normal back end of line, additional in-fab processes to create RDL, copper pillars, microbumps, and other packaging-related structures (see also front end of line, back end of line, post-fab)
FBEoL – see far back end of line
FEoL – see front end of line
flip chip – interconnecting electronic components by means of microbumps that have been deposited onto the contact pads
front end of line (FEoL) – initial wafer processing steps up to (but not including) metal interconnect (see also back end of line, far back end of line, post-fab)
heterogeneous integration – combining different types of integrated circuitry into a single device; differences may be in fabrication process, technology node, substrate, or function
HIC - see hybrid integrated circuit
hybrid bonding – a permanent bond that combines a dielectric bond with embedded metal to form interconnections
hybrid integrated circuit (HIC) – a miniaturized circuit constructed of both semiconductor devices and passive components bonded to a substrate
IC – see integrated circuit
integrated circuit (IC) – a miniature electronic circuit formed by microfabrication on semiconducting material, performing the same function as a larger circuit made from discrete components
interconnect (n.) – wires or signal traces that carry electrical signals between the elements in an electronic device
interposer – a small piece of semiconductor material (glass, silicon, or organic) built to host and interconnect two or more dies and/or chiplets in a single package
lead – a metal structure connecting the circuitry inside a package with components outside the package
lead frame (or leadframe) – a metal structure inside a package that connects the chip to its leads
mask – see photomask
MCM – see multi-chip module
microbump – a very small solder ball that provides contact between two stacked physical layers of electronics
microelectronics – the study and manufacture (or microfabrication) of very small electronic designs and components
microfabrication – the process of fabricating miniature structures of sub-micron scale
Moore’s Law – an observation by Gordon Moore that the transistor count per square inch on ICs doubled every year, and the prediction that it would continue to do so
more than Moore – a catch-all phrase for technologies that attempt to bypass Moore’s Law, creating smaller, faster, or more powerful ICs without shrinking the size of the transistor
multi-chip module (MCM) – an electronic assembly integrating multiple ICs, dies, chiplets, etc. onto a unifying substrate so that they can be treated as one IC
nanofabrication – design and manufacture of devices with dimensions measured in nanometers
node – see technology node
optical mask – see photomask
package – a chip carrier; a protective structure that holds an integrated circuit and provides connections to other components
packaging – the final step in device fabrication, when the device is encapsulated in a protective package.
pad (contact pad or bond pad) – designated surface area on a printed circuit board or die where an electrical connection is to be made
pad opening – a hole in the final passivation layer that exposes a pad
parasitics (parasitic structures, parasitic elements) – unwanted intrinsic electrical elements that are created by proximity to actual circuit elements
passivation layer – an oxide layer that isolates the underlying surface from electrical and chemical conditions
PCB – see printed circuit board
photolithography – a manufacturing process that uses light to transfer a geometric pattern from a photomask to a photoresist on the substrate
photomask (optical mask) –  an opaque plate with holes or transparencies that allow light to shine through in a defined pattern
photoresist – a light-sensitive material used in processes such as photolithography to form a patterned coating on a surface
pitch – the distance between the centers of repeated elements
planarization – a process that makes a surface planar (flat)
polishing – see chemical-mechanical polishing
post-fab – processes that occur after cleanroom fabrication is complete; performed outside of the cleanroom environment, often by another company
printed circuit board (PCB) – a board that supports electrical or electronic components and connects them with etched traces and pads
quilt packaging – a technology that makes electrically and mechanically robust chip-to-chip interconnections by using horizontal structures at the chip edges
redistribution layer (RDL) – an extra metal layer that makes the pads of an IC available in other locations of the chip
reticle – a partial plate with holes or transparencies used in photolithography integrated circuit fabrication
RDL – see redistribution layer
semiconductor – a material with an electrical conductivity value falling between that of a conductor and an insulator; its resistivity falls as its temperature rises
silicon – the semiconductor material used most frequently as a substrate in electronics
silicon on insulator (SoI) – a layered silicon–insulator–silicon substrate
SiP – see system in package
SoC – see system on chip
SoI – see silicon on insulator
split-fab (split fabrication, split manufacturing) – performing FEoL wafer processing at one fab and BEoL at another
sputtering (sputter deposition) – a thin film deposition method that erodes material from a target (source) onto a substrate
stepper – a step-and-scan system used in photolithography
substrate – the semiconductor material underlying the circuitry of an IC, usually silicon
system in package (SiP) – a number of integrated circuits (chips or chiplets) enclosed in a single package that functions as a complete system
system on chip (SoC) – a single IC that integrates all or most components of a computer or other electronic system
technology node – an industry standard semiconductor manufacturing process generation defined by the minimum size of the transistor gate length
thermocompression bonding – a bonding technique where two metal surfaces are brought into contact with simultaneous application of force and heat
thin-film deposition – a technique for depositing a thin film of material onto a substrate or onto previously deposited layers; in IC manufacturing, the layers are insulators, semiconductors, and conductors
through-silicon via (TSV) – a vertical electrical connection that pierces the (usually silicon) substrate
trace (signal trace) – the microelectronic equivalent of a wire; a tiny strip of conductor (copper, aluminum, etc.) that carries power, ground, or signal horizontally across a circuit
TSV – see through-silicon via
via – a vertical electrical connection between layers in a circuit
wafer – a disk of semiconductor material (usually silicon) on which electronic circuitry can be fabricated
wafer-level packaging (WLP) – packaging ICs before they are diced, while they are still part of the wafer
wafer-to-wafer (also wafer-on-wafer) stacking – bonding and integrating whole processed wafers atop one another before dicing the stack into dies
wire bonding – using tiny wires to interconnect an IC or other semiconductor device with its package (see also thermocompression bonding, flip chip, hybrid bonding, etc.)
WLP – see wafer-level packaging</t>
    </r>
    <phoneticPr fontId="1" type="noConversion"/>
  </si>
  <si>
    <t>아이템</t>
    <phoneticPr fontId="1" type="noConversion"/>
  </si>
  <si>
    <t>비아이템</t>
    <phoneticPr fontId="1" type="noConversion"/>
  </si>
  <si>
    <t>합</t>
    <phoneticPr fontId="1" type="noConversion"/>
  </si>
  <si>
    <t>12중_기타 있음</t>
    <phoneticPr fontId="1" type="noConversion"/>
  </si>
  <si>
    <t>11중_기타 없음</t>
    <phoneticPr fontId="1" type="noConversion"/>
  </si>
  <si>
    <t>2중_기타 없음</t>
    <phoneticPr fontId="1" type="noConversion"/>
  </si>
  <si>
    <t>3중_기타 있음</t>
    <phoneticPr fontId="1" type="noConversion"/>
  </si>
  <si>
    <t>2중_기타 포함</t>
    <phoneticPr fontId="1" type="noConversion"/>
  </si>
  <si>
    <t>라벨러_1</t>
    <phoneticPr fontId="1" type="noConversion"/>
  </si>
  <si>
    <t>라벨러_2</t>
    <phoneticPr fontId="1" type="noConversion"/>
  </si>
  <si>
    <t>라벨러_3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</si>
</sst>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1"/>
      <color theme="1"/>
      <name val="Calibri"/>
      <family val="2"/>
      <charset val="161"/>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8">
    <xf numFmtId="0" fontId="0" fillId="0" borderId="0" xfId="0">
      <alignment vertical="center"/>
    </xf>
    <xf numFmtId="0" fontId="0" fillId="0" borderId="1" xfId="0" applyBorder="1">
      <alignment vertical="center"/>
    </xf>
    <xf numFmtId="0" fontId="2" fillId="0" borderId="1" xfId="0" applyFont="1" applyBorder="1" applyAlignment="1">
      <alignment horizontal="center" vertical="center"/>
    </xf>
    <xf numFmtId="0" fontId="0" fillId="0" borderId="0" xfId="0" applyBorder="1">
      <alignment vertical="center"/>
    </xf>
    <xf numFmtId="0" fontId="0" fillId="0" borderId="1" xfId="0" applyBorder="1" applyAlignment="1"/>
    <xf numFmtId="0" fontId="2" fillId="0" borderId="2" xfId="0" applyFont="1" applyFill="1" applyBorder="1" applyAlignment="1">
      <alignment horizontal="center" vertical="center"/>
    </xf>
    <xf numFmtId="0" fontId="0" fillId="0" borderId="1" xfId="0" applyBorder="1" applyAlignment="1">
      <alignment vertical="center"/>
    </xf>
    <xf numFmtId="0" fontId="0" fillId="0" borderId="0" xfId="0" applyAlignment="1">
      <alignment horizontal="center" vertical="center"/>
    </xf>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0193D-DBC2-46DE-AA4F-1C67B23C5CFD}">
  <dimension ref="A1:J497"/>
  <sheetViews>
    <sheetView tabSelected="1" zoomScaleNormal="100" workbookViewId="0">
      <selection activeCell="F2" sqref="F2"/>
    </sheetView>
  </sheetViews>
  <sheetFormatPr defaultRowHeight="16.5" x14ac:dyDescent="0.3"/>
  <cols>
    <col min="2" max="2" width="20" customWidth="1"/>
    <col min="3" max="3" width="11.875" customWidth="1"/>
    <col min="4" max="4" width="13.75" bestFit="1" customWidth="1"/>
    <col min="5" max="5" width="14.375" style="3" bestFit="1" customWidth="1"/>
    <col min="6" max="6" width="13.75" bestFit="1" customWidth="1"/>
    <col min="7" max="7" width="18.25" bestFit="1" customWidth="1"/>
    <col min="8" max="8" width="18.25" customWidth="1"/>
    <col min="9" max="9" width="18.125" customWidth="1"/>
    <col min="10" max="10" width="6" customWidth="1"/>
  </cols>
  <sheetData>
    <row r="1" spans="1:10" x14ac:dyDescent="0.3">
      <c r="A1" s="2" t="s">
        <v>0</v>
      </c>
      <c r="B1" s="2" t="s">
        <v>1</v>
      </c>
      <c r="C1" s="2" t="s">
        <v>2</v>
      </c>
      <c r="D1" s="2" t="s">
        <v>1525</v>
      </c>
      <c r="E1" s="2" t="s">
        <v>1526</v>
      </c>
      <c r="F1" s="2" t="s">
        <v>1527</v>
      </c>
      <c r="G1" s="2" t="s">
        <v>738</v>
      </c>
      <c r="H1" s="2" t="s">
        <v>739</v>
      </c>
      <c r="I1" s="2" t="s">
        <v>1251</v>
      </c>
      <c r="J1" s="2" t="s">
        <v>498</v>
      </c>
    </row>
    <row r="2" spans="1:10" x14ac:dyDescent="0.3">
      <c r="A2" s="2">
        <v>0</v>
      </c>
      <c r="B2" s="4" t="s">
        <v>3</v>
      </c>
      <c r="C2" s="4" t="s">
        <v>246</v>
      </c>
      <c r="D2" s="4" t="s">
        <v>248</v>
      </c>
      <c r="E2" s="4" t="s">
        <v>248</v>
      </c>
      <c r="F2" s="4" t="s">
        <v>265</v>
      </c>
      <c r="G2" s="4" t="str">
        <f t="shared" ref="G2:G65" si="0">IF(COUNTIF(D2:F2,D2)&gt;=2,D2,IF(COUNTIF(D2:F2,E2)&gt;=2,E2,IF(COUNTIF(D2:F2,F2)&gt;=2,F2,"")))</f>
        <v>Products</v>
      </c>
      <c r="H2" s="4" t="str">
        <f t="shared" ref="H2:H65" si="1">IF(AND(D2=E2, E2=F2), D2, "")</f>
        <v/>
      </c>
      <c r="I2" s="4" t="s">
        <v>248</v>
      </c>
      <c r="J2" s="4" t="s">
        <v>499</v>
      </c>
    </row>
    <row r="3" spans="1:10" x14ac:dyDescent="0.3">
      <c r="A3" s="2">
        <v>1</v>
      </c>
      <c r="B3" s="4" t="s">
        <v>4</v>
      </c>
      <c r="C3" s="4" t="s">
        <v>247</v>
      </c>
      <c r="D3" s="4" t="s">
        <v>248</v>
      </c>
      <c r="E3" s="4" t="s">
        <v>248</v>
      </c>
      <c r="F3" s="4" t="s">
        <v>248</v>
      </c>
      <c r="G3" s="4" t="str">
        <f t="shared" si="0"/>
        <v>Products</v>
      </c>
      <c r="H3" s="4" t="str">
        <f t="shared" si="1"/>
        <v>Products</v>
      </c>
      <c r="I3" s="4" t="s">
        <v>1511</v>
      </c>
      <c r="J3" s="4" t="s">
        <v>500</v>
      </c>
    </row>
    <row r="4" spans="1:10" x14ac:dyDescent="0.3">
      <c r="A4" s="2">
        <v>2</v>
      </c>
      <c r="B4" s="4" t="s">
        <v>5</v>
      </c>
      <c r="C4" s="4" t="s">
        <v>249</v>
      </c>
      <c r="D4" s="4" t="s">
        <v>248</v>
      </c>
      <c r="E4" s="4" t="s">
        <v>248</v>
      </c>
      <c r="F4" s="4" t="s">
        <v>35</v>
      </c>
      <c r="G4" s="4" t="str">
        <f t="shared" si="0"/>
        <v>Products</v>
      </c>
      <c r="H4" s="4" t="str">
        <f t="shared" si="1"/>
        <v/>
      </c>
      <c r="I4" s="4" t="s">
        <v>248</v>
      </c>
      <c r="J4" s="4" t="s">
        <v>501</v>
      </c>
    </row>
    <row r="5" spans="1:10" x14ac:dyDescent="0.3">
      <c r="A5" s="2">
        <v>3</v>
      </c>
      <c r="B5" s="4" t="s">
        <v>6</v>
      </c>
      <c r="C5" s="4" t="s">
        <v>250</v>
      </c>
      <c r="D5" s="4" t="s">
        <v>7</v>
      </c>
      <c r="E5" s="4" t="s">
        <v>7</v>
      </c>
      <c r="F5" s="4" t="s">
        <v>7</v>
      </c>
      <c r="G5" s="4" t="str">
        <f t="shared" si="0"/>
        <v>Organizations</v>
      </c>
      <c r="H5" s="4" t="str">
        <f t="shared" si="1"/>
        <v>Organizations</v>
      </c>
      <c r="I5" s="4" t="s">
        <v>7</v>
      </c>
      <c r="J5" s="4" t="s">
        <v>502</v>
      </c>
    </row>
    <row r="6" spans="1:10" x14ac:dyDescent="0.3">
      <c r="A6" s="2">
        <v>4</v>
      </c>
      <c r="B6" s="4" t="s">
        <v>8</v>
      </c>
      <c r="C6" s="4" t="s">
        <v>251</v>
      </c>
      <c r="D6" s="4" t="s">
        <v>248</v>
      </c>
      <c r="E6" s="4" t="s">
        <v>132</v>
      </c>
      <c r="F6" s="4" t="s">
        <v>132</v>
      </c>
      <c r="G6" s="4" t="str">
        <f t="shared" si="0"/>
        <v>Raw Materials</v>
      </c>
      <c r="H6" s="4" t="str">
        <f t="shared" si="1"/>
        <v/>
      </c>
      <c r="I6" s="4" t="s">
        <v>248</v>
      </c>
      <c r="J6" s="4" t="s">
        <v>503</v>
      </c>
    </row>
    <row r="7" spans="1:10" x14ac:dyDescent="0.3">
      <c r="A7" s="2">
        <v>5</v>
      </c>
      <c r="B7" s="4" t="s">
        <v>9</v>
      </c>
      <c r="C7" s="4" t="s">
        <v>252</v>
      </c>
      <c r="D7" s="4" t="s">
        <v>253</v>
      </c>
      <c r="E7" s="4" t="s">
        <v>253</v>
      </c>
      <c r="F7" s="4" t="s">
        <v>316</v>
      </c>
      <c r="G7" s="4" t="str">
        <f t="shared" si="0"/>
        <v>기타</v>
      </c>
      <c r="H7" s="4" t="str">
        <f t="shared" si="1"/>
        <v/>
      </c>
      <c r="I7" s="4" t="s">
        <v>25</v>
      </c>
      <c r="J7" s="4" t="s">
        <v>504</v>
      </c>
    </row>
    <row r="8" spans="1:10" x14ac:dyDescent="0.3">
      <c r="A8" s="2">
        <v>6</v>
      </c>
      <c r="B8" s="4" t="s">
        <v>11</v>
      </c>
      <c r="C8" s="4" t="s">
        <v>254</v>
      </c>
      <c r="D8" s="4" t="s">
        <v>253</v>
      </c>
      <c r="E8" s="4" t="s">
        <v>253</v>
      </c>
      <c r="F8" s="4" t="s">
        <v>253</v>
      </c>
      <c r="G8" s="4" t="str">
        <f t="shared" si="0"/>
        <v>기타</v>
      </c>
      <c r="H8" s="4" t="str">
        <f t="shared" si="1"/>
        <v>기타</v>
      </c>
      <c r="I8" s="4" t="s">
        <v>25</v>
      </c>
      <c r="J8" s="4" t="s">
        <v>505</v>
      </c>
    </row>
    <row r="9" spans="1:10" x14ac:dyDescent="0.3">
      <c r="A9" s="2">
        <v>7</v>
      </c>
      <c r="B9" s="4" t="s">
        <v>12</v>
      </c>
      <c r="C9" s="4" t="s">
        <v>255</v>
      </c>
      <c r="D9" s="4" t="s">
        <v>253</v>
      </c>
      <c r="E9" s="4" t="s">
        <v>253</v>
      </c>
      <c r="F9" s="4" t="s">
        <v>253</v>
      </c>
      <c r="G9" s="4" t="str">
        <f t="shared" si="0"/>
        <v>기타</v>
      </c>
      <c r="H9" s="4" t="str">
        <f t="shared" si="1"/>
        <v>기타</v>
      </c>
      <c r="I9" s="4" t="s">
        <v>25</v>
      </c>
      <c r="J9" s="4" t="s">
        <v>506</v>
      </c>
    </row>
    <row r="10" spans="1:10" x14ac:dyDescent="0.3">
      <c r="A10" s="2">
        <v>8</v>
      </c>
      <c r="B10" s="4" t="s">
        <v>13</v>
      </c>
      <c r="C10" s="4" t="s">
        <v>256</v>
      </c>
      <c r="D10" s="4" t="s">
        <v>248</v>
      </c>
      <c r="E10" s="4" t="s">
        <v>248</v>
      </c>
      <c r="F10" s="4" t="s">
        <v>248</v>
      </c>
      <c r="G10" s="4" t="str">
        <f t="shared" si="0"/>
        <v>Products</v>
      </c>
      <c r="H10" s="4" t="str">
        <f t="shared" si="1"/>
        <v>Products</v>
      </c>
      <c r="I10" s="4" t="s">
        <v>248</v>
      </c>
      <c r="J10" s="4" t="s">
        <v>507</v>
      </c>
    </row>
    <row r="11" spans="1:10" x14ac:dyDescent="0.3">
      <c r="A11" s="2">
        <v>9</v>
      </c>
      <c r="B11" s="4" t="s">
        <v>14</v>
      </c>
      <c r="C11" s="4" t="s">
        <v>257</v>
      </c>
      <c r="D11" s="4" t="s">
        <v>253</v>
      </c>
      <c r="E11" s="4" t="s">
        <v>265</v>
      </c>
      <c r="F11" s="4" t="s">
        <v>248</v>
      </c>
      <c r="G11" s="4" t="str">
        <f t="shared" si="0"/>
        <v/>
      </c>
      <c r="H11" s="4" t="str">
        <f t="shared" si="1"/>
        <v/>
      </c>
      <c r="I11" s="4" t="s">
        <v>265</v>
      </c>
      <c r="J11" s="4" t="s">
        <v>508</v>
      </c>
    </row>
    <row r="12" spans="1:10" x14ac:dyDescent="0.3">
      <c r="A12" s="2">
        <v>10</v>
      </c>
      <c r="B12" s="4" t="s">
        <v>15</v>
      </c>
      <c r="C12" s="4" t="s">
        <v>258</v>
      </c>
      <c r="D12" s="4" t="s">
        <v>248</v>
      </c>
      <c r="E12" s="4" t="s">
        <v>17</v>
      </c>
      <c r="F12" s="4" t="s">
        <v>17</v>
      </c>
      <c r="G12" s="4" t="str">
        <f t="shared" si="0"/>
        <v>Technologies</v>
      </c>
      <c r="H12" s="4" t="str">
        <f t="shared" si="1"/>
        <v/>
      </c>
      <c r="I12" s="4" t="s">
        <v>1511</v>
      </c>
      <c r="J12" s="4" t="s">
        <v>509</v>
      </c>
    </row>
    <row r="13" spans="1:10" x14ac:dyDescent="0.3">
      <c r="A13" s="2">
        <v>11</v>
      </c>
      <c r="B13" s="4" t="s">
        <v>16</v>
      </c>
      <c r="C13" s="4" t="s">
        <v>259</v>
      </c>
      <c r="D13" s="4" t="s">
        <v>17</v>
      </c>
      <c r="E13" s="4" t="s">
        <v>17</v>
      </c>
      <c r="F13" s="4" t="s">
        <v>17</v>
      </c>
      <c r="G13" s="4" t="str">
        <f t="shared" si="0"/>
        <v>Technologies</v>
      </c>
      <c r="H13" s="4" t="str">
        <f t="shared" si="1"/>
        <v>Technologies</v>
      </c>
      <c r="I13" s="4" t="s">
        <v>1511</v>
      </c>
      <c r="J13" s="4" t="s">
        <v>510</v>
      </c>
    </row>
    <row r="14" spans="1:10" x14ac:dyDescent="0.3">
      <c r="A14" s="2">
        <v>12</v>
      </c>
      <c r="B14" s="4" t="s">
        <v>18</v>
      </c>
      <c r="C14" s="4" t="s">
        <v>260</v>
      </c>
      <c r="D14" s="4" t="s">
        <v>253</v>
      </c>
      <c r="E14" s="4" t="s">
        <v>253</v>
      </c>
      <c r="F14" s="4" t="s">
        <v>253</v>
      </c>
      <c r="G14" s="4" t="str">
        <f t="shared" si="0"/>
        <v>기타</v>
      </c>
      <c r="H14" s="4" t="str">
        <f t="shared" si="1"/>
        <v>기타</v>
      </c>
      <c r="I14" s="4" t="s">
        <v>25</v>
      </c>
      <c r="J14" s="4" t="s">
        <v>511</v>
      </c>
    </row>
    <row r="15" spans="1:10" x14ac:dyDescent="0.3">
      <c r="A15" s="2">
        <v>13</v>
      </c>
      <c r="B15" s="4" t="s">
        <v>19</v>
      </c>
      <c r="C15" s="4" t="s">
        <v>261</v>
      </c>
      <c r="D15" s="4" t="s">
        <v>17</v>
      </c>
      <c r="E15" s="4" t="s">
        <v>17</v>
      </c>
      <c r="F15" s="4" t="s">
        <v>17</v>
      </c>
      <c r="G15" s="4" t="str">
        <f t="shared" si="0"/>
        <v>Technologies</v>
      </c>
      <c r="H15" s="4" t="str">
        <f t="shared" si="1"/>
        <v>Technologies</v>
      </c>
      <c r="I15" s="4" t="s">
        <v>1511</v>
      </c>
      <c r="J15" s="4" t="s">
        <v>512</v>
      </c>
    </row>
    <row r="16" spans="1:10" x14ac:dyDescent="0.3">
      <c r="A16" s="2">
        <v>14</v>
      </c>
      <c r="B16" s="4" t="s">
        <v>20</v>
      </c>
      <c r="C16" s="4" t="s">
        <v>262</v>
      </c>
      <c r="D16" s="4" t="s">
        <v>253</v>
      </c>
      <c r="E16" s="4" t="s">
        <v>253</v>
      </c>
      <c r="F16" s="4" t="s">
        <v>273</v>
      </c>
      <c r="G16" s="4" t="str">
        <f t="shared" si="0"/>
        <v>기타</v>
      </c>
      <c r="H16" s="4" t="str">
        <f t="shared" si="1"/>
        <v/>
      </c>
      <c r="I16" t="s">
        <v>7</v>
      </c>
      <c r="J16" s="4" t="s">
        <v>513</v>
      </c>
    </row>
    <row r="17" spans="1:10" x14ac:dyDescent="0.3">
      <c r="A17" s="2">
        <v>15</v>
      </c>
      <c r="B17" s="4" t="s">
        <v>21</v>
      </c>
      <c r="C17" s="4" t="s">
        <v>263</v>
      </c>
      <c r="D17" s="4" t="s">
        <v>253</v>
      </c>
      <c r="E17" s="4" t="s">
        <v>253</v>
      </c>
      <c r="F17" s="4" t="s">
        <v>132</v>
      </c>
      <c r="G17" s="4" t="str">
        <f t="shared" si="0"/>
        <v>기타</v>
      </c>
      <c r="H17" s="4" t="str">
        <f t="shared" si="1"/>
        <v/>
      </c>
      <c r="I17" s="4" t="s">
        <v>1511</v>
      </c>
      <c r="J17" s="4" t="s">
        <v>514</v>
      </c>
    </row>
    <row r="18" spans="1:10" x14ac:dyDescent="0.3">
      <c r="A18" s="2">
        <v>16</v>
      </c>
      <c r="B18" s="4" t="s">
        <v>22</v>
      </c>
      <c r="C18" s="4" t="s">
        <v>264</v>
      </c>
      <c r="D18" s="4" t="s">
        <v>265</v>
      </c>
      <c r="E18" s="4" t="s">
        <v>265</v>
      </c>
      <c r="F18" s="4" t="s">
        <v>265</v>
      </c>
      <c r="G18" s="4" t="str">
        <f t="shared" si="0"/>
        <v>Places</v>
      </c>
      <c r="H18" s="4" t="str">
        <f t="shared" si="1"/>
        <v>Places</v>
      </c>
      <c r="I18" s="4" t="s">
        <v>265</v>
      </c>
      <c r="J18" s="4" t="s">
        <v>515</v>
      </c>
    </row>
    <row r="19" spans="1:10" x14ac:dyDescent="0.3">
      <c r="A19" s="2">
        <v>17</v>
      </c>
      <c r="B19" s="4" t="s">
        <v>23</v>
      </c>
      <c r="C19" s="4" t="s">
        <v>266</v>
      </c>
      <c r="D19" s="4" t="s">
        <v>265</v>
      </c>
      <c r="E19" s="4" t="s">
        <v>253</v>
      </c>
      <c r="F19" s="4" t="s">
        <v>35</v>
      </c>
      <c r="G19" s="4" t="str">
        <f t="shared" si="0"/>
        <v/>
      </c>
      <c r="H19" s="4" t="str">
        <f t="shared" si="1"/>
        <v/>
      </c>
      <c r="I19" s="4" t="s">
        <v>253</v>
      </c>
      <c r="J19" s="4" t="s">
        <v>516</v>
      </c>
    </row>
    <row r="20" spans="1:10" x14ac:dyDescent="0.3">
      <c r="A20" s="2">
        <v>18</v>
      </c>
      <c r="B20" s="4" t="s">
        <v>24</v>
      </c>
      <c r="C20" s="4" t="s">
        <v>267</v>
      </c>
      <c r="D20" s="4" t="s">
        <v>25</v>
      </c>
      <c r="E20" s="4" t="s">
        <v>273</v>
      </c>
      <c r="F20" s="4" t="s">
        <v>273</v>
      </c>
      <c r="G20" s="4" t="str">
        <f t="shared" si="0"/>
        <v>Regulations</v>
      </c>
      <c r="H20" s="4" t="str">
        <f t="shared" si="1"/>
        <v/>
      </c>
      <c r="I20" s="4" t="s">
        <v>25</v>
      </c>
      <c r="J20" s="4" t="s">
        <v>517</v>
      </c>
    </row>
    <row r="21" spans="1:10" x14ac:dyDescent="0.3">
      <c r="A21" s="2">
        <v>19</v>
      </c>
      <c r="B21" s="4" t="s">
        <v>26</v>
      </c>
      <c r="C21" s="4" t="s">
        <v>268</v>
      </c>
      <c r="D21" s="4" t="s">
        <v>265</v>
      </c>
      <c r="E21" s="4" t="s">
        <v>265</v>
      </c>
      <c r="F21" s="4" t="s">
        <v>265</v>
      </c>
      <c r="G21" s="4" t="str">
        <f t="shared" si="0"/>
        <v>Places</v>
      </c>
      <c r="H21" s="4" t="str">
        <f t="shared" si="1"/>
        <v>Places</v>
      </c>
      <c r="I21" s="4" t="s">
        <v>265</v>
      </c>
      <c r="J21" s="4" t="s">
        <v>518</v>
      </c>
    </row>
    <row r="22" spans="1:10" x14ac:dyDescent="0.3">
      <c r="A22" s="2">
        <v>20</v>
      </c>
      <c r="B22" s="4" t="s">
        <v>27</v>
      </c>
      <c r="C22" s="4" t="s">
        <v>269</v>
      </c>
      <c r="D22" s="4" t="s">
        <v>25</v>
      </c>
      <c r="E22" s="4" t="s">
        <v>253</v>
      </c>
      <c r="F22" s="4" t="s">
        <v>253</v>
      </c>
      <c r="G22" s="4" t="str">
        <f t="shared" si="0"/>
        <v>기타</v>
      </c>
      <c r="H22" s="4" t="str">
        <f t="shared" si="1"/>
        <v/>
      </c>
      <c r="I22" s="4" t="s">
        <v>25</v>
      </c>
      <c r="J22" s="4" t="s">
        <v>519</v>
      </c>
    </row>
    <row r="23" spans="1:10" x14ac:dyDescent="0.3">
      <c r="A23" s="2">
        <v>21</v>
      </c>
      <c r="B23" s="4" t="s">
        <v>28</v>
      </c>
      <c r="C23" s="4" t="s">
        <v>270</v>
      </c>
      <c r="D23" s="4" t="s">
        <v>253</v>
      </c>
      <c r="E23" s="4" t="s">
        <v>372</v>
      </c>
      <c r="F23" s="4" t="s">
        <v>273</v>
      </c>
      <c r="G23" s="4" t="str">
        <f t="shared" si="0"/>
        <v/>
      </c>
      <c r="H23" s="4" t="str">
        <f t="shared" si="1"/>
        <v/>
      </c>
      <c r="I23" s="4" t="s">
        <v>25</v>
      </c>
      <c r="J23" s="4" t="s">
        <v>520</v>
      </c>
    </row>
    <row r="24" spans="1:10" x14ac:dyDescent="0.3">
      <c r="A24" s="2">
        <v>22</v>
      </c>
      <c r="B24" s="4" t="s">
        <v>29</v>
      </c>
      <c r="C24" s="4" t="s">
        <v>271</v>
      </c>
      <c r="D24" s="4" t="s">
        <v>30</v>
      </c>
      <c r="E24" s="4" t="s">
        <v>30</v>
      </c>
      <c r="F24" s="4" t="s">
        <v>30</v>
      </c>
      <c r="G24" s="4" t="str">
        <f t="shared" si="0"/>
        <v>Person Name</v>
      </c>
      <c r="H24" s="4" t="str">
        <f t="shared" si="1"/>
        <v>Person Name</v>
      </c>
      <c r="I24" s="4" t="s">
        <v>30</v>
      </c>
      <c r="J24" s="4" t="s">
        <v>521</v>
      </c>
    </row>
    <row r="25" spans="1:10" x14ac:dyDescent="0.3">
      <c r="A25" s="2">
        <v>23</v>
      </c>
      <c r="B25" s="4" t="s">
        <v>31</v>
      </c>
      <c r="C25" s="4" t="s">
        <v>272</v>
      </c>
      <c r="D25" s="4" t="s">
        <v>273</v>
      </c>
      <c r="E25" s="4" t="s">
        <v>7</v>
      </c>
      <c r="F25" s="4" t="s">
        <v>32</v>
      </c>
      <c r="G25" s="4" t="str">
        <f t="shared" si="0"/>
        <v>Regulations</v>
      </c>
      <c r="H25" s="4" t="str">
        <f t="shared" si="1"/>
        <v/>
      </c>
      <c r="I25" s="4" t="s">
        <v>316</v>
      </c>
      <c r="J25" s="4" t="s">
        <v>522</v>
      </c>
    </row>
    <row r="26" spans="1:10" x14ac:dyDescent="0.3">
      <c r="A26" s="2">
        <v>24</v>
      </c>
      <c r="B26" s="4" t="s">
        <v>33</v>
      </c>
      <c r="C26" s="4" t="s">
        <v>274</v>
      </c>
      <c r="D26" s="4" t="s">
        <v>265</v>
      </c>
      <c r="E26" s="4" t="s">
        <v>265</v>
      </c>
      <c r="F26" s="4" t="s">
        <v>265</v>
      </c>
      <c r="G26" s="4" t="str">
        <f t="shared" si="0"/>
        <v>Places</v>
      </c>
      <c r="H26" s="4" t="str">
        <f t="shared" si="1"/>
        <v>Places</v>
      </c>
      <c r="I26" s="4" t="s">
        <v>253</v>
      </c>
      <c r="J26" s="4" t="s">
        <v>523</v>
      </c>
    </row>
    <row r="27" spans="1:10" x14ac:dyDescent="0.3">
      <c r="A27" s="2">
        <v>25</v>
      </c>
      <c r="B27" s="4" t="s">
        <v>34</v>
      </c>
      <c r="C27" s="4" t="s">
        <v>275</v>
      </c>
      <c r="D27" s="4" t="s">
        <v>35</v>
      </c>
      <c r="E27" s="4" t="s">
        <v>316</v>
      </c>
      <c r="F27" s="4" t="s">
        <v>273</v>
      </c>
      <c r="G27" s="4" t="str">
        <f t="shared" si="0"/>
        <v/>
      </c>
      <c r="H27" s="4" t="str">
        <f t="shared" si="1"/>
        <v/>
      </c>
      <c r="I27" s="4" t="s">
        <v>10</v>
      </c>
      <c r="J27" s="4" t="s">
        <v>524</v>
      </c>
    </row>
    <row r="28" spans="1:10" x14ac:dyDescent="0.3">
      <c r="A28" s="2">
        <v>26</v>
      </c>
      <c r="B28" s="4" t="s">
        <v>36</v>
      </c>
      <c r="C28" s="4" t="s">
        <v>276</v>
      </c>
      <c r="D28" s="4" t="s">
        <v>265</v>
      </c>
      <c r="E28" s="4" t="s">
        <v>265</v>
      </c>
      <c r="F28" s="4" t="s">
        <v>265</v>
      </c>
      <c r="G28" s="4" t="str">
        <f t="shared" si="0"/>
        <v>Places</v>
      </c>
      <c r="H28" s="4" t="str">
        <f t="shared" si="1"/>
        <v>Places</v>
      </c>
      <c r="I28" s="4" t="s">
        <v>265</v>
      </c>
      <c r="J28" s="4" t="s">
        <v>525</v>
      </c>
    </row>
    <row r="29" spans="1:10" x14ac:dyDescent="0.3">
      <c r="A29" s="2">
        <v>27</v>
      </c>
      <c r="B29" s="4" t="s">
        <v>37</v>
      </c>
      <c r="C29" s="4" t="s">
        <v>277</v>
      </c>
      <c r="D29" s="4" t="s">
        <v>30</v>
      </c>
      <c r="E29" s="4" t="s">
        <v>30</v>
      </c>
      <c r="F29" s="4" t="s">
        <v>30</v>
      </c>
      <c r="G29" s="4" t="str">
        <f t="shared" si="0"/>
        <v>Person Name</v>
      </c>
      <c r="H29" s="4" t="str">
        <f t="shared" si="1"/>
        <v>Person Name</v>
      </c>
      <c r="I29" s="4" t="s">
        <v>30</v>
      </c>
      <c r="J29" s="4" t="s">
        <v>526</v>
      </c>
    </row>
    <row r="30" spans="1:10" x14ac:dyDescent="0.3">
      <c r="A30" s="2">
        <v>28</v>
      </c>
      <c r="B30" s="4" t="s">
        <v>38</v>
      </c>
      <c r="C30" s="4" t="s">
        <v>278</v>
      </c>
      <c r="D30" s="4" t="s">
        <v>17</v>
      </c>
      <c r="E30" s="4" t="s">
        <v>17</v>
      </c>
      <c r="F30" s="4" t="s">
        <v>17</v>
      </c>
      <c r="G30" s="4" t="str">
        <f t="shared" si="0"/>
        <v>Technologies</v>
      </c>
      <c r="H30" s="4" t="str">
        <f t="shared" si="1"/>
        <v>Technologies</v>
      </c>
      <c r="I30" s="4" t="s">
        <v>1511</v>
      </c>
      <c r="J30" s="4" t="s">
        <v>527</v>
      </c>
    </row>
    <row r="31" spans="1:10" x14ac:dyDescent="0.3">
      <c r="A31" s="2">
        <v>29</v>
      </c>
      <c r="B31" s="4" t="s">
        <v>39</v>
      </c>
      <c r="C31" s="4" t="s">
        <v>279</v>
      </c>
      <c r="D31" s="4" t="s">
        <v>248</v>
      </c>
      <c r="E31" s="4" t="s">
        <v>17</v>
      </c>
      <c r="F31" s="4" t="s">
        <v>17</v>
      </c>
      <c r="G31" s="4" t="str">
        <f t="shared" si="0"/>
        <v>Technologies</v>
      </c>
      <c r="H31" s="4" t="str">
        <f t="shared" si="1"/>
        <v/>
      </c>
      <c r="I31" s="4" t="s">
        <v>1511</v>
      </c>
      <c r="J31" s="4" t="s">
        <v>528</v>
      </c>
    </row>
    <row r="32" spans="1:10" x14ac:dyDescent="0.3">
      <c r="A32" s="2">
        <v>30</v>
      </c>
      <c r="B32" s="4" t="s">
        <v>40</v>
      </c>
      <c r="C32" s="4" t="s">
        <v>280</v>
      </c>
      <c r="D32" s="4" t="s">
        <v>30</v>
      </c>
      <c r="E32" s="4" t="s">
        <v>30</v>
      </c>
      <c r="F32" s="4" t="s">
        <v>30</v>
      </c>
      <c r="G32" s="4" t="str">
        <f t="shared" si="0"/>
        <v>Person Name</v>
      </c>
      <c r="H32" s="4" t="str">
        <f t="shared" si="1"/>
        <v>Person Name</v>
      </c>
      <c r="I32" s="4" t="s">
        <v>30</v>
      </c>
      <c r="J32" s="4" t="s">
        <v>529</v>
      </c>
    </row>
    <row r="33" spans="1:10" x14ac:dyDescent="0.3">
      <c r="A33" s="2">
        <v>31</v>
      </c>
      <c r="B33" s="4" t="s">
        <v>41</v>
      </c>
      <c r="C33" s="4" t="s">
        <v>281</v>
      </c>
      <c r="D33" s="4" t="s">
        <v>7</v>
      </c>
      <c r="E33" s="4" t="s">
        <v>7</v>
      </c>
      <c r="F33" s="4" t="s">
        <v>253</v>
      </c>
      <c r="G33" s="4" t="str">
        <f t="shared" si="0"/>
        <v>Organizations</v>
      </c>
      <c r="H33" s="4" t="str">
        <f t="shared" si="1"/>
        <v/>
      </c>
      <c r="I33" s="4" t="s">
        <v>7</v>
      </c>
      <c r="J33" s="4" t="s">
        <v>530</v>
      </c>
    </row>
    <row r="34" spans="1:10" x14ac:dyDescent="0.3">
      <c r="A34" s="2">
        <v>32</v>
      </c>
      <c r="B34" s="4" t="s">
        <v>42</v>
      </c>
      <c r="C34" s="4" t="s">
        <v>282</v>
      </c>
      <c r="D34" s="4" t="s">
        <v>248</v>
      </c>
      <c r="E34" s="4" t="s">
        <v>248</v>
      </c>
      <c r="F34" s="4" t="s">
        <v>248</v>
      </c>
      <c r="G34" s="4" t="str">
        <f t="shared" si="0"/>
        <v>Products</v>
      </c>
      <c r="H34" s="4" t="str">
        <f t="shared" si="1"/>
        <v>Products</v>
      </c>
      <c r="I34" s="4" t="s">
        <v>1511</v>
      </c>
      <c r="J34" s="4" t="s">
        <v>531</v>
      </c>
    </row>
    <row r="35" spans="1:10" x14ac:dyDescent="0.3">
      <c r="A35" s="2">
        <v>33</v>
      </c>
      <c r="B35" s="4" t="s">
        <v>43</v>
      </c>
      <c r="C35" s="4" t="s">
        <v>283</v>
      </c>
      <c r="D35" s="4" t="s">
        <v>25</v>
      </c>
      <c r="E35" s="4" t="s">
        <v>253</v>
      </c>
      <c r="F35" s="4" t="s">
        <v>253</v>
      </c>
      <c r="G35" s="4" t="str">
        <f t="shared" si="0"/>
        <v>기타</v>
      </c>
      <c r="H35" s="4" t="str">
        <f t="shared" si="1"/>
        <v/>
      </c>
      <c r="I35" s="4" t="s">
        <v>25</v>
      </c>
      <c r="J35" s="4" t="s">
        <v>532</v>
      </c>
    </row>
    <row r="36" spans="1:10" x14ac:dyDescent="0.3">
      <c r="A36" s="2">
        <v>34</v>
      </c>
      <c r="B36" s="4" t="s">
        <v>44</v>
      </c>
      <c r="C36" s="4" t="s">
        <v>284</v>
      </c>
      <c r="D36" s="4" t="s">
        <v>248</v>
      </c>
      <c r="E36" s="4" t="s">
        <v>248</v>
      </c>
      <c r="F36" s="4" t="s">
        <v>253</v>
      </c>
      <c r="G36" s="4" t="str">
        <f t="shared" si="0"/>
        <v>Products</v>
      </c>
      <c r="H36" s="4" t="str">
        <f t="shared" si="1"/>
        <v/>
      </c>
      <c r="I36" s="4" t="s">
        <v>25</v>
      </c>
      <c r="J36" s="4" t="s">
        <v>533</v>
      </c>
    </row>
    <row r="37" spans="1:10" x14ac:dyDescent="0.3">
      <c r="A37" s="2">
        <v>35</v>
      </c>
      <c r="B37" s="4" t="s">
        <v>45</v>
      </c>
      <c r="C37" s="4" t="s">
        <v>285</v>
      </c>
      <c r="D37" s="4" t="s">
        <v>253</v>
      </c>
      <c r="E37" s="4" t="s">
        <v>253</v>
      </c>
      <c r="F37" s="4" t="s">
        <v>253</v>
      </c>
      <c r="G37" s="4" t="str">
        <f t="shared" si="0"/>
        <v>기타</v>
      </c>
      <c r="H37" s="4" t="str">
        <f t="shared" si="1"/>
        <v>기타</v>
      </c>
      <c r="I37" s="4" t="s">
        <v>10</v>
      </c>
      <c r="J37" s="4" t="s">
        <v>534</v>
      </c>
    </row>
    <row r="38" spans="1:10" x14ac:dyDescent="0.3">
      <c r="A38" s="2">
        <v>36</v>
      </c>
      <c r="B38" s="4" t="s">
        <v>286</v>
      </c>
      <c r="C38" s="4" t="s">
        <v>287</v>
      </c>
      <c r="D38" s="4" t="s">
        <v>253</v>
      </c>
      <c r="E38" s="4" t="s">
        <v>273</v>
      </c>
      <c r="F38" s="4" t="s">
        <v>248</v>
      </c>
      <c r="G38" s="4" t="str">
        <f t="shared" si="0"/>
        <v/>
      </c>
      <c r="H38" s="4" t="str">
        <f t="shared" si="1"/>
        <v/>
      </c>
      <c r="I38" s="4" t="s">
        <v>248</v>
      </c>
      <c r="J38" s="4" t="s">
        <v>535</v>
      </c>
    </row>
    <row r="39" spans="1:10" x14ac:dyDescent="0.3">
      <c r="A39" s="2">
        <v>37</v>
      </c>
      <c r="B39" s="4" t="s">
        <v>46</v>
      </c>
      <c r="C39" s="4" t="s">
        <v>288</v>
      </c>
      <c r="D39" s="4" t="s">
        <v>253</v>
      </c>
      <c r="E39" s="4" t="s">
        <v>372</v>
      </c>
      <c r="F39" s="4" t="s">
        <v>253</v>
      </c>
      <c r="G39" s="4" t="str">
        <f t="shared" si="0"/>
        <v>기타</v>
      </c>
      <c r="H39" s="4" t="str">
        <f t="shared" si="1"/>
        <v/>
      </c>
      <c r="I39" s="4" t="s">
        <v>265</v>
      </c>
      <c r="J39" s="4" t="s">
        <v>536</v>
      </c>
    </row>
    <row r="40" spans="1:10" x14ac:dyDescent="0.3">
      <c r="A40" s="2">
        <v>38</v>
      </c>
      <c r="B40" s="4" t="s">
        <v>47</v>
      </c>
      <c r="C40" s="4" t="s">
        <v>289</v>
      </c>
      <c r="D40" s="4" t="s">
        <v>253</v>
      </c>
      <c r="E40" s="4" t="s">
        <v>253</v>
      </c>
      <c r="F40" s="4" t="s">
        <v>17</v>
      </c>
      <c r="G40" s="4" t="str">
        <f t="shared" si="0"/>
        <v>기타</v>
      </c>
      <c r="H40" s="4" t="str">
        <f t="shared" si="1"/>
        <v/>
      </c>
      <c r="I40" s="4" t="s">
        <v>25</v>
      </c>
      <c r="J40" s="4" t="s">
        <v>537</v>
      </c>
    </row>
    <row r="41" spans="1:10" x14ac:dyDescent="0.3">
      <c r="A41" s="2">
        <v>39</v>
      </c>
      <c r="B41" s="4" t="s">
        <v>48</v>
      </c>
      <c r="C41" s="4" t="s">
        <v>49</v>
      </c>
      <c r="D41" s="4" t="s">
        <v>248</v>
      </c>
      <c r="E41" s="4" t="s">
        <v>25</v>
      </c>
      <c r="F41" s="4" t="s">
        <v>7</v>
      </c>
      <c r="G41" s="4" t="str">
        <f t="shared" si="0"/>
        <v/>
      </c>
      <c r="H41" s="4" t="str">
        <f t="shared" si="1"/>
        <v/>
      </c>
      <c r="I41" s="4" t="s">
        <v>248</v>
      </c>
      <c r="J41" s="4" t="s">
        <v>538</v>
      </c>
    </row>
    <row r="42" spans="1:10" x14ac:dyDescent="0.3">
      <c r="A42" s="2">
        <v>40</v>
      </c>
      <c r="B42" s="4" t="s">
        <v>50</v>
      </c>
      <c r="C42" s="4" t="s">
        <v>290</v>
      </c>
      <c r="D42" s="4" t="s">
        <v>253</v>
      </c>
      <c r="E42" s="4" t="s">
        <v>17</v>
      </c>
      <c r="F42" s="4" t="s">
        <v>17</v>
      </c>
      <c r="G42" s="4" t="str">
        <f t="shared" si="0"/>
        <v>Technologies</v>
      </c>
      <c r="H42" s="4" t="str">
        <f t="shared" si="1"/>
        <v/>
      </c>
      <c r="I42" s="4" t="s">
        <v>1511</v>
      </c>
      <c r="J42" s="4" t="s">
        <v>539</v>
      </c>
    </row>
    <row r="43" spans="1:10" x14ac:dyDescent="0.3">
      <c r="A43" s="2">
        <v>41</v>
      </c>
      <c r="B43" s="4" t="s">
        <v>51</v>
      </c>
      <c r="C43" s="4" t="s">
        <v>291</v>
      </c>
      <c r="D43" s="4" t="s">
        <v>253</v>
      </c>
      <c r="E43" s="4" t="s">
        <v>253</v>
      </c>
      <c r="F43" s="4" t="s">
        <v>253</v>
      </c>
      <c r="G43" s="4" t="str">
        <f t="shared" si="0"/>
        <v>기타</v>
      </c>
      <c r="H43" s="4" t="str">
        <f t="shared" si="1"/>
        <v>기타</v>
      </c>
      <c r="I43" s="4" t="s">
        <v>25</v>
      </c>
      <c r="J43" s="4" t="s">
        <v>540</v>
      </c>
    </row>
    <row r="44" spans="1:10" x14ac:dyDescent="0.3">
      <c r="A44" s="2">
        <v>42</v>
      </c>
      <c r="B44" s="4" t="s">
        <v>52</v>
      </c>
      <c r="C44" s="4" t="s">
        <v>292</v>
      </c>
      <c r="D44" s="4" t="s">
        <v>25</v>
      </c>
      <c r="E44" s="4" t="s">
        <v>248</v>
      </c>
      <c r="F44" s="4" t="s">
        <v>248</v>
      </c>
      <c r="G44" s="4" t="str">
        <f t="shared" si="0"/>
        <v>Products</v>
      </c>
      <c r="H44" s="4" t="str">
        <f t="shared" si="1"/>
        <v/>
      </c>
      <c r="I44" s="4" t="s">
        <v>1511</v>
      </c>
      <c r="J44" s="4" t="s">
        <v>541</v>
      </c>
    </row>
    <row r="45" spans="1:10" x14ac:dyDescent="0.3">
      <c r="A45" s="2">
        <v>43</v>
      </c>
      <c r="B45" s="4" t="s">
        <v>53</v>
      </c>
      <c r="C45" s="4" t="s">
        <v>293</v>
      </c>
      <c r="D45" s="4" t="s">
        <v>35</v>
      </c>
      <c r="E45" s="4" t="s">
        <v>17</v>
      </c>
      <c r="F45" s="4" t="s">
        <v>17</v>
      </c>
      <c r="G45" s="4" t="str">
        <f t="shared" si="0"/>
        <v>Technologies</v>
      </c>
      <c r="H45" s="4" t="str">
        <f t="shared" si="1"/>
        <v/>
      </c>
      <c r="I45" s="4" t="s">
        <v>35</v>
      </c>
      <c r="J45" s="4" t="s">
        <v>542</v>
      </c>
    </row>
    <row r="46" spans="1:10" x14ac:dyDescent="0.3">
      <c r="A46" s="2">
        <v>44</v>
      </c>
      <c r="B46" s="4" t="s">
        <v>294</v>
      </c>
      <c r="C46" s="4" t="s">
        <v>295</v>
      </c>
      <c r="D46" s="4" t="s">
        <v>253</v>
      </c>
      <c r="E46" s="4" t="s">
        <v>253</v>
      </c>
      <c r="F46" s="4" t="s">
        <v>248</v>
      </c>
      <c r="G46" s="4" t="str">
        <f t="shared" si="0"/>
        <v>기타</v>
      </c>
      <c r="H46" s="4" t="str">
        <f t="shared" si="1"/>
        <v/>
      </c>
      <c r="I46" s="4" t="s">
        <v>25</v>
      </c>
      <c r="J46" s="4" t="s">
        <v>543</v>
      </c>
    </row>
    <row r="47" spans="1:10" x14ac:dyDescent="0.3">
      <c r="A47" s="2">
        <v>45</v>
      </c>
      <c r="B47" s="4" t="s">
        <v>54</v>
      </c>
      <c r="C47" s="4" t="s">
        <v>296</v>
      </c>
      <c r="D47" s="4" t="s">
        <v>253</v>
      </c>
      <c r="E47" s="4" t="s">
        <v>253</v>
      </c>
      <c r="F47" s="4" t="s">
        <v>253</v>
      </c>
      <c r="G47" s="4" t="str">
        <f t="shared" si="0"/>
        <v>기타</v>
      </c>
      <c r="H47" s="4" t="str">
        <f t="shared" si="1"/>
        <v>기타</v>
      </c>
      <c r="I47" s="4" t="s">
        <v>25</v>
      </c>
      <c r="J47" s="4" t="s">
        <v>544</v>
      </c>
    </row>
    <row r="48" spans="1:10" x14ac:dyDescent="0.3">
      <c r="A48" s="2">
        <v>46</v>
      </c>
      <c r="B48" s="4" t="s">
        <v>55</v>
      </c>
      <c r="C48" s="4" t="s">
        <v>297</v>
      </c>
      <c r="D48" s="4" t="s">
        <v>253</v>
      </c>
      <c r="E48" s="4" t="s">
        <v>248</v>
      </c>
      <c r="F48" s="4" t="s">
        <v>253</v>
      </c>
      <c r="G48" s="4" t="str">
        <f t="shared" si="0"/>
        <v>기타</v>
      </c>
      <c r="H48" s="4" t="str">
        <f t="shared" si="1"/>
        <v/>
      </c>
      <c r="I48" s="4" t="s">
        <v>10</v>
      </c>
      <c r="J48" s="4" t="s">
        <v>545</v>
      </c>
    </row>
    <row r="49" spans="1:10" x14ac:dyDescent="0.3">
      <c r="A49" s="2">
        <v>47</v>
      </c>
      <c r="B49" s="4" t="s">
        <v>56</v>
      </c>
      <c r="C49" s="4" t="s">
        <v>298</v>
      </c>
      <c r="D49" s="4" t="s">
        <v>25</v>
      </c>
      <c r="E49" s="4" t="s">
        <v>253</v>
      </c>
      <c r="F49" s="4" t="s">
        <v>253</v>
      </c>
      <c r="G49" s="4" t="str">
        <f t="shared" si="0"/>
        <v>기타</v>
      </c>
      <c r="H49" s="4" t="str">
        <f t="shared" si="1"/>
        <v/>
      </c>
      <c r="I49" s="4" t="s">
        <v>1511</v>
      </c>
      <c r="J49" s="4" t="s">
        <v>546</v>
      </c>
    </row>
    <row r="50" spans="1:10" x14ac:dyDescent="0.3">
      <c r="A50" s="2">
        <v>48</v>
      </c>
      <c r="B50" s="4" t="s">
        <v>57</v>
      </c>
      <c r="C50" s="4" t="s">
        <v>299</v>
      </c>
      <c r="D50" s="4" t="s">
        <v>35</v>
      </c>
      <c r="E50" s="4" t="s">
        <v>265</v>
      </c>
      <c r="F50" s="4" t="s">
        <v>265</v>
      </c>
      <c r="G50" s="4" t="str">
        <f t="shared" si="0"/>
        <v>Places</v>
      </c>
      <c r="H50" s="4" t="str">
        <f t="shared" si="1"/>
        <v/>
      </c>
      <c r="I50" s="4" t="s">
        <v>265</v>
      </c>
      <c r="J50" s="4" t="s">
        <v>547</v>
      </c>
    </row>
    <row r="51" spans="1:10" x14ac:dyDescent="0.3">
      <c r="A51" s="2">
        <v>49</v>
      </c>
      <c r="B51" s="4" t="s">
        <v>58</v>
      </c>
      <c r="C51" s="4" t="s">
        <v>300</v>
      </c>
      <c r="D51" s="4" t="s">
        <v>35</v>
      </c>
      <c r="E51" s="4" t="s">
        <v>248</v>
      </c>
      <c r="F51" s="4" t="s">
        <v>253</v>
      </c>
      <c r="G51" s="4" t="str">
        <f t="shared" si="0"/>
        <v/>
      </c>
      <c r="H51" s="4" t="str">
        <f t="shared" si="1"/>
        <v/>
      </c>
      <c r="I51" s="4" t="s">
        <v>1511</v>
      </c>
      <c r="J51" s="4" t="s">
        <v>548</v>
      </c>
    </row>
    <row r="52" spans="1:10" x14ac:dyDescent="0.3">
      <c r="A52" s="2">
        <v>50</v>
      </c>
      <c r="B52" s="4" t="s">
        <v>59</v>
      </c>
      <c r="C52" s="4" t="s">
        <v>301</v>
      </c>
      <c r="D52" s="4" t="s">
        <v>253</v>
      </c>
      <c r="E52" s="4" t="s">
        <v>253</v>
      </c>
      <c r="F52" s="4" t="s">
        <v>253</v>
      </c>
      <c r="G52" s="4" t="str">
        <f t="shared" si="0"/>
        <v>기타</v>
      </c>
      <c r="H52" s="4" t="str">
        <f t="shared" si="1"/>
        <v>기타</v>
      </c>
      <c r="I52" s="4" t="s">
        <v>1511</v>
      </c>
      <c r="J52" s="4" t="s">
        <v>549</v>
      </c>
    </row>
    <row r="53" spans="1:10" x14ac:dyDescent="0.3">
      <c r="A53" s="2">
        <v>51</v>
      </c>
      <c r="B53" s="4" t="s">
        <v>60</v>
      </c>
      <c r="C53" s="4" t="s">
        <v>302</v>
      </c>
      <c r="D53" s="4" t="s">
        <v>17</v>
      </c>
      <c r="E53" s="4" t="s">
        <v>17</v>
      </c>
      <c r="F53" s="4" t="s">
        <v>17</v>
      </c>
      <c r="G53" s="4" t="str">
        <f t="shared" si="0"/>
        <v>Technologies</v>
      </c>
      <c r="H53" s="4" t="str">
        <f t="shared" si="1"/>
        <v>Technologies</v>
      </c>
      <c r="I53" s="4" t="s">
        <v>1511</v>
      </c>
      <c r="J53" s="4" t="s">
        <v>550</v>
      </c>
    </row>
    <row r="54" spans="1:10" x14ac:dyDescent="0.3">
      <c r="A54" s="2">
        <v>52</v>
      </c>
      <c r="B54" s="4" t="s">
        <v>61</v>
      </c>
      <c r="C54" s="4" t="s">
        <v>303</v>
      </c>
      <c r="D54" s="4" t="s">
        <v>25</v>
      </c>
      <c r="E54" s="4" t="s">
        <v>253</v>
      </c>
      <c r="F54" s="4" t="s">
        <v>253</v>
      </c>
      <c r="G54" s="4" t="str">
        <f t="shared" si="0"/>
        <v>기타</v>
      </c>
      <c r="H54" s="4" t="str">
        <f t="shared" si="1"/>
        <v/>
      </c>
      <c r="I54" s="4" t="s">
        <v>1511</v>
      </c>
      <c r="J54" s="4" t="s">
        <v>551</v>
      </c>
    </row>
    <row r="55" spans="1:10" x14ac:dyDescent="0.3">
      <c r="A55" s="2">
        <v>53</v>
      </c>
      <c r="B55" s="4" t="s">
        <v>62</v>
      </c>
      <c r="C55" s="4" t="s">
        <v>304</v>
      </c>
      <c r="D55" s="4" t="s">
        <v>7</v>
      </c>
      <c r="E55" s="4" t="s">
        <v>7</v>
      </c>
      <c r="F55" s="4" t="s">
        <v>7</v>
      </c>
      <c r="G55" s="4" t="str">
        <f t="shared" si="0"/>
        <v>Organizations</v>
      </c>
      <c r="H55" s="4" t="str">
        <f t="shared" si="1"/>
        <v>Organizations</v>
      </c>
      <c r="I55" s="4" t="s">
        <v>7</v>
      </c>
      <c r="J55" s="4" t="s">
        <v>552</v>
      </c>
    </row>
    <row r="56" spans="1:10" x14ac:dyDescent="0.3">
      <c r="A56" s="2">
        <v>54</v>
      </c>
      <c r="B56" s="4" t="s">
        <v>63</v>
      </c>
      <c r="C56" s="4" t="s">
        <v>305</v>
      </c>
      <c r="D56" s="4" t="s">
        <v>248</v>
      </c>
      <c r="E56" s="4" t="s">
        <v>248</v>
      </c>
      <c r="F56" s="4" t="s">
        <v>248</v>
      </c>
      <c r="G56" s="4" t="str">
        <f t="shared" si="0"/>
        <v>Products</v>
      </c>
      <c r="H56" s="4" t="str">
        <f t="shared" si="1"/>
        <v>Products</v>
      </c>
      <c r="I56" s="4" t="s">
        <v>248</v>
      </c>
      <c r="J56" s="4" t="s">
        <v>553</v>
      </c>
    </row>
    <row r="57" spans="1:10" x14ac:dyDescent="0.3">
      <c r="A57" s="2">
        <v>55</v>
      </c>
      <c r="B57" s="4" t="s">
        <v>64</v>
      </c>
      <c r="C57" s="4" t="s">
        <v>306</v>
      </c>
      <c r="D57" s="4" t="s">
        <v>253</v>
      </c>
      <c r="E57" s="4" t="s">
        <v>7</v>
      </c>
      <c r="F57" s="4" t="s">
        <v>7</v>
      </c>
      <c r="G57" s="4" t="str">
        <f t="shared" si="0"/>
        <v>Organizations</v>
      </c>
      <c r="H57" s="4" t="str">
        <f t="shared" si="1"/>
        <v/>
      </c>
      <c r="I57" s="4" t="s">
        <v>7</v>
      </c>
      <c r="J57" s="4" t="s">
        <v>554</v>
      </c>
    </row>
    <row r="58" spans="1:10" x14ac:dyDescent="0.3">
      <c r="A58" s="2">
        <v>56</v>
      </c>
      <c r="B58" s="4" t="s">
        <v>65</v>
      </c>
      <c r="C58" s="4" t="s">
        <v>307</v>
      </c>
      <c r="D58" s="4" t="s">
        <v>253</v>
      </c>
      <c r="E58" s="4" t="s">
        <v>316</v>
      </c>
      <c r="F58" s="4" t="s">
        <v>253</v>
      </c>
      <c r="G58" s="4" t="str">
        <f t="shared" si="0"/>
        <v>기타</v>
      </c>
      <c r="H58" s="4" t="str">
        <f t="shared" si="1"/>
        <v/>
      </c>
      <c r="I58" s="4" t="s">
        <v>7</v>
      </c>
      <c r="J58" s="4" t="s">
        <v>555</v>
      </c>
    </row>
    <row r="59" spans="1:10" x14ac:dyDescent="0.3">
      <c r="A59" s="2">
        <v>57</v>
      </c>
      <c r="B59" s="4" t="s">
        <v>66</v>
      </c>
      <c r="C59" s="4" t="s">
        <v>308</v>
      </c>
      <c r="D59" s="4" t="s">
        <v>35</v>
      </c>
      <c r="E59" s="4" t="s">
        <v>248</v>
      </c>
      <c r="F59" s="4" t="s">
        <v>35</v>
      </c>
      <c r="G59" s="4" t="str">
        <f t="shared" si="0"/>
        <v>Services</v>
      </c>
      <c r="H59" s="4" t="str">
        <f t="shared" si="1"/>
        <v/>
      </c>
      <c r="I59" s="4" t="s">
        <v>1511</v>
      </c>
      <c r="J59" s="4" t="s">
        <v>556</v>
      </c>
    </row>
    <row r="60" spans="1:10" x14ac:dyDescent="0.3">
      <c r="A60" s="2">
        <v>58</v>
      </c>
      <c r="B60" s="4" t="s">
        <v>309</v>
      </c>
      <c r="C60" s="4" t="s">
        <v>310</v>
      </c>
      <c r="D60" s="4" t="s">
        <v>253</v>
      </c>
      <c r="E60" s="4" t="s">
        <v>253</v>
      </c>
      <c r="F60" s="4" t="s">
        <v>253</v>
      </c>
      <c r="G60" s="4" t="str">
        <f t="shared" si="0"/>
        <v>기타</v>
      </c>
      <c r="H60" s="4" t="str">
        <f t="shared" si="1"/>
        <v>기타</v>
      </c>
      <c r="I60" s="4" t="s">
        <v>7</v>
      </c>
      <c r="J60" s="4" t="s">
        <v>557</v>
      </c>
    </row>
    <row r="61" spans="1:10" x14ac:dyDescent="0.3">
      <c r="A61" s="2">
        <v>59</v>
      </c>
      <c r="B61" s="4" t="s">
        <v>67</v>
      </c>
      <c r="C61" s="4" t="s">
        <v>311</v>
      </c>
      <c r="D61" s="4" t="s">
        <v>253</v>
      </c>
      <c r="E61" s="4" t="s">
        <v>253</v>
      </c>
      <c r="F61" s="4" t="s">
        <v>253</v>
      </c>
      <c r="G61" s="4" t="str">
        <f t="shared" si="0"/>
        <v>기타</v>
      </c>
      <c r="H61" s="4" t="str">
        <f t="shared" si="1"/>
        <v>기타</v>
      </c>
      <c r="I61" s="4" t="s">
        <v>10</v>
      </c>
      <c r="J61" s="4" t="s">
        <v>558</v>
      </c>
    </row>
    <row r="62" spans="1:10" x14ac:dyDescent="0.3">
      <c r="A62" s="2">
        <v>60</v>
      </c>
      <c r="B62" s="4" t="s">
        <v>68</v>
      </c>
      <c r="C62" s="4" t="s">
        <v>312</v>
      </c>
      <c r="D62" s="4" t="s">
        <v>7</v>
      </c>
      <c r="E62" s="4" t="s">
        <v>7</v>
      </c>
      <c r="F62" s="4" t="s">
        <v>7</v>
      </c>
      <c r="G62" s="4" t="str">
        <f t="shared" si="0"/>
        <v>Organizations</v>
      </c>
      <c r="H62" s="4" t="str">
        <f t="shared" si="1"/>
        <v>Organizations</v>
      </c>
      <c r="I62" s="4" t="s">
        <v>7</v>
      </c>
      <c r="J62" s="4" t="s">
        <v>559</v>
      </c>
    </row>
    <row r="63" spans="1:10" x14ac:dyDescent="0.3">
      <c r="A63" s="2">
        <v>61</v>
      </c>
      <c r="B63" s="4" t="s">
        <v>313</v>
      </c>
      <c r="C63" s="4" t="s">
        <v>314</v>
      </c>
      <c r="D63" s="4" t="s">
        <v>25</v>
      </c>
      <c r="E63" s="4" t="s">
        <v>25</v>
      </c>
      <c r="F63" s="4" t="s">
        <v>17</v>
      </c>
      <c r="G63" s="4" t="str">
        <f t="shared" si="0"/>
        <v>Ideas</v>
      </c>
      <c r="H63" s="4" t="str">
        <f t="shared" si="1"/>
        <v/>
      </c>
      <c r="I63" s="4" t="s">
        <v>1511</v>
      </c>
      <c r="J63" s="4" t="s">
        <v>560</v>
      </c>
    </row>
    <row r="64" spans="1:10" x14ac:dyDescent="0.3">
      <c r="A64" s="2">
        <v>62</v>
      </c>
      <c r="B64" s="4" t="s">
        <v>69</v>
      </c>
      <c r="C64" s="4" t="s">
        <v>315</v>
      </c>
      <c r="D64" s="4" t="s">
        <v>316</v>
      </c>
      <c r="E64" s="4" t="s">
        <v>316</v>
      </c>
      <c r="F64" s="4" t="s">
        <v>273</v>
      </c>
      <c r="G64" s="4" t="str">
        <f t="shared" si="0"/>
        <v>Laws</v>
      </c>
      <c r="H64" s="4" t="str">
        <f t="shared" si="1"/>
        <v/>
      </c>
      <c r="I64" s="4" t="s">
        <v>316</v>
      </c>
      <c r="J64" s="4" t="s">
        <v>561</v>
      </c>
    </row>
    <row r="65" spans="1:10" x14ac:dyDescent="0.3">
      <c r="A65" s="2">
        <v>63</v>
      </c>
      <c r="B65" s="4" t="s">
        <v>70</v>
      </c>
      <c r="C65" s="4" t="s">
        <v>317</v>
      </c>
      <c r="D65" s="4" t="s">
        <v>273</v>
      </c>
      <c r="E65" s="4" t="s">
        <v>17</v>
      </c>
      <c r="F65" s="4" t="s">
        <v>17</v>
      </c>
      <c r="G65" s="4" t="str">
        <f t="shared" si="0"/>
        <v>Technologies</v>
      </c>
      <c r="H65" s="4" t="str">
        <f t="shared" si="1"/>
        <v/>
      </c>
      <c r="I65" s="4" t="s">
        <v>1511</v>
      </c>
      <c r="J65" s="4" t="s">
        <v>562</v>
      </c>
    </row>
    <row r="66" spans="1:10" x14ac:dyDescent="0.3">
      <c r="A66" s="2">
        <v>64</v>
      </c>
      <c r="B66" s="4" t="s">
        <v>71</v>
      </c>
      <c r="C66" s="4" t="s">
        <v>318</v>
      </c>
      <c r="D66" s="4" t="s">
        <v>253</v>
      </c>
      <c r="E66" s="4" t="s">
        <v>35</v>
      </c>
      <c r="F66" s="4" t="s">
        <v>7</v>
      </c>
      <c r="G66" s="4" t="str">
        <f t="shared" ref="G66:G129" si="2">IF(COUNTIF(D66:F66,D66)&gt;=2,D66,IF(COUNTIF(D66:F66,E66)&gt;=2,E66,IF(COUNTIF(D66:F66,F66)&gt;=2,F66,"")))</f>
        <v/>
      </c>
      <c r="H66" s="4" t="str">
        <f t="shared" ref="H66:H129" si="3">IF(AND(D66=E66, E66=F66), D66, "")</f>
        <v/>
      </c>
      <c r="I66" t="s">
        <v>7</v>
      </c>
      <c r="J66" s="4" t="s">
        <v>563</v>
      </c>
    </row>
    <row r="67" spans="1:10" x14ac:dyDescent="0.3">
      <c r="A67" s="2">
        <v>65</v>
      </c>
      <c r="B67" s="4" t="s">
        <v>72</v>
      </c>
      <c r="C67" s="4" t="s">
        <v>319</v>
      </c>
      <c r="D67" s="4" t="s">
        <v>248</v>
      </c>
      <c r="E67" s="4" t="s">
        <v>17</v>
      </c>
      <c r="F67" s="4" t="s">
        <v>248</v>
      </c>
      <c r="G67" s="4" t="str">
        <f t="shared" si="2"/>
        <v>Products</v>
      </c>
      <c r="H67" s="4" t="str">
        <f t="shared" si="3"/>
        <v/>
      </c>
      <c r="I67" s="4" t="s">
        <v>1511</v>
      </c>
      <c r="J67" s="4" t="s">
        <v>564</v>
      </c>
    </row>
    <row r="68" spans="1:10" x14ac:dyDescent="0.3">
      <c r="A68" s="2">
        <v>66</v>
      </c>
      <c r="B68" s="4" t="s">
        <v>73</v>
      </c>
      <c r="C68" s="4" t="s">
        <v>320</v>
      </c>
      <c r="D68" s="4" t="s">
        <v>7</v>
      </c>
      <c r="E68" s="4" t="s">
        <v>35</v>
      </c>
      <c r="F68" s="4" t="s">
        <v>17</v>
      </c>
      <c r="G68" s="4" t="str">
        <f t="shared" si="2"/>
        <v/>
      </c>
      <c r="H68" s="4" t="str">
        <f t="shared" si="3"/>
        <v/>
      </c>
      <c r="I68" s="4" t="s">
        <v>7</v>
      </c>
      <c r="J68" s="4" t="s">
        <v>565</v>
      </c>
    </row>
    <row r="69" spans="1:10" x14ac:dyDescent="0.3">
      <c r="A69" s="2">
        <v>67</v>
      </c>
      <c r="B69" s="4" t="s">
        <v>74</v>
      </c>
      <c r="C69" s="4" t="s">
        <v>321</v>
      </c>
      <c r="D69" s="4" t="s">
        <v>17</v>
      </c>
      <c r="E69" s="4" t="s">
        <v>248</v>
      </c>
      <c r="F69" s="4" t="s">
        <v>17</v>
      </c>
      <c r="G69" s="4" t="str">
        <f t="shared" si="2"/>
        <v>Technologies</v>
      </c>
      <c r="H69" s="4" t="str">
        <f t="shared" si="3"/>
        <v/>
      </c>
      <c r="I69" s="4" t="s">
        <v>1511</v>
      </c>
      <c r="J69" s="4" t="s">
        <v>566</v>
      </c>
    </row>
    <row r="70" spans="1:10" x14ac:dyDescent="0.3">
      <c r="A70" s="2">
        <v>68</v>
      </c>
      <c r="B70" s="4" t="s">
        <v>75</v>
      </c>
      <c r="C70" s="4" t="s">
        <v>322</v>
      </c>
      <c r="D70" s="4" t="s">
        <v>248</v>
      </c>
      <c r="E70" s="4" t="s">
        <v>17</v>
      </c>
      <c r="F70" s="4" t="s">
        <v>17</v>
      </c>
      <c r="G70" s="4" t="str">
        <f t="shared" si="2"/>
        <v>Technologies</v>
      </c>
      <c r="H70" s="4" t="str">
        <f t="shared" si="3"/>
        <v/>
      </c>
      <c r="I70" s="4" t="s">
        <v>1511</v>
      </c>
      <c r="J70" s="4" t="s">
        <v>567</v>
      </c>
    </row>
    <row r="71" spans="1:10" x14ac:dyDescent="0.3">
      <c r="A71" s="2">
        <v>69</v>
      </c>
      <c r="B71" s="4" t="s">
        <v>76</v>
      </c>
      <c r="C71" s="4" t="s">
        <v>323</v>
      </c>
      <c r="D71" s="4" t="s">
        <v>273</v>
      </c>
      <c r="E71" s="4" t="s">
        <v>248</v>
      </c>
      <c r="F71" s="4" t="s">
        <v>253</v>
      </c>
      <c r="G71" s="4" t="str">
        <f t="shared" si="2"/>
        <v/>
      </c>
      <c r="H71" s="4" t="str">
        <f t="shared" si="3"/>
        <v/>
      </c>
      <c r="I71" s="4" t="s">
        <v>248</v>
      </c>
      <c r="J71" s="4" t="s">
        <v>568</v>
      </c>
    </row>
    <row r="72" spans="1:10" x14ac:dyDescent="0.3">
      <c r="A72" s="2">
        <v>70</v>
      </c>
      <c r="B72" s="4" t="s">
        <v>77</v>
      </c>
      <c r="C72" s="4" t="s">
        <v>324</v>
      </c>
      <c r="D72" s="4" t="s">
        <v>248</v>
      </c>
      <c r="E72" s="4" t="s">
        <v>248</v>
      </c>
      <c r="F72" s="4" t="s">
        <v>248</v>
      </c>
      <c r="G72" s="4" t="str">
        <f t="shared" si="2"/>
        <v>Products</v>
      </c>
      <c r="H72" s="4" t="str">
        <f t="shared" si="3"/>
        <v>Products</v>
      </c>
      <c r="I72" s="4" t="s">
        <v>1511</v>
      </c>
      <c r="J72" s="4" t="s">
        <v>569</v>
      </c>
    </row>
    <row r="73" spans="1:10" x14ac:dyDescent="0.3">
      <c r="A73" s="2">
        <v>71</v>
      </c>
      <c r="B73" s="4" t="s">
        <v>78</v>
      </c>
      <c r="C73" s="4" t="s">
        <v>325</v>
      </c>
      <c r="D73" s="4" t="s">
        <v>17</v>
      </c>
      <c r="E73" s="4" t="s">
        <v>17</v>
      </c>
      <c r="F73" s="4" t="s">
        <v>17</v>
      </c>
      <c r="G73" s="4" t="str">
        <f t="shared" si="2"/>
        <v>Technologies</v>
      </c>
      <c r="H73" s="4" t="str">
        <f t="shared" si="3"/>
        <v>Technologies</v>
      </c>
      <c r="I73" s="4" t="s">
        <v>1511</v>
      </c>
      <c r="J73" s="4" t="s">
        <v>570</v>
      </c>
    </row>
    <row r="74" spans="1:10" x14ac:dyDescent="0.3">
      <c r="A74" s="2">
        <v>72</v>
      </c>
      <c r="B74" s="4" t="s">
        <v>79</v>
      </c>
      <c r="C74" s="4" t="s">
        <v>326</v>
      </c>
      <c r="D74" s="4" t="s">
        <v>25</v>
      </c>
      <c r="E74" s="4" t="s">
        <v>25</v>
      </c>
      <c r="F74" s="4" t="s">
        <v>17</v>
      </c>
      <c r="G74" s="4" t="str">
        <f t="shared" si="2"/>
        <v>Ideas</v>
      </c>
      <c r="H74" s="4" t="str">
        <f t="shared" si="3"/>
        <v/>
      </c>
      <c r="I74" s="4" t="s">
        <v>1511</v>
      </c>
      <c r="J74" s="4" t="s">
        <v>571</v>
      </c>
    </row>
    <row r="75" spans="1:10" x14ac:dyDescent="0.3">
      <c r="A75" s="2">
        <v>73</v>
      </c>
      <c r="B75" s="4" t="s">
        <v>80</v>
      </c>
      <c r="C75" s="4" t="s">
        <v>327</v>
      </c>
      <c r="D75" s="4" t="s">
        <v>17</v>
      </c>
      <c r="E75" s="4" t="s">
        <v>248</v>
      </c>
      <c r="F75" s="4" t="s">
        <v>248</v>
      </c>
      <c r="G75" s="4" t="str">
        <f t="shared" si="2"/>
        <v>Products</v>
      </c>
      <c r="H75" s="4" t="str">
        <f t="shared" si="3"/>
        <v/>
      </c>
      <c r="I75" s="4" t="s">
        <v>1511</v>
      </c>
      <c r="J75" s="4" t="s">
        <v>572</v>
      </c>
    </row>
    <row r="76" spans="1:10" x14ac:dyDescent="0.3">
      <c r="A76" s="2">
        <v>74</v>
      </c>
      <c r="B76" s="4" t="s">
        <v>81</v>
      </c>
      <c r="C76" s="4" t="s">
        <v>328</v>
      </c>
      <c r="D76" s="4" t="s">
        <v>253</v>
      </c>
      <c r="E76" s="4" t="s">
        <v>17</v>
      </c>
      <c r="F76" s="4" t="s">
        <v>253</v>
      </c>
      <c r="G76" s="4" t="str">
        <f t="shared" si="2"/>
        <v>기타</v>
      </c>
      <c r="H76" s="4" t="str">
        <f t="shared" si="3"/>
        <v/>
      </c>
      <c r="I76" s="4" t="s">
        <v>1511</v>
      </c>
      <c r="J76" s="4" t="s">
        <v>573</v>
      </c>
    </row>
    <row r="77" spans="1:10" x14ac:dyDescent="0.3">
      <c r="A77" s="2">
        <v>75</v>
      </c>
      <c r="B77" s="4" t="s">
        <v>82</v>
      </c>
      <c r="C77" s="4" t="s">
        <v>329</v>
      </c>
      <c r="D77" s="4" t="s">
        <v>17</v>
      </c>
      <c r="E77" s="4" t="s">
        <v>17</v>
      </c>
      <c r="F77" s="4" t="s">
        <v>17</v>
      </c>
      <c r="G77" s="4" t="str">
        <f t="shared" si="2"/>
        <v>Technologies</v>
      </c>
      <c r="H77" s="4" t="str">
        <f t="shared" si="3"/>
        <v>Technologies</v>
      </c>
      <c r="I77" s="4" t="s">
        <v>1511</v>
      </c>
      <c r="J77" s="4" t="s">
        <v>574</v>
      </c>
    </row>
    <row r="78" spans="1:10" x14ac:dyDescent="0.3">
      <c r="A78" s="2">
        <v>76</v>
      </c>
      <c r="B78" s="4" t="s">
        <v>83</v>
      </c>
      <c r="C78" s="4" t="s">
        <v>330</v>
      </c>
      <c r="D78" s="4" t="s">
        <v>253</v>
      </c>
      <c r="E78" s="4" t="s">
        <v>253</v>
      </c>
      <c r="F78" s="4" t="s">
        <v>17</v>
      </c>
      <c r="G78" s="4" t="str">
        <f t="shared" si="2"/>
        <v>기타</v>
      </c>
      <c r="H78" s="4" t="str">
        <f t="shared" si="3"/>
        <v/>
      </c>
      <c r="I78" s="4" t="s">
        <v>25</v>
      </c>
      <c r="J78" s="4" t="s">
        <v>575</v>
      </c>
    </row>
    <row r="79" spans="1:10" x14ac:dyDescent="0.3">
      <c r="A79" s="2">
        <v>77</v>
      </c>
      <c r="B79" s="4" t="s">
        <v>84</v>
      </c>
      <c r="C79" s="4" t="s">
        <v>331</v>
      </c>
      <c r="D79" s="4" t="s">
        <v>25</v>
      </c>
      <c r="E79" s="4" t="s">
        <v>253</v>
      </c>
      <c r="F79" s="4" t="s">
        <v>17</v>
      </c>
      <c r="G79" s="4" t="str">
        <f t="shared" si="2"/>
        <v/>
      </c>
      <c r="H79" s="4" t="str">
        <f t="shared" si="3"/>
        <v/>
      </c>
      <c r="I79" s="4" t="s">
        <v>25</v>
      </c>
      <c r="J79" s="4" t="s">
        <v>576</v>
      </c>
    </row>
    <row r="80" spans="1:10" x14ac:dyDescent="0.3">
      <c r="A80" s="2">
        <v>78</v>
      </c>
      <c r="B80" s="4" t="s">
        <v>85</v>
      </c>
      <c r="C80" s="4" t="s">
        <v>332</v>
      </c>
      <c r="D80" s="4" t="s">
        <v>7</v>
      </c>
      <c r="E80" s="4" t="s">
        <v>7</v>
      </c>
      <c r="F80" s="4" t="s">
        <v>7</v>
      </c>
      <c r="G80" s="4" t="str">
        <f t="shared" si="2"/>
        <v>Organizations</v>
      </c>
      <c r="H80" s="4" t="str">
        <f t="shared" si="3"/>
        <v>Organizations</v>
      </c>
      <c r="I80" s="4" t="s">
        <v>7</v>
      </c>
      <c r="J80" s="4" t="s">
        <v>577</v>
      </c>
    </row>
    <row r="81" spans="1:10" x14ac:dyDescent="0.3">
      <c r="A81" s="2">
        <v>79</v>
      </c>
      <c r="B81" s="4" t="s">
        <v>86</v>
      </c>
      <c r="C81" s="4" t="s">
        <v>333</v>
      </c>
      <c r="D81" s="4" t="s">
        <v>253</v>
      </c>
      <c r="E81" s="4" t="s">
        <v>248</v>
      </c>
      <c r="F81" s="4" t="s">
        <v>248</v>
      </c>
      <c r="G81" s="4" t="str">
        <f t="shared" si="2"/>
        <v>Products</v>
      </c>
      <c r="H81" s="4" t="str">
        <f t="shared" si="3"/>
        <v/>
      </c>
      <c r="I81" s="4" t="s">
        <v>248</v>
      </c>
      <c r="J81" s="4" t="s">
        <v>578</v>
      </c>
    </row>
    <row r="82" spans="1:10" x14ac:dyDescent="0.3">
      <c r="A82" s="2">
        <v>80</v>
      </c>
      <c r="B82" s="4" t="s">
        <v>87</v>
      </c>
      <c r="C82" s="4" t="s">
        <v>334</v>
      </c>
      <c r="D82" s="4" t="s">
        <v>253</v>
      </c>
      <c r="E82" s="4" t="s">
        <v>253</v>
      </c>
      <c r="F82" s="4" t="s">
        <v>253</v>
      </c>
      <c r="G82" s="4" t="str">
        <f t="shared" si="2"/>
        <v>기타</v>
      </c>
      <c r="H82" s="4" t="str">
        <f t="shared" si="3"/>
        <v>기타</v>
      </c>
      <c r="I82" s="4" t="s">
        <v>25</v>
      </c>
      <c r="J82" s="4" t="s">
        <v>579</v>
      </c>
    </row>
    <row r="83" spans="1:10" x14ac:dyDescent="0.3">
      <c r="A83" s="2">
        <v>81</v>
      </c>
      <c r="B83" s="4" t="s">
        <v>88</v>
      </c>
      <c r="C83" s="4" t="s">
        <v>335</v>
      </c>
      <c r="D83" s="4" t="s">
        <v>253</v>
      </c>
      <c r="E83" s="4" t="s">
        <v>372</v>
      </c>
      <c r="F83" s="4" t="s">
        <v>253</v>
      </c>
      <c r="G83" s="4" t="str">
        <f t="shared" si="2"/>
        <v>기타</v>
      </c>
      <c r="H83" s="4" t="str">
        <f t="shared" si="3"/>
        <v/>
      </c>
      <c r="I83" s="4" t="s">
        <v>10</v>
      </c>
      <c r="J83" s="4" t="s">
        <v>580</v>
      </c>
    </row>
    <row r="84" spans="1:10" x14ac:dyDescent="0.3">
      <c r="A84" s="2">
        <v>82</v>
      </c>
      <c r="B84" s="4" t="s">
        <v>89</v>
      </c>
      <c r="C84" s="4" t="s">
        <v>336</v>
      </c>
      <c r="D84" s="4" t="s">
        <v>253</v>
      </c>
      <c r="E84" s="4" t="s">
        <v>253</v>
      </c>
      <c r="F84" s="4" t="s">
        <v>253</v>
      </c>
      <c r="G84" s="4" t="str">
        <f t="shared" si="2"/>
        <v>기타</v>
      </c>
      <c r="H84" s="4" t="str">
        <f t="shared" si="3"/>
        <v>기타</v>
      </c>
      <c r="I84" s="4" t="s">
        <v>10</v>
      </c>
      <c r="J84" s="4" t="s">
        <v>581</v>
      </c>
    </row>
    <row r="85" spans="1:10" x14ac:dyDescent="0.3">
      <c r="A85" s="2">
        <v>83</v>
      </c>
      <c r="B85" s="4" t="s">
        <v>337</v>
      </c>
      <c r="C85" s="4" t="s">
        <v>338</v>
      </c>
      <c r="D85" s="4" t="s">
        <v>7</v>
      </c>
      <c r="E85" s="4" t="s">
        <v>7</v>
      </c>
      <c r="F85" s="4" t="s">
        <v>7</v>
      </c>
      <c r="G85" s="4" t="str">
        <f t="shared" si="2"/>
        <v>Organizations</v>
      </c>
      <c r="H85" s="4" t="str">
        <f t="shared" si="3"/>
        <v>Organizations</v>
      </c>
      <c r="I85" s="4" t="s">
        <v>7</v>
      </c>
      <c r="J85" s="4" t="s">
        <v>582</v>
      </c>
    </row>
    <row r="86" spans="1:10" x14ac:dyDescent="0.3">
      <c r="A86" s="2">
        <v>84</v>
      </c>
      <c r="B86" s="4" t="s">
        <v>90</v>
      </c>
      <c r="C86" s="4" t="s">
        <v>339</v>
      </c>
      <c r="D86" s="4" t="s">
        <v>253</v>
      </c>
      <c r="E86" s="4" t="s">
        <v>253</v>
      </c>
      <c r="F86" s="4" t="s">
        <v>253</v>
      </c>
      <c r="G86" s="4" t="str">
        <f t="shared" si="2"/>
        <v>기타</v>
      </c>
      <c r="H86" s="4" t="str">
        <f t="shared" si="3"/>
        <v>기타</v>
      </c>
      <c r="I86" s="4" t="s">
        <v>1511</v>
      </c>
      <c r="J86" s="4" t="s">
        <v>583</v>
      </c>
    </row>
    <row r="87" spans="1:10" x14ac:dyDescent="0.3">
      <c r="A87" s="2">
        <v>85</v>
      </c>
      <c r="B87" s="4" t="s">
        <v>91</v>
      </c>
      <c r="C87" s="4" t="s">
        <v>340</v>
      </c>
      <c r="D87" s="4" t="s">
        <v>25</v>
      </c>
      <c r="E87" s="4" t="s">
        <v>35</v>
      </c>
      <c r="F87" s="4" t="s">
        <v>253</v>
      </c>
      <c r="G87" s="4" t="str">
        <f t="shared" si="2"/>
        <v/>
      </c>
      <c r="H87" s="4" t="str">
        <f t="shared" si="3"/>
        <v/>
      </c>
      <c r="I87" s="4" t="s">
        <v>35</v>
      </c>
      <c r="J87" s="4" t="s">
        <v>584</v>
      </c>
    </row>
    <row r="88" spans="1:10" x14ac:dyDescent="0.3">
      <c r="A88" s="2">
        <v>86</v>
      </c>
      <c r="B88" s="4" t="s">
        <v>92</v>
      </c>
      <c r="C88" s="4" t="s">
        <v>341</v>
      </c>
      <c r="D88" s="4" t="s">
        <v>253</v>
      </c>
      <c r="E88" s="4" t="s">
        <v>253</v>
      </c>
      <c r="F88" s="4" t="s">
        <v>253</v>
      </c>
      <c r="G88" s="4" t="str">
        <f t="shared" si="2"/>
        <v>기타</v>
      </c>
      <c r="H88" s="4" t="str">
        <f t="shared" si="3"/>
        <v>기타</v>
      </c>
      <c r="I88" s="4" t="s">
        <v>30</v>
      </c>
      <c r="J88" s="4" t="s">
        <v>585</v>
      </c>
    </row>
    <row r="89" spans="1:10" x14ac:dyDescent="0.3">
      <c r="A89" s="2">
        <v>87</v>
      </c>
      <c r="B89" s="4" t="s">
        <v>93</v>
      </c>
      <c r="C89" s="4" t="s">
        <v>342</v>
      </c>
      <c r="D89" s="4" t="s">
        <v>17</v>
      </c>
      <c r="E89" s="4" t="s">
        <v>25</v>
      </c>
      <c r="F89" s="4" t="s">
        <v>17</v>
      </c>
      <c r="G89" s="4" t="str">
        <f t="shared" si="2"/>
        <v>Technologies</v>
      </c>
      <c r="H89" s="4" t="str">
        <f t="shared" si="3"/>
        <v/>
      </c>
      <c r="I89" s="4" t="s">
        <v>1511</v>
      </c>
      <c r="J89" s="4" t="s">
        <v>586</v>
      </c>
    </row>
    <row r="90" spans="1:10" x14ac:dyDescent="0.3">
      <c r="A90" s="2">
        <v>88</v>
      </c>
      <c r="B90" s="4" t="s">
        <v>94</v>
      </c>
      <c r="C90" s="4" t="s">
        <v>343</v>
      </c>
      <c r="D90" s="4" t="s">
        <v>25</v>
      </c>
      <c r="E90" s="4" t="s">
        <v>253</v>
      </c>
      <c r="F90" s="4" t="s">
        <v>253</v>
      </c>
      <c r="G90" s="4" t="str">
        <f t="shared" si="2"/>
        <v>기타</v>
      </c>
      <c r="H90" s="4" t="str">
        <f t="shared" si="3"/>
        <v/>
      </c>
      <c r="I90" s="4" t="s">
        <v>25</v>
      </c>
      <c r="J90" s="4" t="s">
        <v>587</v>
      </c>
    </row>
    <row r="91" spans="1:10" x14ac:dyDescent="0.3">
      <c r="A91" s="2">
        <v>89</v>
      </c>
      <c r="B91" s="4" t="s">
        <v>95</v>
      </c>
      <c r="C91" s="4" t="s">
        <v>344</v>
      </c>
      <c r="D91" s="4" t="s">
        <v>253</v>
      </c>
      <c r="E91" s="4" t="s">
        <v>35</v>
      </c>
      <c r="F91" s="4" t="s">
        <v>253</v>
      </c>
      <c r="G91" s="4" t="str">
        <f t="shared" si="2"/>
        <v>기타</v>
      </c>
      <c r="H91" s="4" t="str">
        <f t="shared" si="3"/>
        <v/>
      </c>
      <c r="I91" s="4" t="s">
        <v>35</v>
      </c>
      <c r="J91" s="4" t="s">
        <v>588</v>
      </c>
    </row>
    <row r="92" spans="1:10" x14ac:dyDescent="0.3">
      <c r="A92" s="2">
        <v>90</v>
      </c>
      <c r="B92" s="4" t="s">
        <v>96</v>
      </c>
      <c r="C92" s="4" t="s">
        <v>345</v>
      </c>
      <c r="D92" s="4" t="s">
        <v>253</v>
      </c>
      <c r="E92" s="4" t="s">
        <v>253</v>
      </c>
      <c r="F92" s="4" t="s">
        <v>17</v>
      </c>
      <c r="G92" s="4" t="str">
        <f t="shared" si="2"/>
        <v>기타</v>
      </c>
      <c r="H92" s="4" t="str">
        <f t="shared" si="3"/>
        <v/>
      </c>
      <c r="I92" s="4" t="s">
        <v>1511</v>
      </c>
      <c r="J92" s="4" t="s">
        <v>589</v>
      </c>
    </row>
    <row r="93" spans="1:10" x14ac:dyDescent="0.3">
      <c r="A93" s="2">
        <v>91</v>
      </c>
      <c r="B93" s="4" t="s">
        <v>346</v>
      </c>
      <c r="C93" s="4" t="s">
        <v>347</v>
      </c>
      <c r="D93" s="4" t="s">
        <v>265</v>
      </c>
      <c r="E93" s="4" t="s">
        <v>265</v>
      </c>
      <c r="F93" s="4" t="s">
        <v>265</v>
      </c>
      <c r="G93" s="4" t="str">
        <f t="shared" si="2"/>
        <v>Places</v>
      </c>
      <c r="H93" s="4" t="str">
        <f t="shared" si="3"/>
        <v>Places</v>
      </c>
      <c r="I93" s="4" t="s">
        <v>265</v>
      </c>
      <c r="J93" s="4" t="s">
        <v>590</v>
      </c>
    </row>
    <row r="94" spans="1:10" x14ac:dyDescent="0.3">
      <c r="A94" s="2">
        <v>92</v>
      </c>
      <c r="B94" s="4" t="s">
        <v>97</v>
      </c>
      <c r="C94" s="4" t="s">
        <v>348</v>
      </c>
      <c r="D94" s="4" t="s">
        <v>253</v>
      </c>
      <c r="E94" s="4" t="s">
        <v>253</v>
      </c>
      <c r="F94" s="4" t="s">
        <v>253</v>
      </c>
      <c r="G94" s="4" t="str">
        <f t="shared" si="2"/>
        <v>기타</v>
      </c>
      <c r="H94" s="4" t="str">
        <f t="shared" si="3"/>
        <v>기타</v>
      </c>
      <c r="I94" s="4" t="s">
        <v>253</v>
      </c>
      <c r="J94" s="4" t="s">
        <v>591</v>
      </c>
    </row>
    <row r="95" spans="1:10" x14ac:dyDescent="0.3">
      <c r="A95" s="2">
        <v>93</v>
      </c>
      <c r="B95" s="4" t="s">
        <v>98</v>
      </c>
      <c r="C95" s="4" t="s">
        <v>349</v>
      </c>
      <c r="D95" s="4" t="s">
        <v>253</v>
      </c>
      <c r="E95" s="4" t="s">
        <v>253</v>
      </c>
      <c r="F95" s="4" t="s">
        <v>17</v>
      </c>
      <c r="G95" s="4" t="str">
        <f t="shared" si="2"/>
        <v>기타</v>
      </c>
      <c r="H95" s="4" t="str">
        <f t="shared" si="3"/>
        <v/>
      </c>
      <c r="I95" s="4" t="s">
        <v>25</v>
      </c>
      <c r="J95" s="4" t="s">
        <v>592</v>
      </c>
    </row>
    <row r="96" spans="1:10" x14ac:dyDescent="0.3">
      <c r="A96" s="2">
        <v>94</v>
      </c>
      <c r="B96" s="4" t="s">
        <v>99</v>
      </c>
      <c r="C96" s="4" t="s">
        <v>350</v>
      </c>
      <c r="D96" s="4" t="s">
        <v>35</v>
      </c>
      <c r="E96" s="4" t="s">
        <v>35</v>
      </c>
      <c r="F96" s="4" t="s">
        <v>253</v>
      </c>
      <c r="G96" s="4" t="str">
        <f t="shared" si="2"/>
        <v>Services</v>
      </c>
      <c r="H96" s="4" t="str">
        <f t="shared" si="3"/>
        <v/>
      </c>
      <c r="I96" s="4" t="s">
        <v>35</v>
      </c>
      <c r="J96" s="4" t="s">
        <v>593</v>
      </c>
    </row>
    <row r="97" spans="1:10" x14ac:dyDescent="0.3">
      <c r="A97" s="2">
        <v>95</v>
      </c>
      <c r="B97" s="4" t="s">
        <v>100</v>
      </c>
      <c r="C97" s="4" t="s">
        <v>351</v>
      </c>
      <c r="D97" s="4" t="s">
        <v>253</v>
      </c>
      <c r="E97" s="4" t="s">
        <v>248</v>
      </c>
      <c r="F97" s="4" t="s">
        <v>253</v>
      </c>
      <c r="G97" s="4" t="str">
        <f t="shared" si="2"/>
        <v>기타</v>
      </c>
      <c r="H97" s="4" t="str">
        <f t="shared" si="3"/>
        <v/>
      </c>
      <c r="I97" s="1" t="s">
        <v>253</v>
      </c>
      <c r="J97" s="4" t="s">
        <v>594</v>
      </c>
    </row>
    <row r="98" spans="1:10" x14ac:dyDescent="0.3">
      <c r="A98" s="2">
        <v>96</v>
      </c>
      <c r="B98" s="4" t="s">
        <v>101</v>
      </c>
      <c r="C98" s="4" t="s">
        <v>352</v>
      </c>
      <c r="D98" s="4" t="s">
        <v>248</v>
      </c>
      <c r="E98" s="4" t="s">
        <v>248</v>
      </c>
      <c r="F98" s="4" t="s">
        <v>253</v>
      </c>
      <c r="G98" s="4" t="str">
        <f t="shared" si="2"/>
        <v>Products</v>
      </c>
      <c r="H98" s="4" t="str">
        <f t="shared" si="3"/>
        <v/>
      </c>
      <c r="I98" s="4" t="s">
        <v>10</v>
      </c>
      <c r="J98" s="4" t="s">
        <v>595</v>
      </c>
    </row>
    <row r="99" spans="1:10" x14ac:dyDescent="0.3">
      <c r="A99" s="2">
        <v>97</v>
      </c>
      <c r="B99" s="4" t="s">
        <v>102</v>
      </c>
      <c r="C99" s="4" t="s">
        <v>353</v>
      </c>
      <c r="D99" s="4" t="s">
        <v>17</v>
      </c>
      <c r="E99" s="4" t="s">
        <v>17</v>
      </c>
      <c r="F99" s="4" t="s">
        <v>17</v>
      </c>
      <c r="G99" s="4" t="str">
        <f t="shared" si="2"/>
        <v>Technologies</v>
      </c>
      <c r="H99" s="4" t="str">
        <f t="shared" si="3"/>
        <v>Technologies</v>
      </c>
      <c r="I99" s="4" t="s">
        <v>1511</v>
      </c>
      <c r="J99" s="4" t="s">
        <v>596</v>
      </c>
    </row>
    <row r="100" spans="1:10" x14ac:dyDescent="0.3">
      <c r="A100" s="2">
        <v>98</v>
      </c>
      <c r="B100" s="4" t="s">
        <v>103</v>
      </c>
      <c r="C100" s="4" t="s">
        <v>354</v>
      </c>
      <c r="D100" s="4" t="s">
        <v>248</v>
      </c>
      <c r="E100" s="4" t="s">
        <v>17</v>
      </c>
      <c r="F100" s="4" t="s">
        <v>17</v>
      </c>
      <c r="G100" s="4" t="str">
        <f t="shared" si="2"/>
        <v>Technologies</v>
      </c>
      <c r="H100" s="4" t="str">
        <f t="shared" si="3"/>
        <v/>
      </c>
      <c r="I100" s="4" t="s">
        <v>1511</v>
      </c>
      <c r="J100" s="4" t="s">
        <v>597</v>
      </c>
    </row>
    <row r="101" spans="1:10" x14ac:dyDescent="0.3">
      <c r="A101" s="2">
        <v>99</v>
      </c>
      <c r="B101" s="4" t="s">
        <v>104</v>
      </c>
      <c r="C101" s="4" t="s">
        <v>355</v>
      </c>
      <c r="D101" s="4" t="s">
        <v>30</v>
      </c>
      <c r="E101" s="4" t="s">
        <v>30</v>
      </c>
      <c r="F101" s="4" t="s">
        <v>30</v>
      </c>
      <c r="G101" s="4" t="str">
        <f t="shared" si="2"/>
        <v>Person Name</v>
      </c>
      <c r="H101" s="4" t="str">
        <f t="shared" si="3"/>
        <v>Person Name</v>
      </c>
      <c r="I101" s="4" t="s">
        <v>30</v>
      </c>
      <c r="J101" s="4" t="s">
        <v>598</v>
      </c>
    </row>
    <row r="102" spans="1:10" x14ac:dyDescent="0.3">
      <c r="A102" s="2">
        <v>100</v>
      </c>
      <c r="B102" s="4" t="s">
        <v>356</v>
      </c>
      <c r="C102" s="4" t="s">
        <v>357</v>
      </c>
      <c r="D102" s="4" t="s">
        <v>273</v>
      </c>
      <c r="E102" s="4" t="s">
        <v>17</v>
      </c>
      <c r="F102" s="4" t="s">
        <v>372</v>
      </c>
      <c r="G102" s="4" t="str">
        <f t="shared" si="2"/>
        <v/>
      </c>
      <c r="H102" s="4" t="str">
        <f t="shared" si="3"/>
        <v/>
      </c>
      <c r="I102" s="4" t="s">
        <v>32</v>
      </c>
      <c r="J102" s="4" t="s">
        <v>599</v>
      </c>
    </row>
    <row r="103" spans="1:10" x14ac:dyDescent="0.3">
      <c r="A103" s="2">
        <v>101</v>
      </c>
      <c r="B103" s="4" t="s">
        <v>105</v>
      </c>
      <c r="C103" s="4" t="s">
        <v>358</v>
      </c>
      <c r="D103" s="4" t="s">
        <v>253</v>
      </c>
      <c r="E103" s="4" t="s">
        <v>253</v>
      </c>
      <c r="F103" s="4" t="s">
        <v>253</v>
      </c>
      <c r="G103" s="4" t="str">
        <f t="shared" si="2"/>
        <v>기타</v>
      </c>
      <c r="H103" s="4" t="str">
        <f t="shared" si="3"/>
        <v>기타</v>
      </c>
      <c r="I103" s="4" t="s">
        <v>1511</v>
      </c>
      <c r="J103" s="4" t="s">
        <v>600</v>
      </c>
    </row>
    <row r="104" spans="1:10" x14ac:dyDescent="0.3">
      <c r="A104" s="2">
        <v>102</v>
      </c>
      <c r="B104" s="4" t="s">
        <v>106</v>
      </c>
      <c r="C104" s="4" t="s">
        <v>359</v>
      </c>
      <c r="D104" s="4" t="s">
        <v>253</v>
      </c>
      <c r="E104" s="4" t="s">
        <v>17</v>
      </c>
      <c r="F104" s="4" t="s">
        <v>372</v>
      </c>
      <c r="G104" s="4" t="str">
        <f t="shared" si="2"/>
        <v/>
      </c>
      <c r="H104" s="4" t="str">
        <f t="shared" si="3"/>
        <v/>
      </c>
      <c r="I104" s="4" t="s">
        <v>1511</v>
      </c>
      <c r="J104" s="4" t="s">
        <v>601</v>
      </c>
    </row>
    <row r="105" spans="1:10" x14ac:dyDescent="0.3">
      <c r="A105" s="2">
        <v>103</v>
      </c>
      <c r="B105" s="4" t="s">
        <v>107</v>
      </c>
      <c r="C105" s="4" t="s">
        <v>360</v>
      </c>
      <c r="D105" s="4" t="s">
        <v>35</v>
      </c>
      <c r="E105" s="4" t="s">
        <v>35</v>
      </c>
      <c r="F105" s="4" t="s">
        <v>248</v>
      </c>
      <c r="G105" s="4" t="str">
        <f t="shared" si="2"/>
        <v>Services</v>
      </c>
      <c r="H105" s="4" t="str">
        <f t="shared" si="3"/>
        <v/>
      </c>
      <c r="I105" s="4" t="s">
        <v>1511</v>
      </c>
      <c r="J105" s="4" t="s">
        <v>602</v>
      </c>
    </row>
    <row r="106" spans="1:10" x14ac:dyDescent="0.3">
      <c r="A106" s="2">
        <v>104</v>
      </c>
      <c r="B106" s="4" t="s">
        <v>108</v>
      </c>
      <c r="C106" s="4" t="s">
        <v>361</v>
      </c>
      <c r="D106" s="4" t="s">
        <v>17</v>
      </c>
      <c r="E106" s="4" t="s">
        <v>17</v>
      </c>
      <c r="F106" s="4" t="s">
        <v>248</v>
      </c>
      <c r="G106" s="4" t="str">
        <f t="shared" si="2"/>
        <v>Technologies</v>
      </c>
      <c r="H106" s="4" t="str">
        <f t="shared" si="3"/>
        <v/>
      </c>
      <c r="I106" s="4" t="s">
        <v>1511</v>
      </c>
      <c r="J106" s="4" t="s">
        <v>603</v>
      </c>
    </row>
    <row r="107" spans="1:10" x14ac:dyDescent="0.3">
      <c r="A107" s="2">
        <v>105</v>
      </c>
      <c r="B107" s="4" t="s">
        <v>109</v>
      </c>
      <c r="C107" s="4" t="s">
        <v>362</v>
      </c>
      <c r="D107" s="4" t="s">
        <v>253</v>
      </c>
      <c r="E107" s="4" t="s">
        <v>248</v>
      </c>
      <c r="F107" s="4" t="s">
        <v>253</v>
      </c>
      <c r="G107" s="4" t="str">
        <f t="shared" si="2"/>
        <v>기타</v>
      </c>
      <c r="H107" s="4" t="str">
        <f t="shared" si="3"/>
        <v/>
      </c>
      <c r="I107" s="4" t="s">
        <v>10</v>
      </c>
      <c r="J107" s="4" t="s">
        <v>604</v>
      </c>
    </row>
    <row r="108" spans="1:10" x14ac:dyDescent="0.3">
      <c r="A108" s="2">
        <v>106</v>
      </c>
      <c r="B108" s="4" t="s">
        <v>110</v>
      </c>
      <c r="C108" s="4" t="s">
        <v>363</v>
      </c>
      <c r="D108" s="4" t="s">
        <v>25</v>
      </c>
      <c r="E108" s="4" t="s">
        <v>17</v>
      </c>
      <c r="F108" s="4" t="s">
        <v>17</v>
      </c>
      <c r="G108" s="4" t="str">
        <f t="shared" si="2"/>
        <v>Technologies</v>
      </c>
      <c r="H108" s="4" t="str">
        <f t="shared" si="3"/>
        <v/>
      </c>
      <c r="I108" s="4" t="s">
        <v>1511</v>
      </c>
      <c r="J108" s="4" t="s">
        <v>605</v>
      </c>
    </row>
    <row r="109" spans="1:10" x14ac:dyDescent="0.3">
      <c r="A109" s="2">
        <v>107</v>
      </c>
      <c r="B109" s="4" t="s">
        <v>111</v>
      </c>
      <c r="C109" s="4" t="s">
        <v>112</v>
      </c>
      <c r="D109" s="4" t="s">
        <v>253</v>
      </c>
      <c r="E109" s="4" t="s">
        <v>253</v>
      </c>
      <c r="F109" s="4" t="s">
        <v>253</v>
      </c>
      <c r="G109" s="4" t="str">
        <f t="shared" si="2"/>
        <v>기타</v>
      </c>
      <c r="H109" s="4" t="str">
        <f t="shared" si="3"/>
        <v>기타</v>
      </c>
      <c r="I109" s="4" t="s">
        <v>25</v>
      </c>
      <c r="J109" s="4" t="s">
        <v>606</v>
      </c>
    </row>
    <row r="110" spans="1:10" x14ac:dyDescent="0.3">
      <c r="A110" s="2">
        <v>108</v>
      </c>
      <c r="B110" s="4" t="s">
        <v>113</v>
      </c>
      <c r="C110" s="4" t="s">
        <v>364</v>
      </c>
      <c r="D110" s="4" t="s">
        <v>253</v>
      </c>
      <c r="E110" s="4" t="s">
        <v>248</v>
      </c>
      <c r="F110" s="4" t="s">
        <v>132</v>
      </c>
      <c r="G110" s="4" t="str">
        <f t="shared" si="2"/>
        <v/>
      </c>
      <c r="H110" s="4" t="str">
        <f t="shared" si="3"/>
        <v/>
      </c>
      <c r="I110" s="1" t="s">
        <v>253</v>
      </c>
      <c r="J110" s="4" t="s">
        <v>607</v>
      </c>
    </row>
    <row r="111" spans="1:10" x14ac:dyDescent="0.3">
      <c r="A111" s="2">
        <v>109</v>
      </c>
      <c r="B111" s="4" t="s">
        <v>114</v>
      </c>
      <c r="C111" s="4" t="s">
        <v>365</v>
      </c>
      <c r="D111" s="4" t="s">
        <v>17</v>
      </c>
      <c r="E111" s="4" t="s">
        <v>17</v>
      </c>
      <c r="F111" s="4" t="s">
        <v>248</v>
      </c>
      <c r="G111" s="4" t="str">
        <f t="shared" si="2"/>
        <v>Technologies</v>
      </c>
      <c r="H111" s="4" t="str">
        <f t="shared" si="3"/>
        <v/>
      </c>
      <c r="I111" s="4" t="s">
        <v>1511</v>
      </c>
      <c r="J111" s="4" t="s">
        <v>608</v>
      </c>
    </row>
    <row r="112" spans="1:10" x14ac:dyDescent="0.3">
      <c r="A112" s="2">
        <v>110</v>
      </c>
      <c r="B112" s="4" t="s">
        <v>115</v>
      </c>
      <c r="C112" s="4" t="s">
        <v>366</v>
      </c>
      <c r="D112" s="4" t="s">
        <v>7</v>
      </c>
      <c r="E112" s="4" t="s">
        <v>7</v>
      </c>
      <c r="F112" s="4" t="s">
        <v>7</v>
      </c>
      <c r="G112" s="4" t="str">
        <f t="shared" si="2"/>
        <v>Organizations</v>
      </c>
      <c r="H112" s="4" t="str">
        <f t="shared" si="3"/>
        <v>Organizations</v>
      </c>
      <c r="I112" s="4" t="s">
        <v>7</v>
      </c>
      <c r="J112" s="4" t="s">
        <v>609</v>
      </c>
    </row>
    <row r="113" spans="1:10" x14ac:dyDescent="0.3">
      <c r="A113" s="2">
        <v>111</v>
      </c>
      <c r="B113" s="4" t="s">
        <v>116</v>
      </c>
      <c r="C113" s="4" t="s">
        <v>367</v>
      </c>
      <c r="D113" s="4" t="s">
        <v>253</v>
      </c>
      <c r="E113" s="4" t="s">
        <v>253</v>
      </c>
      <c r="F113" s="4" t="s">
        <v>17</v>
      </c>
      <c r="G113" s="4" t="str">
        <f t="shared" si="2"/>
        <v>기타</v>
      </c>
      <c r="H113" s="4" t="str">
        <f t="shared" si="3"/>
        <v/>
      </c>
      <c r="I113" s="4" t="s">
        <v>1511</v>
      </c>
      <c r="J113" s="4" t="s">
        <v>610</v>
      </c>
    </row>
    <row r="114" spans="1:10" x14ac:dyDescent="0.3">
      <c r="A114" s="2">
        <v>112</v>
      </c>
      <c r="B114" s="4" t="s">
        <v>117</v>
      </c>
      <c r="C114" s="4" t="s">
        <v>368</v>
      </c>
      <c r="D114" s="4" t="s">
        <v>253</v>
      </c>
      <c r="E114" s="4" t="s">
        <v>7</v>
      </c>
      <c r="F114" s="4" t="s">
        <v>253</v>
      </c>
      <c r="G114" s="4" t="str">
        <f t="shared" si="2"/>
        <v>기타</v>
      </c>
      <c r="H114" s="4" t="str">
        <f t="shared" si="3"/>
        <v/>
      </c>
      <c r="I114" s="4" t="s">
        <v>25</v>
      </c>
      <c r="J114" s="4" t="s">
        <v>611</v>
      </c>
    </row>
    <row r="115" spans="1:10" x14ac:dyDescent="0.3">
      <c r="A115" s="2">
        <v>113</v>
      </c>
      <c r="B115" s="4" t="s">
        <v>118</v>
      </c>
      <c r="C115" s="4" t="s">
        <v>369</v>
      </c>
      <c r="D115" s="4" t="s">
        <v>248</v>
      </c>
      <c r="E115" s="4" t="s">
        <v>248</v>
      </c>
      <c r="F115" s="4" t="s">
        <v>248</v>
      </c>
      <c r="G115" s="4" t="str">
        <f t="shared" si="2"/>
        <v>Products</v>
      </c>
      <c r="H115" s="4" t="str">
        <f t="shared" si="3"/>
        <v>Products</v>
      </c>
      <c r="I115" s="4" t="s">
        <v>248</v>
      </c>
      <c r="J115" s="4" t="s">
        <v>612</v>
      </c>
    </row>
    <row r="116" spans="1:10" x14ac:dyDescent="0.3">
      <c r="A116" s="2">
        <v>114</v>
      </c>
      <c r="B116" s="4" t="s">
        <v>119</v>
      </c>
      <c r="C116" s="4" t="s">
        <v>370</v>
      </c>
      <c r="D116" s="4" t="s">
        <v>253</v>
      </c>
      <c r="E116" s="4" t="s">
        <v>7</v>
      </c>
      <c r="F116" s="4" t="s">
        <v>253</v>
      </c>
      <c r="G116" s="4" t="str">
        <f t="shared" si="2"/>
        <v>기타</v>
      </c>
      <c r="H116" s="4" t="str">
        <f t="shared" si="3"/>
        <v/>
      </c>
      <c r="I116" s="4" t="s">
        <v>7</v>
      </c>
      <c r="J116" s="4" t="s">
        <v>613</v>
      </c>
    </row>
    <row r="117" spans="1:10" x14ac:dyDescent="0.3">
      <c r="A117" s="2">
        <v>115</v>
      </c>
      <c r="B117" s="4" t="s">
        <v>120</v>
      </c>
      <c r="C117" s="4" t="s">
        <v>371</v>
      </c>
      <c r="D117" s="4" t="s">
        <v>372</v>
      </c>
      <c r="E117" s="4" t="s">
        <v>253</v>
      </c>
      <c r="F117" s="4" t="s">
        <v>372</v>
      </c>
      <c r="G117" s="4" t="str">
        <f t="shared" si="2"/>
        <v>Certifications</v>
      </c>
      <c r="H117" s="4" t="str">
        <f t="shared" si="3"/>
        <v/>
      </c>
      <c r="I117" s="4" t="s">
        <v>372</v>
      </c>
      <c r="J117" s="4" t="s">
        <v>614</v>
      </c>
    </row>
    <row r="118" spans="1:10" x14ac:dyDescent="0.3">
      <c r="A118" s="2">
        <v>116</v>
      </c>
      <c r="B118" s="4" t="s">
        <v>121</v>
      </c>
      <c r="C118" s="4" t="s">
        <v>373</v>
      </c>
      <c r="D118" s="4" t="s">
        <v>253</v>
      </c>
      <c r="E118" s="4" t="s">
        <v>253</v>
      </c>
      <c r="F118" s="4" t="s">
        <v>253</v>
      </c>
      <c r="G118" s="4" t="str">
        <f t="shared" si="2"/>
        <v>기타</v>
      </c>
      <c r="H118" s="4" t="str">
        <f t="shared" si="3"/>
        <v>기타</v>
      </c>
      <c r="I118" s="4" t="s">
        <v>25</v>
      </c>
      <c r="J118" s="4" t="s">
        <v>615</v>
      </c>
    </row>
    <row r="119" spans="1:10" x14ac:dyDescent="0.3">
      <c r="A119" s="2">
        <v>117</v>
      </c>
      <c r="B119" s="4" t="s">
        <v>122</v>
      </c>
      <c r="C119" s="4" t="s">
        <v>374</v>
      </c>
      <c r="D119" s="4" t="s">
        <v>253</v>
      </c>
      <c r="E119" s="4" t="s">
        <v>253</v>
      </c>
      <c r="F119" s="4" t="s">
        <v>253</v>
      </c>
      <c r="G119" s="4" t="str">
        <f t="shared" si="2"/>
        <v>기타</v>
      </c>
      <c r="H119" s="4" t="str">
        <f t="shared" si="3"/>
        <v>기타</v>
      </c>
      <c r="I119" s="4" t="s">
        <v>10</v>
      </c>
      <c r="J119" s="4" t="s">
        <v>616</v>
      </c>
    </row>
    <row r="120" spans="1:10" x14ac:dyDescent="0.3">
      <c r="A120" s="2">
        <v>118</v>
      </c>
      <c r="B120" s="4" t="s">
        <v>123</v>
      </c>
      <c r="C120" s="4" t="s">
        <v>375</v>
      </c>
      <c r="D120" s="4" t="s">
        <v>7</v>
      </c>
      <c r="E120" s="4" t="s">
        <v>7</v>
      </c>
      <c r="F120" s="4" t="s">
        <v>7</v>
      </c>
      <c r="G120" s="4" t="str">
        <f t="shared" si="2"/>
        <v>Organizations</v>
      </c>
      <c r="H120" s="4" t="str">
        <f t="shared" si="3"/>
        <v>Organizations</v>
      </c>
      <c r="I120" s="4" t="s">
        <v>7</v>
      </c>
      <c r="J120" s="4" t="s">
        <v>617</v>
      </c>
    </row>
    <row r="121" spans="1:10" x14ac:dyDescent="0.3">
      <c r="A121" s="2">
        <v>119</v>
      </c>
      <c r="B121" s="4" t="s">
        <v>124</v>
      </c>
      <c r="C121" s="4" t="s">
        <v>376</v>
      </c>
      <c r="D121" s="4" t="s">
        <v>265</v>
      </c>
      <c r="E121" s="4" t="s">
        <v>253</v>
      </c>
      <c r="F121" s="4" t="s">
        <v>265</v>
      </c>
      <c r="G121" s="4" t="str">
        <f t="shared" si="2"/>
        <v>Places</v>
      </c>
      <c r="H121" s="4" t="str">
        <f t="shared" si="3"/>
        <v/>
      </c>
      <c r="I121" s="4" t="s">
        <v>265</v>
      </c>
      <c r="J121" s="4" t="s">
        <v>618</v>
      </c>
    </row>
    <row r="122" spans="1:10" x14ac:dyDescent="0.3">
      <c r="A122" s="2">
        <v>120</v>
      </c>
      <c r="B122" s="4" t="s">
        <v>125</v>
      </c>
      <c r="C122" s="4" t="s">
        <v>377</v>
      </c>
      <c r="D122" s="4" t="s">
        <v>248</v>
      </c>
      <c r="E122" s="4" t="s">
        <v>25</v>
      </c>
      <c r="F122" s="4" t="s">
        <v>248</v>
      </c>
      <c r="G122" s="4" t="str">
        <f t="shared" si="2"/>
        <v>Products</v>
      </c>
      <c r="H122" s="4" t="str">
        <f t="shared" si="3"/>
        <v/>
      </c>
      <c r="I122" s="4" t="s">
        <v>497</v>
      </c>
      <c r="J122" s="4" t="s">
        <v>619</v>
      </c>
    </row>
    <row r="123" spans="1:10" x14ac:dyDescent="0.3">
      <c r="A123" s="2">
        <v>121</v>
      </c>
      <c r="B123" s="4" t="s">
        <v>126</v>
      </c>
      <c r="C123" s="4" t="s">
        <v>378</v>
      </c>
      <c r="D123" s="4" t="s">
        <v>253</v>
      </c>
      <c r="E123" s="4" t="s">
        <v>372</v>
      </c>
      <c r="F123" s="4" t="s">
        <v>273</v>
      </c>
      <c r="G123" s="4" t="str">
        <f t="shared" si="2"/>
        <v/>
      </c>
      <c r="H123" s="4" t="str">
        <f t="shared" si="3"/>
        <v/>
      </c>
      <c r="I123" s="4" t="s">
        <v>273</v>
      </c>
      <c r="J123" s="4" t="s">
        <v>620</v>
      </c>
    </row>
    <row r="124" spans="1:10" x14ac:dyDescent="0.3">
      <c r="A124" s="2">
        <v>122</v>
      </c>
      <c r="B124" s="4" t="s">
        <v>127</v>
      </c>
      <c r="C124" s="4" t="s">
        <v>379</v>
      </c>
      <c r="D124" s="4" t="s">
        <v>253</v>
      </c>
      <c r="E124" s="4" t="s">
        <v>253</v>
      </c>
      <c r="F124" s="4" t="s">
        <v>253</v>
      </c>
      <c r="G124" s="4" t="str">
        <f t="shared" si="2"/>
        <v>기타</v>
      </c>
      <c r="H124" s="4" t="str">
        <f t="shared" si="3"/>
        <v>기타</v>
      </c>
      <c r="I124" s="4" t="s">
        <v>25</v>
      </c>
      <c r="J124" s="4" t="s">
        <v>621</v>
      </c>
    </row>
    <row r="125" spans="1:10" x14ac:dyDescent="0.3">
      <c r="A125" s="2">
        <v>123</v>
      </c>
      <c r="B125" s="4" t="s">
        <v>128</v>
      </c>
      <c r="C125" s="4" t="s">
        <v>380</v>
      </c>
      <c r="D125" s="4" t="s">
        <v>7</v>
      </c>
      <c r="E125" s="4" t="s">
        <v>7</v>
      </c>
      <c r="F125" s="4" t="s">
        <v>265</v>
      </c>
      <c r="G125" s="4" t="str">
        <f t="shared" si="2"/>
        <v>Organizations</v>
      </c>
      <c r="H125" s="4" t="str">
        <f t="shared" si="3"/>
        <v/>
      </c>
      <c r="I125" s="4" t="s">
        <v>7</v>
      </c>
      <c r="J125" s="4" t="s">
        <v>622</v>
      </c>
    </row>
    <row r="126" spans="1:10" x14ac:dyDescent="0.3">
      <c r="A126" s="2">
        <v>124</v>
      </c>
      <c r="B126" s="4" t="s">
        <v>129</v>
      </c>
      <c r="C126" s="4" t="s">
        <v>381</v>
      </c>
      <c r="D126" s="4" t="s">
        <v>253</v>
      </c>
      <c r="E126" s="4" t="s">
        <v>248</v>
      </c>
      <c r="F126" s="4" t="s">
        <v>248</v>
      </c>
      <c r="G126" s="4" t="str">
        <f t="shared" si="2"/>
        <v>Products</v>
      </c>
      <c r="H126" s="4" t="str">
        <f t="shared" si="3"/>
        <v/>
      </c>
      <c r="I126" s="4" t="s">
        <v>25</v>
      </c>
      <c r="J126" s="4" t="s">
        <v>623</v>
      </c>
    </row>
    <row r="127" spans="1:10" x14ac:dyDescent="0.3">
      <c r="A127" s="2">
        <v>125</v>
      </c>
      <c r="B127" s="4" t="s">
        <v>130</v>
      </c>
      <c r="C127" s="4" t="s">
        <v>382</v>
      </c>
      <c r="D127" s="4" t="s">
        <v>30</v>
      </c>
      <c r="E127" s="4" t="s">
        <v>30</v>
      </c>
      <c r="F127" s="4" t="s">
        <v>30</v>
      </c>
      <c r="G127" s="4" t="str">
        <f t="shared" si="2"/>
        <v>Person Name</v>
      </c>
      <c r="H127" s="4" t="str">
        <f t="shared" si="3"/>
        <v>Person Name</v>
      </c>
      <c r="I127" s="4" t="s">
        <v>30</v>
      </c>
      <c r="J127" s="4" t="s">
        <v>624</v>
      </c>
    </row>
    <row r="128" spans="1:10" x14ac:dyDescent="0.3">
      <c r="A128" s="2">
        <v>126</v>
      </c>
      <c r="B128" s="4" t="s">
        <v>131</v>
      </c>
      <c r="C128" s="4" t="s">
        <v>383</v>
      </c>
      <c r="D128" s="4" t="s">
        <v>132</v>
      </c>
      <c r="E128" s="4" t="s">
        <v>248</v>
      </c>
      <c r="F128" s="4" t="s">
        <v>132</v>
      </c>
      <c r="G128" s="4" t="str">
        <f t="shared" si="2"/>
        <v>Raw Materials</v>
      </c>
      <c r="H128" s="4" t="str">
        <f t="shared" si="3"/>
        <v/>
      </c>
      <c r="I128" s="4" t="s">
        <v>1511</v>
      </c>
      <c r="J128" s="4" t="s">
        <v>625</v>
      </c>
    </row>
    <row r="129" spans="1:10" x14ac:dyDescent="0.3">
      <c r="A129" s="2">
        <v>127</v>
      </c>
      <c r="B129" s="4" t="s">
        <v>133</v>
      </c>
      <c r="C129" s="4" t="s">
        <v>384</v>
      </c>
      <c r="D129" s="4" t="s">
        <v>17</v>
      </c>
      <c r="E129" s="4" t="s">
        <v>253</v>
      </c>
      <c r="F129" s="4" t="s">
        <v>253</v>
      </c>
      <c r="G129" s="4" t="str">
        <f t="shared" si="2"/>
        <v>기타</v>
      </c>
      <c r="H129" s="4" t="str">
        <f t="shared" si="3"/>
        <v/>
      </c>
      <c r="I129" s="4" t="s">
        <v>1511</v>
      </c>
      <c r="J129" s="4" t="s">
        <v>626</v>
      </c>
    </row>
    <row r="130" spans="1:10" x14ac:dyDescent="0.3">
      <c r="A130" s="2">
        <v>128</v>
      </c>
      <c r="B130" s="4" t="s">
        <v>385</v>
      </c>
      <c r="C130" s="4" t="s">
        <v>386</v>
      </c>
      <c r="D130" s="4" t="s">
        <v>273</v>
      </c>
      <c r="E130" s="4" t="s">
        <v>273</v>
      </c>
      <c r="F130" s="4" t="s">
        <v>273</v>
      </c>
      <c r="G130" s="4" t="str">
        <f t="shared" ref="G130:G193" si="4">IF(COUNTIF(D130:F130,D130)&gt;=2,D130,IF(COUNTIF(D130:F130,E130)&gt;=2,E130,IF(COUNTIF(D130:F130,F130)&gt;=2,F130,"")))</f>
        <v>Regulations</v>
      </c>
      <c r="H130" s="4" t="str">
        <f t="shared" ref="H130:H193" si="5">IF(AND(D130=E130, E130=F130), D130, "")</f>
        <v>Regulations</v>
      </c>
      <c r="I130" s="4" t="s">
        <v>10</v>
      </c>
      <c r="J130" s="4" t="s">
        <v>627</v>
      </c>
    </row>
    <row r="131" spans="1:10" x14ac:dyDescent="0.3">
      <c r="A131" s="2">
        <v>129</v>
      </c>
      <c r="B131" s="4" t="s">
        <v>134</v>
      </c>
      <c r="C131" s="4" t="s">
        <v>387</v>
      </c>
      <c r="D131" s="4" t="s">
        <v>253</v>
      </c>
      <c r="E131" s="4" t="s">
        <v>253</v>
      </c>
      <c r="F131" s="4" t="s">
        <v>253</v>
      </c>
      <c r="G131" s="4" t="str">
        <f t="shared" si="4"/>
        <v>기타</v>
      </c>
      <c r="H131" s="4" t="str">
        <f t="shared" si="5"/>
        <v>기타</v>
      </c>
      <c r="I131" s="4" t="s">
        <v>25</v>
      </c>
      <c r="J131" s="4" t="s">
        <v>628</v>
      </c>
    </row>
    <row r="132" spans="1:10" x14ac:dyDescent="0.3">
      <c r="A132" s="2">
        <v>130</v>
      </c>
      <c r="B132" s="4" t="s">
        <v>135</v>
      </c>
      <c r="C132" s="4" t="s">
        <v>388</v>
      </c>
      <c r="D132" s="4" t="s">
        <v>35</v>
      </c>
      <c r="E132" s="4" t="s">
        <v>35</v>
      </c>
      <c r="F132" s="4" t="s">
        <v>253</v>
      </c>
      <c r="G132" s="4" t="str">
        <f t="shared" si="4"/>
        <v>Services</v>
      </c>
      <c r="H132" s="4" t="str">
        <f t="shared" si="5"/>
        <v/>
      </c>
      <c r="I132" s="4" t="s">
        <v>35</v>
      </c>
      <c r="J132" s="4" t="s">
        <v>629</v>
      </c>
    </row>
    <row r="133" spans="1:10" x14ac:dyDescent="0.3">
      <c r="A133" s="2">
        <v>131</v>
      </c>
      <c r="B133" s="4" t="s">
        <v>136</v>
      </c>
      <c r="C133" s="4" t="s">
        <v>389</v>
      </c>
      <c r="D133" s="4" t="s">
        <v>17</v>
      </c>
      <c r="E133" s="4" t="s">
        <v>248</v>
      </c>
      <c r="F133" s="4" t="s">
        <v>17</v>
      </c>
      <c r="G133" s="4" t="str">
        <f t="shared" si="4"/>
        <v>Technologies</v>
      </c>
      <c r="H133" s="4" t="str">
        <f t="shared" si="5"/>
        <v/>
      </c>
      <c r="I133" s="4" t="s">
        <v>1511</v>
      </c>
      <c r="J133" s="4" t="s">
        <v>630</v>
      </c>
    </row>
    <row r="134" spans="1:10" x14ac:dyDescent="0.3">
      <c r="A134" s="2">
        <v>132</v>
      </c>
      <c r="B134" s="4" t="s">
        <v>137</v>
      </c>
      <c r="C134" s="4" t="s">
        <v>390</v>
      </c>
      <c r="D134" s="4" t="s">
        <v>253</v>
      </c>
      <c r="E134" s="4" t="s">
        <v>253</v>
      </c>
      <c r="F134" s="4" t="s">
        <v>253</v>
      </c>
      <c r="G134" s="4" t="str">
        <f t="shared" si="4"/>
        <v>기타</v>
      </c>
      <c r="H134" s="4" t="str">
        <f t="shared" si="5"/>
        <v>기타</v>
      </c>
      <c r="I134" s="4" t="s">
        <v>25</v>
      </c>
      <c r="J134" s="4" t="s">
        <v>631</v>
      </c>
    </row>
    <row r="135" spans="1:10" x14ac:dyDescent="0.3">
      <c r="A135" s="2">
        <v>133</v>
      </c>
      <c r="B135" s="4" t="s">
        <v>138</v>
      </c>
      <c r="C135" s="4" t="s">
        <v>391</v>
      </c>
      <c r="D135" s="4" t="s">
        <v>253</v>
      </c>
      <c r="E135" s="4" t="s">
        <v>253</v>
      </c>
      <c r="F135" s="4" t="s">
        <v>253</v>
      </c>
      <c r="G135" s="4" t="str">
        <f t="shared" si="4"/>
        <v>기타</v>
      </c>
      <c r="H135" s="4" t="str">
        <f t="shared" si="5"/>
        <v>기타</v>
      </c>
      <c r="I135" s="4" t="s">
        <v>35</v>
      </c>
      <c r="J135" s="4" t="s">
        <v>632</v>
      </c>
    </row>
    <row r="136" spans="1:10" x14ac:dyDescent="0.3">
      <c r="A136" s="2">
        <v>134</v>
      </c>
      <c r="B136" s="4" t="s">
        <v>139</v>
      </c>
      <c r="C136" s="4" t="s">
        <v>392</v>
      </c>
      <c r="D136" s="4" t="s">
        <v>253</v>
      </c>
      <c r="E136" s="4" t="s">
        <v>253</v>
      </c>
      <c r="F136" s="4" t="s">
        <v>253</v>
      </c>
      <c r="G136" s="4" t="str">
        <f t="shared" si="4"/>
        <v>기타</v>
      </c>
      <c r="H136" s="4" t="str">
        <f t="shared" si="5"/>
        <v>기타</v>
      </c>
      <c r="I136" s="4" t="s">
        <v>25</v>
      </c>
      <c r="J136" s="4" t="s">
        <v>633</v>
      </c>
    </row>
    <row r="137" spans="1:10" x14ac:dyDescent="0.3">
      <c r="A137" s="2">
        <v>135</v>
      </c>
      <c r="B137" s="4" t="s">
        <v>140</v>
      </c>
      <c r="C137" s="4" t="s">
        <v>393</v>
      </c>
      <c r="D137" s="4" t="s">
        <v>253</v>
      </c>
      <c r="E137" s="4" t="s">
        <v>253</v>
      </c>
      <c r="F137" s="4" t="s">
        <v>253</v>
      </c>
      <c r="G137" s="4" t="str">
        <f t="shared" si="4"/>
        <v>기타</v>
      </c>
      <c r="H137" s="4" t="str">
        <f t="shared" si="5"/>
        <v>기타</v>
      </c>
      <c r="I137" s="4" t="s">
        <v>1511</v>
      </c>
      <c r="J137" s="4" t="s">
        <v>634</v>
      </c>
    </row>
    <row r="138" spans="1:10" x14ac:dyDescent="0.3">
      <c r="A138" s="2">
        <v>136</v>
      </c>
      <c r="B138" s="4" t="s">
        <v>141</v>
      </c>
      <c r="C138" s="4" t="s">
        <v>394</v>
      </c>
      <c r="D138" s="4" t="s">
        <v>25</v>
      </c>
      <c r="E138" s="4" t="s">
        <v>25</v>
      </c>
      <c r="F138" s="4" t="s">
        <v>17</v>
      </c>
      <c r="G138" s="4" t="str">
        <f t="shared" si="4"/>
        <v>Ideas</v>
      </c>
      <c r="H138" s="4" t="str">
        <f t="shared" si="5"/>
        <v/>
      </c>
      <c r="I138" s="4" t="s">
        <v>1511</v>
      </c>
      <c r="J138" s="4" t="s">
        <v>635</v>
      </c>
    </row>
    <row r="139" spans="1:10" x14ac:dyDescent="0.3">
      <c r="A139" s="2">
        <v>137</v>
      </c>
      <c r="B139" s="4" t="s">
        <v>142</v>
      </c>
      <c r="C139" s="4" t="s">
        <v>395</v>
      </c>
      <c r="D139" s="4" t="s">
        <v>17</v>
      </c>
      <c r="E139" s="4" t="s">
        <v>25</v>
      </c>
      <c r="F139" s="4" t="s">
        <v>17</v>
      </c>
      <c r="G139" s="4" t="str">
        <f t="shared" si="4"/>
        <v>Technologies</v>
      </c>
      <c r="H139" s="4" t="str">
        <f t="shared" si="5"/>
        <v/>
      </c>
      <c r="I139" s="4" t="s">
        <v>1511</v>
      </c>
      <c r="J139" s="4" t="s">
        <v>636</v>
      </c>
    </row>
    <row r="140" spans="1:10" x14ac:dyDescent="0.3">
      <c r="A140" s="2">
        <v>138</v>
      </c>
      <c r="B140" s="4" t="s">
        <v>143</v>
      </c>
      <c r="C140" s="4" t="s">
        <v>396</v>
      </c>
      <c r="D140" s="4" t="s">
        <v>253</v>
      </c>
      <c r="E140" s="4" t="s">
        <v>248</v>
      </c>
      <c r="F140" s="4" t="s">
        <v>253</v>
      </c>
      <c r="G140" s="4" t="str">
        <f t="shared" si="4"/>
        <v>기타</v>
      </c>
      <c r="H140" s="4" t="str">
        <f t="shared" si="5"/>
        <v/>
      </c>
      <c r="I140" s="4" t="s">
        <v>10</v>
      </c>
      <c r="J140" s="4" t="s">
        <v>637</v>
      </c>
    </row>
    <row r="141" spans="1:10" x14ac:dyDescent="0.3">
      <c r="A141" s="2">
        <v>139</v>
      </c>
      <c r="B141" s="4" t="s">
        <v>144</v>
      </c>
      <c r="C141" s="4" t="s">
        <v>397</v>
      </c>
      <c r="D141" s="4" t="s">
        <v>253</v>
      </c>
      <c r="E141" s="4" t="s">
        <v>253</v>
      </c>
      <c r="F141" s="4" t="s">
        <v>253</v>
      </c>
      <c r="G141" s="4" t="str">
        <f t="shared" si="4"/>
        <v>기타</v>
      </c>
      <c r="H141" s="4" t="str">
        <f t="shared" si="5"/>
        <v>기타</v>
      </c>
      <c r="I141" s="4" t="s">
        <v>132</v>
      </c>
      <c r="J141" s="4" t="s">
        <v>638</v>
      </c>
    </row>
    <row r="142" spans="1:10" x14ac:dyDescent="0.3">
      <c r="A142" s="2">
        <v>140</v>
      </c>
      <c r="B142" s="4" t="s">
        <v>145</v>
      </c>
      <c r="C142" s="4" t="s">
        <v>398</v>
      </c>
      <c r="D142" s="4" t="s">
        <v>25</v>
      </c>
      <c r="E142" s="4" t="s">
        <v>25</v>
      </c>
      <c r="F142" s="4" t="s">
        <v>17</v>
      </c>
      <c r="G142" s="4" t="str">
        <f t="shared" si="4"/>
        <v>Ideas</v>
      </c>
      <c r="H142" s="4" t="str">
        <f t="shared" si="5"/>
        <v/>
      </c>
      <c r="I142" s="4" t="s">
        <v>1511</v>
      </c>
      <c r="J142" s="4" t="s">
        <v>639</v>
      </c>
    </row>
    <row r="143" spans="1:10" x14ac:dyDescent="0.3">
      <c r="A143" s="2">
        <v>141</v>
      </c>
      <c r="B143" s="4" t="s">
        <v>146</v>
      </c>
      <c r="C143" s="4" t="s">
        <v>399</v>
      </c>
      <c r="D143" s="4" t="s">
        <v>273</v>
      </c>
      <c r="E143" s="4" t="s">
        <v>273</v>
      </c>
      <c r="F143" s="4" t="s">
        <v>265</v>
      </c>
      <c r="G143" s="4" t="str">
        <f t="shared" si="4"/>
        <v>Regulations</v>
      </c>
      <c r="H143" s="4" t="str">
        <f t="shared" si="5"/>
        <v/>
      </c>
      <c r="I143" s="4" t="s">
        <v>273</v>
      </c>
      <c r="J143" s="4" t="s">
        <v>1510</v>
      </c>
    </row>
    <row r="144" spans="1:10" x14ac:dyDescent="0.3">
      <c r="A144" s="2">
        <v>142</v>
      </c>
      <c r="B144" s="4" t="s">
        <v>147</v>
      </c>
      <c r="C144" s="4" t="s">
        <v>400</v>
      </c>
      <c r="D144" s="4" t="s">
        <v>7</v>
      </c>
      <c r="E144" s="4" t="s">
        <v>7</v>
      </c>
      <c r="F144" s="4" t="s">
        <v>7</v>
      </c>
      <c r="G144" s="4" t="str">
        <f t="shared" si="4"/>
        <v>Organizations</v>
      </c>
      <c r="H144" s="4" t="str">
        <f t="shared" si="5"/>
        <v>Organizations</v>
      </c>
      <c r="I144" s="4" t="s">
        <v>7</v>
      </c>
      <c r="J144" s="4" t="s">
        <v>640</v>
      </c>
    </row>
    <row r="145" spans="1:10" x14ac:dyDescent="0.3">
      <c r="A145" s="2">
        <v>143</v>
      </c>
      <c r="B145" s="4" t="s">
        <v>148</v>
      </c>
      <c r="C145" s="4" t="s">
        <v>401</v>
      </c>
      <c r="D145" s="4" t="s">
        <v>253</v>
      </c>
      <c r="E145" s="4" t="s">
        <v>253</v>
      </c>
      <c r="F145" s="4" t="s">
        <v>253</v>
      </c>
      <c r="G145" s="4" t="str">
        <f t="shared" si="4"/>
        <v>기타</v>
      </c>
      <c r="H145" s="4" t="str">
        <f t="shared" si="5"/>
        <v>기타</v>
      </c>
      <c r="I145" s="4" t="s">
        <v>25</v>
      </c>
      <c r="J145" s="4" t="s">
        <v>641</v>
      </c>
    </row>
    <row r="146" spans="1:10" x14ac:dyDescent="0.3">
      <c r="A146" s="2">
        <v>144</v>
      </c>
      <c r="B146" s="4" t="s">
        <v>402</v>
      </c>
      <c r="C146" s="4" t="s">
        <v>403</v>
      </c>
      <c r="D146" s="4" t="s">
        <v>17</v>
      </c>
      <c r="E146" s="4" t="s">
        <v>248</v>
      </c>
      <c r="F146" s="4" t="s">
        <v>35</v>
      </c>
      <c r="G146" s="4" t="str">
        <f t="shared" si="4"/>
        <v/>
      </c>
      <c r="H146" s="4" t="str">
        <f t="shared" si="5"/>
        <v/>
      </c>
      <c r="I146" s="4" t="s">
        <v>1511</v>
      </c>
      <c r="J146" s="4" t="s">
        <v>642</v>
      </c>
    </row>
    <row r="147" spans="1:10" x14ac:dyDescent="0.3">
      <c r="A147" s="2">
        <v>145</v>
      </c>
      <c r="B147" s="4" t="s">
        <v>149</v>
      </c>
      <c r="C147" s="4" t="s">
        <v>404</v>
      </c>
      <c r="D147" s="4" t="s">
        <v>253</v>
      </c>
      <c r="E147" s="4" t="s">
        <v>253</v>
      </c>
      <c r="F147" s="4" t="s">
        <v>253</v>
      </c>
      <c r="G147" s="4" t="str">
        <f t="shared" si="4"/>
        <v>기타</v>
      </c>
      <c r="H147" s="4" t="str">
        <f t="shared" si="5"/>
        <v>기타</v>
      </c>
      <c r="I147" s="4" t="s">
        <v>25</v>
      </c>
      <c r="J147" s="4" t="s">
        <v>643</v>
      </c>
    </row>
    <row r="148" spans="1:10" x14ac:dyDescent="0.3">
      <c r="A148" s="2">
        <v>146</v>
      </c>
      <c r="B148" s="4" t="s">
        <v>150</v>
      </c>
      <c r="C148" s="4" t="s">
        <v>405</v>
      </c>
      <c r="D148" s="4" t="s">
        <v>253</v>
      </c>
      <c r="E148" s="4" t="s">
        <v>248</v>
      </c>
      <c r="F148" s="4" t="s">
        <v>253</v>
      </c>
      <c r="G148" s="4" t="str">
        <f t="shared" si="4"/>
        <v>기타</v>
      </c>
      <c r="H148" s="4" t="str">
        <f t="shared" si="5"/>
        <v/>
      </c>
      <c r="I148" s="4" t="s">
        <v>25</v>
      </c>
      <c r="J148" s="4" t="s">
        <v>644</v>
      </c>
    </row>
    <row r="149" spans="1:10" x14ac:dyDescent="0.3">
      <c r="A149" s="2">
        <v>147</v>
      </c>
      <c r="B149" s="4" t="s">
        <v>151</v>
      </c>
      <c r="C149" s="4" t="s">
        <v>406</v>
      </c>
      <c r="D149" s="4" t="s">
        <v>372</v>
      </c>
      <c r="E149" s="4" t="s">
        <v>372</v>
      </c>
      <c r="F149" s="4" t="s">
        <v>316</v>
      </c>
      <c r="G149" s="4" t="str">
        <f t="shared" si="4"/>
        <v>Certifications</v>
      </c>
      <c r="H149" s="4" t="str">
        <f t="shared" si="5"/>
        <v/>
      </c>
      <c r="I149" s="4" t="s">
        <v>273</v>
      </c>
      <c r="J149" s="4" t="s">
        <v>645</v>
      </c>
    </row>
    <row r="150" spans="1:10" x14ac:dyDescent="0.3">
      <c r="A150" s="2">
        <v>148</v>
      </c>
      <c r="B150" s="4" t="s">
        <v>152</v>
      </c>
      <c r="C150" s="4" t="s">
        <v>407</v>
      </c>
      <c r="D150" s="4" t="s">
        <v>253</v>
      </c>
      <c r="E150" s="4" t="s">
        <v>253</v>
      </c>
      <c r="F150" s="4" t="s">
        <v>253</v>
      </c>
      <c r="G150" s="4" t="str">
        <f t="shared" si="4"/>
        <v>기타</v>
      </c>
      <c r="H150" s="4" t="str">
        <f t="shared" si="5"/>
        <v>기타</v>
      </c>
      <c r="I150" s="4" t="s">
        <v>30</v>
      </c>
      <c r="J150" s="4" t="s">
        <v>646</v>
      </c>
    </row>
    <row r="151" spans="1:10" x14ac:dyDescent="0.3">
      <c r="A151" s="2">
        <v>149</v>
      </c>
      <c r="B151" s="4" t="s">
        <v>153</v>
      </c>
      <c r="C151" s="4" t="s">
        <v>408</v>
      </c>
      <c r="D151" s="4" t="s">
        <v>253</v>
      </c>
      <c r="E151" s="4" t="s">
        <v>273</v>
      </c>
      <c r="F151" s="4" t="s">
        <v>273</v>
      </c>
      <c r="G151" s="4" t="str">
        <f t="shared" si="4"/>
        <v>Regulations</v>
      </c>
      <c r="H151" s="4" t="str">
        <f t="shared" si="5"/>
        <v/>
      </c>
      <c r="I151" s="4" t="s">
        <v>1511</v>
      </c>
      <c r="J151" s="4" t="s">
        <v>647</v>
      </c>
    </row>
    <row r="152" spans="1:10" x14ac:dyDescent="0.3">
      <c r="A152" s="2">
        <v>150</v>
      </c>
      <c r="B152" s="4" t="s">
        <v>154</v>
      </c>
      <c r="C152" s="4" t="s">
        <v>409</v>
      </c>
      <c r="D152" s="4" t="s">
        <v>7</v>
      </c>
      <c r="E152" s="4" t="s">
        <v>265</v>
      </c>
      <c r="F152" s="4" t="s">
        <v>7</v>
      </c>
      <c r="G152" s="4" t="str">
        <f t="shared" si="4"/>
        <v>Organizations</v>
      </c>
      <c r="H152" s="4" t="str">
        <f t="shared" si="5"/>
        <v/>
      </c>
      <c r="I152" s="4" t="s">
        <v>7</v>
      </c>
      <c r="J152" s="4" t="s">
        <v>648</v>
      </c>
    </row>
    <row r="153" spans="1:10" x14ac:dyDescent="0.3">
      <c r="A153" s="2">
        <v>151</v>
      </c>
      <c r="B153" s="4" t="s">
        <v>155</v>
      </c>
      <c r="C153" s="4" t="s">
        <v>156</v>
      </c>
      <c r="D153" s="4" t="s">
        <v>253</v>
      </c>
      <c r="E153" s="4" t="s">
        <v>253</v>
      </c>
      <c r="F153" s="4" t="s">
        <v>253</v>
      </c>
      <c r="G153" s="4" t="str">
        <f t="shared" si="4"/>
        <v>기타</v>
      </c>
      <c r="H153" s="4" t="str">
        <f t="shared" si="5"/>
        <v>기타</v>
      </c>
      <c r="I153" s="4" t="s">
        <v>10</v>
      </c>
      <c r="J153" s="4" t="s">
        <v>649</v>
      </c>
    </row>
    <row r="154" spans="1:10" x14ac:dyDescent="0.3">
      <c r="A154" s="2">
        <v>152</v>
      </c>
      <c r="B154" s="4" t="s">
        <v>157</v>
      </c>
      <c r="C154" s="4" t="s">
        <v>410</v>
      </c>
      <c r="D154" s="4" t="s">
        <v>253</v>
      </c>
      <c r="E154" s="4" t="s">
        <v>248</v>
      </c>
      <c r="F154" s="4" t="s">
        <v>253</v>
      </c>
      <c r="G154" s="4" t="str">
        <f t="shared" si="4"/>
        <v>기타</v>
      </c>
      <c r="H154" s="4" t="str">
        <f t="shared" si="5"/>
        <v/>
      </c>
      <c r="I154" s="1" t="s">
        <v>253</v>
      </c>
      <c r="J154" s="4" t="s">
        <v>650</v>
      </c>
    </row>
    <row r="155" spans="1:10" x14ac:dyDescent="0.3">
      <c r="A155" s="2">
        <v>153</v>
      </c>
      <c r="B155" s="4" t="s">
        <v>158</v>
      </c>
      <c r="C155" s="4" t="s">
        <v>411</v>
      </c>
      <c r="D155" s="4" t="s">
        <v>253</v>
      </c>
      <c r="E155" s="4" t="s">
        <v>253</v>
      </c>
      <c r="F155" s="4" t="s">
        <v>253</v>
      </c>
      <c r="G155" s="4" t="str">
        <f t="shared" si="4"/>
        <v>기타</v>
      </c>
      <c r="H155" s="4" t="str">
        <f t="shared" si="5"/>
        <v>기타</v>
      </c>
      <c r="I155" s="4" t="s">
        <v>1511</v>
      </c>
      <c r="J155" s="4" t="s">
        <v>651</v>
      </c>
    </row>
    <row r="156" spans="1:10" x14ac:dyDescent="0.3">
      <c r="A156" s="2">
        <v>154</v>
      </c>
      <c r="B156" s="4" t="s">
        <v>159</v>
      </c>
      <c r="C156" s="4" t="s">
        <v>412</v>
      </c>
      <c r="D156" s="4" t="s">
        <v>17</v>
      </c>
      <c r="E156" s="4" t="s">
        <v>17</v>
      </c>
      <c r="F156" s="4" t="s">
        <v>248</v>
      </c>
      <c r="G156" s="4" t="str">
        <f t="shared" si="4"/>
        <v>Technologies</v>
      </c>
      <c r="H156" s="4" t="str">
        <f t="shared" si="5"/>
        <v/>
      </c>
      <c r="I156" s="4" t="s">
        <v>1511</v>
      </c>
      <c r="J156" s="4" t="s">
        <v>652</v>
      </c>
    </row>
    <row r="157" spans="1:10" x14ac:dyDescent="0.3">
      <c r="A157" s="2">
        <v>155</v>
      </c>
      <c r="B157" s="4" t="s">
        <v>160</v>
      </c>
      <c r="C157" s="4" t="s">
        <v>413</v>
      </c>
      <c r="D157" s="4" t="s">
        <v>7</v>
      </c>
      <c r="E157" s="4" t="s">
        <v>7</v>
      </c>
      <c r="F157" s="4" t="s">
        <v>7</v>
      </c>
      <c r="G157" s="4" t="str">
        <f t="shared" si="4"/>
        <v>Organizations</v>
      </c>
      <c r="H157" s="4" t="str">
        <f t="shared" si="5"/>
        <v>Organizations</v>
      </c>
      <c r="I157" s="4" t="s">
        <v>7</v>
      </c>
      <c r="J157" s="4" t="s">
        <v>653</v>
      </c>
    </row>
    <row r="158" spans="1:10" x14ac:dyDescent="0.3">
      <c r="A158" s="2">
        <v>156</v>
      </c>
      <c r="B158" s="4" t="s">
        <v>161</v>
      </c>
      <c r="C158" s="4" t="s">
        <v>414</v>
      </c>
      <c r="D158" s="4" t="s">
        <v>265</v>
      </c>
      <c r="E158" s="4" t="s">
        <v>265</v>
      </c>
      <c r="F158" s="4" t="s">
        <v>265</v>
      </c>
      <c r="G158" s="4" t="str">
        <f t="shared" si="4"/>
        <v>Places</v>
      </c>
      <c r="H158" s="4" t="str">
        <f t="shared" si="5"/>
        <v>Places</v>
      </c>
      <c r="I158" s="4" t="s">
        <v>265</v>
      </c>
      <c r="J158" s="4" t="s">
        <v>654</v>
      </c>
    </row>
    <row r="159" spans="1:10" x14ac:dyDescent="0.3">
      <c r="A159" s="2">
        <v>157</v>
      </c>
      <c r="B159" s="4" t="s">
        <v>162</v>
      </c>
      <c r="C159" s="4" t="s">
        <v>415</v>
      </c>
      <c r="D159" s="4" t="s">
        <v>7</v>
      </c>
      <c r="E159" s="4" t="s">
        <v>7</v>
      </c>
      <c r="F159" s="4" t="s">
        <v>7</v>
      </c>
      <c r="G159" s="4" t="str">
        <f t="shared" si="4"/>
        <v>Organizations</v>
      </c>
      <c r="H159" s="4" t="str">
        <f t="shared" si="5"/>
        <v>Organizations</v>
      </c>
      <c r="I159" s="4" t="s">
        <v>7</v>
      </c>
      <c r="J159" s="4" t="s">
        <v>655</v>
      </c>
    </row>
    <row r="160" spans="1:10" x14ac:dyDescent="0.3">
      <c r="A160" s="2">
        <v>158</v>
      </c>
      <c r="B160" s="4" t="s">
        <v>163</v>
      </c>
      <c r="C160" s="4" t="s">
        <v>416</v>
      </c>
      <c r="D160" s="4" t="s">
        <v>35</v>
      </c>
      <c r="E160" s="4" t="s">
        <v>17</v>
      </c>
      <c r="F160" s="4" t="s">
        <v>253</v>
      </c>
      <c r="G160" s="4" t="str">
        <f t="shared" si="4"/>
        <v/>
      </c>
      <c r="H160" s="4" t="str">
        <f t="shared" si="5"/>
        <v/>
      </c>
      <c r="I160" s="4" t="s">
        <v>35</v>
      </c>
      <c r="J160" s="4" t="s">
        <v>656</v>
      </c>
    </row>
    <row r="161" spans="1:10" x14ac:dyDescent="0.3">
      <c r="A161" s="2">
        <v>159</v>
      </c>
      <c r="B161" s="4" t="s">
        <v>164</v>
      </c>
      <c r="C161" s="4" t="s">
        <v>417</v>
      </c>
      <c r="D161" s="4" t="s">
        <v>253</v>
      </c>
      <c r="E161" s="4" t="s">
        <v>253</v>
      </c>
      <c r="F161" s="4" t="s">
        <v>253</v>
      </c>
      <c r="G161" s="4" t="str">
        <f t="shared" si="4"/>
        <v>기타</v>
      </c>
      <c r="H161" s="4" t="str">
        <f t="shared" si="5"/>
        <v>기타</v>
      </c>
      <c r="I161" s="4" t="s">
        <v>10</v>
      </c>
      <c r="J161" s="4" t="s">
        <v>657</v>
      </c>
    </row>
    <row r="162" spans="1:10" x14ac:dyDescent="0.3">
      <c r="A162" s="2">
        <v>160</v>
      </c>
      <c r="B162" s="4" t="s">
        <v>165</v>
      </c>
      <c r="C162" s="4" t="s">
        <v>418</v>
      </c>
      <c r="D162" s="4" t="s">
        <v>25</v>
      </c>
      <c r="E162" s="4" t="s">
        <v>253</v>
      </c>
      <c r="F162" s="4" t="s">
        <v>253</v>
      </c>
      <c r="G162" s="4" t="str">
        <f t="shared" si="4"/>
        <v>기타</v>
      </c>
      <c r="H162" s="4" t="str">
        <f t="shared" si="5"/>
        <v/>
      </c>
      <c r="I162" s="4" t="s">
        <v>25</v>
      </c>
      <c r="J162" s="4" t="s">
        <v>658</v>
      </c>
    </row>
    <row r="163" spans="1:10" x14ac:dyDescent="0.3">
      <c r="A163" s="2">
        <v>161</v>
      </c>
      <c r="B163" s="4" t="s">
        <v>166</v>
      </c>
      <c r="C163" s="4" t="s">
        <v>419</v>
      </c>
      <c r="D163" s="4" t="s">
        <v>7</v>
      </c>
      <c r="E163" s="4" t="s">
        <v>35</v>
      </c>
      <c r="F163" s="4" t="s">
        <v>7</v>
      </c>
      <c r="G163" s="4" t="str">
        <f t="shared" si="4"/>
        <v>Organizations</v>
      </c>
      <c r="H163" s="4" t="str">
        <f t="shared" si="5"/>
        <v/>
      </c>
      <c r="I163" s="4" t="s">
        <v>7</v>
      </c>
      <c r="J163" s="4" t="s">
        <v>659</v>
      </c>
    </row>
    <row r="164" spans="1:10" x14ac:dyDescent="0.3">
      <c r="A164" s="2">
        <v>162</v>
      </c>
      <c r="B164" s="4" t="s">
        <v>167</v>
      </c>
      <c r="C164" s="4" t="s">
        <v>420</v>
      </c>
      <c r="D164" s="4" t="s">
        <v>253</v>
      </c>
      <c r="E164" s="4" t="s">
        <v>248</v>
      </c>
      <c r="F164" s="4" t="s">
        <v>253</v>
      </c>
      <c r="G164" s="4" t="str">
        <f t="shared" si="4"/>
        <v>기타</v>
      </c>
      <c r="H164" s="4" t="str">
        <f t="shared" si="5"/>
        <v/>
      </c>
      <c r="I164" s="1" t="s">
        <v>253</v>
      </c>
      <c r="J164" s="4" t="s">
        <v>660</v>
      </c>
    </row>
    <row r="165" spans="1:10" x14ac:dyDescent="0.3">
      <c r="A165" s="2">
        <v>163</v>
      </c>
      <c r="B165" s="4" t="s">
        <v>168</v>
      </c>
      <c r="C165" s="4" t="s">
        <v>421</v>
      </c>
      <c r="D165" s="4" t="s">
        <v>25</v>
      </c>
      <c r="E165" s="4" t="s">
        <v>253</v>
      </c>
      <c r="F165" s="4" t="s">
        <v>253</v>
      </c>
      <c r="G165" s="4" t="str">
        <f t="shared" si="4"/>
        <v>기타</v>
      </c>
      <c r="H165" s="4" t="str">
        <f t="shared" si="5"/>
        <v/>
      </c>
      <c r="I165" s="4" t="s">
        <v>25</v>
      </c>
      <c r="J165" s="4" t="s">
        <v>661</v>
      </c>
    </row>
    <row r="166" spans="1:10" x14ac:dyDescent="0.3">
      <c r="A166" s="2">
        <v>164</v>
      </c>
      <c r="B166" s="4" t="s">
        <v>169</v>
      </c>
      <c r="C166" s="4" t="s">
        <v>422</v>
      </c>
      <c r="D166" s="4" t="s">
        <v>265</v>
      </c>
      <c r="E166" s="4" t="s">
        <v>265</v>
      </c>
      <c r="F166" s="4" t="s">
        <v>265</v>
      </c>
      <c r="G166" s="4" t="str">
        <f t="shared" si="4"/>
        <v>Places</v>
      </c>
      <c r="H166" s="4" t="str">
        <f t="shared" si="5"/>
        <v>Places</v>
      </c>
      <c r="I166" s="4" t="s">
        <v>265</v>
      </c>
      <c r="J166" s="4" t="s">
        <v>662</v>
      </c>
    </row>
    <row r="167" spans="1:10" x14ac:dyDescent="0.3">
      <c r="A167" s="2">
        <v>165</v>
      </c>
      <c r="B167" s="4" t="s">
        <v>170</v>
      </c>
      <c r="C167" s="4" t="s">
        <v>423</v>
      </c>
      <c r="D167" s="4" t="s">
        <v>265</v>
      </c>
      <c r="E167" s="4" t="s">
        <v>265</v>
      </c>
      <c r="F167" s="4" t="s">
        <v>265</v>
      </c>
      <c r="G167" s="4" t="str">
        <f t="shared" si="4"/>
        <v>Places</v>
      </c>
      <c r="H167" s="4" t="str">
        <f t="shared" si="5"/>
        <v>Places</v>
      </c>
      <c r="I167" s="4" t="s">
        <v>265</v>
      </c>
      <c r="J167" s="4" t="s">
        <v>663</v>
      </c>
    </row>
    <row r="168" spans="1:10" x14ac:dyDescent="0.3">
      <c r="A168" s="2">
        <v>166</v>
      </c>
      <c r="B168" s="4" t="s">
        <v>171</v>
      </c>
      <c r="C168" s="4" t="s">
        <v>424</v>
      </c>
      <c r="D168" s="4" t="s">
        <v>7</v>
      </c>
      <c r="E168" s="4" t="s">
        <v>35</v>
      </c>
      <c r="F168" s="4" t="s">
        <v>35</v>
      </c>
      <c r="G168" s="4" t="str">
        <f t="shared" si="4"/>
        <v>Services</v>
      </c>
      <c r="H168" s="4" t="str">
        <f t="shared" si="5"/>
        <v/>
      </c>
      <c r="I168" s="4" t="s">
        <v>7</v>
      </c>
      <c r="J168" s="4" t="s">
        <v>664</v>
      </c>
    </row>
    <row r="169" spans="1:10" x14ac:dyDescent="0.3">
      <c r="A169" s="2">
        <v>167</v>
      </c>
      <c r="B169" s="4" t="s">
        <v>172</v>
      </c>
      <c r="C169" s="4" t="s">
        <v>425</v>
      </c>
      <c r="D169" s="4" t="s">
        <v>17</v>
      </c>
      <c r="E169" s="4" t="s">
        <v>273</v>
      </c>
      <c r="F169" s="4" t="s">
        <v>372</v>
      </c>
      <c r="G169" s="4" t="str">
        <f t="shared" si="4"/>
        <v/>
      </c>
      <c r="H169" s="4" t="str">
        <f t="shared" si="5"/>
        <v/>
      </c>
      <c r="I169" s="4" t="s">
        <v>1511</v>
      </c>
      <c r="J169" s="4" t="s">
        <v>665</v>
      </c>
    </row>
    <row r="170" spans="1:10" x14ac:dyDescent="0.3">
      <c r="A170" s="2">
        <v>168</v>
      </c>
      <c r="B170" s="4" t="s">
        <v>173</v>
      </c>
      <c r="C170" s="4" t="s">
        <v>426</v>
      </c>
      <c r="D170" s="4" t="s">
        <v>248</v>
      </c>
      <c r="E170" s="4" t="s">
        <v>248</v>
      </c>
      <c r="F170" s="4" t="s">
        <v>253</v>
      </c>
      <c r="G170" s="4" t="str">
        <f t="shared" si="4"/>
        <v>Products</v>
      </c>
      <c r="H170" s="4" t="str">
        <f t="shared" si="5"/>
        <v/>
      </c>
      <c r="I170" s="4" t="s">
        <v>10</v>
      </c>
      <c r="J170" s="4" t="s">
        <v>666</v>
      </c>
    </row>
    <row r="171" spans="1:10" x14ac:dyDescent="0.3">
      <c r="A171" s="2">
        <v>169</v>
      </c>
      <c r="B171" s="4" t="s">
        <v>174</v>
      </c>
      <c r="C171" s="4" t="s">
        <v>427</v>
      </c>
      <c r="D171" s="4" t="s">
        <v>253</v>
      </c>
      <c r="E171" s="4" t="s">
        <v>253</v>
      </c>
      <c r="F171" s="4" t="s">
        <v>253</v>
      </c>
      <c r="G171" s="4" t="str">
        <f t="shared" si="4"/>
        <v>기타</v>
      </c>
      <c r="H171" s="4" t="str">
        <f t="shared" si="5"/>
        <v>기타</v>
      </c>
      <c r="I171" s="4" t="s">
        <v>30</v>
      </c>
      <c r="J171" s="4" t="s">
        <v>667</v>
      </c>
    </row>
    <row r="172" spans="1:10" x14ac:dyDescent="0.3">
      <c r="A172" s="2">
        <v>170</v>
      </c>
      <c r="B172" s="4" t="s">
        <v>175</v>
      </c>
      <c r="C172" s="4" t="s">
        <v>428</v>
      </c>
      <c r="D172" s="4" t="s">
        <v>7</v>
      </c>
      <c r="E172" s="4" t="s">
        <v>7</v>
      </c>
      <c r="F172" s="4" t="s">
        <v>7</v>
      </c>
      <c r="G172" s="4" t="str">
        <f t="shared" si="4"/>
        <v>Organizations</v>
      </c>
      <c r="H172" s="4" t="str">
        <f t="shared" si="5"/>
        <v>Organizations</v>
      </c>
      <c r="I172" s="4" t="s">
        <v>7</v>
      </c>
      <c r="J172" s="4" t="s">
        <v>668</v>
      </c>
    </row>
    <row r="173" spans="1:10" x14ac:dyDescent="0.3">
      <c r="A173" s="2">
        <v>171</v>
      </c>
      <c r="B173" s="4" t="s">
        <v>176</v>
      </c>
      <c r="C173" s="4" t="s">
        <v>429</v>
      </c>
      <c r="D173" s="4" t="s">
        <v>248</v>
      </c>
      <c r="E173" s="4" t="s">
        <v>248</v>
      </c>
      <c r="F173" s="4" t="s">
        <v>248</v>
      </c>
      <c r="G173" s="4" t="str">
        <f t="shared" si="4"/>
        <v>Products</v>
      </c>
      <c r="H173" s="4" t="str">
        <f t="shared" si="5"/>
        <v>Products</v>
      </c>
      <c r="I173" s="4" t="s">
        <v>248</v>
      </c>
      <c r="J173" s="4" t="s">
        <v>669</v>
      </c>
    </row>
    <row r="174" spans="1:10" x14ac:dyDescent="0.3">
      <c r="A174" s="2">
        <v>172</v>
      </c>
      <c r="B174" s="4" t="s">
        <v>177</v>
      </c>
      <c r="C174" s="4" t="s">
        <v>430</v>
      </c>
      <c r="D174" s="4" t="s">
        <v>253</v>
      </c>
      <c r="E174" s="4" t="s">
        <v>253</v>
      </c>
      <c r="F174" s="4" t="s">
        <v>253</v>
      </c>
      <c r="G174" s="4" t="str">
        <f t="shared" si="4"/>
        <v>기타</v>
      </c>
      <c r="H174" s="4" t="str">
        <f t="shared" si="5"/>
        <v>기타</v>
      </c>
      <c r="I174" s="4" t="s">
        <v>25</v>
      </c>
      <c r="J174" s="4" t="s">
        <v>670</v>
      </c>
    </row>
    <row r="175" spans="1:10" x14ac:dyDescent="0.3">
      <c r="A175" s="2">
        <v>173</v>
      </c>
      <c r="B175" s="4" t="s">
        <v>178</v>
      </c>
      <c r="C175" s="4" t="s">
        <v>431</v>
      </c>
      <c r="D175" s="4" t="s">
        <v>253</v>
      </c>
      <c r="E175" s="4" t="s">
        <v>316</v>
      </c>
      <c r="F175" s="4" t="s">
        <v>253</v>
      </c>
      <c r="G175" s="4" t="str">
        <f t="shared" si="4"/>
        <v>기타</v>
      </c>
      <c r="H175" s="4" t="str">
        <f t="shared" si="5"/>
        <v/>
      </c>
      <c r="I175" s="4" t="s">
        <v>25</v>
      </c>
      <c r="J175" s="4" t="s">
        <v>671</v>
      </c>
    </row>
    <row r="176" spans="1:10" x14ac:dyDescent="0.3">
      <c r="A176" s="2">
        <v>174</v>
      </c>
      <c r="B176" s="4" t="s">
        <v>179</v>
      </c>
      <c r="C176" s="4" t="s">
        <v>432</v>
      </c>
      <c r="D176" s="4" t="s">
        <v>253</v>
      </c>
      <c r="E176" s="4" t="s">
        <v>253</v>
      </c>
      <c r="F176" s="4" t="s">
        <v>253</v>
      </c>
      <c r="G176" s="4" t="str">
        <f t="shared" si="4"/>
        <v>기타</v>
      </c>
      <c r="H176" s="4" t="str">
        <f t="shared" si="5"/>
        <v>기타</v>
      </c>
      <c r="I176" s="4" t="s">
        <v>25</v>
      </c>
      <c r="J176" s="4" t="s">
        <v>672</v>
      </c>
    </row>
    <row r="177" spans="1:10" x14ac:dyDescent="0.3">
      <c r="A177" s="2">
        <v>175</v>
      </c>
      <c r="B177" s="4" t="s">
        <v>180</v>
      </c>
      <c r="C177" s="4" t="s">
        <v>433</v>
      </c>
      <c r="D177" s="4" t="s">
        <v>253</v>
      </c>
      <c r="E177" s="4" t="s">
        <v>253</v>
      </c>
      <c r="F177" s="4" t="s">
        <v>253</v>
      </c>
      <c r="G177" s="4" t="str">
        <f t="shared" si="4"/>
        <v>기타</v>
      </c>
      <c r="H177" s="4" t="str">
        <f t="shared" si="5"/>
        <v>기타</v>
      </c>
      <c r="I177" s="4" t="s">
        <v>25</v>
      </c>
      <c r="J177" s="4" t="s">
        <v>673</v>
      </c>
    </row>
    <row r="178" spans="1:10" x14ac:dyDescent="0.3">
      <c r="A178" s="2">
        <v>176</v>
      </c>
      <c r="B178" s="4" t="s">
        <v>181</v>
      </c>
      <c r="C178" s="4" t="s">
        <v>434</v>
      </c>
      <c r="D178" s="4" t="s">
        <v>17</v>
      </c>
      <c r="E178" s="4" t="s">
        <v>25</v>
      </c>
      <c r="F178" s="4" t="s">
        <v>17</v>
      </c>
      <c r="G178" s="4" t="str">
        <f t="shared" si="4"/>
        <v>Technologies</v>
      </c>
      <c r="H178" s="4" t="str">
        <f t="shared" si="5"/>
        <v/>
      </c>
      <c r="I178" s="4" t="s">
        <v>35</v>
      </c>
      <c r="J178" s="4" t="s">
        <v>674</v>
      </c>
    </row>
    <row r="179" spans="1:10" x14ac:dyDescent="0.3">
      <c r="A179" s="2">
        <v>177</v>
      </c>
      <c r="B179" s="4" t="s">
        <v>182</v>
      </c>
      <c r="C179" s="4" t="s">
        <v>435</v>
      </c>
      <c r="D179" s="4" t="s">
        <v>253</v>
      </c>
      <c r="E179" s="4" t="s">
        <v>253</v>
      </c>
      <c r="F179" s="4" t="s">
        <v>253</v>
      </c>
      <c r="G179" s="4" t="str">
        <f t="shared" si="4"/>
        <v>기타</v>
      </c>
      <c r="H179" s="4" t="str">
        <f t="shared" si="5"/>
        <v>기타</v>
      </c>
      <c r="I179" s="4" t="s">
        <v>25</v>
      </c>
      <c r="J179" s="4" t="s">
        <v>675</v>
      </c>
    </row>
    <row r="180" spans="1:10" x14ac:dyDescent="0.3">
      <c r="A180" s="2">
        <v>178</v>
      </c>
      <c r="B180" s="4" t="s">
        <v>183</v>
      </c>
      <c r="C180" s="4" t="s">
        <v>436</v>
      </c>
      <c r="D180" s="4" t="s">
        <v>253</v>
      </c>
      <c r="E180" s="4" t="s">
        <v>253</v>
      </c>
      <c r="F180" s="4" t="s">
        <v>253</v>
      </c>
      <c r="G180" s="4" t="str">
        <f t="shared" si="4"/>
        <v>기타</v>
      </c>
      <c r="H180" s="4" t="str">
        <f t="shared" si="5"/>
        <v>기타</v>
      </c>
      <c r="I180" s="4" t="s">
        <v>1511</v>
      </c>
      <c r="J180" s="4" t="s">
        <v>676</v>
      </c>
    </row>
    <row r="181" spans="1:10" x14ac:dyDescent="0.3">
      <c r="A181" s="2">
        <v>179</v>
      </c>
      <c r="B181" s="4" t="s">
        <v>184</v>
      </c>
      <c r="C181" s="4" t="s">
        <v>437</v>
      </c>
      <c r="D181" s="4" t="s">
        <v>35</v>
      </c>
      <c r="E181" s="4" t="s">
        <v>253</v>
      </c>
      <c r="F181" s="4" t="s">
        <v>253</v>
      </c>
      <c r="G181" s="4" t="str">
        <f t="shared" si="4"/>
        <v>기타</v>
      </c>
      <c r="H181" s="4" t="str">
        <f t="shared" si="5"/>
        <v/>
      </c>
      <c r="I181" s="4" t="s">
        <v>35</v>
      </c>
      <c r="J181" s="4" t="s">
        <v>677</v>
      </c>
    </row>
    <row r="182" spans="1:10" x14ac:dyDescent="0.3">
      <c r="A182" s="2">
        <v>180</v>
      </c>
      <c r="B182" s="4" t="s">
        <v>185</v>
      </c>
      <c r="C182" s="4" t="s">
        <v>438</v>
      </c>
      <c r="D182" s="4" t="s">
        <v>253</v>
      </c>
      <c r="E182" s="4" t="s">
        <v>248</v>
      </c>
      <c r="F182" s="4" t="s">
        <v>253</v>
      </c>
      <c r="G182" s="4" t="str">
        <f t="shared" si="4"/>
        <v>기타</v>
      </c>
      <c r="H182" s="4" t="str">
        <f t="shared" si="5"/>
        <v/>
      </c>
      <c r="I182" s="4" t="s">
        <v>265</v>
      </c>
      <c r="J182" s="4" t="s">
        <v>678</v>
      </c>
    </row>
    <row r="183" spans="1:10" x14ac:dyDescent="0.3">
      <c r="A183" s="2">
        <v>181</v>
      </c>
      <c r="B183" s="4" t="s">
        <v>186</v>
      </c>
      <c r="C183" s="4" t="s">
        <v>439</v>
      </c>
      <c r="D183" s="4" t="s">
        <v>253</v>
      </c>
      <c r="E183" s="4" t="s">
        <v>253</v>
      </c>
      <c r="F183" s="4" t="s">
        <v>253</v>
      </c>
      <c r="G183" s="4" t="str">
        <f t="shared" si="4"/>
        <v>기타</v>
      </c>
      <c r="H183" s="4" t="str">
        <f t="shared" si="5"/>
        <v>기타</v>
      </c>
      <c r="I183" s="4" t="s">
        <v>25</v>
      </c>
      <c r="J183" s="4" t="s">
        <v>679</v>
      </c>
    </row>
    <row r="184" spans="1:10" x14ac:dyDescent="0.3">
      <c r="A184" s="2">
        <v>182</v>
      </c>
      <c r="B184" s="4" t="s">
        <v>187</v>
      </c>
      <c r="C184" s="4" t="s">
        <v>440</v>
      </c>
      <c r="D184" s="4" t="s">
        <v>253</v>
      </c>
      <c r="E184" s="4" t="s">
        <v>253</v>
      </c>
      <c r="F184" s="4" t="s">
        <v>253</v>
      </c>
      <c r="G184" s="4" t="str">
        <f t="shared" si="4"/>
        <v>기타</v>
      </c>
      <c r="H184" s="4" t="str">
        <f t="shared" si="5"/>
        <v>기타</v>
      </c>
      <c r="I184" s="4" t="s">
        <v>30</v>
      </c>
      <c r="J184" s="4" t="s">
        <v>680</v>
      </c>
    </row>
    <row r="185" spans="1:10" x14ac:dyDescent="0.3">
      <c r="A185" s="2">
        <v>183</v>
      </c>
      <c r="B185" s="4" t="s">
        <v>188</v>
      </c>
      <c r="C185" s="4" t="s">
        <v>441</v>
      </c>
      <c r="D185" s="4" t="s">
        <v>248</v>
      </c>
      <c r="E185" s="4" t="s">
        <v>273</v>
      </c>
      <c r="F185" s="4" t="s">
        <v>17</v>
      </c>
      <c r="G185" s="4" t="str">
        <f t="shared" si="4"/>
        <v/>
      </c>
      <c r="H185" s="4" t="str">
        <f t="shared" si="5"/>
        <v/>
      </c>
      <c r="I185" s="4" t="s">
        <v>1511</v>
      </c>
      <c r="J185" s="4" t="s">
        <v>681</v>
      </c>
    </row>
    <row r="186" spans="1:10" x14ac:dyDescent="0.3">
      <c r="A186" s="2">
        <v>184</v>
      </c>
      <c r="B186" s="4" t="s">
        <v>189</v>
      </c>
      <c r="C186" s="4" t="s">
        <v>442</v>
      </c>
      <c r="D186" s="4" t="s">
        <v>17</v>
      </c>
      <c r="E186" s="4" t="s">
        <v>17</v>
      </c>
      <c r="F186" s="4" t="s">
        <v>17</v>
      </c>
      <c r="G186" s="4" t="str">
        <f t="shared" si="4"/>
        <v>Technologies</v>
      </c>
      <c r="H186" s="4" t="str">
        <f t="shared" si="5"/>
        <v>Technologies</v>
      </c>
      <c r="I186" s="4" t="s">
        <v>1511</v>
      </c>
      <c r="J186" s="4" t="s">
        <v>682</v>
      </c>
    </row>
    <row r="187" spans="1:10" x14ac:dyDescent="0.3">
      <c r="A187" s="2">
        <v>185</v>
      </c>
      <c r="B187" s="4" t="s">
        <v>190</v>
      </c>
      <c r="C187" s="4" t="s">
        <v>443</v>
      </c>
      <c r="D187" s="4" t="s">
        <v>25</v>
      </c>
      <c r="E187" s="4" t="s">
        <v>253</v>
      </c>
      <c r="F187" s="4" t="s">
        <v>25</v>
      </c>
      <c r="G187" s="4" t="str">
        <f t="shared" si="4"/>
        <v>Ideas</v>
      </c>
      <c r="H187" s="4" t="str">
        <f t="shared" si="5"/>
        <v/>
      </c>
      <c r="I187" s="4" t="s">
        <v>1511</v>
      </c>
      <c r="J187" s="4" t="s">
        <v>683</v>
      </c>
    </row>
    <row r="188" spans="1:10" x14ac:dyDescent="0.3">
      <c r="A188" s="2">
        <v>186</v>
      </c>
      <c r="B188" s="4" t="s">
        <v>191</v>
      </c>
      <c r="C188" s="4" t="s">
        <v>444</v>
      </c>
      <c r="D188" s="4" t="s">
        <v>273</v>
      </c>
      <c r="E188" s="4" t="s">
        <v>273</v>
      </c>
      <c r="F188" s="4" t="s">
        <v>273</v>
      </c>
      <c r="G188" s="4" t="str">
        <f t="shared" si="4"/>
        <v>Regulations</v>
      </c>
      <c r="H188" s="4" t="str">
        <f t="shared" si="5"/>
        <v>Regulations</v>
      </c>
      <c r="I188" s="4" t="s">
        <v>273</v>
      </c>
      <c r="J188" s="4" t="s">
        <v>684</v>
      </c>
    </row>
    <row r="189" spans="1:10" x14ac:dyDescent="0.3">
      <c r="A189" s="2">
        <v>187</v>
      </c>
      <c r="B189" s="4" t="s">
        <v>192</v>
      </c>
      <c r="C189" s="4" t="s">
        <v>445</v>
      </c>
      <c r="D189" s="4" t="s">
        <v>7</v>
      </c>
      <c r="E189" s="4" t="s">
        <v>248</v>
      </c>
      <c r="F189" s="4" t="s">
        <v>253</v>
      </c>
      <c r="G189" s="4" t="str">
        <f t="shared" si="4"/>
        <v/>
      </c>
      <c r="H189" s="4" t="str">
        <f t="shared" si="5"/>
        <v/>
      </c>
      <c r="I189" t="s">
        <v>7</v>
      </c>
      <c r="J189" s="4" t="s">
        <v>685</v>
      </c>
    </row>
    <row r="190" spans="1:10" x14ac:dyDescent="0.3">
      <c r="A190" s="2">
        <v>188</v>
      </c>
      <c r="B190" s="4" t="s">
        <v>193</v>
      </c>
      <c r="C190" s="4" t="s">
        <v>446</v>
      </c>
      <c r="D190" s="4" t="s">
        <v>17</v>
      </c>
      <c r="E190" s="4" t="s">
        <v>17</v>
      </c>
      <c r="F190" s="4" t="s">
        <v>17</v>
      </c>
      <c r="G190" s="4" t="str">
        <f t="shared" si="4"/>
        <v>Technologies</v>
      </c>
      <c r="H190" s="4" t="str">
        <f t="shared" si="5"/>
        <v>Technologies</v>
      </c>
      <c r="I190" s="4" t="s">
        <v>1511</v>
      </c>
      <c r="J190" s="4" t="s">
        <v>686</v>
      </c>
    </row>
    <row r="191" spans="1:10" x14ac:dyDescent="0.3">
      <c r="A191" s="2">
        <v>189</v>
      </c>
      <c r="B191" s="4" t="s">
        <v>194</v>
      </c>
      <c r="C191" s="4" t="s">
        <v>447</v>
      </c>
      <c r="D191" s="4" t="s">
        <v>253</v>
      </c>
      <c r="E191" s="4" t="s">
        <v>253</v>
      </c>
      <c r="F191" s="4" t="s">
        <v>253</v>
      </c>
      <c r="G191" s="4" t="str">
        <f t="shared" si="4"/>
        <v>기타</v>
      </c>
      <c r="H191" s="4" t="str">
        <f t="shared" si="5"/>
        <v>기타</v>
      </c>
      <c r="I191" s="4" t="s">
        <v>25</v>
      </c>
      <c r="J191" s="4" t="s">
        <v>687</v>
      </c>
    </row>
    <row r="192" spans="1:10" x14ac:dyDescent="0.3">
      <c r="A192" s="2">
        <v>190</v>
      </c>
      <c r="B192" s="4" t="s">
        <v>195</v>
      </c>
      <c r="C192" s="4" t="s">
        <v>448</v>
      </c>
      <c r="D192" s="4" t="s">
        <v>253</v>
      </c>
      <c r="E192" s="4" t="s">
        <v>253</v>
      </c>
      <c r="F192" s="4" t="s">
        <v>253</v>
      </c>
      <c r="G192" s="4" t="str">
        <f t="shared" si="4"/>
        <v>기타</v>
      </c>
      <c r="H192" s="4" t="str">
        <f t="shared" si="5"/>
        <v>기타</v>
      </c>
      <c r="I192" s="4" t="s">
        <v>25</v>
      </c>
      <c r="J192" s="4" t="s">
        <v>688</v>
      </c>
    </row>
    <row r="193" spans="1:10" x14ac:dyDescent="0.3">
      <c r="A193" s="2">
        <v>191</v>
      </c>
      <c r="B193" s="4" t="s">
        <v>196</v>
      </c>
      <c r="C193" s="4" t="s">
        <v>449</v>
      </c>
      <c r="D193" s="4" t="s">
        <v>253</v>
      </c>
      <c r="E193" s="4" t="s">
        <v>253</v>
      </c>
      <c r="F193" s="4" t="s">
        <v>253</v>
      </c>
      <c r="G193" s="4" t="str">
        <f t="shared" si="4"/>
        <v>기타</v>
      </c>
      <c r="H193" s="4" t="str">
        <f t="shared" si="5"/>
        <v>기타</v>
      </c>
      <c r="I193" s="4" t="s">
        <v>25</v>
      </c>
      <c r="J193" s="4" t="s">
        <v>689</v>
      </c>
    </row>
    <row r="194" spans="1:10" x14ac:dyDescent="0.3">
      <c r="A194" s="2">
        <v>192</v>
      </c>
      <c r="B194" s="4" t="s">
        <v>197</v>
      </c>
      <c r="C194" s="4" t="s">
        <v>450</v>
      </c>
      <c r="D194" s="4" t="s">
        <v>253</v>
      </c>
      <c r="E194" s="4" t="s">
        <v>273</v>
      </c>
      <c r="F194" s="4" t="s">
        <v>253</v>
      </c>
      <c r="G194" s="4" t="str">
        <f t="shared" ref="G194:G257" si="6">IF(COUNTIF(D194:F194,D194)&gt;=2,D194,IF(COUNTIF(D194:F194,E194)&gt;=2,E194,IF(COUNTIF(D194:F194,F194)&gt;=2,F194,"")))</f>
        <v>기타</v>
      </c>
      <c r="H194" s="4" t="str">
        <f t="shared" ref="H194:H257" si="7">IF(AND(D194=E194, E194=F194), D194, "")</f>
        <v/>
      </c>
      <c r="I194" s="4" t="s">
        <v>32</v>
      </c>
      <c r="J194" s="4" t="s">
        <v>690</v>
      </c>
    </row>
    <row r="195" spans="1:10" x14ac:dyDescent="0.3">
      <c r="A195" s="2">
        <v>193</v>
      </c>
      <c r="B195" s="4" t="s">
        <v>198</v>
      </c>
      <c r="C195" s="4" t="s">
        <v>451</v>
      </c>
      <c r="D195" s="4" t="s">
        <v>253</v>
      </c>
      <c r="E195" s="4" t="s">
        <v>253</v>
      </c>
      <c r="F195" s="4" t="s">
        <v>253</v>
      </c>
      <c r="G195" s="4" t="str">
        <f t="shared" si="6"/>
        <v>기타</v>
      </c>
      <c r="H195" s="4" t="str">
        <f t="shared" si="7"/>
        <v>기타</v>
      </c>
      <c r="I195" s="4" t="s">
        <v>25</v>
      </c>
      <c r="J195" s="4" t="s">
        <v>691</v>
      </c>
    </row>
    <row r="196" spans="1:10" x14ac:dyDescent="0.3">
      <c r="A196" s="2">
        <v>194</v>
      </c>
      <c r="B196" s="4" t="s">
        <v>199</v>
      </c>
      <c r="C196" s="4" t="s">
        <v>452</v>
      </c>
      <c r="D196" s="4" t="s">
        <v>253</v>
      </c>
      <c r="E196" s="4" t="s">
        <v>372</v>
      </c>
      <c r="F196" s="4" t="s">
        <v>253</v>
      </c>
      <c r="G196" s="4" t="str">
        <f t="shared" si="6"/>
        <v>기타</v>
      </c>
      <c r="H196" s="4" t="str">
        <f t="shared" si="7"/>
        <v/>
      </c>
      <c r="I196" s="4" t="s">
        <v>7</v>
      </c>
      <c r="J196" s="4" t="s">
        <v>692</v>
      </c>
    </row>
    <row r="197" spans="1:10" x14ac:dyDescent="0.3">
      <c r="A197" s="2">
        <v>195</v>
      </c>
      <c r="B197" s="4" t="s">
        <v>200</v>
      </c>
      <c r="C197" s="4" t="s">
        <v>453</v>
      </c>
      <c r="D197" s="4" t="s">
        <v>7</v>
      </c>
      <c r="E197" s="4" t="s">
        <v>7</v>
      </c>
      <c r="F197" s="4" t="s">
        <v>265</v>
      </c>
      <c r="G197" s="4" t="str">
        <f t="shared" si="6"/>
        <v>Organizations</v>
      </c>
      <c r="H197" s="4" t="str">
        <f t="shared" si="7"/>
        <v/>
      </c>
      <c r="I197" s="4" t="s">
        <v>265</v>
      </c>
      <c r="J197" s="4" t="s">
        <v>693</v>
      </c>
    </row>
    <row r="198" spans="1:10" x14ac:dyDescent="0.3">
      <c r="A198" s="2">
        <v>196</v>
      </c>
      <c r="B198" s="4" t="s">
        <v>201</v>
      </c>
      <c r="C198" s="4" t="s">
        <v>454</v>
      </c>
      <c r="D198" s="4" t="s">
        <v>253</v>
      </c>
      <c r="E198" s="4" t="s">
        <v>248</v>
      </c>
      <c r="F198" s="4" t="s">
        <v>253</v>
      </c>
      <c r="G198" s="4" t="str">
        <f t="shared" si="6"/>
        <v>기타</v>
      </c>
      <c r="H198" s="4" t="str">
        <f t="shared" si="7"/>
        <v/>
      </c>
      <c r="I198" s="4" t="s">
        <v>10</v>
      </c>
      <c r="J198" s="4" t="s">
        <v>694</v>
      </c>
    </row>
    <row r="199" spans="1:10" x14ac:dyDescent="0.3">
      <c r="A199" s="2">
        <v>197</v>
      </c>
      <c r="B199" s="4" t="s">
        <v>202</v>
      </c>
      <c r="C199" s="4" t="s">
        <v>455</v>
      </c>
      <c r="D199" s="4" t="s">
        <v>7</v>
      </c>
      <c r="E199" s="4" t="s">
        <v>7</v>
      </c>
      <c r="F199" s="4" t="s">
        <v>7</v>
      </c>
      <c r="G199" s="4" t="str">
        <f t="shared" si="6"/>
        <v>Organizations</v>
      </c>
      <c r="H199" s="4" t="str">
        <f t="shared" si="7"/>
        <v>Organizations</v>
      </c>
      <c r="I199" s="4" t="s">
        <v>7</v>
      </c>
      <c r="J199" s="4" t="s">
        <v>695</v>
      </c>
    </row>
    <row r="200" spans="1:10" x14ac:dyDescent="0.3">
      <c r="A200" s="2">
        <v>198</v>
      </c>
      <c r="B200" s="4" t="s">
        <v>203</v>
      </c>
      <c r="C200" s="4" t="s">
        <v>456</v>
      </c>
      <c r="D200" s="4" t="s">
        <v>253</v>
      </c>
      <c r="E200" s="4" t="s">
        <v>253</v>
      </c>
      <c r="F200" s="4" t="s">
        <v>253</v>
      </c>
      <c r="G200" s="4" t="str">
        <f t="shared" si="6"/>
        <v>기타</v>
      </c>
      <c r="H200" s="4" t="str">
        <f t="shared" si="7"/>
        <v>기타</v>
      </c>
      <c r="I200" s="4" t="s">
        <v>25</v>
      </c>
      <c r="J200" s="4" t="s">
        <v>696</v>
      </c>
    </row>
    <row r="201" spans="1:10" x14ac:dyDescent="0.3">
      <c r="A201" s="2">
        <v>199</v>
      </c>
      <c r="B201" s="4" t="s">
        <v>204</v>
      </c>
      <c r="C201" s="4" t="s">
        <v>457</v>
      </c>
      <c r="D201" s="4" t="s">
        <v>316</v>
      </c>
      <c r="E201" s="4" t="s">
        <v>316</v>
      </c>
      <c r="F201" s="4" t="s">
        <v>273</v>
      </c>
      <c r="G201" s="4" t="str">
        <f t="shared" si="6"/>
        <v>Laws</v>
      </c>
      <c r="H201" s="4" t="str">
        <f t="shared" si="7"/>
        <v/>
      </c>
      <c r="I201" s="4" t="s">
        <v>316</v>
      </c>
      <c r="J201" s="4" t="s">
        <v>697</v>
      </c>
    </row>
    <row r="202" spans="1:10" x14ac:dyDescent="0.3">
      <c r="A202" s="2">
        <v>200</v>
      </c>
      <c r="B202" s="4" t="s">
        <v>205</v>
      </c>
      <c r="C202" s="4" t="s">
        <v>458</v>
      </c>
      <c r="D202" s="4" t="s">
        <v>25</v>
      </c>
      <c r="E202" s="4" t="s">
        <v>253</v>
      </c>
      <c r="F202" s="4" t="s">
        <v>25</v>
      </c>
      <c r="G202" s="4" t="str">
        <f t="shared" si="6"/>
        <v>Ideas</v>
      </c>
      <c r="H202" s="4" t="str">
        <f t="shared" si="7"/>
        <v/>
      </c>
      <c r="I202" s="4" t="s">
        <v>25</v>
      </c>
      <c r="J202" s="4" t="s">
        <v>698</v>
      </c>
    </row>
    <row r="203" spans="1:10" x14ac:dyDescent="0.3">
      <c r="A203" s="2">
        <v>201</v>
      </c>
      <c r="B203" s="4" t="s">
        <v>206</v>
      </c>
      <c r="C203" s="4" t="s">
        <v>459</v>
      </c>
      <c r="D203" s="4" t="s">
        <v>17</v>
      </c>
      <c r="E203" s="4" t="s">
        <v>17</v>
      </c>
      <c r="F203" s="4" t="s">
        <v>17</v>
      </c>
      <c r="G203" s="4" t="str">
        <f t="shared" si="6"/>
        <v>Technologies</v>
      </c>
      <c r="H203" s="4" t="str">
        <f t="shared" si="7"/>
        <v>Technologies</v>
      </c>
      <c r="I203" s="4" t="s">
        <v>1511</v>
      </c>
      <c r="J203" s="4" t="s">
        <v>699</v>
      </c>
    </row>
    <row r="204" spans="1:10" x14ac:dyDescent="0.3">
      <c r="A204" s="2">
        <v>202</v>
      </c>
      <c r="B204" s="4" t="s">
        <v>207</v>
      </c>
      <c r="C204" s="4" t="s">
        <v>460</v>
      </c>
      <c r="D204" s="4" t="s">
        <v>17</v>
      </c>
      <c r="E204" s="4" t="s">
        <v>372</v>
      </c>
      <c r="F204" s="4" t="s">
        <v>17</v>
      </c>
      <c r="G204" s="4" t="str">
        <f t="shared" si="6"/>
        <v>Technologies</v>
      </c>
      <c r="H204" s="4" t="str">
        <f t="shared" si="7"/>
        <v/>
      </c>
      <c r="I204" s="4" t="s">
        <v>1511</v>
      </c>
      <c r="J204" s="4" t="s">
        <v>700</v>
      </c>
    </row>
    <row r="205" spans="1:10" x14ac:dyDescent="0.3">
      <c r="A205" s="2">
        <v>203</v>
      </c>
      <c r="B205" s="4" t="s">
        <v>208</v>
      </c>
      <c r="C205" s="4" t="s">
        <v>209</v>
      </c>
      <c r="D205" s="4" t="s">
        <v>253</v>
      </c>
      <c r="E205" s="4" t="s">
        <v>30</v>
      </c>
      <c r="F205" s="4" t="s">
        <v>30</v>
      </c>
      <c r="G205" s="4" t="str">
        <f t="shared" si="6"/>
        <v>Person Name</v>
      </c>
      <c r="H205" s="4" t="str">
        <f t="shared" si="7"/>
        <v/>
      </c>
      <c r="I205" s="4" t="s">
        <v>7</v>
      </c>
      <c r="J205" s="4" t="s">
        <v>701</v>
      </c>
    </row>
    <row r="206" spans="1:10" x14ac:dyDescent="0.3">
      <c r="A206" s="2">
        <v>204</v>
      </c>
      <c r="B206" s="4" t="s">
        <v>210</v>
      </c>
      <c r="C206" s="4" t="s">
        <v>461</v>
      </c>
      <c r="D206" s="4" t="s">
        <v>30</v>
      </c>
      <c r="E206" s="4" t="s">
        <v>30</v>
      </c>
      <c r="F206" s="4" t="s">
        <v>30</v>
      </c>
      <c r="G206" s="4" t="str">
        <f t="shared" si="6"/>
        <v>Person Name</v>
      </c>
      <c r="H206" s="4" t="str">
        <f t="shared" si="7"/>
        <v>Person Name</v>
      </c>
      <c r="I206" s="4" t="s">
        <v>30</v>
      </c>
      <c r="J206" s="4" t="s">
        <v>702</v>
      </c>
    </row>
    <row r="207" spans="1:10" x14ac:dyDescent="0.3">
      <c r="A207" s="2">
        <v>205</v>
      </c>
      <c r="B207" s="4" t="s">
        <v>211</v>
      </c>
      <c r="C207" s="4" t="s">
        <v>462</v>
      </c>
      <c r="D207" s="4" t="s">
        <v>30</v>
      </c>
      <c r="E207" s="4" t="s">
        <v>30</v>
      </c>
      <c r="F207" s="4" t="s">
        <v>30</v>
      </c>
      <c r="G207" s="4" t="str">
        <f t="shared" si="6"/>
        <v>Person Name</v>
      </c>
      <c r="H207" s="4" t="str">
        <f t="shared" si="7"/>
        <v>Person Name</v>
      </c>
      <c r="I207" s="4" t="s">
        <v>30</v>
      </c>
      <c r="J207" s="4" t="s">
        <v>703</v>
      </c>
    </row>
    <row r="208" spans="1:10" x14ac:dyDescent="0.3">
      <c r="A208" s="2">
        <v>206</v>
      </c>
      <c r="B208" s="4" t="s">
        <v>212</v>
      </c>
      <c r="C208" s="4" t="s">
        <v>463</v>
      </c>
      <c r="D208" s="4" t="s">
        <v>253</v>
      </c>
      <c r="E208" s="4" t="s">
        <v>253</v>
      </c>
      <c r="F208" s="4" t="s">
        <v>253</v>
      </c>
      <c r="G208" s="4" t="str">
        <f t="shared" si="6"/>
        <v>기타</v>
      </c>
      <c r="H208" s="4" t="str">
        <f t="shared" si="7"/>
        <v>기타</v>
      </c>
      <c r="I208" s="4" t="s">
        <v>25</v>
      </c>
      <c r="J208" s="4" t="s">
        <v>704</v>
      </c>
    </row>
    <row r="209" spans="1:10" x14ac:dyDescent="0.3">
      <c r="A209" s="2">
        <v>207</v>
      </c>
      <c r="B209" s="4" t="s">
        <v>213</v>
      </c>
      <c r="C209" s="4" t="s">
        <v>464</v>
      </c>
      <c r="D209" s="4" t="s">
        <v>35</v>
      </c>
      <c r="E209" s="4" t="s">
        <v>253</v>
      </c>
      <c r="F209" s="4" t="s">
        <v>7</v>
      </c>
      <c r="G209" s="4" t="str">
        <f t="shared" si="6"/>
        <v/>
      </c>
      <c r="H209" s="4" t="str">
        <f t="shared" si="7"/>
        <v/>
      </c>
      <c r="I209" s="4" t="s">
        <v>35</v>
      </c>
      <c r="J209" s="4" t="s">
        <v>705</v>
      </c>
    </row>
    <row r="210" spans="1:10" x14ac:dyDescent="0.3">
      <c r="A210" s="2">
        <v>208</v>
      </c>
      <c r="B210" s="4" t="s">
        <v>214</v>
      </c>
      <c r="C210" s="4" t="s">
        <v>465</v>
      </c>
      <c r="D210" s="4" t="s">
        <v>17</v>
      </c>
      <c r="E210" s="4" t="s">
        <v>17</v>
      </c>
      <c r="F210" s="4" t="s">
        <v>17</v>
      </c>
      <c r="G210" s="4" t="str">
        <f t="shared" si="6"/>
        <v>Technologies</v>
      </c>
      <c r="H210" s="4" t="str">
        <f t="shared" si="7"/>
        <v>Technologies</v>
      </c>
      <c r="I210" s="4" t="s">
        <v>1511</v>
      </c>
      <c r="J210" s="4" t="s">
        <v>706</v>
      </c>
    </row>
    <row r="211" spans="1:10" x14ac:dyDescent="0.3">
      <c r="A211" s="2">
        <v>209</v>
      </c>
      <c r="B211" s="4" t="s">
        <v>215</v>
      </c>
      <c r="C211" s="4" t="s">
        <v>466</v>
      </c>
      <c r="D211" s="4" t="s">
        <v>7</v>
      </c>
      <c r="E211" s="4" t="s">
        <v>7</v>
      </c>
      <c r="F211" s="4" t="s">
        <v>7</v>
      </c>
      <c r="G211" s="4" t="str">
        <f t="shared" si="6"/>
        <v>Organizations</v>
      </c>
      <c r="H211" s="4" t="str">
        <f t="shared" si="7"/>
        <v>Organizations</v>
      </c>
      <c r="I211" s="4" t="s">
        <v>7</v>
      </c>
      <c r="J211" s="4" t="s">
        <v>707</v>
      </c>
    </row>
    <row r="212" spans="1:10" x14ac:dyDescent="0.3">
      <c r="A212" s="2">
        <v>210</v>
      </c>
      <c r="B212" s="4" t="s">
        <v>216</v>
      </c>
      <c r="C212" s="4" t="s">
        <v>467</v>
      </c>
      <c r="D212" s="4" t="s">
        <v>253</v>
      </c>
      <c r="E212" s="4" t="s">
        <v>253</v>
      </c>
      <c r="F212" s="4" t="s">
        <v>253</v>
      </c>
      <c r="G212" s="4" t="str">
        <f t="shared" si="6"/>
        <v>기타</v>
      </c>
      <c r="H212" s="4" t="str">
        <f t="shared" si="7"/>
        <v>기타</v>
      </c>
      <c r="I212" s="4" t="s">
        <v>25</v>
      </c>
      <c r="J212" s="4" t="s">
        <v>708</v>
      </c>
    </row>
    <row r="213" spans="1:10" x14ac:dyDescent="0.3">
      <c r="A213" s="2">
        <v>211</v>
      </c>
      <c r="B213" s="4" t="s">
        <v>217</v>
      </c>
      <c r="C213" s="4" t="s">
        <v>468</v>
      </c>
      <c r="D213" s="4" t="s">
        <v>17</v>
      </c>
      <c r="E213" s="4" t="s">
        <v>248</v>
      </c>
      <c r="F213" s="4" t="s">
        <v>17</v>
      </c>
      <c r="G213" s="4" t="str">
        <f t="shared" si="6"/>
        <v>Technologies</v>
      </c>
      <c r="H213" s="4" t="str">
        <f t="shared" si="7"/>
        <v/>
      </c>
      <c r="I213" s="4" t="s">
        <v>1511</v>
      </c>
      <c r="J213" s="4" t="s">
        <v>709</v>
      </c>
    </row>
    <row r="214" spans="1:10" x14ac:dyDescent="0.3">
      <c r="A214" s="2">
        <v>212</v>
      </c>
      <c r="B214" s="4" t="s">
        <v>218</v>
      </c>
      <c r="C214" s="4" t="s">
        <v>469</v>
      </c>
      <c r="D214" s="4" t="s">
        <v>253</v>
      </c>
      <c r="E214" s="4" t="s">
        <v>248</v>
      </c>
      <c r="F214" s="4" t="s">
        <v>35</v>
      </c>
      <c r="G214" s="4" t="str">
        <f t="shared" si="6"/>
        <v/>
      </c>
      <c r="H214" s="4" t="str">
        <f t="shared" si="7"/>
        <v/>
      </c>
      <c r="I214" s="4" t="s">
        <v>10</v>
      </c>
      <c r="J214" s="4" t="s">
        <v>710</v>
      </c>
    </row>
    <row r="215" spans="1:10" x14ac:dyDescent="0.3">
      <c r="A215" s="2">
        <v>213</v>
      </c>
      <c r="B215" s="4" t="s">
        <v>219</v>
      </c>
      <c r="C215" s="4" t="s">
        <v>470</v>
      </c>
      <c r="D215" s="4" t="s">
        <v>17</v>
      </c>
      <c r="E215" s="4" t="s">
        <v>17</v>
      </c>
      <c r="F215" s="4" t="s">
        <v>17</v>
      </c>
      <c r="G215" s="4" t="str">
        <f t="shared" si="6"/>
        <v>Technologies</v>
      </c>
      <c r="H215" s="4" t="str">
        <f t="shared" si="7"/>
        <v>Technologies</v>
      </c>
      <c r="I215" s="4" t="s">
        <v>1511</v>
      </c>
      <c r="J215" s="4" t="s">
        <v>711</v>
      </c>
    </row>
    <row r="216" spans="1:10" x14ac:dyDescent="0.3">
      <c r="A216" s="2">
        <v>214</v>
      </c>
      <c r="B216" s="4" t="s">
        <v>220</v>
      </c>
      <c r="C216" s="4" t="s">
        <v>471</v>
      </c>
      <c r="D216" s="4" t="s">
        <v>265</v>
      </c>
      <c r="E216" s="4" t="s">
        <v>265</v>
      </c>
      <c r="F216" s="4" t="s">
        <v>265</v>
      </c>
      <c r="G216" s="4" t="str">
        <f t="shared" si="6"/>
        <v>Places</v>
      </c>
      <c r="H216" s="4" t="str">
        <f t="shared" si="7"/>
        <v>Places</v>
      </c>
      <c r="I216" s="4" t="s">
        <v>265</v>
      </c>
      <c r="J216" s="4" t="s">
        <v>712</v>
      </c>
    </row>
    <row r="217" spans="1:10" x14ac:dyDescent="0.3">
      <c r="A217" s="2">
        <v>215</v>
      </c>
      <c r="B217" s="4" t="s">
        <v>221</v>
      </c>
      <c r="C217" s="4" t="s">
        <v>472</v>
      </c>
      <c r="D217" s="4" t="s">
        <v>253</v>
      </c>
      <c r="E217" s="4" t="s">
        <v>253</v>
      </c>
      <c r="F217" s="4" t="s">
        <v>253</v>
      </c>
      <c r="G217" s="4" t="str">
        <f t="shared" si="6"/>
        <v>기타</v>
      </c>
      <c r="H217" s="4" t="str">
        <f t="shared" si="7"/>
        <v>기타</v>
      </c>
      <c r="I217" s="4" t="s">
        <v>25</v>
      </c>
      <c r="J217" s="4" t="s">
        <v>713</v>
      </c>
    </row>
    <row r="218" spans="1:10" x14ac:dyDescent="0.3">
      <c r="A218" s="2">
        <v>216</v>
      </c>
      <c r="B218" s="4" t="s">
        <v>222</v>
      </c>
      <c r="C218" s="4" t="s">
        <v>473</v>
      </c>
      <c r="D218" s="4" t="s">
        <v>25</v>
      </c>
      <c r="E218" s="4" t="s">
        <v>253</v>
      </c>
      <c r="F218" s="4" t="s">
        <v>253</v>
      </c>
      <c r="G218" s="4" t="str">
        <f t="shared" si="6"/>
        <v>기타</v>
      </c>
      <c r="H218" s="4" t="str">
        <f t="shared" si="7"/>
        <v/>
      </c>
      <c r="I218" s="4" t="s">
        <v>1511</v>
      </c>
      <c r="J218" s="4" t="s">
        <v>714</v>
      </c>
    </row>
    <row r="219" spans="1:10" x14ac:dyDescent="0.3">
      <c r="A219" s="2">
        <v>217</v>
      </c>
      <c r="B219" s="4" t="s">
        <v>223</v>
      </c>
      <c r="C219" s="4" t="s">
        <v>474</v>
      </c>
      <c r="D219" s="4" t="s">
        <v>17</v>
      </c>
      <c r="E219" s="4" t="s">
        <v>253</v>
      </c>
      <c r="F219" s="4" t="s">
        <v>253</v>
      </c>
      <c r="G219" s="4" t="str">
        <f t="shared" si="6"/>
        <v>기타</v>
      </c>
      <c r="H219" s="4" t="str">
        <f t="shared" si="7"/>
        <v/>
      </c>
      <c r="I219" s="4" t="s">
        <v>7</v>
      </c>
      <c r="J219" s="4" t="s">
        <v>715</v>
      </c>
    </row>
    <row r="220" spans="1:10" x14ac:dyDescent="0.3">
      <c r="A220" s="2">
        <v>218</v>
      </c>
      <c r="B220" s="4" t="s">
        <v>224</v>
      </c>
      <c r="C220" s="4" t="s">
        <v>475</v>
      </c>
      <c r="D220" s="4" t="s">
        <v>248</v>
      </c>
      <c r="E220" s="4" t="s">
        <v>248</v>
      </c>
      <c r="F220" s="4" t="s">
        <v>248</v>
      </c>
      <c r="G220" s="4" t="str">
        <f t="shared" si="6"/>
        <v>Products</v>
      </c>
      <c r="H220" s="4" t="str">
        <f t="shared" si="7"/>
        <v>Products</v>
      </c>
      <c r="I220" s="4" t="s">
        <v>248</v>
      </c>
      <c r="J220" s="4" t="s">
        <v>716</v>
      </c>
    </row>
    <row r="221" spans="1:10" x14ac:dyDescent="0.3">
      <c r="A221" s="2">
        <v>219</v>
      </c>
      <c r="B221" s="4" t="s">
        <v>225</v>
      </c>
      <c r="C221" s="4" t="s">
        <v>476</v>
      </c>
      <c r="D221" s="4" t="s">
        <v>25</v>
      </c>
      <c r="E221" s="4" t="s">
        <v>253</v>
      </c>
      <c r="F221" s="4" t="s">
        <v>253</v>
      </c>
      <c r="G221" s="4" t="str">
        <f t="shared" si="6"/>
        <v>기타</v>
      </c>
      <c r="H221" s="4" t="str">
        <f t="shared" si="7"/>
        <v/>
      </c>
      <c r="I221" s="4" t="s">
        <v>25</v>
      </c>
      <c r="J221" s="4" t="s">
        <v>717</v>
      </c>
    </row>
    <row r="222" spans="1:10" x14ac:dyDescent="0.3">
      <c r="A222" s="2">
        <v>220</v>
      </c>
      <c r="B222" s="4" t="s">
        <v>226</v>
      </c>
      <c r="C222" s="4" t="s">
        <v>477</v>
      </c>
      <c r="D222" s="4" t="s">
        <v>253</v>
      </c>
      <c r="E222" s="4" t="s">
        <v>253</v>
      </c>
      <c r="F222" s="4" t="s">
        <v>253</v>
      </c>
      <c r="G222" s="4" t="str">
        <f t="shared" si="6"/>
        <v>기타</v>
      </c>
      <c r="H222" s="4" t="str">
        <f t="shared" si="7"/>
        <v>기타</v>
      </c>
      <c r="I222" s="4" t="s">
        <v>32</v>
      </c>
      <c r="J222" s="4" t="s">
        <v>718</v>
      </c>
    </row>
    <row r="223" spans="1:10" x14ac:dyDescent="0.3">
      <c r="A223" s="2">
        <v>221</v>
      </c>
      <c r="B223" s="4" t="s">
        <v>227</v>
      </c>
      <c r="C223" s="4" t="s">
        <v>478</v>
      </c>
      <c r="D223" s="4" t="s">
        <v>7</v>
      </c>
      <c r="E223" s="4" t="s">
        <v>7</v>
      </c>
      <c r="F223" s="4" t="s">
        <v>7</v>
      </c>
      <c r="G223" s="4" t="str">
        <f t="shared" si="6"/>
        <v>Organizations</v>
      </c>
      <c r="H223" s="4" t="str">
        <f t="shared" si="7"/>
        <v>Organizations</v>
      </c>
      <c r="I223" s="4" t="s">
        <v>7</v>
      </c>
      <c r="J223" s="4" t="s">
        <v>719</v>
      </c>
    </row>
    <row r="224" spans="1:10" x14ac:dyDescent="0.3">
      <c r="A224" s="2">
        <v>222</v>
      </c>
      <c r="B224" s="4" t="s">
        <v>228</v>
      </c>
      <c r="C224" s="4" t="s">
        <v>479</v>
      </c>
      <c r="D224" s="4" t="s">
        <v>132</v>
      </c>
      <c r="E224" s="4" t="s">
        <v>132</v>
      </c>
      <c r="F224" s="4" t="s">
        <v>132</v>
      </c>
      <c r="G224" s="4" t="str">
        <f t="shared" si="6"/>
        <v>Raw Materials</v>
      </c>
      <c r="H224" s="4" t="str">
        <f t="shared" si="7"/>
        <v>Raw Materials</v>
      </c>
      <c r="I224" s="4" t="s">
        <v>132</v>
      </c>
      <c r="J224" s="4" t="s">
        <v>720</v>
      </c>
    </row>
    <row r="225" spans="1:10" x14ac:dyDescent="0.3">
      <c r="A225" s="2">
        <v>223</v>
      </c>
      <c r="B225" s="4" t="s">
        <v>229</v>
      </c>
      <c r="C225" s="4" t="s">
        <v>480</v>
      </c>
      <c r="D225" s="4" t="s">
        <v>273</v>
      </c>
      <c r="E225" s="4" t="s">
        <v>273</v>
      </c>
      <c r="F225" s="4" t="s">
        <v>253</v>
      </c>
      <c r="G225" s="4" t="str">
        <f t="shared" si="6"/>
        <v>Regulations</v>
      </c>
      <c r="H225" s="4" t="str">
        <f t="shared" si="7"/>
        <v/>
      </c>
      <c r="I225" s="4" t="s">
        <v>35</v>
      </c>
      <c r="J225" s="4" t="s">
        <v>721</v>
      </c>
    </row>
    <row r="226" spans="1:10" x14ac:dyDescent="0.3">
      <c r="A226" s="2">
        <v>224</v>
      </c>
      <c r="B226" s="4" t="s">
        <v>230</v>
      </c>
      <c r="C226" s="4" t="s">
        <v>481</v>
      </c>
      <c r="D226" s="4" t="s">
        <v>7</v>
      </c>
      <c r="E226" s="4" t="s">
        <v>7</v>
      </c>
      <c r="F226" s="4" t="s">
        <v>7</v>
      </c>
      <c r="G226" s="4" t="str">
        <f t="shared" si="6"/>
        <v>Organizations</v>
      </c>
      <c r="H226" s="4" t="str">
        <f t="shared" si="7"/>
        <v>Organizations</v>
      </c>
      <c r="I226" s="4" t="s">
        <v>7</v>
      </c>
      <c r="J226" s="4" t="s">
        <v>722</v>
      </c>
    </row>
    <row r="227" spans="1:10" x14ac:dyDescent="0.3">
      <c r="A227" s="2">
        <v>225</v>
      </c>
      <c r="B227" s="4" t="s">
        <v>231</v>
      </c>
      <c r="C227" s="4" t="s">
        <v>482</v>
      </c>
      <c r="D227" s="4" t="s">
        <v>248</v>
      </c>
      <c r="E227" s="4" t="s">
        <v>248</v>
      </c>
      <c r="F227" s="4" t="s">
        <v>17</v>
      </c>
      <c r="G227" s="4" t="str">
        <f t="shared" si="6"/>
        <v>Products</v>
      </c>
      <c r="H227" s="4" t="str">
        <f t="shared" si="7"/>
        <v/>
      </c>
      <c r="I227" s="4" t="s">
        <v>248</v>
      </c>
      <c r="J227" s="4" t="s">
        <v>723</v>
      </c>
    </row>
    <row r="228" spans="1:10" x14ac:dyDescent="0.3">
      <c r="A228" s="2">
        <v>226</v>
      </c>
      <c r="B228" s="4" t="s">
        <v>232</v>
      </c>
      <c r="C228" s="4" t="s">
        <v>483</v>
      </c>
      <c r="D228" s="4" t="s">
        <v>17</v>
      </c>
      <c r="E228" s="4" t="s">
        <v>17</v>
      </c>
      <c r="F228" s="4" t="s">
        <v>253</v>
      </c>
      <c r="G228" s="4" t="str">
        <f t="shared" si="6"/>
        <v>Technologies</v>
      </c>
      <c r="H228" s="4" t="str">
        <f t="shared" si="7"/>
        <v/>
      </c>
      <c r="I228" s="4" t="s">
        <v>1511</v>
      </c>
      <c r="J228" s="4" t="s">
        <v>724</v>
      </c>
    </row>
    <row r="229" spans="1:10" x14ac:dyDescent="0.3">
      <c r="A229" s="2">
        <v>227</v>
      </c>
      <c r="B229" s="4" t="s">
        <v>233</v>
      </c>
      <c r="C229" s="4" t="s">
        <v>484</v>
      </c>
      <c r="D229" s="4" t="s">
        <v>265</v>
      </c>
      <c r="E229" s="4" t="s">
        <v>265</v>
      </c>
      <c r="F229" s="4" t="s">
        <v>253</v>
      </c>
      <c r="G229" s="4" t="str">
        <f t="shared" si="6"/>
        <v>Places</v>
      </c>
      <c r="H229" s="4" t="str">
        <f t="shared" si="7"/>
        <v/>
      </c>
      <c r="I229" s="4" t="s">
        <v>25</v>
      </c>
      <c r="J229" s="4" t="s">
        <v>725</v>
      </c>
    </row>
    <row r="230" spans="1:10" x14ac:dyDescent="0.3">
      <c r="A230" s="2">
        <v>228</v>
      </c>
      <c r="B230" s="4" t="s">
        <v>234</v>
      </c>
      <c r="C230" s="4" t="s">
        <v>485</v>
      </c>
      <c r="D230" s="4" t="s">
        <v>25</v>
      </c>
      <c r="E230" s="4" t="s">
        <v>25</v>
      </c>
      <c r="F230" s="4" t="s">
        <v>17</v>
      </c>
      <c r="G230" s="4" t="str">
        <f t="shared" si="6"/>
        <v>Ideas</v>
      </c>
      <c r="H230" s="4" t="str">
        <f t="shared" si="7"/>
        <v/>
      </c>
      <c r="I230" s="4" t="s">
        <v>1511</v>
      </c>
      <c r="J230" s="4" t="s">
        <v>726</v>
      </c>
    </row>
    <row r="231" spans="1:10" x14ac:dyDescent="0.3">
      <c r="A231" s="2">
        <v>229</v>
      </c>
      <c r="B231" s="4" t="s">
        <v>235</v>
      </c>
      <c r="C231" s="4" t="s">
        <v>486</v>
      </c>
      <c r="D231" s="4" t="s">
        <v>17</v>
      </c>
      <c r="E231" s="4" t="s">
        <v>17</v>
      </c>
      <c r="F231" s="4" t="s">
        <v>17</v>
      </c>
      <c r="G231" s="4" t="str">
        <f t="shared" si="6"/>
        <v>Technologies</v>
      </c>
      <c r="H231" s="4" t="str">
        <f t="shared" si="7"/>
        <v>Technologies</v>
      </c>
      <c r="I231" s="4" t="s">
        <v>1511</v>
      </c>
      <c r="J231" s="4" t="s">
        <v>727</v>
      </c>
    </row>
    <row r="232" spans="1:10" x14ac:dyDescent="0.3">
      <c r="A232" s="2">
        <v>230</v>
      </c>
      <c r="B232" s="4" t="s">
        <v>236</v>
      </c>
      <c r="C232" s="4" t="s">
        <v>487</v>
      </c>
      <c r="D232" s="4" t="s">
        <v>253</v>
      </c>
      <c r="E232" s="4" t="s">
        <v>253</v>
      </c>
      <c r="F232" s="4" t="s">
        <v>253</v>
      </c>
      <c r="G232" s="4" t="str">
        <f t="shared" si="6"/>
        <v>기타</v>
      </c>
      <c r="H232" s="4" t="str">
        <f t="shared" si="7"/>
        <v>기타</v>
      </c>
      <c r="I232" s="4" t="s">
        <v>25</v>
      </c>
      <c r="J232" s="4" t="s">
        <v>728</v>
      </c>
    </row>
    <row r="233" spans="1:10" x14ac:dyDescent="0.3">
      <c r="A233" s="2">
        <v>231</v>
      </c>
      <c r="B233" s="4" t="s">
        <v>237</v>
      </c>
      <c r="C233" s="4" t="s">
        <v>488</v>
      </c>
      <c r="D233" s="4" t="s">
        <v>17</v>
      </c>
      <c r="E233" s="4" t="s">
        <v>253</v>
      </c>
      <c r="F233" s="4" t="s">
        <v>253</v>
      </c>
      <c r="G233" s="4" t="str">
        <f t="shared" si="6"/>
        <v>기타</v>
      </c>
      <c r="H233" s="4" t="str">
        <f t="shared" si="7"/>
        <v/>
      </c>
      <c r="I233" s="4" t="s">
        <v>25</v>
      </c>
      <c r="J233" s="4" t="s">
        <v>729</v>
      </c>
    </row>
    <row r="234" spans="1:10" x14ac:dyDescent="0.3">
      <c r="A234" s="2">
        <v>232</v>
      </c>
      <c r="B234" s="4" t="s">
        <v>238</v>
      </c>
      <c r="C234" s="4" t="s">
        <v>489</v>
      </c>
      <c r="D234" s="4" t="s">
        <v>248</v>
      </c>
      <c r="E234" s="4" t="s">
        <v>248</v>
      </c>
      <c r="F234" s="4" t="s">
        <v>248</v>
      </c>
      <c r="G234" s="4" t="str">
        <f t="shared" si="6"/>
        <v>Products</v>
      </c>
      <c r="H234" s="4" t="str">
        <f t="shared" si="7"/>
        <v>Products</v>
      </c>
      <c r="I234" s="4" t="s">
        <v>248</v>
      </c>
      <c r="J234" s="4" t="s">
        <v>730</v>
      </c>
    </row>
    <row r="235" spans="1:10" x14ac:dyDescent="0.3">
      <c r="A235" s="2">
        <v>233</v>
      </c>
      <c r="B235" s="4" t="s">
        <v>239</v>
      </c>
      <c r="C235" s="4" t="s">
        <v>490</v>
      </c>
      <c r="D235" s="4" t="s">
        <v>253</v>
      </c>
      <c r="E235" s="4" t="s">
        <v>253</v>
      </c>
      <c r="F235" s="4" t="s">
        <v>253</v>
      </c>
      <c r="G235" s="4" t="str">
        <f t="shared" si="6"/>
        <v>기타</v>
      </c>
      <c r="H235" s="4" t="str">
        <f t="shared" si="7"/>
        <v>기타</v>
      </c>
      <c r="I235" s="4" t="s">
        <v>25</v>
      </c>
      <c r="J235" s="4" t="s">
        <v>731</v>
      </c>
    </row>
    <row r="236" spans="1:10" x14ac:dyDescent="0.3">
      <c r="A236" s="2">
        <v>234</v>
      </c>
      <c r="B236" s="4" t="s">
        <v>240</v>
      </c>
      <c r="C236" s="4" t="s">
        <v>491</v>
      </c>
      <c r="D236" s="4" t="s">
        <v>253</v>
      </c>
      <c r="E236" s="4" t="s">
        <v>248</v>
      </c>
      <c r="F236" s="4" t="s">
        <v>253</v>
      </c>
      <c r="G236" s="4" t="str">
        <f t="shared" si="6"/>
        <v>기타</v>
      </c>
      <c r="H236" s="4" t="str">
        <f t="shared" si="7"/>
        <v/>
      </c>
      <c r="I236" s="1" t="s">
        <v>253</v>
      </c>
      <c r="J236" s="4" t="s">
        <v>732</v>
      </c>
    </row>
    <row r="237" spans="1:10" x14ac:dyDescent="0.3">
      <c r="A237" s="2">
        <v>235</v>
      </c>
      <c r="B237" s="4" t="s">
        <v>241</v>
      </c>
      <c r="C237" s="4" t="s">
        <v>492</v>
      </c>
      <c r="D237" s="4" t="s">
        <v>30</v>
      </c>
      <c r="E237" s="4" t="s">
        <v>30</v>
      </c>
      <c r="F237" s="4" t="s">
        <v>30</v>
      </c>
      <c r="G237" s="4" t="str">
        <f t="shared" si="6"/>
        <v>Person Name</v>
      </c>
      <c r="H237" s="4" t="str">
        <f t="shared" si="7"/>
        <v>Person Name</v>
      </c>
      <c r="I237" s="4" t="s">
        <v>30</v>
      </c>
      <c r="J237" s="4" t="s">
        <v>733</v>
      </c>
    </row>
    <row r="238" spans="1:10" x14ac:dyDescent="0.3">
      <c r="A238" s="2">
        <v>236</v>
      </c>
      <c r="B238" s="4" t="s">
        <v>242</v>
      </c>
      <c r="C238" s="4" t="s">
        <v>493</v>
      </c>
      <c r="D238" s="4" t="s">
        <v>7</v>
      </c>
      <c r="E238" s="4" t="s">
        <v>265</v>
      </c>
      <c r="F238" s="4" t="s">
        <v>7</v>
      </c>
      <c r="G238" s="4" t="str">
        <f t="shared" si="6"/>
        <v>Organizations</v>
      </c>
      <c r="H238" s="4" t="str">
        <f t="shared" si="7"/>
        <v/>
      </c>
      <c r="I238" s="4" t="s">
        <v>7</v>
      </c>
      <c r="J238" s="4" t="s">
        <v>734</v>
      </c>
    </row>
    <row r="239" spans="1:10" x14ac:dyDescent="0.3">
      <c r="A239" s="2">
        <v>237</v>
      </c>
      <c r="B239" s="4" t="s">
        <v>243</v>
      </c>
      <c r="C239" s="4" t="s">
        <v>494</v>
      </c>
      <c r="D239" s="4" t="s">
        <v>253</v>
      </c>
      <c r="E239" s="4" t="s">
        <v>248</v>
      </c>
      <c r="F239" s="4" t="s">
        <v>248</v>
      </c>
      <c r="G239" s="4" t="str">
        <f t="shared" si="6"/>
        <v>Products</v>
      </c>
      <c r="H239" s="4" t="str">
        <f t="shared" si="7"/>
        <v/>
      </c>
      <c r="I239" s="4" t="s">
        <v>248</v>
      </c>
      <c r="J239" s="4" t="s">
        <v>735</v>
      </c>
    </row>
    <row r="240" spans="1:10" x14ac:dyDescent="0.3">
      <c r="A240" s="2">
        <v>238</v>
      </c>
      <c r="B240" s="4" t="s">
        <v>244</v>
      </c>
      <c r="C240" s="4" t="s">
        <v>495</v>
      </c>
      <c r="D240" s="4" t="s">
        <v>253</v>
      </c>
      <c r="E240" s="4" t="s">
        <v>248</v>
      </c>
      <c r="F240" s="4" t="s">
        <v>253</v>
      </c>
      <c r="G240" s="4" t="str">
        <f t="shared" si="6"/>
        <v>기타</v>
      </c>
      <c r="H240" s="4" t="str">
        <f t="shared" si="7"/>
        <v/>
      </c>
      <c r="I240" s="4" t="s">
        <v>10</v>
      </c>
      <c r="J240" s="4" t="s">
        <v>736</v>
      </c>
    </row>
    <row r="241" spans="1:10" x14ac:dyDescent="0.3">
      <c r="A241" s="2">
        <v>239</v>
      </c>
      <c r="B241" s="4" t="s">
        <v>245</v>
      </c>
      <c r="C241" s="4" t="s">
        <v>496</v>
      </c>
      <c r="D241" s="4" t="s">
        <v>17</v>
      </c>
      <c r="E241" s="4" t="s">
        <v>253</v>
      </c>
      <c r="F241" s="4" t="s">
        <v>253</v>
      </c>
      <c r="G241" s="4" t="str">
        <f t="shared" si="6"/>
        <v>기타</v>
      </c>
      <c r="H241" s="4" t="str">
        <f t="shared" si="7"/>
        <v/>
      </c>
      <c r="I241" s="4" t="s">
        <v>1511</v>
      </c>
      <c r="J241" s="4" t="s">
        <v>737</v>
      </c>
    </row>
    <row r="242" spans="1:10" x14ac:dyDescent="0.3">
      <c r="A242" s="2">
        <v>240</v>
      </c>
      <c r="B242" s="1" t="s">
        <v>740</v>
      </c>
      <c r="C242" s="1" t="s">
        <v>741</v>
      </c>
      <c r="D242" s="1" t="s">
        <v>253</v>
      </c>
      <c r="E242" s="1" t="s">
        <v>253</v>
      </c>
      <c r="F242" s="1" t="s">
        <v>253</v>
      </c>
      <c r="G242" s="4" t="str">
        <f t="shared" si="6"/>
        <v>기타</v>
      </c>
      <c r="H242" s="4" t="str">
        <f t="shared" si="7"/>
        <v>기타</v>
      </c>
      <c r="I242" s="4" t="s">
        <v>25</v>
      </c>
      <c r="J242" s="4" t="s">
        <v>1506</v>
      </c>
    </row>
    <row r="243" spans="1:10" x14ac:dyDescent="0.3">
      <c r="A243" s="2">
        <v>241</v>
      </c>
      <c r="B243" s="1" t="s">
        <v>742</v>
      </c>
      <c r="C243" s="1" t="s">
        <v>743</v>
      </c>
      <c r="D243" s="1" t="s">
        <v>253</v>
      </c>
      <c r="E243" s="1" t="s">
        <v>253</v>
      </c>
      <c r="F243" s="1" t="s">
        <v>253</v>
      </c>
      <c r="G243" s="4" t="str">
        <f t="shared" si="6"/>
        <v>기타</v>
      </c>
      <c r="H243" s="4" t="str">
        <f t="shared" si="7"/>
        <v>기타</v>
      </c>
      <c r="I243" s="4" t="s">
        <v>10</v>
      </c>
      <c r="J243" s="4" t="s">
        <v>1505</v>
      </c>
    </row>
    <row r="244" spans="1:10" x14ac:dyDescent="0.3">
      <c r="A244" s="2">
        <v>242</v>
      </c>
      <c r="B244" s="1" t="s">
        <v>744</v>
      </c>
      <c r="C244" s="1" t="s">
        <v>745</v>
      </c>
      <c r="D244" s="1" t="s">
        <v>253</v>
      </c>
      <c r="E244" s="1" t="s">
        <v>253</v>
      </c>
      <c r="F244" s="1" t="s">
        <v>253</v>
      </c>
      <c r="G244" s="4" t="str">
        <f t="shared" si="6"/>
        <v>기타</v>
      </c>
      <c r="H244" s="4" t="str">
        <f t="shared" si="7"/>
        <v>기타</v>
      </c>
      <c r="I244" s="4" t="s">
        <v>253</v>
      </c>
      <c r="J244" s="4" t="s">
        <v>1504</v>
      </c>
    </row>
    <row r="245" spans="1:10" x14ac:dyDescent="0.3">
      <c r="A245" s="2">
        <v>243</v>
      </c>
      <c r="B245" s="1" t="s">
        <v>746</v>
      </c>
      <c r="C245" s="1" t="s">
        <v>747</v>
      </c>
      <c r="D245" s="1" t="s">
        <v>7</v>
      </c>
      <c r="E245" s="1" t="s">
        <v>7</v>
      </c>
      <c r="F245" s="1" t="s">
        <v>7</v>
      </c>
      <c r="G245" s="4" t="str">
        <f t="shared" si="6"/>
        <v>Organizations</v>
      </c>
      <c r="H245" s="4" t="str">
        <f t="shared" si="7"/>
        <v>Organizations</v>
      </c>
      <c r="I245" s="4" t="s">
        <v>7</v>
      </c>
      <c r="J245" s="4" t="s">
        <v>1503</v>
      </c>
    </row>
    <row r="246" spans="1:10" x14ac:dyDescent="0.3">
      <c r="A246" s="2">
        <v>244</v>
      </c>
      <c r="B246" s="1" t="s">
        <v>1248</v>
      </c>
      <c r="C246" s="1" t="s">
        <v>748</v>
      </c>
      <c r="D246" s="1" t="s">
        <v>316</v>
      </c>
      <c r="E246" s="1" t="s">
        <v>316</v>
      </c>
      <c r="F246" s="1" t="s">
        <v>316</v>
      </c>
      <c r="G246" s="4" t="str">
        <f t="shared" si="6"/>
        <v>Laws</v>
      </c>
      <c r="H246" s="4" t="str">
        <f t="shared" si="7"/>
        <v>Laws</v>
      </c>
      <c r="I246" s="4" t="s">
        <v>316</v>
      </c>
      <c r="J246" s="4" t="s">
        <v>1502</v>
      </c>
    </row>
    <row r="247" spans="1:10" x14ac:dyDescent="0.3">
      <c r="A247" s="2">
        <v>245</v>
      </c>
      <c r="B247" s="1" t="s">
        <v>749</v>
      </c>
      <c r="C247" s="1" t="s">
        <v>750</v>
      </c>
      <c r="D247" s="1" t="s">
        <v>248</v>
      </c>
      <c r="E247" s="1" t="s">
        <v>248</v>
      </c>
      <c r="F247" s="1" t="s">
        <v>248</v>
      </c>
      <c r="G247" s="4" t="str">
        <f t="shared" si="6"/>
        <v>Products</v>
      </c>
      <c r="H247" s="4" t="str">
        <f t="shared" si="7"/>
        <v>Products</v>
      </c>
      <c r="I247" s="4" t="s">
        <v>7</v>
      </c>
      <c r="J247" s="4" t="s">
        <v>1508</v>
      </c>
    </row>
    <row r="248" spans="1:10" x14ac:dyDescent="0.3">
      <c r="A248" s="2">
        <v>246</v>
      </c>
      <c r="B248" s="1" t="s">
        <v>751</v>
      </c>
      <c r="C248" s="1" t="s">
        <v>752</v>
      </c>
      <c r="D248" s="1" t="s">
        <v>7</v>
      </c>
      <c r="E248" s="1" t="s">
        <v>7</v>
      </c>
      <c r="F248" s="1" t="s">
        <v>7</v>
      </c>
      <c r="G248" s="4" t="str">
        <f t="shared" si="6"/>
        <v>Organizations</v>
      </c>
      <c r="H248" s="4" t="str">
        <f t="shared" si="7"/>
        <v>Organizations</v>
      </c>
      <c r="I248" s="4" t="s">
        <v>7</v>
      </c>
      <c r="J248" s="4" t="s">
        <v>1501</v>
      </c>
    </row>
    <row r="249" spans="1:10" x14ac:dyDescent="0.3">
      <c r="A249" s="2">
        <v>247</v>
      </c>
      <c r="B249" s="1" t="s">
        <v>753</v>
      </c>
      <c r="C249" s="1" t="s">
        <v>754</v>
      </c>
      <c r="D249" s="1" t="s">
        <v>30</v>
      </c>
      <c r="E249" s="1" t="s">
        <v>30</v>
      </c>
      <c r="F249" s="1" t="s">
        <v>30</v>
      </c>
      <c r="G249" s="4" t="str">
        <f t="shared" si="6"/>
        <v>Person Name</v>
      </c>
      <c r="H249" s="4" t="str">
        <f t="shared" si="7"/>
        <v>Person Name</v>
      </c>
      <c r="I249" s="4" t="s">
        <v>30</v>
      </c>
      <c r="J249" s="4" t="s">
        <v>1500</v>
      </c>
    </row>
    <row r="250" spans="1:10" x14ac:dyDescent="0.3">
      <c r="A250" s="2">
        <v>248</v>
      </c>
      <c r="B250" s="1" t="s">
        <v>755</v>
      </c>
      <c r="C250" s="1" t="s">
        <v>756</v>
      </c>
      <c r="D250" s="1" t="s">
        <v>7</v>
      </c>
      <c r="E250" s="1" t="s">
        <v>7</v>
      </c>
      <c r="F250" s="1" t="s">
        <v>7</v>
      </c>
      <c r="G250" s="4" t="str">
        <f t="shared" si="6"/>
        <v>Organizations</v>
      </c>
      <c r="H250" s="4" t="str">
        <f t="shared" si="7"/>
        <v>Organizations</v>
      </c>
      <c r="I250" s="4" t="s">
        <v>7</v>
      </c>
      <c r="J250" s="4" t="s">
        <v>1499</v>
      </c>
    </row>
    <row r="251" spans="1:10" x14ac:dyDescent="0.3">
      <c r="A251" s="2">
        <v>249</v>
      </c>
      <c r="B251" s="1" t="s">
        <v>757</v>
      </c>
      <c r="C251" s="1" t="s">
        <v>758</v>
      </c>
      <c r="D251" s="1" t="s">
        <v>253</v>
      </c>
      <c r="E251" s="1" t="s">
        <v>253</v>
      </c>
      <c r="F251" s="1" t="s">
        <v>248</v>
      </c>
      <c r="G251" s="4" t="str">
        <f t="shared" si="6"/>
        <v>기타</v>
      </c>
      <c r="H251" s="4" t="str">
        <f t="shared" si="7"/>
        <v/>
      </c>
      <c r="I251" s="4" t="s">
        <v>32</v>
      </c>
      <c r="J251" s="4" t="s">
        <v>1498</v>
      </c>
    </row>
    <row r="252" spans="1:10" x14ac:dyDescent="0.3">
      <c r="A252" s="2">
        <v>250</v>
      </c>
      <c r="B252" s="1" t="s">
        <v>759</v>
      </c>
      <c r="C252" s="1" t="s">
        <v>760</v>
      </c>
      <c r="D252" s="1" t="s">
        <v>7</v>
      </c>
      <c r="E252" s="1" t="s">
        <v>253</v>
      </c>
      <c r="F252" s="1" t="s">
        <v>7</v>
      </c>
      <c r="G252" s="4" t="str">
        <f t="shared" si="6"/>
        <v>Organizations</v>
      </c>
      <c r="H252" s="4" t="str">
        <f t="shared" si="7"/>
        <v/>
      </c>
      <c r="I252" s="4" t="s">
        <v>253</v>
      </c>
      <c r="J252" s="4" t="s">
        <v>1497</v>
      </c>
    </row>
    <row r="253" spans="1:10" x14ac:dyDescent="0.3">
      <c r="A253" s="2">
        <v>251</v>
      </c>
      <c r="B253" s="1" t="s">
        <v>761</v>
      </c>
      <c r="C253" s="1" t="s">
        <v>762</v>
      </c>
      <c r="D253" s="1" t="s">
        <v>253</v>
      </c>
      <c r="E253" s="1" t="s">
        <v>253</v>
      </c>
      <c r="F253" s="1" t="s">
        <v>253</v>
      </c>
      <c r="G253" s="4" t="str">
        <f t="shared" si="6"/>
        <v>기타</v>
      </c>
      <c r="H253" s="4" t="str">
        <f t="shared" si="7"/>
        <v>기타</v>
      </c>
      <c r="I253" s="4" t="s">
        <v>25</v>
      </c>
      <c r="J253" s="4" t="s">
        <v>1496</v>
      </c>
    </row>
    <row r="254" spans="1:10" x14ac:dyDescent="0.3">
      <c r="A254" s="2">
        <v>252</v>
      </c>
      <c r="B254" s="1" t="s">
        <v>763</v>
      </c>
      <c r="C254" s="1" t="s">
        <v>764</v>
      </c>
      <c r="D254" s="1" t="s">
        <v>265</v>
      </c>
      <c r="E254" s="1" t="s">
        <v>253</v>
      </c>
      <c r="F254" s="1" t="s">
        <v>253</v>
      </c>
      <c r="G254" s="4" t="str">
        <f t="shared" si="6"/>
        <v>기타</v>
      </c>
      <c r="H254" s="4" t="str">
        <f t="shared" si="7"/>
        <v/>
      </c>
      <c r="I254" s="4" t="s">
        <v>10</v>
      </c>
      <c r="J254" s="4" t="s">
        <v>1495</v>
      </c>
    </row>
    <row r="255" spans="1:10" x14ac:dyDescent="0.3">
      <c r="A255" s="2">
        <v>253</v>
      </c>
      <c r="B255" s="1" t="s">
        <v>1249</v>
      </c>
      <c r="C255" s="1" t="s">
        <v>765</v>
      </c>
      <c r="D255" s="1" t="s">
        <v>35</v>
      </c>
      <c r="E255" s="1" t="s">
        <v>248</v>
      </c>
      <c r="F255" s="1" t="s">
        <v>253</v>
      </c>
      <c r="G255" s="4" t="str">
        <f t="shared" si="6"/>
        <v/>
      </c>
      <c r="H255" s="4" t="str">
        <f t="shared" si="7"/>
        <v/>
      </c>
      <c r="I255" s="4" t="s">
        <v>7</v>
      </c>
      <c r="J255" s="4" t="s">
        <v>1494</v>
      </c>
    </row>
    <row r="256" spans="1:10" x14ac:dyDescent="0.3">
      <c r="A256" s="2">
        <v>254</v>
      </c>
      <c r="B256" s="1" t="s">
        <v>766</v>
      </c>
      <c r="C256" s="1" t="s">
        <v>767</v>
      </c>
      <c r="D256" s="1" t="s">
        <v>253</v>
      </c>
      <c r="E256" s="1" t="s">
        <v>253</v>
      </c>
      <c r="F256" s="1" t="s">
        <v>253</v>
      </c>
      <c r="G256" s="4" t="str">
        <f t="shared" si="6"/>
        <v>기타</v>
      </c>
      <c r="H256" s="4" t="str">
        <f t="shared" si="7"/>
        <v>기타</v>
      </c>
      <c r="I256" s="4" t="s">
        <v>10</v>
      </c>
      <c r="J256" s="4" t="s">
        <v>1493</v>
      </c>
    </row>
    <row r="257" spans="1:10" x14ac:dyDescent="0.3">
      <c r="A257" s="2">
        <v>255</v>
      </c>
      <c r="B257" s="1" t="s">
        <v>768</v>
      </c>
      <c r="C257" s="1" t="s">
        <v>769</v>
      </c>
      <c r="D257" s="1" t="s">
        <v>7</v>
      </c>
      <c r="E257" s="1" t="s">
        <v>7</v>
      </c>
      <c r="F257" s="1" t="s">
        <v>7</v>
      </c>
      <c r="G257" s="4" t="str">
        <f t="shared" si="6"/>
        <v>Organizations</v>
      </c>
      <c r="H257" s="4" t="str">
        <f t="shared" si="7"/>
        <v>Organizations</v>
      </c>
      <c r="I257" s="4" t="s">
        <v>7</v>
      </c>
      <c r="J257" s="4" t="s">
        <v>1492</v>
      </c>
    </row>
    <row r="258" spans="1:10" x14ac:dyDescent="0.3">
      <c r="A258" s="2">
        <v>256</v>
      </c>
      <c r="B258" s="1" t="s">
        <v>770</v>
      </c>
      <c r="C258" s="1" t="s">
        <v>771</v>
      </c>
      <c r="D258" s="1" t="s">
        <v>253</v>
      </c>
      <c r="E258" s="1" t="s">
        <v>253</v>
      </c>
      <c r="F258" s="1" t="s">
        <v>253</v>
      </c>
      <c r="G258" s="4" t="str">
        <f t="shared" ref="G258:G321" si="8">IF(COUNTIF(D258:F258,D258)&gt;=2,D258,IF(COUNTIF(D258:F258,E258)&gt;=2,E258,IF(COUNTIF(D258:F258,F258)&gt;=2,F258,"")))</f>
        <v>기타</v>
      </c>
      <c r="H258" s="4" t="str">
        <f t="shared" ref="H258:H321" si="9">IF(AND(D258=E258, E258=F258), D258, "")</f>
        <v>기타</v>
      </c>
      <c r="I258" s="4" t="s">
        <v>25</v>
      </c>
      <c r="J258" s="4" t="s">
        <v>1491</v>
      </c>
    </row>
    <row r="259" spans="1:10" x14ac:dyDescent="0.3">
      <c r="A259" s="2">
        <v>257</v>
      </c>
      <c r="B259" s="1" t="s">
        <v>772</v>
      </c>
      <c r="C259" s="1" t="s">
        <v>773</v>
      </c>
      <c r="D259" s="1" t="s">
        <v>372</v>
      </c>
      <c r="E259" s="1" t="s">
        <v>273</v>
      </c>
      <c r="F259" s="1" t="s">
        <v>17</v>
      </c>
      <c r="G259" s="4" t="str">
        <f t="shared" si="8"/>
        <v/>
      </c>
      <c r="H259" s="4" t="str">
        <f t="shared" si="9"/>
        <v/>
      </c>
      <c r="I259" s="4" t="s">
        <v>372</v>
      </c>
      <c r="J259" s="4" t="s">
        <v>1490</v>
      </c>
    </row>
    <row r="260" spans="1:10" x14ac:dyDescent="0.3">
      <c r="A260" s="2">
        <v>258</v>
      </c>
      <c r="B260" s="1" t="s">
        <v>774</v>
      </c>
      <c r="C260" s="1" t="s">
        <v>775</v>
      </c>
      <c r="D260" s="1" t="s">
        <v>248</v>
      </c>
      <c r="E260" s="1" t="s">
        <v>248</v>
      </c>
      <c r="F260" s="1" t="s">
        <v>248</v>
      </c>
      <c r="G260" s="4" t="str">
        <f t="shared" si="8"/>
        <v>Products</v>
      </c>
      <c r="H260" s="4" t="str">
        <f t="shared" si="9"/>
        <v>Products</v>
      </c>
      <c r="I260" s="4" t="s">
        <v>248</v>
      </c>
      <c r="J260" s="4" t="s">
        <v>1489</v>
      </c>
    </row>
    <row r="261" spans="1:10" x14ac:dyDescent="0.3">
      <c r="A261" s="2">
        <v>259</v>
      </c>
      <c r="B261" s="1" t="s">
        <v>776</v>
      </c>
      <c r="C261" s="1" t="s">
        <v>777</v>
      </c>
      <c r="D261" s="1" t="s">
        <v>253</v>
      </c>
      <c r="E261" s="1" t="s">
        <v>253</v>
      </c>
      <c r="F261" s="1" t="s">
        <v>253</v>
      </c>
      <c r="G261" s="4" t="str">
        <f t="shared" si="8"/>
        <v>기타</v>
      </c>
      <c r="H261" s="4" t="str">
        <f t="shared" si="9"/>
        <v>기타</v>
      </c>
      <c r="I261" s="4" t="s">
        <v>10</v>
      </c>
      <c r="J261" s="4" t="s">
        <v>1488</v>
      </c>
    </row>
    <row r="262" spans="1:10" x14ac:dyDescent="0.3">
      <c r="A262" s="2">
        <v>260</v>
      </c>
      <c r="B262" s="1" t="s">
        <v>778</v>
      </c>
      <c r="C262" s="1" t="s">
        <v>779</v>
      </c>
      <c r="D262" s="1" t="s">
        <v>7</v>
      </c>
      <c r="E262" s="1" t="s">
        <v>253</v>
      </c>
      <c r="F262" s="1" t="s">
        <v>7</v>
      </c>
      <c r="G262" s="4" t="str">
        <f t="shared" si="8"/>
        <v>Organizations</v>
      </c>
      <c r="H262" s="4" t="str">
        <f t="shared" si="9"/>
        <v/>
      </c>
      <c r="I262" s="4" t="s">
        <v>7</v>
      </c>
      <c r="J262" s="4" t="s">
        <v>1487</v>
      </c>
    </row>
    <row r="263" spans="1:10" x14ac:dyDescent="0.3">
      <c r="A263" s="2">
        <v>261</v>
      </c>
      <c r="B263" s="1" t="s">
        <v>780</v>
      </c>
      <c r="C263" s="1" t="s">
        <v>781</v>
      </c>
      <c r="D263" s="1" t="s">
        <v>253</v>
      </c>
      <c r="E263" s="1" t="s">
        <v>253</v>
      </c>
      <c r="F263" s="1" t="s">
        <v>253</v>
      </c>
      <c r="G263" s="4" t="str">
        <f t="shared" si="8"/>
        <v>기타</v>
      </c>
      <c r="H263" s="4" t="str">
        <f t="shared" si="9"/>
        <v>기타</v>
      </c>
      <c r="I263" s="4" t="s">
        <v>25</v>
      </c>
      <c r="J263" s="4" t="s">
        <v>1486</v>
      </c>
    </row>
    <row r="264" spans="1:10" x14ac:dyDescent="0.3">
      <c r="A264" s="2">
        <v>262</v>
      </c>
      <c r="B264" s="1" t="s">
        <v>782</v>
      </c>
      <c r="C264" s="1" t="s">
        <v>783</v>
      </c>
      <c r="D264" s="1" t="s">
        <v>35</v>
      </c>
      <c r="E264" s="1" t="s">
        <v>248</v>
      </c>
      <c r="F264" s="1" t="s">
        <v>248</v>
      </c>
      <c r="G264" s="4" t="str">
        <f t="shared" si="8"/>
        <v>Products</v>
      </c>
      <c r="H264" s="4" t="str">
        <f t="shared" si="9"/>
        <v/>
      </c>
      <c r="I264" s="4" t="s">
        <v>10</v>
      </c>
      <c r="J264" s="4" t="s">
        <v>1485</v>
      </c>
    </row>
    <row r="265" spans="1:10" x14ac:dyDescent="0.3">
      <c r="A265" s="2">
        <v>263</v>
      </c>
      <c r="B265" s="1" t="s">
        <v>784</v>
      </c>
      <c r="C265" s="1" t="s">
        <v>785</v>
      </c>
      <c r="D265" s="1" t="s">
        <v>265</v>
      </c>
      <c r="E265" s="1" t="s">
        <v>265</v>
      </c>
      <c r="F265" s="1" t="s">
        <v>265</v>
      </c>
      <c r="G265" s="4" t="str">
        <f t="shared" si="8"/>
        <v>Places</v>
      </c>
      <c r="H265" s="4" t="str">
        <f t="shared" si="9"/>
        <v>Places</v>
      </c>
      <c r="I265" s="4" t="s">
        <v>265</v>
      </c>
      <c r="J265" s="4" t="s">
        <v>1484</v>
      </c>
    </row>
    <row r="266" spans="1:10" x14ac:dyDescent="0.3">
      <c r="A266" s="2">
        <v>264</v>
      </c>
      <c r="B266" s="1" t="s">
        <v>786</v>
      </c>
      <c r="C266" s="1" t="s">
        <v>787</v>
      </c>
      <c r="D266" s="1" t="s">
        <v>7</v>
      </c>
      <c r="E266" s="1" t="s">
        <v>248</v>
      </c>
      <c r="F266" s="1" t="s">
        <v>7</v>
      </c>
      <c r="G266" s="4" t="str">
        <f t="shared" si="8"/>
        <v>Organizations</v>
      </c>
      <c r="H266" s="4" t="str">
        <f t="shared" si="9"/>
        <v/>
      </c>
      <c r="I266" s="4" t="s">
        <v>7</v>
      </c>
      <c r="J266" s="4" t="s">
        <v>1483</v>
      </c>
    </row>
    <row r="267" spans="1:10" x14ac:dyDescent="0.3">
      <c r="A267" s="2">
        <v>265</v>
      </c>
      <c r="B267" s="1" t="s">
        <v>788</v>
      </c>
      <c r="C267" s="1" t="s">
        <v>789</v>
      </c>
      <c r="D267" s="1" t="s">
        <v>25</v>
      </c>
      <c r="E267" s="1" t="s">
        <v>253</v>
      </c>
      <c r="F267" s="1" t="s">
        <v>253</v>
      </c>
      <c r="G267" s="4" t="str">
        <f t="shared" si="8"/>
        <v>기타</v>
      </c>
      <c r="H267" s="4" t="str">
        <f t="shared" si="9"/>
        <v/>
      </c>
      <c r="I267" s="4" t="s">
        <v>25</v>
      </c>
      <c r="J267" s="4" t="s">
        <v>1482</v>
      </c>
    </row>
    <row r="268" spans="1:10" x14ac:dyDescent="0.3">
      <c r="A268" s="2">
        <v>266</v>
      </c>
      <c r="B268" s="1" t="s">
        <v>790</v>
      </c>
      <c r="C268" s="1" t="s">
        <v>791</v>
      </c>
      <c r="D268" s="1" t="s">
        <v>30</v>
      </c>
      <c r="E268" s="1" t="s">
        <v>30</v>
      </c>
      <c r="F268" s="1" t="s">
        <v>30</v>
      </c>
      <c r="G268" s="4" t="str">
        <f t="shared" si="8"/>
        <v>Person Name</v>
      </c>
      <c r="H268" s="4" t="str">
        <f t="shared" si="9"/>
        <v>Person Name</v>
      </c>
      <c r="I268" s="4" t="s">
        <v>30</v>
      </c>
      <c r="J268" s="4" t="s">
        <v>1481</v>
      </c>
    </row>
    <row r="269" spans="1:10" x14ac:dyDescent="0.3">
      <c r="A269" s="2">
        <v>267</v>
      </c>
      <c r="B269" s="1" t="s">
        <v>792</v>
      </c>
      <c r="C269" s="1" t="s">
        <v>793</v>
      </c>
      <c r="D269" s="1" t="s">
        <v>25</v>
      </c>
      <c r="E269" s="1" t="s">
        <v>273</v>
      </c>
      <c r="F269" s="1" t="s">
        <v>253</v>
      </c>
      <c r="G269" s="4" t="str">
        <f t="shared" si="8"/>
        <v/>
      </c>
      <c r="H269" s="4" t="str">
        <f t="shared" si="9"/>
        <v/>
      </c>
      <c r="I269" s="4" t="s">
        <v>273</v>
      </c>
      <c r="J269" s="4" t="s">
        <v>1480</v>
      </c>
    </row>
    <row r="270" spans="1:10" x14ac:dyDescent="0.3">
      <c r="A270" s="2">
        <v>268</v>
      </c>
      <c r="B270" s="1" t="s">
        <v>794</v>
      </c>
      <c r="C270" s="1" t="s">
        <v>795</v>
      </c>
      <c r="D270" s="1" t="s">
        <v>7</v>
      </c>
      <c r="E270" s="1" t="s">
        <v>7</v>
      </c>
      <c r="F270" s="1" t="s">
        <v>7</v>
      </c>
      <c r="G270" s="4" t="str">
        <f t="shared" si="8"/>
        <v>Organizations</v>
      </c>
      <c r="H270" s="4" t="str">
        <f t="shared" si="9"/>
        <v>Organizations</v>
      </c>
      <c r="I270" s="4" t="s">
        <v>7</v>
      </c>
      <c r="J270" s="4" t="s">
        <v>1479</v>
      </c>
    </row>
    <row r="271" spans="1:10" x14ac:dyDescent="0.3">
      <c r="A271" s="2">
        <v>269</v>
      </c>
      <c r="B271" s="1" t="s">
        <v>796</v>
      </c>
      <c r="C271" s="1" t="s">
        <v>797</v>
      </c>
      <c r="D271" s="1" t="s">
        <v>35</v>
      </c>
      <c r="E271" s="1" t="s">
        <v>35</v>
      </c>
      <c r="F271" s="1" t="s">
        <v>253</v>
      </c>
      <c r="G271" s="4" t="str">
        <f t="shared" si="8"/>
        <v>Services</v>
      </c>
      <c r="H271" s="4" t="str">
        <f t="shared" si="9"/>
        <v/>
      </c>
      <c r="I271" s="4" t="s">
        <v>10</v>
      </c>
      <c r="J271" s="4" t="s">
        <v>1478</v>
      </c>
    </row>
    <row r="272" spans="1:10" x14ac:dyDescent="0.3">
      <c r="A272" s="2">
        <v>270</v>
      </c>
      <c r="B272" s="1" t="s">
        <v>798</v>
      </c>
      <c r="C272" s="1" t="s">
        <v>799</v>
      </c>
      <c r="D272" s="1" t="s">
        <v>30</v>
      </c>
      <c r="E272" s="1" t="s">
        <v>30</v>
      </c>
      <c r="F272" s="1" t="s">
        <v>30</v>
      </c>
      <c r="G272" s="4" t="str">
        <f t="shared" si="8"/>
        <v>Person Name</v>
      </c>
      <c r="H272" s="4" t="str">
        <f t="shared" si="9"/>
        <v>Person Name</v>
      </c>
      <c r="I272" s="4" t="s">
        <v>30</v>
      </c>
      <c r="J272" s="4" t="s">
        <v>1477</v>
      </c>
    </row>
    <row r="273" spans="1:10" x14ac:dyDescent="0.3">
      <c r="A273" s="2">
        <v>271</v>
      </c>
      <c r="B273" s="1" t="s">
        <v>800</v>
      </c>
      <c r="C273" s="1" t="s">
        <v>801</v>
      </c>
      <c r="D273" s="1" t="s">
        <v>7</v>
      </c>
      <c r="E273" s="1" t="s">
        <v>7</v>
      </c>
      <c r="F273" s="1" t="s">
        <v>7</v>
      </c>
      <c r="G273" s="4" t="str">
        <f t="shared" si="8"/>
        <v>Organizations</v>
      </c>
      <c r="H273" s="4" t="str">
        <f t="shared" si="9"/>
        <v>Organizations</v>
      </c>
      <c r="I273" s="4" t="s">
        <v>7</v>
      </c>
      <c r="J273" s="4" t="s">
        <v>1476</v>
      </c>
    </row>
    <row r="274" spans="1:10" x14ac:dyDescent="0.3">
      <c r="A274" s="2">
        <v>272</v>
      </c>
      <c r="B274" s="1" t="s">
        <v>802</v>
      </c>
      <c r="C274" s="1" t="s">
        <v>803</v>
      </c>
      <c r="D274" s="1" t="s">
        <v>316</v>
      </c>
      <c r="E274" s="1" t="s">
        <v>316</v>
      </c>
      <c r="F274" s="1" t="s">
        <v>316</v>
      </c>
      <c r="G274" s="4" t="str">
        <f t="shared" si="8"/>
        <v>Laws</v>
      </c>
      <c r="H274" s="4" t="str">
        <f t="shared" si="9"/>
        <v>Laws</v>
      </c>
      <c r="I274" s="4" t="s">
        <v>316</v>
      </c>
      <c r="J274" s="4" t="s">
        <v>1475</v>
      </c>
    </row>
    <row r="275" spans="1:10" x14ac:dyDescent="0.3">
      <c r="A275" s="2">
        <v>273</v>
      </c>
      <c r="B275" s="1" t="s">
        <v>804</v>
      </c>
      <c r="C275" s="1" t="s">
        <v>805</v>
      </c>
      <c r="D275" s="1" t="s">
        <v>7</v>
      </c>
      <c r="E275" s="1" t="s">
        <v>7</v>
      </c>
      <c r="F275" s="1" t="s">
        <v>7</v>
      </c>
      <c r="G275" s="4" t="str">
        <f t="shared" si="8"/>
        <v>Organizations</v>
      </c>
      <c r="H275" s="4" t="str">
        <f t="shared" si="9"/>
        <v>Organizations</v>
      </c>
      <c r="I275" s="4" t="s">
        <v>7</v>
      </c>
      <c r="J275" s="4" t="s">
        <v>1474</v>
      </c>
    </row>
    <row r="276" spans="1:10" x14ac:dyDescent="0.3">
      <c r="A276" s="2">
        <v>274</v>
      </c>
      <c r="B276" s="1" t="s">
        <v>806</v>
      </c>
      <c r="C276" s="1" t="s">
        <v>807</v>
      </c>
      <c r="D276" s="1" t="s">
        <v>248</v>
      </c>
      <c r="E276" s="1" t="s">
        <v>248</v>
      </c>
      <c r="F276" s="1" t="s">
        <v>248</v>
      </c>
      <c r="G276" s="4" t="str">
        <f t="shared" si="8"/>
        <v>Products</v>
      </c>
      <c r="H276" s="4" t="str">
        <f t="shared" si="9"/>
        <v>Products</v>
      </c>
      <c r="I276" s="4" t="s">
        <v>7</v>
      </c>
      <c r="J276" s="4" t="s">
        <v>1473</v>
      </c>
    </row>
    <row r="277" spans="1:10" x14ac:dyDescent="0.3">
      <c r="A277" s="2">
        <v>275</v>
      </c>
      <c r="B277" s="1" t="s">
        <v>808</v>
      </c>
      <c r="C277" s="1" t="s">
        <v>809</v>
      </c>
      <c r="D277" s="1" t="s">
        <v>248</v>
      </c>
      <c r="E277" s="1" t="s">
        <v>248</v>
      </c>
      <c r="F277" s="1" t="s">
        <v>17</v>
      </c>
      <c r="G277" s="4" t="str">
        <f t="shared" si="8"/>
        <v>Products</v>
      </c>
      <c r="H277" s="4" t="str">
        <f t="shared" si="9"/>
        <v/>
      </c>
      <c r="I277" s="4" t="s">
        <v>10</v>
      </c>
      <c r="J277" s="4" t="s">
        <v>1472</v>
      </c>
    </row>
    <row r="278" spans="1:10" x14ac:dyDescent="0.3">
      <c r="A278" s="2">
        <v>276</v>
      </c>
      <c r="B278" s="1" t="s">
        <v>810</v>
      </c>
      <c r="C278" s="1" t="s">
        <v>811</v>
      </c>
      <c r="D278" s="1" t="s">
        <v>253</v>
      </c>
      <c r="E278" s="1" t="s">
        <v>253</v>
      </c>
      <c r="F278" s="1" t="s">
        <v>253</v>
      </c>
      <c r="G278" s="4" t="str">
        <f t="shared" si="8"/>
        <v>기타</v>
      </c>
      <c r="H278" s="4" t="str">
        <f t="shared" si="9"/>
        <v>기타</v>
      </c>
      <c r="I278" s="4" t="s">
        <v>25</v>
      </c>
      <c r="J278" s="4" t="s">
        <v>1471</v>
      </c>
    </row>
    <row r="279" spans="1:10" x14ac:dyDescent="0.3">
      <c r="A279" s="2">
        <v>277</v>
      </c>
      <c r="B279" s="1" t="s">
        <v>812</v>
      </c>
      <c r="C279" s="1" t="s">
        <v>813</v>
      </c>
      <c r="D279" s="1" t="s">
        <v>253</v>
      </c>
      <c r="E279" s="1" t="s">
        <v>253</v>
      </c>
      <c r="F279" s="1" t="s">
        <v>253</v>
      </c>
      <c r="G279" s="4" t="str">
        <f t="shared" si="8"/>
        <v>기타</v>
      </c>
      <c r="H279" s="4" t="str">
        <f t="shared" si="9"/>
        <v>기타</v>
      </c>
      <c r="I279" s="4" t="s">
        <v>25</v>
      </c>
      <c r="J279" s="4" t="s">
        <v>1470</v>
      </c>
    </row>
    <row r="280" spans="1:10" x14ac:dyDescent="0.3">
      <c r="A280" s="2">
        <v>278</v>
      </c>
      <c r="B280" s="1" t="s">
        <v>814</v>
      </c>
      <c r="C280" s="1" t="s">
        <v>815</v>
      </c>
      <c r="D280" s="1" t="s">
        <v>7</v>
      </c>
      <c r="E280" s="1" t="s">
        <v>7</v>
      </c>
      <c r="F280" s="1" t="s">
        <v>7</v>
      </c>
      <c r="G280" s="4" t="str">
        <f t="shared" si="8"/>
        <v>Organizations</v>
      </c>
      <c r="H280" s="4" t="str">
        <f t="shared" si="9"/>
        <v>Organizations</v>
      </c>
      <c r="I280" s="4" t="s">
        <v>7</v>
      </c>
      <c r="J280" s="4" t="s">
        <v>1469</v>
      </c>
    </row>
    <row r="281" spans="1:10" x14ac:dyDescent="0.3">
      <c r="A281" s="2">
        <v>279</v>
      </c>
      <c r="B281" s="1" t="s">
        <v>816</v>
      </c>
      <c r="C281" s="1" t="s">
        <v>817</v>
      </c>
      <c r="D281" s="1" t="s">
        <v>7</v>
      </c>
      <c r="E281" s="1" t="s">
        <v>7</v>
      </c>
      <c r="F281" s="1" t="s">
        <v>253</v>
      </c>
      <c r="G281" s="4" t="str">
        <f t="shared" si="8"/>
        <v>Organizations</v>
      </c>
      <c r="H281" s="4" t="str">
        <f t="shared" si="9"/>
        <v/>
      </c>
      <c r="I281" s="4" t="s">
        <v>30</v>
      </c>
      <c r="J281" s="4" t="s">
        <v>1468</v>
      </c>
    </row>
    <row r="282" spans="1:10" x14ac:dyDescent="0.3">
      <c r="A282" s="2">
        <v>280</v>
      </c>
      <c r="B282" s="1" t="s">
        <v>818</v>
      </c>
      <c r="C282" s="1" t="s">
        <v>819</v>
      </c>
      <c r="D282" s="1" t="s">
        <v>253</v>
      </c>
      <c r="E282" s="1" t="s">
        <v>253</v>
      </c>
      <c r="F282" s="1" t="s">
        <v>253</v>
      </c>
      <c r="G282" s="4" t="str">
        <f t="shared" si="8"/>
        <v>기타</v>
      </c>
      <c r="H282" s="4" t="str">
        <f t="shared" si="9"/>
        <v>기타</v>
      </c>
      <c r="I282" s="4" t="s">
        <v>25</v>
      </c>
      <c r="J282" s="4" t="s">
        <v>1467</v>
      </c>
    </row>
    <row r="283" spans="1:10" x14ac:dyDescent="0.3">
      <c r="A283" s="2">
        <v>281</v>
      </c>
      <c r="B283" s="1" t="s">
        <v>820</v>
      </c>
      <c r="C283" s="1" t="s">
        <v>821</v>
      </c>
      <c r="D283" s="1" t="s">
        <v>35</v>
      </c>
      <c r="E283" s="1" t="s">
        <v>253</v>
      </c>
      <c r="F283" s="1" t="s">
        <v>253</v>
      </c>
      <c r="G283" s="4" t="str">
        <f t="shared" si="8"/>
        <v>기타</v>
      </c>
      <c r="H283" s="4" t="str">
        <f t="shared" si="9"/>
        <v/>
      </c>
      <c r="I283" s="4" t="s">
        <v>7</v>
      </c>
      <c r="J283" s="4" t="s">
        <v>1466</v>
      </c>
    </row>
    <row r="284" spans="1:10" x14ac:dyDescent="0.3">
      <c r="A284" s="2">
        <v>282</v>
      </c>
      <c r="B284" s="1" t="s">
        <v>822</v>
      </c>
      <c r="C284" s="1" t="s">
        <v>823</v>
      </c>
      <c r="D284" s="1" t="s">
        <v>30</v>
      </c>
      <c r="E284" s="1" t="s">
        <v>30</v>
      </c>
      <c r="F284" s="1" t="s">
        <v>30</v>
      </c>
      <c r="G284" s="4" t="str">
        <f t="shared" si="8"/>
        <v>Person Name</v>
      </c>
      <c r="H284" s="4" t="str">
        <f t="shared" si="9"/>
        <v>Person Name</v>
      </c>
      <c r="I284" s="4" t="s">
        <v>30</v>
      </c>
      <c r="J284" s="4" t="s">
        <v>1465</v>
      </c>
    </row>
    <row r="285" spans="1:10" x14ac:dyDescent="0.3">
      <c r="A285" s="2">
        <v>283</v>
      </c>
      <c r="B285" s="1" t="s">
        <v>824</v>
      </c>
      <c r="C285" s="1" t="s">
        <v>825</v>
      </c>
      <c r="D285" s="1" t="s">
        <v>7</v>
      </c>
      <c r="E285" s="1" t="s">
        <v>7</v>
      </c>
      <c r="F285" s="1" t="s">
        <v>7</v>
      </c>
      <c r="G285" s="4" t="str">
        <f t="shared" si="8"/>
        <v>Organizations</v>
      </c>
      <c r="H285" s="4" t="str">
        <f t="shared" si="9"/>
        <v>Organizations</v>
      </c>
      <c r="I285" s="4" t="s">
        <v>7</v>
      </c>
      <c r="J285" s="4" t="s">
        <v>1464</v>
      </c>
    </row>
    <row r="286" spans="1:10" x14ac:dyDescent="0.3">
      <c r="A286" s="2">
        <v>284</v>
      </c>
      <c r="B286" s="1" t="s">
        <v>826</v>
      </c>
      <c r="C286" s="1" t="s">
        <v>827</v>
      </c>
      <c r="D286" s="1" t="s">
        <v>372</v>
      </c>
      <c r="E286" s="1" t="s">
        <v>372</v>
      </c>
      <c r="F286" s="1" t="s">
        <v>372</v>
      </c>
      <c r="G286" s="4" t="str">
        <f t="shared" si="8"/>
        <v>Certifications</v>
      </c>
      <c r="H286" s="4" t="str">
        <f t="shared" si="9"/>
        <v>Certifications</v>
      </c>
      <c r="I286" s="4" t="s">
        <v>1441</v>
      </c>
      <c r="J286" s="4" t="s">
        <v>1463</v>
      </c>
    </row>
    <row r="287" spans="1:10" x14ac:dyDescent="0.3">
      <c r="A287" s="2">
        <v>285</v>
      </c>
      <c r="B287" s="1" t="s">
        <v>828</v>
      </c>
      <c r="C287" s="1" t="s">
        <v>829</v>
      </c>
      <c r="D287" s="1" t="s">
        <v>248</v>
      </c>
      <c r="E287" s="1" t="s">
        <v>248</v>
      </c>
      <c r="F287" s="1" t="s">
        <v>248</v>
      </c>
      <c r="G287" s="4" t="str">
        <f t="shared" si="8"/>
        <v>Products</v>
      </c>
      <c r="H287" s="4" t="str">
        <f t="shared" si="9"/>
        <v>Products</v>
      </c>
      <c r="I287" s="4" t="s">
        <v>10</v>
      </c>
      <c r="J287" s="4" t="s">
        <v>1462</v>
      </c>
    </row>
    <row r="288" spans="1:10" x14ac:dyDescent="0.3">
      <c r="A288" s="2">
        <v>286</v>
      </c>
      <c r="B288" s="1" t="s">
        <v>830</v>
      </c>
      <c r="C288" s="1" t="s">
        <v>831</v>
      </c>
      <c r="D288" s="1" t="s">
        <v>25</v>
      </c>
      <c r="E288" s="1" t="s">
        <v>273</v>
      </c>
      <c r="F288" s="1" t="s">
        <v>273</v>
      </c>
      <c r="G288" s="4" t="str">
        <f t="shared" si="8"/>
        <v>Regulations</v>
      </c>
      <c r="H288" s="4" t="str">
        <f t="shared" si="9"/>
        <v/>
      </c>
      <c r="I288" s="1" t="s">
        <v>273</v>
      </c>
      <c r="J288" s="4" t="s">
        <v>1461</v>
      </c>
    </row>
    <row r="289" spans="1:10" x14ac:dyDescent="0.3">
      <c r="A289" s="2">
        <v>287</v>
      </c>
      <c r="B289" s="1" t="s">
        <v>832</v>
      </c>
      <c r="C289" s="1" t="s">
        <v>833</v>
      </c>
      <c r="D289" s="1" t="s">
        <v>316</v>
      </c>
      <c r="E289" s="1" t="s">
        <v>248</v>
      </c>
      <c r="F289" s="1" t="s">
        <v>316</v>
      </c>
      <c r="G289" s="4" t="str">
        <f t="shared" si="8"/>
        <v>Laws</v>
      </c>
      <c r="H289" s="4" t="str">
        <f t="shared" si="9"/>
        <v/>
      </c>
      <c r="I289" s="4" t="s">
        <v>316</v>
      </c>
      <c r="J289" s="4" t="s">
        <v>1460</v>
      </c>
    </row>
    <row r="290" spans="1:10" x14ac:dyDescent="0.3">
      <c r="A290" s="2">
        <v>288</v>
      </c>
      <c r="B290" s="1" t="s">
        <v>834</v>
      </c>
      <c r="C290" s="1" t="s">
        <v>835</v>
      </c>
      <c r="D290" s="1" t="s">
        <v>7</v>
      </c>
      <c r="E290" s="1" t="s">
        <v>7</v>
      </c>
      <c r="F290" s="1" t="s">
        <v>7</v>
      </c>
      <c r="G290" s="4" t="str">
        <f t="shared" si="8"/>
        <v>Organizations</v>
      </c>
      <c r="H290" s="4" t="str">
        <f t="shared" si="9"/>
        <v>Organizations</v>
      </c>
      <c r="I290" s="4" t="s">
        <v>7</v>
      </c>
      <c r="J290" s="4" t="s">
        <v>1459</v>
      </c>
    </row>
    <row r="291" spans="1:10" x14ac:dyDescent="0.3">
      <c r="A291" s="2">
        <v>289</v>
      </c>
      <c r="B291" s="1" t="s">
        <v>836</v>
      </c>
      <c r="C291" s="1" t="s">
        <v>837</v>
      </c>
      <c r="D291" s="1" t="s">
        <v>30</v>
      </c>
      <c r="E291" s="1" t="s">
        <v>30</v>
      </c>
      <c r="F291" s="1" t="s">
        <v>30</v>
      </c>
      <c r="G291" s="4" t="str">
        <f t="shared" si="8"/>
        <v>Person Name</v>
      </c>
      <c r="H291" s="4" t="str">
        <f t="shared" si="9"/>
        <v>Person Name</v>
      </c>
      <c r="I291" s="4" t="s">
        <v>30</v>
      </c>
      <c r="J291" s="4" t="s">
        <v>1458</v>
      </c>
    </row>
    <row r="292" spans="1:10" x14ac:dyDescent="0.3">
      <c r="A292" s="2">
        <v>290</v>
      </c>
      <c r="B292" s="1" t="s">
        <v>838</v>
      </c>
      <c r="C292" s="1" t="s">
        <v>839</v>
      </c>
      <c r="D292" s="1" t="s">
        <v>248</v>
      </c>
      <c r="E292" s="1" t="s">
        <v>248</v>
      </c>
      <c r="F292" s="1" t="s">
        <v>248</v>
      </c>
      <c r="G292" s="4" t="str">
        <f t="shared" si="8"/>
        <v>Products</v>
      </c>
      <c r="H292" s="4" t="str">
        <f t="shared" si="9"/>
        <v>Products</v>
      </c>
      <c r="I292" s="4" t="s">
        <v>248</v>
      </c>
      <c r="J292" s="4" t="s">
        <v>1509</v>
      </c>
    </row>
    <row r="293" spans="1:10" x14ac:dyDescent="0.3">
      <c r="A293" s="2">
        <v>291</v>
      </c>
      <c r="B293" s="1" t="s">
        <v>840</v>
      </c>
      <c r="C293" s="1" t="s">
        <v>841</v>
      </c>
      <c r="D293" s="1" t="s">
        <v>265</v>
      </c>
      <c r="E293" s="1" t="s">
        <v>265</v>
      </c>
      <c r="F293" s="1" t="s">
        <v>265</v>
      </c>
      <c r="G293" s="4" t="str">
        <f t="shared" si="8"/>
        <v>Places</v>
      </c>
      <c r="H293" s="4" t="str">
        <f t="shared" si="9"/>
        <v>Places</v>
      </c>
      <c r="I293" s="4" t="s">
        <v>265</v>
      </c>
      <c r="J293" s="4" t="s">
        <v>1457</v>
      </c>
    </row>
    <row r="294" spans="1:10" x14ac:dyDescent="0.3">
      <c r="A294" s="2">
        <v>292</v>
      </c>
      <c r="B294" s="1" t="s">
        <v>842</v>
      </c>
      <c r="C294" s="1" t="s">
        <v>843</v>
      </c>
      <c r="D294" s="1" t="s">
        <v>265</v>
      </c>
      <c r="E294" s="1" t="s">
        <v>265</v>
      </c>
      <c r="F294" s="1" t="s">
        <v>265</v>
      </c>
      <c r="G294" s="4" t="str">
        <f t="shared" si="8"/>
        <v>Places</v>
      </c>
      <c r="H294" s="4" t="str">
        <f t="shared" si="9"/>
        <v>Places</v>
      </c>
      <c r="I294" s="4" t="s">
        <v>265</v>
      </c>
      <c r="J294" s="4" t="s">
        <v>1456</v>
      </c>
    </row>
    <row r="295" spans="1:10" x14ac:dyDescent="0.3">
      <c r="A295" s="2">
        <v>293</v>
      </c>
      <c r="B295" s="1" t="s">
        <v>844</v>
      </c>
      <c r="C295" s="1" t="s">
        <v>845</v>
      </c>
      <c r="D295" s="1" t="s">
        <v>265</v>
      </c>
      <c r="E295" s="1" t="s">
        <v>253</v>
      </c>
      <c r="F295" s="1" t="s">
        <v>265</v>
      </c>
      <c r="G295" s="4" t="str">
        <f t="shared" si="8"/>
        <v>Places</v>
      </c>
      <c r="H295" s="4" t="str">
        <f t="shared" si="9"/>
        <v/>
      </c>
      <c r="I295" s="4" t="s">
        <v>265</v>
      </c>
      <c r="J295" s="4" t="s">
        <v>1455</v>
      </c>
    </row>
    <row r="296" spans="1:10" x14ac:dyDescent="0.3">
      <c r="A296" s="2">
        <v>294</v>
      </c>
      <c r="B296" s="1" t="s">
        <v>846</v>
      </c>
      <c r="C296" s="1" t="s">
        <v>847</v>
      </c>
      <c r="D296" s="1" t="s">
        <v>253</v>
      </c>
      <c r="E296" s="1" t="s">
        <v>253</v>
      </c>
      <c r="F296" s="1" t="s">
        <v>253</v>
      </c>
      <c r="G296" s="4" t="str">
        <f t="shared" si="8"/>
        <v>기타</v>
      </c>
      <c r="H296" s="4" t="str">
        <f t="shared" si="9"/>
        <v>기타</v>
      </c>
      <c r="I296" s="4" t="s">
        <v>25</v>
      </c>
      <c r="J296" s="4" t="s">
        <v>1454</v>
      </c>
    </row>
    <row r="297" spans="1:10" x14ac:dyDescent="0.3">
      <c r="A297" s="2">
        <v>295</v>
      </c>
      <c r="B297" s="1" t="s">
        <v>848</v>
      </c>
      <c r="C297" s="1" t="s">
        <v>849</v>
      </c>
      <c r="D297" s="1" t="s">
        <v>253</v>
      </c>
      <c r="E297" s="1" t="s">
        <v>253</v>
      </c>
      <c r="F297" s="1" t="s">
        <v>253</v>
      </c>
      <c r="G297" s="4" t="str">
        <f t="shared" si="8"/>
        <v>기타</v>
      </c>
      <c r="H297" s="4" t="str">
        <f t="shared" si="9"/>
        <v>기타</v>
      </c>
      <c r="I297" s="4" t="s">
        <v>253</v>
      </c>
      <c r="J297" s="4" t="s">
        <v>1453</v>
      </c>
    </row>
    <row r="298" spans="1:10" x14ac:dyDescent="0.3">
      <c r="A298" s="2">
        <v>296</v>
      </c>
      <c r="B298" s="1" t="s">
        <v>850</v>
      </c>
      <c r="C298" s="1" t="s">
        <v>851</v>
      </c>
      <c r="D298" s="1" t="s">
        <v>30</v>
      </c>
      <c r="E298" s="1" t="s">
        <v>30</v>
      </c>
      <c r="F298" s="1" t="s">
        <v>30</v>
      </c>
      <c r="G298" s="4" t="str">
        <f t="shared" si="8"/>
        <v>Person Name</v>
      </c>
      <c r="H298" s="4" t="str">
        <f t="shared" si="9"/>
        <v>Person Name</v>
      </c>
      <c r="I298" s="4" t="s">
        <v>30</v>
      </c>
      <c r="J298" s="4" t="s">
        <v>1452</v>
      </c>
    </row>
    <row r="299" spans="1:10" x14ac:dyDescent="0.3">
      <c r="A299" s="2">
        <v>297</v>
      </c>
      <c r="B299" s="1" t="s">
        <v>852</v>
      </c>
      <c r="C299" s="1" t="s">
        <v>853</v>
      </c>
      <c r="D299" s="1" t="s">
        <v>30</v>
      </c>
      <c r="E299" s="1" t="s">
        <v>253</v>
      </c>
      <c r="F299" s="1" t="s">
        <v>253</v>
      </c>
      <c r="G299" s="4" t="str">
        <f t="shared" si="8"/>
        <v>기타</v>
      </c>
      <c r="H299" s="4" t="str">
        <f t="shared" si="9"/>
        <v/>
      </c>
      <c r="I299" s="4" t="s">
        <v>30</v>
      </c>
      <c r="J299" s="4" t="s">
        <v>1451</v>
      </c>
    </row>
    <row r="300" spans="1:10" x14ac:dyDescent="0.3">
      <c r="A300" s="2">
        <v>298</v>
      </c>
      <c r="B300" s="1" t="s">
        <v>854</v>
      </c>
      <c r="C300" s="1" t="s">
        <v>855</v>
      </c>
      <c r="D300" s="1" t="s">
        <v>30</v>
      </c>
      <c r="E300" s="1" t="s">
        <v>30</v>
      </c>
      <c r="F300" s="1" t="s">
        <v>30</v>
      </c>
      <c r="G300" s="4" t="str">
        <f t="shared" si="8"/>
        <v>Person Name</v>
      </c>
      <c r="H300" s="4" t="str">
        <f t="shared" si="9"/>
        <v>Person Name</v>
      </c>
      <c r="I300" s="4" t="s">
        <v>30</v>
      </c>
      <c r="J300" s="4" t="s">
        <v>1450</v>
      </c>
    </row>
    <row r="301" spans="1:10" x14ac:dyDescent="0.3">
      <c r="A301" s="2">
        <v>299</v>
      </c>
      <c r="B301" s="1" t="s">
        <v>856</v>
      </c>
      <c r="C301" s="1" t="s">
        <v>857</v>
      </c>
      <c r="D301" s="1" t="s">
        <v>7</v>
      </c>
      <c r="E301" s="1" t="s">
        <v>7</v>
      </c>
      <c r="F301" s="1" t="s">
        <v>7</v>
      </c>
      <c r="G301" s="4" t="str">
        <f t="shared" si="8"/>
        <v>Organizations</v>
      </c>
      <c r="H301" s="4" t="str">
        <f t="shared" si="9"/>
        <v>Organizations</v>
      </c>
      <c r="I301" s="4" t="s">
        <v>7</v>
      </c>
      <c r="J301" s="4" t="s">
        <v>1449</v>
      </c>
    </row>
    <row r="302" spans="1:10" x14ac:dyDescent="0.3">
      <c r="A302" s="2">
        <v>300</v>
      </c>
      <c r="B302" s="1" t="s">
        <v>858</v>
      </c>
      <c r="C302" s="1" t="s">
        <v>859</v>
      </c>
      <c r="D302" s="1" t="s">
        <v>248</v>
      </c>
      <c r="E302" s="1" t="s">
        <v>248</v>
      </c>
      <c r="F302" s="1" t="s">
        <v>248</v>
      </c>
      <c r="G302" s="4" t="str">
        <f t="shared" si="8"/>
        <v>Products</v>
      </c>
      <c r="H302" s="4" t="str">
        <f t="shared" si="9"/>
        <v>Products</v>
      </c>
      <c r="I302" s="4" t="s">
        <v>248</v>
      </c>
      <c r="J302" s="4" t="s">
        <v>1448</v>
      </c>
    </row>
    <row r="303" spans="1:10" x14ac:dyDescent="0.3">
      <c r="A303" s="2">
        <v>301</v>
      </c>
      <c r="B303" s="1" t="s">
        <v>860</v>
      </c>
      <c r="C303" s="1" t="s">
        <v>861</v>
      </c>
      <c r="D303" s="1" t="s">
        <v>7</v>
      </c>
      <c r="E303" s="1" t="s">
        <v>7</v>
      </c>
      <c r="F303" s="1" t="s">
        <v>7</v>
      </c>
      <c r="G303" s="4" t="str">
        <f t="shared" si="8"/>
        <v>Organizations</v>
      </c>
      <c r="H303" s="4" t="str">
        <f t="shared" si="9"/>
        <v>Organizations</v>
      </c>
      <c r="I303" s="4" t="s">
        <v>7</v>
      </c>
      <c r="J303" s="4" t="s">
        <v>1447</v>
      </c>
    </row>
    <row r="304" spans="1:10" x14ac:dyDescent="0.3">
      <c r="A304" s="2">
        <v>302</v>
      </c>
      <c r="B304" s="1" t="s">
        <v>862</v>
      </c>
      <c r="C304" s="1" t="s">
        <v>863</v>
      </c>
      <c r="D304" s="1" t="s">
        <v>253</v>
      </c>
      <c r="E304" s="1" t="s">
        <v>253</v>
      </c>
      <c r="F304" s="1" t="s">
        <v>253</v>
      </c>
      <c r="G304" s="4" t="str">
        <f t="shared" si="8"/>
        <v>기타</v>
      </c>
      <c r="H304" s="4" t="str">
        <f t="shared" si="9"/>
        <v>기타</v>
      </c>
      <c r="I304" s="4" t="s">
        <v>25</v>
      </c>
      <c r="J304" s="4" t="s">
        <v>1446</v>
      </c>
    </row>
    <row r="305" spans="1:10" x14ac:dyDescent="0.3">
      <c r="A305" s="2">
        <v>303</v>
      </c>
      <c r="B305" s="1" t="s">
        <v>864</v>
      </c>
      <c r="C305" s="1" t="s">
        <v>865</v>
      </c>
      <c r="D305" s="1" t="s">
        <v>253</v>
      </c>
      <c r="E305" s="1" t="s">
        <v>253</v>
      </c>
      <c r="F305" s="1" t="s">
        <v>253</v>
      </c>
      <c r="G305" s="4" t="str">
        <f t="shared" si="8"/>
        <v>기타</v>
      </c>
      <c r="H305" s="4" t="str">
        <f t="shared" si="9"/>
        <v>기타</v>
      </c>
      <c r="I305" s="4" t="s">
        <v>25</v>
      </c>
      <c r="J305" s="4" t="s">
        <v>1445</v>
      </c>
    </row>
    <row r="306" spans="1:10" x14ac:dyDescent="0.3">
      <c r="A306" s="2">
        <v>304</v>
      </c>
      <c r="B306" s="1" t="s">
        <v>866</v>
      </c>
      <c r="C306" s="1" t="s">
        <v>867</v>
      </c>
      <c r="D306" s="1" t="s">
        <v>7</v>
      </c>
      <c r="E306" s="1" t="s">
        <v>7</v>
      </c>
      <c r="F306" s="1" t="s">
        <v>7</v>
      </c>
      <c r="G306" s="4" t="str">
        <f t="shared" si="8"/>
        <v>Organizations</v>
      </c>
      <c r="H306" s="4" t="str">
        <f t="shared" si="9"/>
        <v>Organizations</v>
      </c>
      <c r="I306" s="4" t="s">
        <v>7</v>
      </c>
      <c r="J306" s="4" t="s">
        <v>1444</v>
      </c>
    </row>
    <row r="307" spans="1:10" x14ac:dyDescent="0.3">
      <c r="A307" s="2">
        <v>305</v>
      </c>
      <c r="B307" s="1" t="s">
        <v>868</v>
      </c>
      <c r="C307" s="1" t="s">
        <v>869</v>
      </c>
      <c r="D307" s="1" t="s">
        <v>253</v>
      </c>
      <c r="E307" s="1" t="s">
        <v>253</v>
      </c>
      <c r="F307" s="1" t="s">
        <v>253</v>
      </c>
      <c r="G307" s="4" t="str">
        <f t="shared" si="8"/>
        <v>기타</v>
      </c>
      <c r="H307" s="4" t="str">
        <f t="shared" si="9"/>
        <v>기타</v>
      </c>
      <c r="I307" s="4" t="s">
        <v>10</v>
      </c>
      <c r="J307" s="4" t="s">
        <v>1443</v>
      </c>
    </row>
    <row r="308" spans="1:10" x14ac:dyDescent="0.3">
      <c r="A308" s="2">
        <v>306</v>
      </c>
      <c r="B308" s="1" t="s">
        <v>870</v>
      </c>
      <c r="C308" s="1" t="s">
        <v>871</v>
      </c>
      <c r="D308" s="1" t="s">
        <v>265</v>
      </c>
      <c r="E308" s="1" t="s">
        <v>265</v>
      </c>
      <c r="F308" s="1" t="s">
        <v>265</v>
      </c>
      <c r="G308" s="4" t="str">
        <f t="shared" si="8"/>
        <v>Places</v>
      </c>
      <c r="H308" s="4" t="str">
        <f t="shared" si="9"/>
        <v>Places</v>
      </c>
      <c r="I308" s="4" t="s">
        <v>265</v>
      </c>
      <c r="J308" s="4" t="s">
        <v>1442</v>
      </c>
    </row>
    <row r="309" spans="1:10" x14ac:dyDescent="0.3">
      <c r="A309" s="2">
        <v>307</v>
      </c>
      <c r="B309" s="1" t="s">
        <v>872</v>
      </c>
      <c r="C309" s="1" t="s">
        <v>873</v>
      </c>
      <c r="D309" s="1" t="s">
        <v>273</v>
      </c>
      <c r="E309" s="1" t="s">
        <v>273</v>
      </c>
      <c r="F309" s="1" t="s">
        <v>273</v>
      </c>
      <c r="G309" s="4" t="str">
        <f t="shared" si="8"/>
        <v>Regulations</v>
      </c>
      <c r="H309" s="4" t="str">
        <f t="shared" si="9"/>
        <v>Regulations</v>
      </c>
      <c r="I309" s="4" t="s">
        <v>1441</v>
      </c>
      <c r="J309" s="4" t="s">
        <v>1440</v>
      </c>
    </row>
    <row r="310" spans="1:10" x14ac:dyDescent="0.3">
      <c r="A310" s="2">
        <v>308</v>
      </c>
      <c r="B310" s="1" t="s">
        <v>874</v>
      </c>
      <c r="C310" s="1" t="s">
        <v>875</v>
      </c>
      <c r="D310" s="1" t="s">
        <v>253</v>
      </c>
      <c r="E310" s="1" t="s">
        <v>253</v>
      </c>
      <c r="F310" s="1" t="s">
        <v>253</v>
      </c>
      <c r="G310" s="4" t="str">
        <f t="shared" si="8"/>
        <v>기타</v>
      </c>
      <c r="H310" s="4" t="str">
        <f t="shared" si="9"/>
        <v>기타</v>
      </c>
      <c r="I310" s="4" t="s">
        <v>25</v>
      </c>
      <c r="J310" s="4" t="s">
        <v>1439</v>
      </c>
    </row>
    <row r="311" spans="1:10" x14ac:dyDescent="0.3">
      <c r="A311" s="2">
        <v>309</v>
      </c>
      <c r="B311" s="1" t="s">
        <v>876</v>
      </c>
      <c r="C311" s="1" t="s">
        <v>877</v>
      </c>
      <c r="D311" s="1" t="s">
        <v>17</v>
      </c>
      <c r="E311" s="1" t="s">
        <v>265</v>
      </c>
      <c r="F311" s="1" t="s">
        <v>17</v>
      </c>
      <c r="G311" s="4" t="str">
        <f t="shared" si="8"/>
        <v>Technologies</v>
      </c>
      <c r="H311" s="4" t="str">
        <f t="shared" si="9"/>
        <v/>
      </c>
      <c r="I311" s="4" t="s">
        <v>7</v>
      </c>
      <c r="J311" s="4" t="s">
        <v>1438</v>
      </c>
    </row>
    <row r="312" spans="1:10" x14ac:dyDescent="0.3">
      <c r="A312" s="2">
        <v>310</v>
      </c>
      <c r="B312" s="1" t="s">
        <v>878</v>
      </c>
      <c r="C312" s="1" t="s">
        <v>879</v>
      </c>
      <c r="D312" s="1" t="s">
        <v>248</v>
      </c>
      <c r="E312" s="1" t="s">
        <v>248</v>
      </c>
      <c r="F312" s="1" t="s">
        <v>253</v>
      </c>
      <c r="G312" s="4" t="str">
        <f t="shared" si="8"/>
        <v>Products</v>
      </c>
      <c r="H312" s="4" t="str">
        <f t="shared" si="9"/>
        <v/>
      </c>
      <c r="I312" t="s">
        <v>7</v>
      </c>
      <c r="J312" s="4" t="s">
        <v>1437</v>
      </c>
    </row>
    <row r="313" spans="1:10" x14ac:dyDescent="0.3">
      <c r="A313" s="2">
        <v>311</v>
      </c>
      <c r="B313" s="1" t="s">
        <v>880</v>
      </c>
      <c r="C313" s="1" t="s">
        <v>881</v>
      </c>
      <c r="D313" s="1" t="s">
        <v>253</v>
      </c>
      <c r="E313" s="1" t="s">
        <v>253</v>
      </c>
      <c r="F313" s="1" t="s">
        <v>253</v>
      </c>
      <c r="G313" s="4" t="str">
        <f t="shared" si="8"/>
        <v>기타</v>
      </c>
      <c r="H313" s="4" t="str">
        <f t="shared" si="9"/>
        <v>기타</v>
      </c>
      <c r="I313" s="4" t="s">
        <v>25</v>
      </c>
      <c r="J313" s="4" t="s">
        <v>1436</v>
      </c>
    </row>
    <row r="314" spans="1:10" x14ac:dyDescent="0.3">
      <c r="A314" s="2">
        <v>312</v>
      </c>
      <c r="B314" s="1" t="s">
        <v>882</v>
      </c>
      <c r="C314" s="1" t="s">
        <v>883</v>
      </c>
      <c r="D314" s="1" t="s">
        <v>316</v>
      </c>
      <c r="E314" s="1" t="s">
        <v>316</v>
      </c>
      <c r="F314" s="1" t="s">
        <v>273</v>
      </c>
      <c r="G314" s="4" t="str">
        <f t="shared" si="8"/>
        <v>Laws</v>
      </c>
      <c r="H314" s="4" t="str">
        <f t="shared" si="9"/>
        <v/>
      </c>
      <c r="I314" s="4" t="s">
        <v>316</v>
      </c>
      <c r="J314" s="4" t="s">
        <v>1435</v>
      </c>
    </row>
    <row r="315" spans="1:10" x14ac:dyDescent="0.3">
      <c r="A315" s="2">
        <v>313</v>
      </c>
      <c r="B315" s="1" t="s">
        <v>884</v>
      </c>
      <c r="C315" s="1" t="s">
        <v>885</v>
      </c>
      <c r="D315" s="1" t="s">
        <v>253</v>
      </c>
      <c r="E315" s="1" t="s">
        <v>253</v>
      </c>
      <c r="F315" s="1" t="s">
        <v>253</v>
      </c>
      <c r="G315" s="4" t="str">
        <f t="shared" si="8"/>
        <v>기타</v>
      </c>
      <c r="H315" s="4" t="str">
        <f t="shared" si="9"/>
        <v>기타</v>
      </c>
      <c r="I315" s="4" t="s">
        <v>253</v>
      </c>
      <c r="J315" s="4" t="s">
        <v>1434</v>
      </c>
    </row>
    <row r="316" spans="1:10" x14ac:dyDescent="0.3">
      <c r="A316" s="2">
        <v>314</v>
      </c>
      <c r="B316" s="1" t="s">
        <v>886</v>
      </c>
      <c r="C316" s="1" t="s">
        <v>887</v>
      </c>
      <c r="D316" s="1" t="s">
        <v>30</v>
      </c>
      <c r="E316" s="1" t="s">
        <v>30</v>
      </c>
      <c r="F316" s="1" t="s">
        <v>30</v>
      </c>
      <c r="G316" s="4" t="str">
        <f t="shared" si="8"/>
        <v>Person Name</v>
      </c>
      <c r="H316" s="4" t="str">
        <f t="shared" si="9"/>
        <v>Person Name</v>
      </c>
      <c r="I316" s="4" t="s">
        <v>30</v>
      </c>
      <c r="J316" s="4" t="s">
        <v>1433</v>
      </c>
    </row>
    <row r="317" spans="1:10" x14ac:dyDescent="0.3">
      <c r="A317" s="2">
        <v>315</v>
      </c>
      <c r="B317" s="1" t="s">
        <v>888</v>
      </c>
      <c r="C317" s="1" t="s">
        <v>889</v>
      </c>
      <c r="D317" s="1" t="s">
        <v>7</v>
      </c>
      <c r="E317" s="1" t="s">
        <v>273</v>
      </c>
      <c r="F317" s="1" t="s">
        <v>253</v>
      </c>
      <c r="G317" s="4" t="str">
        <f t="shared" si="8"/>
        <v/>
      </c>
      <c r="H317" s="4" t="str">
        <f t="shared" si="9"/>
        <v/>
      </c>
      <c r="I317" s="4" t="s">
        <v>25</v>
      </c>
      <c r="J317" s="4" t="s">
        <v>1432</v>
      </c>
    </row>
    <row r="318" spans="1:10" x14ac:dyDescent="0.3">
      <c r="A318" s="2">
        <v>316</v>
      </c>
      <c r="B318" s="1" t="s">
        <v>890</v>
      </c>
      <c r="C318" s="1" t="s">
        <v>891</v>
      </c>
      <c r="D318" s="1" t="s">
        <v>316</v>
      </c>
      <c r="E318" s="1" t="s">
        <v>316</v>
      </c>
      <c r="F318" s="1" t="s">
        <v>316</v>
      </c>
      <c r="G318" s="4" t="str">
        <f t="shared" si="8"/>
        <v>Laws</v>
      </c>
      <c r="H318" s="4" t="str">
        <f t="shared" si="9"/>
        <v>Laws</v>
      </c>
      <c r="I318" s="1" t="s">
        <v>316</v>
      </c>
      <c r="J318" s="4" t="s">
        <v>1431</v>
      </c>
    </row>
    <row r="319" spans="1:10" x14ac:dyDescent="0.3">
      <c r="A319" s="2">
        <v>317</v>
      </c>
      <c r="B319" s="1" t="s">
        <v>892</v>
      </c>
      <c r="C319" s="1" t="s">
        <v>893</v>
      </c>
      <c r="D319" s="1" t="s">
        <v>372</v>
      </c>
      <c r="E319" s="1" t="s">
        <v>372</v>
      </c>
      <c r="F319" s="1" t="s">
        <v>372</v>
      </c>
      <c r="G319" s="4" t="str">
        <f t="shared" si="8"/>
        <v>Certifications</v>
      </c>
      <c r="H319" s="4" t="str">
        <f t="shared" si="9"/>
        <v>Certifications</v>
      </c>
      <c r="I319" s="4" t="s">
        <v>372</v>
      </c>
      <c r="J319" s="4" t="s">
        <v>1430</v>
      </c>
    </row>
    <row r="320" spans="1:10" x14ac:dyDescent="0.3">
      <c r="A320" s="2">
        <v>318</v>
      </c>
      <c r="B320" s="1" t="s">
        <v>894</v>
      </c>
      <c r="C320" s="1" t="s">
        <v>895</v>
      </c>
      <c r="D320" s="1" t="s">
        <v>30</v>
      </c>
      <c r="E320" s="1" t="s">
        <v>30</v>
      </c>
      <c r="F320" s="1" t="s">
        <v>30</v>
      </c>
      <c r="G320" s="4" t="str">
        <f t="shared" si="8"/>
        <v>Person Name</v>
      </c>
      <c r="H320" s="4" t="str">
        <f t="shared" si="9"/>
        <v>Person Name</v>
      </c>
      <c r="I320" s="4" t="s">
        <v>30</v>
      </c>
      <c r="J320" s="4" t="s">
        <v>1429</v>
      </c>
    </row>
    <row r="321" spans="1:10" x14ac:dyDescent="0.3">
      <c r="A321" s="2">
        <v>319</v>
      </c>
      <c r="B321" s="1" t="s">
        <v>896</v>
      </c>
      <c r="C321" s="1" t="s">
        <v>897</v>
      </c>
      <c r="D321" s="1" t="s">
        <v>253</v>
      </c>
      <c r="E321" s="1" t="s">
        <v>253</v>
      </c>
      <c r="F321" s="1" t="s">
        <v>253</v>
      </c>
      <c r="G321" s="4" t="str">
        <f t="shared" si="8"/>
        <v>기타</v>
      </c>
      <c r="H321" s="4" t="str">
        <f t="shared" si="9"/>
        <v>기타</v>
      </c>
      <c r="I321" s="4" t="s">
        <v>25</v>
      </c>
      <c r="J321" s="4" t="s">
        <v>1428</v>
      </c>
    </row>
    <row r="322" spans="1:10" x14ac:dyDescent="0.3">
      <c r="A322" s="2">
        <v>320</v>
      </c>
      <c r="B322" s="1" t="s">
        <v>898</v>
      </c>
      <c r="C322" s="1" t="s">
        <v>899</v>
      </c>
      <c r="D322" s="1" t="s">
        <v>30</v>
      </c>
      <c r="E322" s="1" t="s">
        <v>30</v>
      </c>
      <c r="F322" s="1" t="s">
        <v>30</v>
      </c>
      <c r="G322" s="4" t="str">
        <f t="shared" ref="G322:G385" si="10">IF(COUNTIF(D322:F322,D322)&gt;=2,D322,IF(COUNTIF(D322:F322,E322)&gt;=2,E322,IF(COUNTIF(D322:F322,F322)&gt;=2,F322,"")))</f>
        <v>Person Name</v>
      </c>
      <c r="H322" s="4" t="str">
        <f t="shared" ref="H322:H385" si="11">IF(AND(D322=E322, E322=F322), D322, "")</f>
        <v>Person Name</v>
      </c>
      <c r="I322" s="4" t="s">
        <v>30</v>
      </c>
      <c r="J322" s="4" t="s">
        <v>1427</v>
      </c>
    </row>
    <row r="323" spans="1:10" x14ac:dyDescent="0.3">
      <c r="A323" s="2">
        <v>321</v>
      </c>
      <c r="B323" s="1" t="s">
        <v>900</v>
      </c>
      <c r="C323" s="1" t="s">
        <v>901</v>
      </c>
      <c r="D323" s="1" t="s">
        <v>253</v>
      </c>
      <c r="E323" s="1" t="s">
        <v>253</v>
      </c>
      <c r="F323" s="1" t="s">
        <v>253</v>
      </c>
      <c r="G323" s="4" t="str">
        <f t="shared" si="10"/>
        <v>기타</v>
      </c>
      <c r="H323" s="4" t="str">
        <f t="shared" si="11"/>
        <v>기타</v>
      </c>
      <c r="I323" s="4" t="s">
        <v>25</v>
      </c>
      <c r="J323" s="4" t="s">
        <v>1426</v>
      </c>
    </row>
    <row r="324" spans="1:10" x14ac:dyDescent="0.3">
      <c r="A324" s="2">
        <v>322</v>
      </c>
      <c r="B324" s="1" t="s">
        <v>902</v>
      </c>
      <c r="C324" s="1" t="s">
        <v>903</v>
      </c>
      <c r="D324" s="1" t="s">
        <v>265</v>
      </c>
      <c r="E324" s="1" t="s">
        <v>248</v>
      </c>
      <c r="F324" s="1" t="s">
        <v>248</v>
      </c>
      <c r="G324" s="4" t="str">
        <f t="shared" si="10"/>
        <v>Products</v>
      </c>
      <c r="H324" s="4" t="str">
        <f t="shared" si="11"/>
        <v/>
      </c>
      <c r="I324" s="4" t="s">
        <v>265</v>
      </c>
      <c r="J324" s="4" t="s">
        <v>1425</v>
      </c>
    </row>
    <row r="325" spans="1:10" x14ac:dyDescent="0.3">
      <c r="A325" s="2">
        <v>323</v>
      </c>
      <c r="B325" s="1" t="s">
        <v>904</v>
      </c>
      <c r="C325" s="1" t="s">
        <v>905</v>
      </c>
      <c r="D325" s="1" t="s">
        <v>248</v>
      </c>
      <c r="E325" s="1" t="s">
        <v>248</v>
      </c>
      <c r="F325" s="1" t="s">
        <v>248</v>
      </c>
      <c r="G325" s="4" t="str">
        <f t="shared" si="10"/>
        <v>Products</v>
      </c>
      <c r="H325" s="4" t="str">
        <f t="shared" si="11"/>
        <v>Products</v>
      </c>
      <c r="I325" s="4" t="s">
        <v>7</v>
      </c>
      <c r="J325" s="4" t="s">
        <v>1424</v>
      </c>
    </row>
    <row r="326" spans="1:10" x14ac:dyDescent="0.3">
      <c r="A326" s="2">
        <v>324</v>
      </c>
      <c r="B326" s="1" t="s">
        <v>906</v>
      </c>
      <c r="C326" s="1" t="s">
        <v>907</v>
      </c>
      <c r="D326" s="1" t="s">
        <v>7</v>
      </c>
      <c r="E326" s="1" t="s">
        <v>7</v>
      </c>
      <c r="F326" s="1" t="s">
        <v>7</v>
      </c>
      <c r="G326" s="4" t="str">
        <f t="shared" si="10"/>
        <v>Organizations</v>
      </c>
      <c r="H326" s="4" t="str">
        <f t="shared" si="11"/>
        <v>Organizations</v>
      </c>
      <c r="I326" s="4" t="s">
        <v>7</v>
      </c>
      <c r="J326" s="4" t="s">
        <v>1423</v>
      </c>
    </row>
    <row r="327" spans="1:10" x14ac:dyDescent="0.3">
      <c r="A327" s="2">
        <v>325</v>
      </c>
      <c r="B327" s="1" t="s">
        <v>908</v>
      </c>
      <c r="C327" s="1" t="s">
        <v>909</v>
      </c>
      <c r="D327" s="1" t="s">
        <v>248</v>
      </c>
      <c r="E327" s="1" t="s">
        <v>248</v>
      </c>
      <c r="F327" s="1" t="s">
        <v>248</v>
      </c>
      <c r="G327" s="4" t="str">
        <f t="shared" si="10"/>
        <v>Products</v>
      </c>
      <c r="H327" s="4" t="str">
        <f t="shared" si="11"/>
        <v>Products</v>
      </c>
      <c r="I327" s="4" t="s">
        <v>1511</v>
      </c>
      <c r="J327" s="4" t="s">
        <v>1422</v>
      </c>
    </row>
    <row r="328" spans="1:10" x14ac:dyDescent="0.3">
      <c r="A328" s="2">
        <v>326</v>
      </c>
      <c r="B328" s="1" t="s">
        <v>910</v>
      </c>
      <c r="C328" s="1" t="s">
        <v>911</v>
      </c>
      <c r="D328" s="1" t="s">
        <v>17</v>
      </c>
      <c r="E328" s="1" t="s">
        <v>25</v>
      </c>
      <c r="F328" s="1" t="s">
        <v>25</v>
      </c>
      <c r="G328" s="4" t="str">
        <f t="shared" si="10"/>
        <v>Ideas</v>
      </c>
      <c r="H328" s="4" t="str">
        <f t="shared" si="11"/>
        <v/>
      </c>
      <c r="I328" s="4" t="s">
        <v>1511</v>
      </c>
      <c r="J328" s="4" t="s">
        <v>1421</v>
      </c>
    </row>
    <row r="329" spans="1:10" x14ac:dyDescent="0.3">
      <c r="A329" s="2">
        <v>327</v>
      </c>
      <c r="B329" s="1" t="s">
        <v>912</v>
      </c>
      <c r="C329" s="1" t="s">
        <v>913</v>
      </c>
      <c r="D329" s="1" t="s">
        <v>17</v>
      </c>
      <c r="E329" s="1" t="s">
        <v>17</v>
      </c>
      <c r="F329" s="1" t="s">
        <v>17</v>
      </c>
      <c r="G329" s="4" t="str">
        <f t="shared" si="10"/>
        <v>Technologies</v>
      </c>
      <c r="H329" s="4" t="str">
        <f t="shared" si="11"/>
        <v>Technologies</v>
      </c>
      <c r="I329" s="4" t="s">
        <v>1511</v>
      </c>
      <c r="J329" s="4" t="s">
        <v>1420</v>
      </c>
    </row>
    <row r="330" spans="1:10" x14ac:dyDescent="0.3">
      <c r="A330" s="2">
        <v>328</v>
      </c>
      <c r="B330" s="1" t="s">
        <v>914</v>
      </c>
      <c r="C330" s="1" t="s">
        <v>915</v>
      </c>
      <c r="D330" s="1" t="s">
        <v>17</v>
      </c>
      <c r="E330" s="1" t="s">
        <v>17</v>
      </c>
      <c r="F330" s="1" t="s">
        <v>17</v>
      </c>
      <c r="G330" s="4" t="str">
        <f t="shared" si="10"/>
        <v>Technologies</v>
      </c>
      <c r="H330" s="4" t="str">
        <f t="shared" si="11"/>
        <v>Technologies</v>
      </c>
      <c r="I330" s="4" t="s">
        <v>1511</v>
      </c>
      <c r="J330" s="4" t="s">
        <v>1419</v>
      </c>
    </row>
    <row r="331" spans="1:10" x14ac:dyDescent="0.3">
      <c r="A331" s="2">
        <v>329</v>
      </c>
      <c r="B331" s="1" t="s">
        <v>916</v>
      </c>
      <c r="C331" s="1" t="s">
        <v>917</v>
      </c>
      <c r="D331" s="1" t="s">
        <v>17</v>
      </c>
      <c r="E331" s="1" t="s">
        <v>17</v>
      </c>
      <c r="F331" s="1" t="s">
        <v>17</v>
      </c>
      <c r="G331" s="4" t="str">
        <f t="shared" si="10"/>
        <v>Technologies</v>
      </c>
      <c r="H331" s="4" t="str">
        <f t="shared" si="11"/>
        <v>Technologies</v>
      </c>
      <c r="I331" s="4" t="s">
        <v>1511</v>
      </c>
      <c r="J331" s="4" t="s">
        <v>1418</v>
      </c>
    </row>
    <row r="332" spans="1:10" x14ac:dyDescent="0.3">
      <c r="A332" s="2">
        <v>330</v>
      </c>
      <c r="B332" s="1" t="s">
        <v>918</v>
      </c>
      <c r="C332" s="1" t="s">
        <v>919</v>
      </c>
      <c r="D332" s="1" t="s">
        <v>25</v>
      </c>
      <c r="E332" s="1" t="s">
        <v>253</v>
      </c>
      <c r="F332" s="1" t="s">
        <v>25</v>
      </c>
      <c r="G332" s="4" t="str">
        <f t="shared" si="10"/>
        <v>Ideas</v>
      </c>
      <c r="H332" s="4" t="str">
        <f t="shared" si="11"/>
        <v/>
      </c>
      <c r="I332" s="4" t="s">
        <v>25</v>
      </c>
      <c r="J332" s="4" t="s">
        <v>1417</v>
      </c>
    </row>
    <row r="333" spans="1:10" x14ac:dyDescent="0.3">
      <c r="A333" s="2">
        <v>331</v>
      </c>
      <c r="B333" s="1" t="s">
        <v>920</v>
      </c>
      <c r="C333" s="1" t="s">
        <v>921</v>
      </c>
      <c r="D333" s="1" t="s">
        <v>17</v>
      </c>
      <c r="E333" s="1" t="s">
        <v>248</v>
      </c>
      <c r="F333" s="1" t="s">
        <v>35</v>
      </c>
      <c r="G333" s="4" t="str">
        <f t="shared" si="10"/>
        <v/>
      </c>
      <c r="H333" s="4" t="str">
        <f t="shared" si="11"/>
        <v/>
      </c>
      <c r="I333" s="4" t="s">
        <v>1511</v>
      </c>
      <c r="J333" s="4" t="s">
        <v>1416</v>
      </c>
    </row>
    <row r="334" spans="1:10" x14ac:dyDescent="0.3">
      <c r="A334" s="2">
        <v>332</v>
      </c>
      <c r="B334" s="1" t="s">
        <v>922</v>
      </c>
      <c r="C334" s="1" t="s">
        <v>923</v>
      </c>
      <c r="D334" s="1" t="s">
        <v>253</v>
      </c>
      <c r="E334" s="1" t="s">
        <v>253</v>
      </c>
      <c r="F334" s="1" t="s">
        <v>253</v>
      </c>
      <c r="G334" s="4" t="str">
        <f t="shared" si="10"/>
        <v>기타</v>
      </c>
      <c r="H334" s="4" t="str">
        <f t="shared" si="11"/>
        <v>기타</v>
      </c>
      <c r="I334" s="4" t="s">
        <v>25</v>
      </c>
      <c r="J334" s="4" t="s">
        <v>1415</v>
      </c>
    </row>
    <row r="335" spans="1:10" x14ac:dyDescent="0.3">
      <c r="A335" s="2">
        <v>333</v>
      </c>
      <c r="B335" s="1" t="s">
        <v>924</v>
      </c>
      <c r="C335" s="1" t="s">
        <v>925</v>
      </c>
      <c r="D335" s="1" t="s">
        <v>248</v>
      </c>
      <c r="E335" s="1" t="s">
        <v>248</v>
      </c>
      <c r="F335" s="1" t="s">
        <v>248</v>
      </c>
      <c r="G335" s="4" t="str">
        <f t="shared" si="10"/>
        <v>Products</v>
      </c>
      <c r="H335" s="4" t="str">
        <f t="shared" si="11"/>
        <v>Products</v>
      </c>
      <c r="I335" s="4" t="s">
        <v>248</v>
      </c>
      <c r="J335" s="4" t="s">
        <v>1414</v>
      </c>
    </row>
    <row r="336" spans="1:10" x14ac:dyDescent="0.3">
      <c r="A336" s="2">
        <v>334</v>
      </c>
      <c r="B336" s="1" t="s">
        <v>926</v>
      </c>
      <c r="C336" s="1" t="s">
        <v>927</v>
      </c>
      <c r="D336" s="1" t="s">
        <v>132</v>
      </c>
      <c r="E336" s="1" t="s">
        <v>253</v>
      </c>
      <c r="F336" s="1" t="s">
        <v>132</v>
      </c>
      <c r="G336" s="4" t="str">
        <f t="shared" si="10"/>
        <v>Raw Materials</v>
      </c>
      <c r="H336" s="4" t="str">
        <f t="shared" si="11"/>
        <v/>
      </c>
      <c r="I336" s="4" t="s">
        <v>1511</v>
      </c>
      <c r="J336" s="4" t="s">
        <v>1413</v>
      </c>
    </row>
    <row r="337" spans="1:10" x14ac:dyDescent="0.3">
      <c r="A337" s="2">
        <v>335</v>
      </c>
      <c r="B337" s="1" t="s">
        <v>928</v>
      </c>
      <c r="C337" s="1" t="s">
        <v>929</v>
      </c>
      <c r="D337" s="1" t="s">
        <v>17</v>
      </c>
      <c r="E337" s="1" t="s">
        <v>17</v>
      </c>
      <c r="F337" s="1" t="s">
        <v>17</v>
      </c>
      <c r="G337" s="4" t="str">
        <f t="shared" si="10"/>
        <v>Technologies</v>
      </c>
      <c r="H337" s="4" t="str">
        <f t="shared" si="11"/>
        <v>Technologies</v>
      </c>
      <c r="I337" s="4" t="s">
        <v>1511</v>
      </c>
      <c r="J337" s="4" t="s">
        <v>1412</v>
      </c>
    </row>
    <row r="338" spans="1:10" x14ac:dyDescent="0.3">
      <c r="A338" s="2">
        <v>336</v>
      </c>
      <c r="B338" s="1" t="s">
        <v>930</v>
      </c>
      <c r="C338" s="1" t="s">
        <v>931</v>
      </c>
      <c r="D338" s="1" t="s">
        <v>253</v>
      </c>
      <c r="E338" s="1" t="s">
        <v>253</v>
      </c>
      <c r="F338" s="1" t="s">
        <v>253</v>
      </c>
      <c r="G338" s="4" t="str">
        <f t="shared" si="10"/>
        <v>기타</v>
      </c>
      <c r="H338" s="4" t="str">
        <f t="shared" si="11"/>
        <v>기타</v>
      </c>
      <c r="I338" s="4" t="s">
        <v>25</v>
      </c>
      <c r="J338" s="4" t="s">
        <v>1411</v>
      </c>
    </row>
    <row r="339" spans="1:10" x14ac:dyDescent="0.3">
      <c r="A339" s="2">
        <v>337</v>
      </c>
      <c r="B339" s="1" t="s">
        <v>932</v>
      </c>
      <c r="C339" s="1" t="s">
        <v>933</v>
      </c>
      <c r="D339" s="1" t="s">
        <v>17</v>
      </c>
      <c r="E339" s="1" t="s">
        <v>25</v>
      </c>
      <c r="F339" s="1" t="s">
        <v>17</v>
      </c>
      <c r="G339" s="4" t="str">
        <f t="shared" si="10"/>
        <v>Technologies</v>
      </c>
      <c r="H339" s="4" t="str">
        <f t="shared" si="11"/>
        <v/>
      </c>
      <c r="I339" s="4" t="s">
        <v>1511</v>
      </c>
      <c r="J339" s="4" t="s">
        <v>1410</v>
      </c>
    </row>
    <row r="340" spans="1:10" x14ac:dyDescent="0.3">
      <c r="A340" s="2">
        <v>338</v>
      </c>
      <c r="B340" s="1" t="s">
        <v>934</v>
      </c>
      <c r="C340" s="1" t="s">
        <v>935</v>
      </c>
      <c r="D340" s="1" t="s">
        <v>17</v>
      </c>
      <c r="E340" s="1" t="s">
        <v>253</v>
      </c>
      <c r="F340" s="1" t="s">
        <v>25</v>
      </c>
      <c r="G340" s="4" t="str">
        <f t="shared" si="10"/>
        <v/>
      </c>
      <c r="H340" s="4" t="str">
        <f t="shared" si="11"/>
        <v/>
      </c>
      <c r="I340" s="4" t="s">
        <v>25</v>
      </c>
      <c r="J340" s="4" t="s">
        <v>1409</v>
      </c>
    </row>
    <row r="341" spans="1:10" x14ac:dyDescent="0.3">
      <c r="A341" s="2">
        <v>339</v>
      </c>
      <c r="B341" s="1" t="s">
        <v>936</v>
      </c>
      <c r="C341" s="1" t="s">
        <v>937</v>
      </c>
      <c r="D341" s="1" t="s">
        <v>253</v>
      </c>
      <c r="E341" s="1" t="s">
        <v>253</v>
      </c>
      <c r="F341" s="1" t="s">
        <v>25</v>
      </c>
      <c r="G341" s="4" t="str">
        <f t="shared" si="10"/>
        <v>기타</v>
      </c>
      <c r="H341" s="4" t="str">
        <f t="shared" si="11"/>
        <v/>
      </c>
      <c r="I341" s="4" t="s">
        <v>1511</v>
      </c>
      <c r="J341" s="4" t="s">
        <v>1408</v>
      </c>
    </row>
    <row r="342" spans="1:10" x14ac:dyDescent="0.3">
      <c r="A342" s="2">
        <v>340</v>
      </c>
      <c r="B342" s="1" t="s">
        <v>938</v>
      </c>
      <c r="C342" s="1" t="s">
        <v>939</v>
      </c>
      <c r="D342" s="1" t="s">
        <v>253</v>
      </c>
      <c r="E342" s="1" t="s">
        <v>253</v>
      </c>
      <c r="F342" s="1" t="s">
        <v>253</v>
      </c>
      <c r="G342" s="4" t="str">
        <f t="shared" si="10"/>
        <v>기타</v>
      </c>
      <c r="H342" s="4" t="str">
        <f t="shared" si="11"/>
        <v>기타</v>
      </c>
      <c r="I342" s="4" t="s">
        <v>25</v>
      </c>
      <c r="J342" s="4" t="s">
        <v>1407</v>
      </c>
    </row>
    <row r="343" spans="1:10" x14ac:dyDescent="0.3">
      <c r="A343" s="2">
        <v>341</v>
      </c>
      <c r="B343" s="1" t="s">
        <v>940</v>
      </c>
      <c r="C343" s="1" t="s">
        <v>941</v>
      </c>
      <c r="D343" s="1" t="s">
        <v>25</v>
      </c>
      <c r="E343" s="1" t="s">
        <v>253</v>
      </c>
      <c r="F343" s="1" t="s">
        <v>253</v>
      </c>
      <c r="G343" s="4" t="str">
        <f t="shared" si="10"/>
        <v>기타</v>
      </c>
      <c r="H343" s="4" t="str">
        <f t="shared" si="11"/>
        <v/>
      </c>
      <c r="I343" s="4" t="s">
        <v>1511</v>
      </c>
      <c r="J343" s="4" t="s">
        <v>1406</v>
      </c>
    </row>
    <row r="344" spans="1:10" x14ac:dyDescent="0.3">
      <c r="A344" s="2">
        <v>342</v>
      </c>
      <c r="B344" s="1" t="s">
        <v>942</v>
      </c>
      <c r="C344" s="1" t="s">
        <v>943</v>
      </c>
      <c r="D344" s="1" t="s">
        <v>253</v>
      </c>
      <c r="E344" s="1" t="s">
        <v>253</v>
      </c>
      <c r="F344" s="1" t="s">
        <v>253</v>
      </c>
      <c r="G344" s="4" t="str">
        <f t="shared" si="10"/>
        <v>기타</v>
      </c>
      <c r="H344" s="4" t="str">
        <f t="shared" si="11"/>
        <v>기타</v>
      </c>
      <c r="I344" s="4" t="s">
        <v>1511</v>
      </c>
      <c r="J344" s="4" t="s">
        <v>1405</v>
      </c>
    </row>
    <row r="345" spans="1:10" x14ac:dyDescent="0.3">
      <c r="A345" s="2">
        <v>343</v>
      </c>
      <c r="B345" s="1" t="s">
        <v>944</v>
      </c>
      <c r="C345" s="1" t="s">
        <v>945</v>
      </c>
      <c r="D345" s="1" t="s">
        <v>253</v>
      </c>
      <c r="E345" s="1" t="s">
        <v>253</v>
      </c>
      <c r="F345" s="1" t="s">
        <v>25</v>
      </c>
      <c r="G345" s="4" t="str">
        <f t="shared" si="10"/>
        <v>기타</v>
      </c>
      <c r="H345" s="4" t="str">
        <f t="shared" si="11"/>
        <v/>
      </c>
      <c r="I345" s="4" t="s">
        <v>1511</v>
      </c>
      <c r="J345" s="4" t="s">
        <v>1404</v>
      </c>
    </row>
    <row r="346" spans="1:10" x14ac:dyDescent="0.3">
      <c r="A346" s="2">
        <v>344</v>
      </c>
      <c r="B346" s="1" t="s">
        <v>946</v>
      </c>
      <c r="C346" s="1" t="s">
        <v>947</v>
      </c>
      <c r="D346" s="1" t="s">
        <v>17</v>
      </c>
      <c r="E346" s="1" t="s">
        <v>253</v>
      </c>
      <c r="F346" s="1" t="s">
        <v>17</v>
      </c>
      <c r="G346" s="4" t="str">
        <f t="shared" si="10"/>
        <v>Technologies</v>
      </c>
      <c r="H346" s="4" t="str">
        <f t="shared" si="11"/>
        <v/>
      </c>
      <c r="I346" s="4" t="s">
        <v>1511</v>
      </c>
      <c r="J346" s="4" t="s">
        <v>1403</v>
      </c>
    </row>
    <row r="347" spans="1:10" x14ac:dyDescent="0.3">
      <c r="A347" s="2">
        <v>345</v>
      </c>
      <c r="B347" s="1" t="s">
        <v>948</v>
      </c>
      <c r="C347" s="1" t="s">
        <v>949</v>
      </c>
      <c r="D347" s="1" t="s">
        <v>248</v>
      </c>
      <c r="E347" s="1" t="s">
        <v>248</v>
      </c>
      <c r="F347" s="1" t="s">
        <v>248</v>
      </c>
      <c r="G347" s="4" t="str">
        <f t="shared" si="10"/>
        <v>Products</v>
      </c>
      <c r="H347" s="4" t="str">
        <f t="shared" si="11"/>
        <v>Products</v>
      </c>
      <c r="I347" s="4" t="s">
        <v>1511</v>
      </c>
      <c r="J347" s="4" t="s">
        <v>1402</v>
      </c>
    </row>
    <row r="348" spans="1:10" x14ac:dyDescent="0.3">
      <c r="A348" s="2">
        <v>346</v>
      </c>
      <c r="B348" s="1" t="s">
        <v>950</v>
      </c>
      <c r="C348" s="1" t="s">
        <v>951</v>
      </c>
      <c r="D348" s="1" t="s">
        <v>372</v>
      </c>
      <c r="E348" s="1" t="s">
        <v>253</v>
      </c>
      <c r="F348" s="1" t="s">
        <v>372</v>
      </c>
      <c r="G348" s="4" t="str">
        <f t="shared" si="10"/>
        <v>Certifications</v>
      </c>
      <c r="H348" s="4" t="str">
        <f t="shared" si="11"/>
        <v/>
      </c>
      <c r="I348" s="4" t="s">
        <v>35</v>
      </c>
      <c r="J348" s="4" t="s">
        <v>1401</v>
      </c>
    </row>
    <row r="349" spans="1:10" x14ac:dyDescent="0.3">
      <c r="A349" s="2">
        <v>347</v>
      </c>
      <c r="B349" s="1" t="s">
        <v>952</v>
      </c>
      <c r="C349" s="1" t="s">
        <v>953</v>
      </c>
      <c r="D349" s="1" t="s">
        <v>25</v>
      </c>
      <c r="E349" s="1" t="s">
        <v>17</v>
      </c>
      <c r="F349" s="1" t="s">
        <v>17</v>
      </c>
      <c r="G349" s="4" t="str">
        <f t="shared" si="10"/>
        <v>Technologies</v>
      </c>
      <c r="H349" s="4" t="str">
        <f t="shared" si="11"/>
        <v/>
      </c>
      <c r="I349" s="4" t="s">
        <v>35</v>
      </c>
      <c r="J349" s="4" t="s">
        <v>1400</v>
      </c>
    </row>
    <row r="350" spans="1:10" x14ac:dyDescent="0.3">
      <c r="A350" s="2">
        <v>348</v>
      </c>
      <c r="B350" s="1" t="s">
        <v>954</v>
      </c>
      <c r="C350" s="1" t="s">
        <v>955</v>
      </c>
      <c r="D350" s="1" t="s">
        <v>17</v>
      </c>
      <c r="E350" s="1" t="s">
        <v>248</v>
      </c>
      <c r="F350" s="1" t="s">
        <v>17</v>
      </c>
      <c r="G350" s="4" t="str">
        <f t="shared" si="10"/>
        <v>Technologies</v>
      </c>
      <c r="H350" s="4" t="str">
        <f t="shared" si="11"/>
        <v/>
      </c>
      <c r="I350" s="4" t="s">
        <v>1511</v>
      </c>
      <c r="J350" s="4" t="s">
        <v>1399</v>
      </c>
    </row>
    <row r="351" spans="1:10" x14ac:dyDescent="0.3">
      <c r="A351" s="2">
        <v>349</v>
      </c>
      <c r="B351" s="1" t="s">
        <v>956</v>
      </c>
      <c r="C351" s="1" t="s">
        <v>957</v>
      </c>
      <c r="D351" s="1" t="s">
        <v>248</v>
      </c>
      <c r="E351" s="1" t="s">
        <v>253</v>
      </c>
      <c r="F351" s="1" t="s">
        <v>248</v>
      </c>
      <c r="G351" s="4" t="str">
        <f t="shared" si="10"/>
        <v>Products</v>
      </c>
      <c r="H351" s="4" t="str">
        <f t="shared" si="11"/>
        <v/>
      </c>
      <c r="I351" s="4" t="s">
        <v>1511</v>
      </c>
      <c r="J351" s="4" t="s">
        <v>1398</v>
      </c>
    </row>
    <row r="352" spans="1:10" x14ac:dyDescent="0.3">
      <c r="A352" s="2">
        <v>350</v>
      </c>
      <c r="B352" s="1" t="s">
        <v>958</v>
      </c>
      <c r="C352" s="1" t="s">
        <v>959</v>
      </c>
      <c r="D352" s="1" t="s">
        <v>17</v>
      </c>
      <c r="E352" s="1" t="s">
        <v>248</v>
      </c>
      <c r="F352" s="1" t="s">
        <v>253</v>
      </c>
      <c r="G352" s="4" t="str">
        <f t="shared" si="10"/>
        <v/>
      </c>
      <c r="H352" s="4" t="str">
        <f t="shared" si="11"/>
        <v/>
      </c>
      <c r="I352" s="4" t="s">
        <v>1511</v>
      </c>
      <c r="J352" s="4" t="s">
        <v>1397</v>
      </c>
    </row>
    <row r="353" spans="1:10" x14ac:dyDescent="0.3">
      <c r="A353" s="2">
        <v>351</v>
      </c>
      <c r="B353" s="1" t="s">
        <v>960</v>
      </c>
      <c r="C353" s="1" t="s">
        <v>961</v>
      </c>
      <c r="D353" s="1" t="s">
        <v>25</v>
      </c>
      <c r="E353" s="1" t="s">
        <v>253</v>
      </c>
      <c r="F353" s="1" t="s">
        <v>25</v>
      </c>
      <c r="G353" s="4" t="str">
        <f t="shared" si="10"/>
        <v>Ideas</v>
      </c>
      <c r="H353" s="4" t="str">
        <f t="shared" si="11"/>
        <v/>
      </c>
      <c r="I353" s="4" t="s">
        <v>1511</v>
      </c>
      <c r="J353" s="4" t="s">
        <v>1396</v>
      </c>
    </row>
    <row r="354" spans="1:10" x14ac:dyDescent="0.3">
      <c r="A354" s="2">
        <v>352</v>
      </c>
      <c r="B354" s="1" t="s">
        <v>962</v>
      </c>
      <c r="C354" s="1" t="s">
        <v>963</v>
      </c>
      <c r="D354" s="1" t="s">
        <v>253</v>
      </c>
      <c r="E354" s="1" t="s">
        <v>253</v>
      </c>
      <c r="F354" s="1" t="s">
        <v>253</v>
      </c>
      <c r="G354" s="4" t="str">
        <f t="shared" si="10"/>
        <v>기타</v>
      </c>
      <c r="H354" s="4" t="str">
        <f t="shared" si="11"/>
        <v>기타</v>
      </c>
      <c r="I354" s="4" t="s">
        <v>25</v>
      </c>
      <c r="J354" s="4" t="s">
        <v>1395</v>
      </c>
    </row>
    <row r="355" spans="1:10" x14ac:dyDescent="0.3">
      <c r="A355" s="2">
        <v>353</v>
      </c>
      <c r="B355" s="1" t="s">
        <v>964</v>
      </c>
      <c r="C355" s="1" t="s">
        <v>965</v>
      </c>
      <c r="D355" s="1" t="s">
        <v>17</v>
      </c>
      <c r="E355" s="1" t="s">
        <v>25</v>
      </c>
      <c r="F355" s="1" t="s">
        <v>17</v>
      </c>
      <c r="G355" s="4" t="str">
        <f t="shared" si="10"/>
        <v>Technologies</v>
      </c>
      <c r="H355" s="4" t="str">
        <f t="shared" si="11"/>
        <v/>
      </c>
      <c r="I355" s="4" t="s">
        <v>1511</v>
      </c>
      <c r="J355" s="4" t="s">
        <v>1394</v>
      </c>
    </row>
    <row r="356" spans="1:10" x14ac:dyDescent="0.3">
      <c r="A356" s="2">
        <v>354</v>
      </c>
      <c r="B356" s="1" t="s">
        <v>966</v>
      </c>
      <c r="C356" s="1" t="s">
        <v>967</v>
      </c>
      <c r="D356" s="1" t="s">
        <v>17</v>
      </c>
      <c r="E356" s="1" t="s">
        <v>25</v>
      </c>
      <c r="F356" s="1" t="s">
        <v>25</v>
      </c>
      <c r="G356" s="4" t="str">
        <f t="shared" si="10"/>
        <v>Ideas</v>
      </c>
      <c r="H356" s="4" t="str">
        <f t="shared" si="11"/>
        <v/>
      </c>
      <c r="I356" s="4" t="s">
        <v>1511</v>
      </c>
      <c r="J356" s="4" t="s">
        <v>1393</v>
      </c>
    </row>
    <row r="357" spans="1:10" x14ac:dyDescent="0.3">
      <c r="A357" s="2">
        <v>355</v>
      </c>
      <c r="B357" s="1" t="s">
        <v>968</v>
      </c>
      <c r="C357" s="1" t="s">
        <v>969</v>
      </c>
      <c r="D357" s="1" t="s">
        <v>132</v>
      </c>
      <c r="E357" s="1" t="s">
        <v>253</v>
      </c>
      <c r="F357" s="1" t="s">
        <v>253</v>
      </c>
      <c r="G357" s="4" t="str">
        <f t="shared" si="10"/>
        <v>기타</v>
      </c>
      <c r="H357" s="4" t="str">
        <f t="shared" si="11"/>
        <v/>
      </c>
      <c r="I357" s="4" t="s">
        <v>1511</v>
      </c>
      <c r="J357" s="4" t="s">
        <v>1392</v>
      </c>
    </row>
    <row r="358" spans="1:10" x14ac:dyDescent="0.3">
      <c r="A358" s="2">
        <v>356</v>
      </c>
      <c r="B358" s="1" t="s">
        <v>970</v>
      </c>
      <c r="C358" s="1" t="s">
        <v>971</v>
      </c>
      <c r="D358" s="1" t="s">
        <v>132</v>
      </c>
      <c r="E358" s="1" t="s">
        <v>17</v>
      </c>
      <c r="F358" s="1" t="s">
        <v>17</v>
      </c>
      <c r="G358" s="4" t="str">
        <f t="shared" si="10"/>
        <v>Technologies</v>
      </c>
      <c r="H358" s="4" t="str">
        <f t="shared" si="11"/>
        <v/>
      </c>
      <c r="I358" s="4" t="s">
        <v>1511</v>
      </c>
      <c r="J358" s="4" t="s">
        <v>1391</v>
      </c>
    </row>
    <row r="359" spans="1:10" x14ac:dyDescent="0.3">
      <c r="A359" s="2">
        <v>357</v>
      </c>
      <c r="B359" s="1" t="s">
        <v>972</v>
      </c>
      <c r="C359" s="1" t="s">
        <v>973</v>
      </c>
      <c r="D359" s="1" t="s">
        <v>17</v>
      </c>
      <c r="E359" s="1" t="s">
        <v>248</v>
      </c>
      <c r="F359" s="1" t="s">
        <v>248</v>
      </c>
      <c r="G359" s="4" t="str">
        <f t="shared" si="10"/>
        <v>Products</v>
      </c>
      <c r="H359" s="4" t="str">
        <f t="shared" si="11"/>
        <v/>
      </c>
      <c r="I359" s="4" t="s">
        <v>1511</v>
      </c>
      <c r="J359" s="4" t="s">
        <v>1390</v>
      </c>
    </row>
    <row r="360" spans="1:10" x14ac:dyDescent="0.3">
      <c r="A360" s="2">
        <v>358</v>
      </c>
      <c r="B360" s="1" t="s">
        <v>974</v>
      </c>
      <c r="C360" s="1" t="s">
        <v>975</v>
      </c>
      <c r="D360" s="1" t="s">
        <v>248</v>
      </c>
      <c r="E360" s="1" t="s">
        <v>248</v>
      </c>
      <c r="F360" s="1" t="s">
        <v>248</v>
      </c>
      <c r="G360" s="4" t="str">
        <f t="shared" si="10"/>
        <v>Products</v>
      </c>
      <c r="H360" s="4" t="str">
        <f t="shared" si="11"/>
        <v>Products</v>
      </c>
      <c r="I360" s="4" t="s">
        <v>248</v>
      </c>
      <c r="J360" s="4" t="s">
        <v>1389</v>
      </c>
    </row>
    <row r="361" spans="1:10" x14ac:dyDescent="0.3">
      <c r="A361" s="2">
        <v>359</v>
      </c>
      <c r="B361" s="1" t="s">
        <v>976</v>
      </c>
      <c r="C361" s="1" t="s">
        <v>977</v>
      </c>
      <c r="D361" s="1" t="s">
        <v>17</v>
      </c>
      <c r="E361" s="1" t="s">
        <v>17</v>
      </c>
      <c r="F361" s="1" t="s">
        <v>17</v>
      </c>
      <c r="G361" s="4" t="str">
        <f t="shared" si="10"/>
        <v>Technologies</v>
      </c>
      <c r="H361" s="4" t="str">
        <f t="shared" si="11"/>
        <v>Technologies</v>
      </c>
      <c r="I361" s="4" t="s">
        <v>1511</v>
      </c>
      <c r="J361" s="4" t="s">
        <v>1388</v>
      </c>
    </row>
    <row r="362" spans="1:10" x14ac:dyDescent="0.3">
      <c r="A362" s="2">
        <v>360</v>
      </c>
      <c r="B362" s="1" t="s">
        <v>978</v>
      </c>
      <c r="C362" s="1" t="s">
        <v>979</v>
      </c>
      <c r="D362" s="1" t="s">
        <v>248</v>
      </c>
      <c r="E362" s="1" t="s">
        <v>248</v>
      </c>
      <c r="F362" s="1" t="s">
        <v>248</v>
      </c>
      <c r="G362" s="4" t="str">
        <f t="shared" si="10"/>
        <v>Products</v>
      </c>
      <c r="H362" s="4" t="str">
        <f t="shared" si="11"/>
        <v>Products</v>
      </c>
      <c r="I362" s="4" t="s">
        <v>248</v>
      </c>
      <c r="J362" s="4" t="s">
        <v>1387</v>
      </c>
    </row>
    <row r="363" spans="1:10" x14ac:dyDescent="0.3">
      <c r="A363" s="2">
        <v>361</v>
      </c>
      <c r="B363" s="1" t="s">
        <v>980</v>
      </c>
      <c r="C363" s="1" t="s">
        <v>981</v>
      </c>
      <c r="D363" s="1" t="s">
        <v>35</v>
      </c>
      <c r="E363" s="1" t="s">
        <v>17</v>
      </c>
      <c r="F363" s="1" t="s">
        <v>253</v>
      </c>
      <c r="G363" s="4" t="str">
        <f t="shared" si="10"/>
        <v/>
      </c>
      <c r="H363" s="4" t="str">
        <f t="shared" si="11"/>
        <v/>
      </c>
      <c r="I363" s="4" t="s">
        <v>1511</v>
      </c>
      <c r="J363" s="4" t="s">
        <v>1386</v>
      </c>
    </row>
    <row r="364" spans="1:10" x14ac:dyDescent="0.3">
      <c r="A364" s="2">
        <v>362</v>
      </c>
      <c r="B364" s="1" t="s">
        <v>982</v>
      </c>
      <c r="C364" s="1" t="s">
        <v>983</v>
      </c>
      <c r="D364" s="1" t="s">
        <v>25</v>
      </c>
      <c r="E364" s="1" t="s">
        <v>253</v>
      </c>
      <c r="F364" s="1" t="s">
        <v>25</v>
      </c>
      <c r="G364" s="4" t="str">
        <f t="shared" si="10"/>
        <v>Ideas</v>
      </c>
      <c r="H364" s="4" t="str">
        <f t="shared" si="11"/>
        <v/>
      </c>
      <c r="I364" s="4" t="s">
        <v>1511</v>
      </c>
      <c r="J364" s="4" t="s">
        <v>1385</v>
      </c>
    </row>
    <row r="365" spans="1:10" x14ac:dyDescent="0.3">
      <c r="A365" s="2">
        <v>363</v>
      </c>
      <c r="B365" s="1" t="s">
        <v>984</v>
      </c>
      <c r="C365" s="1" t="s">
        <v>985</v>
      </c>
      <c r="D365" s="1" t="s">
        <v>35</v>
      </c>
      <c r="E365" s="1" t="s">
        <v>248</v>
      </c>
      <c r="F365" s="1" t="s">
        <v>17</v>
      </c>
      <c r="G365" s="4" t="str">
        <f t="shared" si="10"/>
        <v/>
      </c>
      <c r="H365" s="4" t="str">
        <f t="shared" si="11"/>
        <v/>
      </c>
      <c r="I365" s="4" t="s">
        <v>248</v>
      </c>
      <c r="J365" s="4" t="s">
        <v>1384</v>
      </c>
    </row>
    <row r="366" spans="1:10" x14ac:dyDescent="0.3">
      <c r="A366" s="2">
        <v>364</v>
      </c>
      <c r="B366" s="1" t="s">
        <v>986</v>
      </c>
      <c r="C366" s="1" t="s">
        <v>987</v>
      </c>
      <c r="D366" s="1" t="s">
        <v>248</v>
      </c>
      <c r="E366" s="1" t="s">
        <v>248</v>
      </c>
      <c r="F366" s="1" t="s">
        <v>248</v>
      </c>
      <c r="G366" s="4" t="str">
        <f t="shared" si="10"/>
        <v>Products</v>
      </c>
      <c r="H366" s="4" t="str">
        <f t="shared" si="11"/>
        <v>Products</v>
      </c>
      <c r="I366" s="4" t="s">
        <v>248</v>
      </c>
      <c r="J366" s="4" t="s">
        <v>1383</v>
      </c>
    </row>
    <row r="367" spans="1:10" x14ac:dyDescent="0.3">
      <c r="A367" s="2">
        <v>365</v>
      </c>
      <c r="B367" s="1" t="s">
        <v>988</v>
      </c>
      <c r="C367" s="1" t="s">
        <v>989</v>
      </c>
      <c r="D367" s="1" t="s">
        <v>17</v>
      </c>
      <c r="E367" s="1" t="s">
        <v>253</v>
      </c>
      <c r="F367" s="1" t="s">
        <v>248</v>
      </c>
      <c r="G367" s="4" t="str">
        <f t="shared" si="10"/>
        <v/>
      </c>
      <c r="H367" s="4" t="str">
        <f t="shared" si="11"/>
        <v/>
      </c>
      <c r="I367" s="4" t="s">
        <v>1511</v>
      </c>
      <c r="J367" s="4" t="s">
        <v>1382</v>
      </c>
    </row>
    <row r="368" spans="1:10" x14ac:dyDescent="0.3">
      <c r="A368" s="2">
        <v>366</v>
      </c>
      <c r="B368" s="1" t="s">
        <v>990</v>
      </c>
      <c r="C368" s="1" t="s">
        <v>991</v>
      </c>
      <c r="D368" s="1" t="s">
        <v>25</v>
      </c>
      <c r="E368" s="1" t="s">
        <v>253</v>
      </c>
      <c r="F368" s="1" t="s">
        <v>17</v>
      </c>
      <c r="G368" s="4" t="str">
        <f t="shared" si="10"/>
        <v/>
      </c>
      <c r="H368" s="4" t="str">
        <f t="shared" si="11"/>
        <v/>
      </c>
      <c r="I368" s="4" t="s">
        <v>1511</v>
      </c>
      <c r="J368" s="4" t="s">
        <v>1381</v>
      </c>
    </row>
    <row r="369" spans="1:10" x14ac:dyDescent="0.3">
      <c r="A369" s="2">
        <v>367</v>
      </c>
      <c r="B369" s="1" t="s">
        <v>992</v>
      </c>
      <c r="C369" s="1" t="s">
        <v>993</v>
      </c>
      <c r="D369" s="1" t="s">
        <v>17</v>
      </c>
      <c r="E369" s="1" t="s">
        <v>25</v>
      </c>
      <c r="F369" s="1" t="s">
        <v>17</v>
      </c>
      <c r="G369" s="4" t="str">
        <f t="shared" si="10"/>
        <v>Technologies</v>
      </c>
      <c r="H369" s="4" t="str">
        <f t="shared" si="11"/>
        <v/>
      </c>
      <c r="I369" s="4" t="s">
        <v>1511</v>
      </c>
      <c r="J369" s="4" t="s">
        <v>1380</v>
      </c>
    </row>
    <row r="370" spans="1:10" x14ac:dyDescent="0.3">
      <c r="A370" s="2">
        <v>368</v>
      </c>
      <c r="B370" s="1" t="s">
        <v>994</v>
      </c>
      <c r="C370" s="1" t="s">
        <v>995</v>
      </c>
      <c r="D370" s="1" t="s">
        <v>253</v>
      </c>
      <c r="E370" s="1" t="s">
        <v>253</v>
      </c>
      <c r="F370" s="1" t="s">
        <v>253</v>
      </c>
      <c r="G370" s="4" t="str">
        <f t="shared" si="10"/>
        <v>기타</v>
      </c>
      <c r="H370" s="4" t="str">
        <f t="shared" si="11"/>
        <v>기타</v>
      </c>
      <c r="I370" s="4" t="s">
        <v>25</v>
      </c>
      <c r="J370" s="4" t="s">
        <v>1379</v>
      </c>
    </row>
    <row r="371" spans="1:10" x14ac:dyDescent="0.3">
      <c r="A371" s="2">
        <v>369</v>
      </c>
      <c r="B371" s="1" t="s">
        <v>996</v>
      </c>
      <c r="C371" s="1" t="s">
        <v>997</v>
      </c>
      <c r="D371" s="1" t="s">
        <v>25</v>
      </c>
      <c r="E371" s="1" t="s">
        <v>253</v>
      </c>
      <c r="F371" s="1" t="s">
        <v>17</v>
      </c>
      <c r="G371" s="4" t="str">
        <f t="shared" si="10"/>
        <v/>
      </c>
      <c r="H371" s="4" t="str">
        <f t="shared" si="11"/>
        <v/>
      </c>
      <c r="I371" s="4" t="s">
        <v>1511</v>
      </c>
      <c r="J371" s="4" t="s">
        <v>1378</v>
      </c>
    </row>
    <row r="372" spans="1:10" x14ac:dyDescent="0.3">
      <c r="A372" s="2">
        <v>370</v>
      </c>
      <c r="B372" s="1" t="s">
        <v>998</v>
      </c>
      <c r="C372" s="1" t="s">
        <v>999</v>
      </c>
      <c r="D372" s="1" t="s">
        <v>7</v>
      </c>
      <c r="E372" s="1" t="s">
        <v>7</v>
      </c>
      <c r="F372" s="1" t="s">
        <v>7</v>
      </c>
      <c r="G372" s="4" t="str">
        <f t="shared" si="10"/>
        <v>Organizations</v>
      </c>
      <c r="H372" s="4" t="str">
        <f t="shared" si="11"/>
        <v>Organizations</v>
      </c>
      <c r="I372" s="4" t="s">
        <v>35</v>
      </c>
      <c r="J372" s="4" t="s">
        <v>1377</v>
      </c>
    </row>
    <row r="373" spans="1:10" x14ac:dyDescent="0.3">
      <c r="A373" s="2">
        <v>371</v>
      </c>
      <c r="B373" s="1" t="s">
        <v>1000</v>
      </c>
      <c r="C373" s="1" t="s">
        <v>1001</v>
      </c>
      <c r="D373" s="1" t="s">
        <v>17</v>
      </c>
      <c r="E373" s="1" t="s">
        <v>25</v>
      </c>
      <c r="F373" s="1" t="s">
        <v>17</v>
      </c>
      <c r="G373" s="4" t="str">
        <f t="shared" si="10"/>
        <v>Technologies</v>
      </c>
      <c r="H373" s="4" t="str">
        <f t="shared" si="11"/>
        <v/>
      </c>
      <c r="I373" s="4" t="s">
        <v>35</v>
      </c>
      <c r="J373" s="4" t="s">
        <v>1376</v>
      </c>
    </row>
    <row r="374" spans="1:10" x14ac:dyDescent="0.3">
      <c r="A374" s="2">
        <v>372</v>
      </c>
      <c r="B374" s="1" t="s">
        <v>1002</v>
      </c>
      <c r="C374" s="1" t="s">
        <v>1003</v>
      </c>
      <c r="D374" s="1" t="s">
        <v>265</v>
      </c>
      <c r="E374" s="1" t="s">
        <v>265</v>
      </c>
      <c r="F374" s="1" t="s">
        <v>265</v>
      </c>
      <c r="G374" s="4" t="str">
        <f t="shared" si="10"/>
        <v>Places</v>
      </c>
      <c r="H374" s="4" t="str">
        <f t="shared" si="11"/>
        <v>Places</v>
      </c>
      <c r="I374" s="4" t="s">
        <v>1511</v>
      </c>
      <c r="J374" s="4" t="s">
        <v>1375</v>
      </c>
    </row>
    <row r="375" spans="1:10" x14ac:dyDescent="0.3">
      <c r="A375" s="2">
        <v>373</v>
      </c>
      <c r="B375" s="1" t="s">
        <v>1004</v>
      </c>
      <c r="C375" s="1" t="s">
        <v>1005</v>
      </c>
      <c r="D375" s="1" t="s">
        <v>273</v>
      </c>
      <c r="E375" s="1" t="s">
        <v>253</v>
      </c>
      <c r="F375" s="1" t="s">
        <v>253</v>
      </c>
      <c r="G375" s="4" t="str">
        <f t="shared" si="10"/>
        <v>기타</v>
      </c>
      <c r="H375" s="4" t="str">
        <f t="shared" si="11"/>
        <v/>
      </c>
      <c r="I375" s="4" t="s">
        <v>25</v>
      </c>
      <c r="J375" s="4" t="s">
        <v>1374</v>
      </c>
    </row>
    <row r="376" spans="1:10" x14ac:dyDescent="0.3">
      <c r="A376" s="2">
        <v>374</v>
      </c>
      <c r="B376" s="1" t="s">
        <v>1006</v>
      </c>
      <c r="C376" s="1" t="s">
        <v>1007</v>
      </c>
      <c r="D376" s="1" t="s">
        <v>248</v>
      </c>
      <c r="E376" s="1" t="s">
        <v>248</v>
      </c>
      <c r="F376" s="1" t="s">
        <v>248</v>
      </c>
      <c r="G376" s="4" t="str">
        <f t="shared" si="10"/>
        <v>Products</v>
      </c>
      <c r="H376" s="4" t="str">
        <f t="shared" si="11"/>
        <v>Products</v>
      </c>
      <c r="I376" s="4" t="s">
        <v>248</v>
      </c>
      <c r="J376" s="4" t="s">
        <v>1373</v>
      </c>
    </row>
    <row r="377" spans="1:10" x14ac:dyDescent="0.3">
      <c r="A377" s="2">
        <v>375</v>
      </c>
      <c r="B377" s="1" t="s">
        <v>1008</v>
      </c>
      <c r="C377" s="1" t="s">
        <v>1009</v>
      </c>
      <c r="D377" s="1" t="s">
        <v>253</v>
      </c>
      <c r="E377" s="1" t="s">
        <v>253</v>
      </c>
      <c r="F377" s="1" t="s">
        <v>17</v>
      </c>
      <c r="G377" s="4" t="str">
        <f t="shared" si="10"/>
        <v>기타</v>
      </c>
      <c r="H377" s="4" t="str">
        <f t="shared" si="11"/>
        <v/>
      </c>
      <c r="I377" s="4" t="s">
        <v>1511</v>
      </c>
      <c r="J377" s="4" t="s">
        <v>1372</v>
      </c>
    </row>
    <row r="378" spans="1:10" x14ac:dyDescent="0.3">
      <c r="A378" s="2">
        <v>376</v>
      </c>
      <c r="B378" s="1" t="s">
        <v>1010</v>
      </c>
      <c r="C378" s="1" t="s">
        <v>1011</v>
      </c>
      <c r="D378" s="1" t="s">
        <v>17</v>
      </c>
      <c r="E378" s="1" t="s">
        <v>25</v>
      </c>
      <c r="F378" s="1" t="s">
        <v>17</v>
      </c>
      <c r="G378" s="4" t="str">
        <f t="shared" si="10"/>
        <v>Technologies</v>
      </c>
      <c r="H378" s="4" t="str">
        <f t="shared" si="11"/>
        <v/>
      </c>
      <c r="I378" s="4" t="s">
        <v>1511</v>
      </c>
      <c r="J378" s="4" t="s">
        <v>1371</v>
      </c>
    </row>
    <row r="379" spans="1:10" x14ac:dyDescent="0.3">
      <c r="A379" s="2">
        <v>377</v>
      </c>
      <c r="B379" s="1" t="s">
        <v>1012</v>
      </c>
      <c r="C379" s="1" t="s">
        <v>1013</v>
      </c>
      <c r="D379" s="1" t="s">
        <v>17</v>
      </c>
      <c r="E379" s="1" t="s">
        <v>17</v>
      </c>
      <c r="F379" s="1" t="s">
        <v>17</v>
      </c>
      <c r="G379" s="4" t="str">
        <f t="shared" si="10"/>
        <v>Technologies</v>
      </c>
      <c r="H379" s="4" t="str">
        <f t="shared" si="11"/>
        <v>Technologies</v>
      </c>
      <c r="I379" s="4" t="s">
        <v>1511</v>
      </c>
      <c r="J379" s="4" t="s">
        <v>1370</v>
      </c>
    </row>
    <row r="380" spans="1:10" x14ac:dyDescent="0.3">
      <c r="A380" s="2">
        <v>378</v>
      </c>
      <c r="B380" s="1" t="s">
        <v>1014</v>
      </c>
      <c r="C380" s="1" t="s">
        <v>1015</v>
      </c>
      <c r="D380" s="1" t="s">
        <v>17</v>
      </c>
      <c r="E380" s="1" t="s">
        <v>17</v>
      </c>
      <c r="F380" s="1" t="s">
        <v>17</v>
      </c>
      <c r="G380" s="4" t="str">
        <f t="shared" si="10"/>
        <v>Technologies</v>
      </c>
      <c r="H380" s="4" t="str">
        <f t="shared" si="11"/>
        <v>Technologies</v>
      </c>
      <c r="I380" s="4" t="s">
        <v>1511</v>
      </c>
      <c r="J380" s="4" t="s">
        <v>1369</v>
      </c>
    </row>
    <row r="381" spans="1:10" x14ac:dyDescent="0.3">
      <c r="A381" s="2">
        <v>379</v>
      </c>
      <c r="B381" s="1" t="s">
        <v>1016</v>
      </c>
      <c r="C381" s="1" t="s">
        <v>1017</v>
      </c>
      <c r="D381" s="1" t="s">
        <v>253</v>
      </c>
      <c r="E381" s="1" t="s">
        <v>253</v>
      </c>
      <c r="F381" s="1" t="s">
        <v>253</v>
      </c>
      <c r="G381" s="4" t="str">
        <f t="shared" si="10"/>
        <v>기타</v>
      </c>
      <c r="H381" s="4" t="str">
        <f t="shared" si="11"/>
        <v>기타</v>
      </c>
      <c r="I381" s="4" t="s">
        <v>25</v>
      </c>
      <c r="J381" s="4" t="s">
        <v>1368</v>
      </c>
    </row>
    <row r="382" spans="1:10" x14ac:dyDescent="0.3">
      <c r="A382" s="2">
        <v>380</v>
      </c>
      <c r="B382" s="1" t="s">
        <v>1018</v>
      </c>
      <c r="C382" s="1" t="s">
        <v>1019</v>
      </c>
      <c r="D382" s="1" t="s">
        <v>253</v>
      </c>
      <c r="E382" s="1" t="s">
        <v>253</v>
      </c>
      <c r="F382" s="1" t="s">
        <v>253</v>
      </c>
      <c r="G382" s="4" t="str">
        <f t="shared" si="10"/>
        <v>기타</v>
      </c>
      <c r="H382" s="4" t="str">
        <f t="shared" si="11"/>
        <v>기타</v>
      </c>
      <c r="I382" s="4" t="s">
        <v>25</v>
      </c>
      <c r="J382" s="4" t="s">
        <v>1367</v>
      </c>
    </row>
    <row r="383" spans="1:10" x14ac:dyDescent="0.3">
      <c r="A383" s="2">
        <v>381</v>
      </c>
      <c r="B383" s="1" t="s">
        <v>1020</v>
      </c>
      <c r="C383" s="1" t="s">
        <v>1021</v>
      </c>
      <c r="D383" s="1" t="s">
        <v>248</v>
      </c>
      <c r="E383" s="1" t="s">
        <v>248</v>
      </c>
      <c r="F383" s="1" t="s">
        <v>248</v>
      </c>
      <c r="G383" s="4" t="str">
        <f t="shared" si="10"/>
        <v>Products</v>
      </c>
      <c r="H383" s="4" t="str">
        <f t="shared" si="11"/>
        <v>Products</v>
      </c>
      <c r="I383" s="4" t="s">
        <v>248</v>
      </c>
      <c r="J383" s="4" t="s">
        <v>1366</v>
      </c>
    </row>
    <row r="384" spans="1:10" x14ac:dyDescent="0.3">
      <c r="A384" s="2">
        <v>382</v>
      </c>
      <c r="B384" s="1" t="s">
        <v>1022</v>
      </c>
      <c r="C384" s="1" t="s">
        <v>1023</v>
      </c>
      <c r="D384" s="1" t="s">
        <v>253</v>
      </c>
      <c r="E384" s="1" t="s">
        <v>253</v>
      </c>
      <c r="F384" s="1" t="s">
        <v>253</v>
      </c>
      <c r="G384" s="4" t="str">
        <f t="shared" si="10"/>
        <v>기타</v>
      </c>
      <c r="H384" s="4" t="str">
        <f t="shared" si="11"/>
        <v>기타</v>
      </c>
      <c r="I384" s="4" t="s">
        <v>1511</v>
      </c>
      <c r="J384" s="4" t="s">
        <v>1365</v>
      </c>
    </row>
    <row r="385" spans="1:10" x14ac:dyDescent="0.3">
      <c r="A385" s="2">
        <v>383</v>
      </c>
      <c r="B385" s="1" t="s">
        <v>1024</v>
      </c>
      <c r="C385" s="1" t="s">
        <v>1025</v>
      </c>
      <c r="D385" s="1" t="s">
        <v>253</v>
      </c>
      <c r="E385" s="1" t="s">
        <v>253</v>
      </c>
      <c r="F385" s="1" t="s">
        <v>248</v>
      </c>
      <c r="G385" s="4" t="str">
        <f t="shared" si="10"/>
        <v>기타</v>
      </c>
      <c r="H385" s="4" t="str">
        <f t="shared" si="11"/>
        <v/>
      </c>
      <c r="I385" s="4" t="s">
        <v>248</v>
      </c>
      <c r="J385" s="4" t="s">
        <v>1364</v>
      </c>
    </row>
    <row r="386" spans="1:10" x14ac:dyDescent="0.3">
      <c r="A386" s="2">
        <v>384</v>
      </c>
      <c r="B386" s="1" t="s">
        <v>1026</v>
      </c>
      <c r="C386" s="1" t="s">
        <v>1027</v>
      </c>
      <c r="D386" s="1" t="s">
        <v>248</v>
      </c>
      <c r="E386" s="1" t="s">
        <v>248</v>
      </c>
      <c r="F386" s="1" t="s">
        <v>248</v>
      </c>
      <c r="G386" s="4" t="str">
        <f t="shared" ref="G386:G449" si="12">IF(COUNTIF(D386:F386,D386)&gt;=2,D386,IF(COUNTIF(D386:F386,E386)&gt;=2,E386,IF(COUNTIF(D386:F386,F386)&gt;=2,F386,"")))</f>
        <v>Products</v>
      </c>
      <c r="H386" s="4" t="str">
        <f t="shared" ref="H386:H449" si="13">IF(AND(D386=E386, E386=F386), D386, "")</f>
        <v>Products</v>
      </c>
      <c r="I386" s="4" t="s">
        <v>248</v>
      </c>
      <c r="J386" s="4" t="s">
        <v>1363</v>
      </c>
    </row>
    <row r="387" spans="1:10" x14ac:dyDescent="0.3">
      <c r="A387" s="2">
        <v>385</v>
      </c>
      <c r="B387" s="1" t="s">
        <v>1028</v>
      </c>
      <c r="C387" s="1" t="s">
        <v>1029</v>
      </c>
      <c r="D387" s="1" t="s">
        <v>17</v>
      </c>
      <c r="E387" s="1" t="s">
        <v>248</v>
      </c>
      <c r="F387" s="1" t="s">
        <v>17</v>
      </c>
      <c r="G387" s="4" t="str">
        <f t="shared" si="12"/>
        <v>Technologies</v>
      </c>
      <c r="H387" s="4" t="str">
        <f t="shared" si="13"/>
        <v/>
      </c>
      <c r="I387" s="4" t="s">
        <v>1511</v>
      </c>
      <c r="J387" s="4" t="s">
        <v>1362</v>
      </c>
    </row>
    <row r="388" spans="1:10" x14ac:dyDescent="0.3">
      <c r="A388" s="2">
        <v>386</v>
      </c>
      <c r="B388" s="1" t="s">
        <v>1030</v>
      </c>
      <c r="C388" s="1" t="s">
        <v>1031</v>
      </c>
      <c r="D388" s="1" t="s">
        <v>248</v>
      </c>
      <c r="E388" s="1" t="s">
        <v>248</v>
      </c>
      <c r="F388" s="1" t="s">
        <v>248</v>
      </c>
      <c r="G388" s="4" t="str">
        <f t="shared" si="12"/>
        <v>Products</v>
      </c>
      <c r="H388" s="4" t="str">
        <f t="shared" si="13"/>
        <v>Products</v>
      </c>
      <c r="I388" s="4" t="s">
        <v>1511</v>
      </c>
      <c r="J388" s="4" t="s">
        <v>1361</v>
      </c>
    </row>
    <row r="389" spans="1:10" x14ac:dyDescent="0.3">
      <c r="A389" s="2">
        <v>387</v>
      </c>
      <c r="B389" s="1" t="s">
        <v>1032</v>
      </c>
      <c r="C389" s="1" t="s">
        <v>1033</v>
      </c>
      <c r="D389" s="1" t="s">
        <v>17</v>
      </c>
      <c r="E389" s="1" t="s">
        <v>17</v>
      </c>
      <c r="F389" s="1" t="s">
        <v>17</v>
      </c>
      <c r="G389" s="4" t="str">
        <f t="shared" si="12"/>
        <v>Technologies</v>
      </c>
      <c r="H389" s="4" t="str">
        <f t="shared" si="13"/>
        <v>Technologies</v>
      </c>
      <c r="I389" s="4" t="s">
        <v>1511</v>
      </c>
      <c r="J389" s="4" t="s">
        <v>1360</v>
      </c>
    </row>
    <row r="390" spans="1:10" x14ac:dyDescent="0.3">
      <c r="A390" s="2">
        <v>388</v>
      </c>
      <c r="B390" s="1" t="s">
        <v>1250</v>
      </c>
      <c r="C390" s="1" t="s">
        <v>1034</v>
      </c>
      <c r="D390" s="1" t="s">
        <v>25</v>
      </c>
      <c r="E390" s="1" t="s">
        <v>25</v>
      </c>
      <c r="F390" s="1" t="s">
        <v>25</v>
      </c>
      <c r="G390" s="4" t="str">
        <f t="shared" si="12"/>
        <v>Ideas</v>
      </c>
      <c r="H390" s="4" t="str">
        <f t="shared" si="13"/>
        <v>Ideas</v>
      </c>
      <c r="I390" s="4" t="s">
        <v>1511</v>
      </c>
      <c r="J390" s="4" t="s">
        <v>1359</v>
      </c>
    </row>
    <row r="391" spans="1:10" x14ac:dyDescent="0.3">
      <c r="A391" s="2">
        <v>389</v>
      </c>
      <c r="B391" s="1" t="s">
        <v>1035</v>
      </c>
      <c r="C391" s="1" t="s">
        <v>1036</v>
      </c>
      <c r="D391" s="1" t="s">
        <v>132</v>
      </c>
      <c r="E391" s="1" t="s">
        <v>132</v>
      </c>
      <c r="F391" s="1" t="s">
        <v>253</v>
      </c>
      <c r="G391" s="4" t="str">
        <f t="shared" si="12"/>
        <v>Raw Materials</v>
      </c>
      <c r="H391" s="4" t="str">
        <f t="shared" si="13"/>
        <v/>
      </c>
      <c r="I391" s="4" t="s">
        <v>1511</v>
      </c>
      <c r="J391" s="4" t="s">
        <v>1358</v>
      </c>
    </row>
    <row r="392" spans="1:10" x14ac:dyDescent="0.3">
      <c r="A392" s="2">
        <v>390</v>
      </c>
      <c r="B392" s="1" t="s">
        <v>1037</v>
      </c>
      <c r="C392" s="1" t="s">
        <v>1038</v>
      </c>
      <c r="D392" s="1" t="s">
        <v>248</v>
      </c>
      <c r="E392" s="1" t="s">
        <v>248</v>
      </c>
      <c r="F392" s="1" t="s">
        <v>248</v>
      </c>
      <c r="G392" s="4" t="str">
        <f t="shared" si="12"/>
        <v>Products</v>
      </c>
      <c r="H392" s="4" t="str">
        <f t="shared" si="13"/>
        <v>Products</v>
      </c>
      <c r="I392" s="4" t="s">
        <v>1511</v>
      </c>
      <c r="J392" s="4" t="s">
        <v>1357</v>
      </c>
    </row>
    <row r="393" spans="1:10" x14ac:dyDescent="0.3">
      <c r="A393" s="2">
        <v>391</v>
      </c>
      <c r="B393" s="1" t="s">
        <v>1039</v>
      </c>
      <c r="C393" s="1" t="s">
        <v>1040</v>
      </c>
      <c r="D393" s="1" t="s">
        <v>248</v>
      </c>
      <c r="E393" s="1" t="s">
        <v>248</v>
      </c>
      <c r="F393" s="1" t="s">
        <v>248</v>
      </c>
      <c r="G393" s="4" t="str">
        <f t="shared" si="12"/>
        <v>Products</v>
      </c>
      <c r="H393" s="4" t="str">
        <f t="shared" si="13"/>
        <v>Products</v>
      </c>
      <c r="I393" s="4" t="s">
        <v>248</v>
      </c>
      <c r="J393" s="4" t="s">
        <v>1356</v>
      </c>
    </row>
    <row r="394" spans="1:10" x14ac:dyDescent="0.3">
      <c r="A394" s="2">
        <v>392</v>
      </c>
      <c r="B394" s="1" t="s">
        <v>1041</v>
      </c>
      <c r="C394" s="1" t="s">
        <v>1042</v>
      </c>
      <c r="D394" s="1" t="s">
        <v>35</v>
      </c>
      <c r="E394" s="1" t="s">
        <v>273</v>
      </c>
      <c r="F394" s="1" t="s">
        <v>17</v>
      </c>
      <c r="G394" s="4" t="str">
        <f t="shared" si="12"/>
        <v/>
      </c>
      <c r="H394" s="4" t="str">
        <f t="shared" si="13"/>
        <v/>
      </c>
      <c r="I394" s="4" t="s">
        <v>35</v>
      </c>
      <c r="J394" s="4" t="s">
        <v>1355</v>
      </c>
    </row>
    <row r="395" spans="1:10" x14ac:dyDescent="0.3">
      <c r="A395" s="2">
        <v>393</v>
      </c>
      <c r="B395" s="1" t="s">
        <v>1043</v>
      </c>
      <c r="C395" s="1" t="s">
        <v>1044</v>
      </c>
      <c r="D395" s="1" t="s">
        <v>17</v>
      </c>
      <c r="E395" s="1" t="s">
        <v>17</v>
      </c>
      <c r="F395" s="1" t="s">
        <v>17</v>
      </c>
      <c r="G395" s="4" t="str">
        <f t="shared" si="12"/>
        <v>Technologies</v>
      </c>
      <c r="H395" s="4" t="str">
        <f t="shared" si="13"/>
        <v>Technologies</v>
      </c>
      <c r="I395" s="4" t="s">
        <v>1511</v>
      </c>
      <c r="J395" s="4" t="s">
        <v>1354</v>
      </c>
    </row>
    <row r="396" spans="1:10" x14ac:dyDescent="0.3">
      <c r="A396" s="2">
        <v>394</v>
      </c>
      <c r="B396" s="1" t="s">
        <v>1045</v>
      </c>
      <c r="C396" s="1" t="s">
        <v>1046</v>
      </c>
      <c r="D396" s="1" t="s">
        <v>248</v>
      </c>
      <c r="E396" s="1" t="s">
        <v>248</v>
      </c>
      <c r="F396" s="1" t="s">
        <v>248</v>
      </c>
      <c r="G396" s="4" t="str">
        <f t="shared" si="12"/>
        <v>Products</v>
      </c>
      <c r="H396" s="4" t="str">
        <f t="shared" si="13"/>
        <v>Products</v>
      </c>
      <c r="I396" s="4" t="s">
        <v>1511</v>
      </c>
      <c r="J396" s="4" t="s">
        <v>1353</v>
      </c>
    </row>
    <row r="397" spans="1:10" x14ac:dyDescent="0.3">
      <c r="A397" s="2">
        <v>395</v>
      </c>
      <c r="B397" s="1" t="s">
        <v>1047</v>
      </c>
      <c r="C397" s="1" t="s">
        <v>1048</v>
      </c>
      <c r="D397" s="1" t="s">
        <v>248</v>
      </c>
      <c r="E397" s="1" t="s">
        <v>248</v>
      </c>
      <c r="F397" s="1" t="s">
        <v>248</v>
      </c>
      <c r="G397" s="4" t="str">
        <f t="shared" si="12"/>
        <v>Products</v>
      </c>
      <c r="H397" s="4" t="str">
        <f t="shared" si="13"/>
        <v>Products</v>
      </c>
      <c r="I397" s="4" t="s">
        <v>248</v>
      </c>
      <c r="J397" s="4" t="s">
        <v>1352</v>
      </c>
    </row>
    <row r="398" spans="1:10" x14ac:dyDescent="0.3">
      <c r="A398" s="2">
        <v>396</v>
      </c>
      <c r="B398" s="1" t="s">
        <v>1049</v>
      </c>
      <c r="C398" s="1" t="s">
        <v>1050</v>
      </c>
      <c r="D398" s="1" t="s">
        <v>35</v>
      </c>
      <c r="E398" s="1" t="s">
        <v>248</v>
      </c>
      <c r="F398" s="1" t="s">
        <v>248</v>
      </c>
      <c r="G398" s="4" t="str">
        <f t="shared" si="12"/>
        <v>Products</v>
      </c>
      <c r="H398" s="4" t="str">
        <f t="shared" si="13"/>
        <v/>
      </c>
      <c r="I398" s="4" t="s">
        <v>1511</v>
      </c>
      <c r="J398" s="4" t="s">
        <v>1351</v>
      </c>
    </row>
    <row r="399" spans="1:10" x14ac:dyDescent="0.3">
      <c r="A399" s="2">
        <v>397</v>
      </c>
      <c r="B399" s="1" t="s">
        <v>1051</v>
      </c>
      <c r="C399" s="1" t="s">
        <v>1052</v>
      </c>
      <c r="D399" s="1" t="s">
        <v>132</v>
      </c>
      <c r="E399" s="1" t="s">
        <v>253</v>
      </c>
      <c r="F399" s="1" t="s">
        <v>253</v>
      </c>
      <c r="G399" s="4" t="str">
        <f t="shared" si="12"/>
        <v>기타</v>
      </c>
      <c r="H399" s="4" t="str">
        <f t="shared" si="13"/>
        <v/>
      </c>
      <c r="I399" s="4" t="s">
        <v>132</v>
      </c>
      <c r="J399" s="4" t="s">
        <v>1350</v>
      </c>
    </row>
    <row r="400" spans="1:10" x14ac:dyDescent="0.3">
      <c r="A400" s="2">
        <v>398</v>
      </c>
      <c r="B400" s="1" t="s">
        <v>1053</v>
      </c>
      <c r="C400" s="1" t="s">
        <v>1054</v>
      </c>
      <c r="D400" s="1" t="s">
        <v>248</v>
      </c>
      <c r="E400" s="1" t="s">
        <v>253</v>
      </c>
      <c r="F400" s="1" t="s">
        <v>248</v>
      </c>
      <c r="G400" s="4" t="str">
        <f t="shared" si="12"/>
        <v>Products</v>
      </c>
      <c r="H400" s="4" t="str">
        <f t="shared" si="13"/>
        <v/>
      </c>
      <c r="I400" s="4" t="s">
        <v>1511</v>
      </c>
      <c r="J400" s="4" t="s">
        <v>1349</v>
      </c>
    </row>
    <row r="401" spans="1:10" x14ac:dyDescent="0.3">
      <c r="A401" s="2">
        <v>399</v>
      </c>
      <c r="B401" s="1" t="s">
        <v>1055</v>
      </c>
      <c r="C401" s="1" t="s">
        <v>1056</v>
      </c>
      <c r="D401" s="1" t="s">
        <v>25</v>
      </c>
      <c r="E401" s="1" t="s">
        <v>253</v>
      </c>
      <c r="F401" s="1" t="s">
        <v>253</v>
      </c>
      <c r="G401" s="4" t="str">
        <f t="shared" si="12"/>
        <v>기타</v>
      </c>
      <c r="H401" s="4" t="str">
        <f t="shared" si="13"/>
        <v/>
      </c>
      <c r="I401" s="4" t="s">
        <v>25</v>
      </c>
      <c r="J401" s="4" t="s">
        <v>1348</v>
      </c>
    </row>
    <row r="402" spans="1:10" x14ac:dyDescent="0.3">
      <c r="A402" s="2">
        <v>400</v>
      </c>
      <c r="B402" s="1" t="s">
        <v>1057</v>
      </c>
      <c r="C402" s="1" t="s">
        <v>1058</v>
      </c>
      <c r="D402" s="1" t="s">
        <v>17</v>
      </c>
      <c r="E402" s="1" t="s">
        <v>25</v>
      </c>
      <c r="F402" s="1" t="s">
        <v>17</v>
      </c>
      <c r="G402" s="4" t="str">
        <f t="shared" si="12"/>
        <v>Technologies</v>
      </c>
      <c r="H402" s="4" t="str">
        <f t="shared" si="13"/>
        <v/>
      </c>
      <c r="I402" s="4" t="s">
        <v>1511</v>
      </c>
      <c r="J402" s="4" t="s">
        <v>1347</v>
      </c>
    </row>
    <row r="403" spans="1:10" x14ac:dyDescent="0.3">
      <c r="A403" s="2">
        <v>401</v>
      </c>
      <c r="B403" s="1" t="s">
        <v>1059</v>
      </c>
      <c r="C403" s="1" t="s">
        <v>1060</v>
      </c>
      <c r="D403" s="1" t="s">
        <v>25</v>
      </c>
      <c r="E403" s="1" t="s">
        <v>253</v>
      </c>
      <c r="F403" s="1" t="s">
        <v>25</v>
      </c>
      <c r="G403" s="4" t="str">
        <f t="shared" si="12"/>
        <v>Ideas</v>
      </c>
      <c r="H403" s="4" t="str">
        <f t="shared" si="13"/>
        <v/>
      </c>
      <c r="I403" s="4" t="s">
        <v>1511</v>
      </c>
      <c r="J403" s="4" t="s">
        <v>1346</v>
      </c>
    </row>
    <row r="404" spans="1:10" x14ac:dyDescent="0.3">
      <c r="A404" s="2">
        <v>402</v>
      </c>
      <c r="B404" s="1" t="s">
        <v>1061</v>
      </c>
      <c r="C404" s="1" t="s">
        <v>1062</v>
      </c>
      <c r="D404" s="1" t="s">
        <v>248</v>
      </c>
      <c r="E404" s="1" t="s">
        <v>248</v>
      </c>
      <c r="F404" s="1" t="s">
        <v>248</v>
      </c>
      <c r="G404" s="4" t="str">
        <f t="shared" si="12"/>
        <v>Products</v>
      </c>
      <c r="H404" s="4" t="str">
        <f t="shared" si="13"/>
        <v>Products</v>
      </c>
      <c r="I404" s="4" t="s">
        <v>1511</v>
      </c>
      <c r="J404" s="4" t="s">
        <v>1345</v>
      </c>
    </row>
    <row r="405" spans="1:10" x14ac:dyDescent="0.3">
      <c r="A405" s="2">
        <v>403</v>
      </c>
      <c r="B405" s="1" t="s">
        <v>1063</v>
      </c>
      <c r="C405" s="1" t="s">
        <v>1064</v>
      </c>
      <c r="D405" s="1" t="s">
        <v>253</v>
      </c>
      <c r="E405" s="1" t="s">
        <v>253</v>
      </c>
      <c r="F405" s="1" t="s">
        <v>253</v>
      </c>
      <c r="G405" s="4" t="str">
        <f t="shared" si="12"/>
        <v>기타</v>
      </c>
      <c r="H405" s="4" t="str">
        <f t="shared" si="13"/>
        <v>기타</v>
      </c>
      <c r="I405" s="4" t="s">
        <v>25</v>
      </c>
      <c r="J405" s="4" t="s">
        <v>1344</v>
      </c>
    </row>
    <row r="406" spans="1:10" x14ac:dyDescent="0.3">
      <c r="A406" s="2">
        <v>404</v>
      </c>
      <c r="B406" s="1" t="s">
        <v>1065</v>
      </c>
      <c r="C406" s="1" t="s">
        <v>1066</v>
      </c>
      <c r="D406" s="1" t="s">
        <v>25</v>
      </c>
      <c r="E406" s="1" t="s">
        <v>253</v>
      </c>
      <c r="F406" s="1" t="s">
        <v>253</v>
      </c>
      <c r="G406" s="4" t="str">
        <f t="shared" si="12"/>
        <v>기타</v>
      </c>
      <c r="H406" s="4" t="str">
        <f t="shared" si="13"/>
        <v/>
      </c>
      <c r="I406" s="4" t="s">
        <v>35</v>
      </c>
      <c r="J406" s="4" t="s">
        <v>1343</v>
      </c>
    </row>
    <row r="407" spans="1:10" x14ac:dyDescent="0.3">
      <c r="A407" s="2">
        <v>405</v>
      </c>
      <c r="B407" s="1" t="s">
        <v>1067</v>
      </c>
      <c r="C407" s="1" t="s">
        <v>1068</v>
      </c>
      <c r="D407" s="1" t="s">
        <v>253</v>
      </c>
      <c r="E407" s="1" t="s">
        <v>253</v>
      </c>
      <c r="F407" s="1" t="s">
        <v>17</v>
      </c>
      <c r="G407" s="4" t="str">
        <f t="shared" si="12"/>
        <v>기타</v>
      </c>
      <c r="H407" s="4" t="str">
        <f t="shared" si="13"/>
        <v/>
      </c>
      <c r="I407" s="4" t="s">
        <v>25</v>
      </c>
      <c r="J407" s="4" t="s">
        <v>1342</v>
      </c>
    </row>
    <row r="408" spans="1:10" x14ac:dyDescent="0.3">
      <c r="A408" s="2">
        <v>406</v>
      </c>
      <c r="B408" s="1" t="s">
        <v>1069</v>
      </c>
      <c r="C408" s="1" t="s">
        <v>1070</v>
      </c>
      <c r="D408" s="1" t="s">
        <v>25</v>
      </c>
      <c r="E408" s="1" t="s">
        <v>253</v>
      </c>
      <c r="F408" s="1" t="s">
        <v>253</v>
      </c>
      <c r="G408" s="4" t="str">
        <f t="shared" si="12"/>
        <v>기타</v>
      </c>
      <c r="H408" s="4" t="str">
        <f t="shared" si="13"/>
        <v/>
      </c>
      <c r="I408" s="4" t="s">
        <v>25</v>
      </c>
      <c r="J408" s="4" t="s">
        <v>1341</v>
      </c>
    </row>
    <row r="409" spans="1:10" x14ac:dyDescent="0.3">
      <c r="A409" s="2">
        <v>407</v>
      </c>
      <c r="B409" s="1" t="s">
        <v>1071</v>
      </c>
      <c r="C409" s="1" t="s">
        <v>1072</v>
      </c>
      <c r="D409" s="1" t="s">
        <v>253</v>
      </c>
      <c r="E409" s="1" t="s">
        <v>253</v>
      </c>
      <c r="F409" s="1" t="s">
        <v>253</v>
      </c>
      <c r="G409" s="4" t="str">
        <f t="shared" si="12"/>
        <v>기타</v>
      </c>
      <c r="H409" s="4" t="str">
        <f t="shared" si="13"/>
        <v>기타</v>
      </c>
      <c r="I409" s="4" t="s">
        <v>25</v>
      </c>
      <c r="J409" s="4" t="s">
        <v>1340</v>
      </c>
    </row>
    <row r="410" spans="1:10" x14ac:dyDescent="0.3">
      <c r="A410" s="2">
        <v>408</v>
      </c>
      <c r="B410" s="1" t="s">
        <v>1073</v>
      </c>
      <c r="C410" s="1" t="s">
        <v>1074</v>
      </c>
      <c r="D410" s="1" t="s">
        <v>17</v>
      </c>
      <c r="E410" s="1" t="s">
        <v>35</v>
      </c>
      <c r="F410" s="1" t="s">
        <v>17</v>
      </c>
      <c r="G410" s="4" t="str">
        <f t="shared" si="12"/>
        <v>Technologies</v>
      </c>
      <c r="H410" s="4" t="str">
        <f t="shared" si="13"/>
        <v/>
      </c>
      <c r="I410" s="4" t="s">
        <v>1511</v>
      </c>
      <c r="J410" s="4" t="s">
        <v>1339</v>
      </c>
    </row>
    <row r="411" spans="1:10" x14ac:dyDescent="0.3">
      <c r="A411" s="2">
        <v>409</v>
      </c>
      <c r="B411" s="1" t="s">
        <v>1075</v>
      </c>
      <c r="C411" s="1" t="s">
        <v>1076</v>
      </c>
      <c r="D411" s="1" t="s">
        <v>17</v>
      </c>
      <c r="E411" s="1" t="s">
        <v>253</v>
      </c>
      <c r="F411" s="1" t="s">
        <v>25</v>
      </c>
      <c r="G411" s="4" t="str">
        <f t="shared" si="12"/>
        <v/>
      </c>
      <c r="H411" s="4" t="str">
        <f t="shared" si="13"/>
        <v/>
      </c>
      <c r="I411" s="4" t="s">
        <v>1511</v>
      </c>
      <c r="J411" s="4" t="s">
        <v>1338</v>
      </c>
    </row>
    <row r="412" spans="1:10" x14ac:dyDescent="0.3">
      <c r="A412" s="2">
        <v>410</v>
      </c>
      <c r="B412" s="1" t="s">
        <v>1077</v>
      </c>
      <c r="C412" s="1" t="s">
        <v>1078</v>
      </c>
      <c r="D412" s="1" t="s">
        <v>248</v>
      </c>
      <c r="E412" s="1" t="s">
        <v>248</v>
      </c>
      <c r="F412" s="1" t="s">
        <v>248</v>
      </c>
      <c r="G412" s="4" t="str">
        <f t="shared" si="12"/>
        <v>Products</v>
      </c>
      <c r="H412" s="4" t="str">
        <f t="shared" si="13"/>
        <v>Products</v>
      </c>
      <c r="I412" s="4" t="s">
        <v>248</v>
      </c>
      <c r="J412" s="4" t="s">
        <v>1337</v>
      </c>
    </row>
    <row r="413" spans="1:10" x14ac:dyDescent="0.3">
      <c r="A413" s="2">
        <v>411</v>
      </c>
      <c r="B413" s="1" t="s">
        <v>1079</v>
      </c>
      <c r="C413" s="1" t="s">
        <v>1080</v>
      </c>
      <c r="D413" s="1" t="s">
        <v>253</v>
      </c>
      <c r="E413" s="1" t="s">
        <v>253</v>
      </c>
      <c r="F413" s="1" t="s">
        <v>253</v>
      </c>
      <c r="G413" s="4" t="str">
        <f t="shared" si="12"/>
        <v>기타</v>
      </c>
      <c r="H413" s="4" t="str">
        <f t="shared" si="13"/>
        <v>기타</v>
      </c>
      <c r="I413" s="4" t="s">
        <v>25</v>
      </c>
      <c r="J413" s="4" t="s">
        <v>1336</v>
      </c>
    </row>
    <row r="414" spans="1:10" x14ac:dyDescent="0.3">
      <c r="A414" s="2">
        <v>412</v>
      </c>
      <c r="B414" s="1" t="s">
        <v>1081</v>
      </c>
      <c r="C414" s="1" t="s">
        <v>1082</v>
      </c>
      <c r="D414" s="1" t="s">
        <v>248</v>
      </c>
      <c r="E414" s="1" t="s">
        <v>17</v>
      </c>
      <c r="F414" s="1" t="s">
        <v>248</v>
      </c>
      <c r="G414" s="4" t="str">
        <f t="shared" si="12"/>
        <v>Products</v>
      </c>
      <c r="H414" s="4" t="str">
        <f t="shared" si="13"/>
        <v/>
      </c>
      <c r="I414" s="4" t="s">
        <v>1511</v>
      </c>
      <c r="J414" s="4" t="s">
        <v>1335</v>
      </c>
    </row>
    <row r="415" spans="1:10" x14ac:dyDescent="0.3">
      <c r="A415" s="2">
        <v>413</v>
      </c>
      <c r="B415" s="1" t="s">
        <v>1083</v>
      </c>
      <c r="C415" s="1" t="s">
        <v>1084</v>
      </c>
      <c r="D415" s="1" t="s">
        <v>253</v>
      </c>
      <c r="E415" s="1" t="s">
        <v>253</v>
      </c>
      <c r="F415" s="1" t="s">
        <v>253</v>
      </c>
      <c r="G415" s="4" t="str">
        <f t="shared" si="12"/>
        <v>기타</v>
      </c>
      <c r="H415" s="4" t="str">
        <f t="shared" si="13"/>
        <v>기타</v>
      </c>
      <c r="I415" s="4" t="s">
        <v>25</v>
      </c>
      <c r="J415" s="4" t="s">
        <v>1334</v>
      </c>
    </row>
    <row r="416" spans="1:10" x14ac:dyDescent="0.3">
      <c r="A416" s="2">
        <v>414</v>
      </c>
      <c r="B416" s="1" t="s">
        <v>1085</v>
      </c>
      <c r="C416" s="1" t="s">
        <v>1086</v>
      </c>
      <c r="D416" s="1" t="s">
        <v>273</v>
      </c>
      <c r="E416" s="1" t="s">
        <v>248</v>
      </c>
      <c r="F416" s="1" t="s">
        <v>248</v>
      </c>
      <c r="G416" s="4" t="str">
        <f t="shared" si="12"/>
        <v>Products</v>
      </c>
      <c r="H416" s="4" t="str">
        <f t="shared" si="13"/>
        <v/>
      </c>
      <c r="I416" s="4" t="s">
        <v>1333</v>
      </c>
      <c r="J416" s="4" t="s">
        <v>1332</v>
      </c>
    </row>
    <row r="417" spans="1:10" x14ac:dyDescent="0.3">
      <c r="A417" s="2">
        <v>415</v>
      </c>
      <c r="B417" s="1" t="s">
        <v>1087</v>
      </c>
      <c r="C417" s="1" t="s">
        <v>1088</v>
      </c>
      <c r="D417" s="1" t="s">
        <v>35</v>
      </c>
      <c r="E417" s="1" t="s">
        <v>273</v>
      </c>
      <c r="F417" s="1" t="s">
        <v>17</v>
      </c>
      <c r="G417" s="4" t="str">
        <f t="shared" si="12"/>
        <v/>
      </c>
      <c r="H417" s="4" t="str">
        <f t="shared" si="13"/>
        <v/>
      </c>
      <c r="I417" s="4" t="s">
        <v>35</v>
      </c>
      <c r="J417" s="4" t="s">
        <v>1331</v>
      </c>
    </row>
    <row r="418" spans="1:10" x14ac:dyDescent="0.3">
      <c r="A418" s="2">
        <v>416</v>
      </c>
      <c r="B418" s="1" t="s">
        <v>1089</v>
      </c>
      <c r="C418" s="1" t="s">
        <v>1090</v>
      </c>
      <c r="D418" s="1" t="s">
        <v>17</v>
      </c>
      <c r="E418" s="1" t="s">
        <v>253</v>
      </c>
      <c r="F418" s="1" t="s">
        <v>17</v>
      </c>
      <c r="G418" s="4" t="str">
        <f t="shared" si="12"/>
        <v>Technologies</v>
      </c>
      <c r="H418" s="4" t="str">
        <f t="shared" si="13"/>
        <v/>
      </c>
      <c r="I418" s="4" t="s">
        <v>1511</v>
      </c>
      <c r="J418" s="4" t="s">
        <v>1330</v>
      </c>
    </row>
    <row r="419" spans="1:10" x14ac:dyDescent="0.3">
      <c r="A419" s="2">
        <v>417</v>
      </c>
      <c r="B419" s="1" t="s">
        <v>1091</v>
      </c>
      <c r="C419" s="1" t="s">
        <v>1092</v>
      </c>
      <c r="D419" s="1" t="s">
        <v>132</v>
      </c>
      <c r="E419" s="1" t="s">
        <v>132</v>
      </c>
      <c r="F419" s="1" t="s">
        <v>248</v>
      </c>
      <c r="G419" s="4" t="str">
        <f t="shared" si="12"/>
        <v>Raw Materials</v>
      </c>
      <c r="H419" s="4" t="str">
        <f t="shared" si="13"/>
        <v/>
      </c>
      <c r="I419" s="4" t="s">
        <v>132</v>
      </c>
      <c r="J419" s="4" t="s">
        <v>1329</v>
      </c>
    </row>
    <row r="420" spans="1:10" x14ac:dyDescent="0.3">
      <c r="A420" s="2">
        <v>418</v>
      </c>
      <c r="B420" s="1" t="s">
        <v>1093</v>
      </c>
      <c r="C420" s="1" t="s">
        <v>1094</v>
      </c>
      <c r="D420" s="1" t="s">
        <v>253</v>
      </c>
      <c r="E420" s="1" t="s">
        <v>253</v>
      </c>
      <c r="F420" s="1" t="s">
        <v>253</v>
      </c>
      <c r="G420" s="4" t="str">
        <f t="shared" si="12"/>
        <v>기타</v>
      </c>
      <c r="H420" s="4" t="str">
        <f t="shared" si="13"/>
        <v>기타</v>
      </c>
      <c r="I420" s="4" t="s">
        <v>1511</v>
      </c>
      <c r="J420" s="4" t="s">
        <v>1328</v>
      </c>
    </row>
    <row r="421" spans="1:10" x14ac:dyDescent="0.3">
      <c r="A421" s="2">
        <v>419</v>
      </c>
      <c r="B421" s="1" t="s">
        <v>1095</v>
      </c>
      <c r="C421" s="1" t="s">
        <v>1096</v>
      </c>
      <c r="D421" s="1" t="s">
        <v>17</v>
      </c>
      <c r="E421" s="1" t="s">
        <v>25</v>
      </c>
      <c r="F421" s="1" t="s">
        <v>25</v>
      </c>
      <c r="G421" s="4" t="str">
        <f t="shared" si="12"/>
        <v>Ideas</v>
      </c>
      <c r="H421" s="4" t="str">
        <f t="shared" si="13"/>
        <v/>
      </c>
      <c r="I421" s="4" t="s">
        <v>1511</v>
      </c>
      <c r="J421" s="4" t="s">
        <v>1327</v>
      </c>
    </row>
    <row r="422" spans="1:10" x14ac:dyDescent="0.3">
      <c r="A422" s="2">
        <v>420</v>
      </c>
      <c r="B422" s="1" t="s">
        <v>1097</v>
      </c>
      <c r="C422" s="1" t="s">
        <v>1098</v>
      </c>
      <c r="D422" s="1" t="s">
        <v>25</v>
      </c>
      <c r="E422" s="1" t="s">
        <v>253</v>
      </c>
      <c r="F422" s="1" t="s">
        <v>253</v>
      </c>
      <c r="G422" s="4" t="str">
        <f t="shared" si="12"/>
        <v>기타</v>
      </c>
      <c r="H422" s="4" t="str">
        <f t="shared" si="13"/>
        <v/>
      </c>
      <c r="I422" s="4" t="s">
        <v>25</v>
      </c>
      <c r="J422" s="4" t="s">
        <v>1326</v>
      </c>
    </row>
    <row r="423" spans="1:10" x14ac:dyDescent="0.3">
      <c r="A423" s="2">
        <v>421</v>
      </c>
      <c r="B423" s="1" t="s">
        <v>1099</v>
      </c>
      <c r="C423" s="1" t="s">
        <v>1100</v>
      </c>
      <c r="D423" s="1" t="s">
        <v>253</v>
      </c>
      <c r="E423" s="1" t="s">
        <v>253</v>
      </c>
      <c r="F423" s="1" t="s">
        <v>253</v>
      </c>
      <c r="G423" s="4" t="str">
        <f t="shared" si="12"/>
        <v>기타</v>
      </c>
      <c r="H423" s="4" t="str">
        <f t="shared" si="13"/>
        <v>기타</v>
      </c>
      <c r="I423" s="4" t="s">
        <v>25</v>
      </c>
      <c r="J423" s="4" t="s">
        <v>1325</v>
      </c>
    </row>
    <row r="424" spans="1:10" x14ac:dyDescent="0.3">
      <c r="A424" s="2">
        <v>422</v>
      </c>
      <c r="B424" s="1" t="s">
        <v>1101</v>
      </c>
      <c r="C424" s="1" t="s">
        <v>1102</v>
      </c>
      <c r="D424" s="1" t="s">
        <v>253</v>
      </c>
      <c r="E424" s="1" t="s">
        <v>253</v>
      </c>
      <c r="F424" s="1" t="s">
        <v>25</v>
      </c>
      <c r="G424" s="4" t="str">
        <f t="shared" si="12"/>
        <v>기타</v>
      </c>
      <c r="H424" s="4" t="str">
        <f t="shared" si="13"/>
        <v/>
      </c>
      <c r="I424" s="4" t="s">
        <v>1511</v>
      </c>
      <c r="J424" s="4" t="s">
        <v>1324</v>
      </c>
    </row>
    <row r="425" spans="1:10" x14ac:dyDescent="0.3">
      <c r="A425" s="2">
        <v>423</v>
      </c>
      <c r="B425" s="1" t="s">
        <v>1103</v>
      </c>
      <c r="C425" s="1" t="s">
        <v>1104</v>
      </c>
      <c r="D425" s="1" t="s">
        <v>253</v>
      </c>
      <c r="E425" s="1" t="s">
        <v>253</v>
      </c>
      <c r="F425" s="1" t="s">
        <v>253</v>
      </c>
      <c r="G425" s="4" t="str">
        <f t="shared" si="12"/>
        <v>기타</v>
      </c>
      <c r="H425" s="4" t="str">
        <f t="shared" si="13"/>
        <v>기타</v>
      </c>
      <c r="I425" s="4" t="s">
        <v>25</v>
      </c>
      <c r="J425" s="4" t="s">
        <v>1323</v>
      </c>
    </row>
    <row r="426" spans="1:10" x14ac:dyDescent="0.3">
      <c r="A426" s="2">
        <v>424</v>
      </c>
      <c r="B426" s="1" t="s">
        <v>1105</v>
      </c>
      <c r="C426" s="1" t="s">
        <v>1106</v>
      </c>
      <c r="D426" s="1" t="s">
        <v>248</v>
      </c>
      <c r="E426" s="1" t="s">
        <v>248</v>
      </c>
      <c r="F426" s="1" t="s">
        <v>248</v>
      </c>
      <c r="G426" s="4" t="str">
        <f t="shared" si="12"/>
        <v>Products</v>
      </c>
      <c r="H426" s="4" t="str">
        <f t="shared" si="13"/>
        <v>Products</v>
      </c>
      <c r="I426" s="4" t="s">
        <v>248</v>
      </c>
      <c r="J426" s="4" t="s">
        <v>1322</v>
      </c>
    </row>
    <row r="427" spans="1:10" x14ac:dyDescent="0.3">
      <c r="A427" s="2">
        <v>425</v>
      </c>
      <c r="B427" s="1" t="s">
        <v>1107</v>
      </c>
      <c r="C427" s="1" t="s">
        <v>1108</v>
      </c>
      <c r="D427" s="1" t="s">
        <v>17</v>
      </c>
      <c r="E427" s="1" t="s">
        <v>17</v>
      </c>
      <c r="F427" s="1" t="s">
        <v>17</v>
      </c>
      <c r="G427" s="4" t="str">
        <f t="shared" si="12"/>
        <v>Technologies</v>
      </c>
      <c r="H427" s="4" t="str">
        <f t="shared" si="13"/>
        <v>Technologies</v>
      </c>
      <c r="I427" s="4" t="s">
        <v>248</v>
      </c>
      <c r="J427" s="4" t="s">
        <v>1321</v>
      </c>
    </row>
    <row r="428" spans="1:10" x14ac:dyDescent="0.3">
      <c r="A428" s="2">
        <v>426</v>
      </c>
      <c r="B428" s="1" t="s">
        <v>1109</v>
      </c>
      <c r="C428" s="1" t="s">
        <v>1110</v>
      </c>
      <c r="D428" s="1" t="s">
        <v>25</v>
      </c>
      <c r="E428" s="1" t="s">
        <v>17</v>
      </c>
      <c r="F428" s="1" t="s">
        <v>253</v>
      </c>
      <c r="G428" s="4" t="str">
        <f t="shared" si="12"/>
        <v/>
      </c>
      <c r="H428" s="4" t="str">
        <f t="shared" si="13"/>
        <v/>
      </c>
      <c r="I428" s="4" t="s">
        <v>25</v>
      </c>
      <c r="J428" s="4" t="s">
        <v>1320</v>
      </c>
    </row>
    <row r="429" spans="1:10" x14ac:dyDescent="0.3">
      <c r="A429" s="2">
        <v>427</v>
      </c>
      <c r="B429" s="1" t="s">
        <v>1111</v>
      </c>
      <c r="C429" s="1" t="s">
        <v>1112</v>
      </c>
      <c r="D429" s="1" t="s">
        <v>253</v>
      </c>
      <c r="E429" s="1" t="s">
        <v>253</v>
      </c>
      <c r="F429" s="1" t="s">
        <v>253</v>
      </c>
      <c r="G429" s="4" t="str">
        <f t="shared" si="12"/>
        <v>기타</v>
      </c>
      <c r="H429" s="4" t="str">
        <f t="shared" si="13"/>
        <v>기타</v>
      </c>
      <c r="I429" s="4" t="s">
        <v>25</v>
      </c>
      <c r="J429" s="4" t="s">
        <v>1319</v>
      </c>
    </row>
    <row r="430" spans="1:10" x14ac:dyDescent="0.3">
      <c r="A430" s="2">
        <v>428</v>
      </c>
      <c r="B430" s="1" t="s">
        <v>1113</v>
      </c>
      <c r="C430" s="1" t="s">
        <v>1114</v>
      </c>
      <c r="D430" s="1" t="s">
        <v>17</v>
      </c>
      <c r="E430" s="1" t="s">
        <v>25</v>
      </c>
      <c r="F430" s="1" t="s">
        <v>17</v>
      </c>
      <c r="G430" s="4" t="str">
        <f t="shared" si="12"/>
        <v>Technologies</v>
      </c>
      <c r="H430" s="4" t="str">
        <f t="shared" si="13"/>
        <v/>
      </c>
      <c r="I430" s="4" t="s">
        <v>1511</v>
      </c>
      <c r="J430" s="4" t="s">
        <v>1318</v>
      </c>
    </row>
    <row r="431" spans="1:10" x14ac:dyDescent="0.3">
      <c r="A431" s="2">
        <v>429</v>
      </c>
      <c r="B431" s="1" t="s">
        <v>1115</v>
      </c>
      <c r="C431" s="1" t="s">
        <v>1116</v>
      </c>
      <c r="D431" s="1" t="s">
        <v>248</v>
      </c>
      <c r="E431" s="1" t="s">
        <v>248</v>
      </c>
      <c r="F431" s="1" t="s">
        <v>248</v>
      </c>
      <c r="G431" s="4" t="str">
        <f t="shared" si="12"/>
        <v>Products</v>
      </c>
      <c r="H431" s="4" t="str">
        <f t="shared" si="13"/>
        <v>Products</v>
      </c>
      <c r="I431" s="4" t="s">
        <v>248</v>
      </c>
      <c r="J431" s="4" t="s">
        <v>1317</v>
      </c>
    </row>
    <row r="432" spans="1:10" x14ac:dyDescent="0.3">
      <c r="A432" s="2">
        <v>430</v>
      </c>
      <c r="B432" s="1" t="s">
        <v>1117</v>
      </c>
      <c r="C432" s="1" t="s">
        <v>1118</v>
      </c>
      <c r="D432" s="1" t="s">
        <v>17</v>
      </c>
      <c r="E432" s="1" t="s">
        <v>253</v>
      </c>
      <c r="F432" s="1" t="s">
        <v>17</v>
      </c>
      <c r="G432" s="4" t="str">
        <f t="shared" si="12"/>
        <v>Technologies</v>
      </c>
      <c r="H432" s="4" t="str">
        <f t="shared" si="13"/>
        <v/>
      </c>
      <c r="I432" s="4" t="s">
        <v>1511</v>
      </c>
      <c r="J432" s="4" t="s">
        <v>1316</v>
      </c>
    </row>
    <row r="433" spans="1:10" x14ac:dyDescent="0.3">
      <c r="A433" s="2">
        <v>431</v>
      </c>
      <c r="B433" s="1" t="s">
        <v>1119</v>
      </c>
      <c r="C433" s="1" t="s">
        <v>1120</v>
      </c>
      <c r="D433" s="1" t="s">
        <v>248</v>
      </c>
      <c r="E433" s="1" t="s">
        <v>248</v>
      </c>
      <c r="F433" s="1" t="s">
        <v>248</v>
      </c>
      <c r="G433" s="4" t="str">
        <f t="shared" si="12"/>
        <v>Products</v>
      </c>
      <c r="H433" s="4" t="str">
        <f t="shared" si="13"/>
        <v>Products</v>
      </c>
      <c r="I433" s="4" t="s">
        <v>1511</v>
      </c>
      <c r="J433" s="4" t="s">
        <v>1315</v>
      </c>
    </row>
    <row r="434" spans="1:10" x14ac:dyDescent="0.3">
      <c r="A434" s="2">
        <v>432</v>
      </c>
      <c r="B434" s="1" t="s">
        <v>1121</v>
      </c>
      <c r="C434" s="1" t="s">
        <v>1122</v>
      </c>
      <c r="D434" s="1" t="s">
        <v>17</v>
      </c>
      <c r="E434" s="1" t="s">
        <v>17</v>
      </c>
      <c r="F434" s="1" t="s">
        <v>17</v>
      </c>
      <c r="G434" s="4" t="str">
        <f t="shared" si="12"/>
        <v>Technologies</v>
      </c>
      <c r="H434" s="4" t="str">
        <f t="shared" si="13"/>
        <v>Technologies</v>
      </c>
      <c r="I434" s="4" t="s">
        <v>1511</v>
      </c>
      <c r="J434" s="4" t="s">
        <v>1314</v>
      </c>
    </row>
    <row r="435" spans="1:10" x14ac:dyDescent="0.3">
      <c r="A435" s="2">
        <v>433</v>
      </c>
      <c r="B435" s="1" t="s">
        <v>1123</v>
      </c>
      <c r="C435" s="1" t="s">
        <v>1124</v>
      </c>
      <c r="D435" s="1" t="s">
        <v>248</v>
      </c>
      <c r="E435" s="1" t="s">
        <v>248</v>
      </c>
      <c r="F435" s="1" t="s">
        <v>248</v>
      </c>
      <c r="G435" s="4" t="str">
        <f t="shared" si="12"/>
        <v>Products</v>
      </c>
      <c r="H435" s="4" t="str">
        <f t="shared" si="13"/>
        <v>Products</v>
      </c>
      <c r="I435" s="4" t="s">
        <v>1511</v>
      </c>
      <c r="J435" s="4" t="s">
        <v>1313</v>
      </c>
    </row>
    <row r="436" spans="1:10" x14ac:dyDescent="0.3">
      <c r="A436" s="2">
        <v>434</v>
      </c>
      <c r="B436" s="1" t="s">
        <v>1125</v>
      </c>
      <c r="C436" s="1" t="s">
        <v>1126</v>
      </c>
      <c r="D436" s="1" t="s">
        <v>25</v>
      </c>
      <c r="E436" s="1" t="s">
        <v>248</v>
      </c>
      <c r="F436" s="1" t="s">
        <v>253</v>
      </c>
      <c r="G436" s="4" t="str">
        <f t="shared" si="12"/>
        <v/>
      </c>
      <c r="H436" s="4" t="str">
        <f t="shared" si="13"/>
        <v/>
      </c>
      <c r="I436" s="4" t="s">
        <v>1511</v>
      </c>
      <c r="J436" s="4" t="s">
        <v>1312</v>
      </c>
    </row>
    <row r="437" spans="1:10" x14ac:dyDescent="0.3">
      <c r="A437" s="2">
        <v>435</v>
      </c>
      <c r="B437" s="1" t="s">
        <v>1127</v>
      </c>
      <c r="C437" s="1" t="s">
        <v>1128</v>
      </c>
      <c r="D437" s="1" t="s">
        <v>35</v>
      </c>
      <c r="E437" s="1" t="s">
        <v>273</v>
      </c>
      <c r="F437" s="1" t="s">
        <v>273</v>
      </c>
      <c r="G437" s="4" t="str">
        <f t="shared" si="12"/>
        <v>Regulations</v>
      </c>
      <c r="H437" s="4" t="str">
        <f t="shared" si="13"/>
        <v/>
      </c>
      <c r="I437" s="4" t="s">
        <v>35</v>
      </c>
      <c r="J437" s="4" t="s">
        <v>1311</v>
      </c>
    </row>
    <row r="438" spans="1:10" x14ac:dyDescent="0.3">
      <c r="A438" s="2">
        <v>436</v>
      </c>
      <c r="B438" s="1" t="s">
        <v>1129</v>
      </c>
      <c r="C438" s="1" t="s">
        <v>1130</v>
      </c>
      <c r="D438" s="1" t="s">
        <v>253</v>
      </c>
      <c r="E438" s="1" t="s">
        <v>253</v>
      </c>
      <c r="F438" s="1" t="s">
        <v>253</v>
      </c>
      <c r="G438" s="4" t="str">
        <f t="shared" si="12"/>
        <v>기타</v>
      </c>
      <c r="H438" s="4" t="str">
        <f t="shared" si="13"/>
        <v>기타</v>
      </c>
      <c r="I438" s="4" t="s">
        <v>25</v>
      </c>
      <c r="J438" s="4" t="s">
        <v>1310</v>
      </c>
    </row>
    <row r="439" spans="1:10" x14ac:dyDescent="0.3">
      <c r="A439" s="2">
        <v>437</v>
      </c>
      <c r="B439" s="1" t="s">
        <v>1131</v>
      </c>
      <c r="C439" s="1" t="s">
        <v>1132</v>
      </c>
      <c r="D439" s="1" t="s">
        <v>25</v>
      </c>
      <c r="E439" s="1" t="s">
        <v>253</v>
      </c>
      <c r="F439" s="1" t="s">
        <v>253</v>
      </c>
      <c r="G439" s="4" t="str">
        <f t="shared" si="12"/>
        <v>기타</v>
      </c>
      <c r="H439" s="4" t="str">
        <f t="shared" si="13"/>
        <v/>
      </c>
      <c r="I439" s="4" t="s">
        <v>25</v>
      </c>
      <c r="J439" s="4" t="s">
        <v>1309</v>
      </c>
    </row>
    <row r="440" spans="1:10" x14ac:dyDescent="0.3">
      <c r="A440" s="2">
        <v>438</v>
      </c>
      <c r="B440" s="1" t="s">
        <v>1133</v>
      </c>
      <c r="C440" s="1" t="s">
        <v>1134</v>
      </c>
      <c r="D440" s="1" t="s">
        <v>253</v>
      </c>
      <c r="E440" s="1" t="s">
        <v>253</v>
      </c>
      <c r="F440" s="1" t="s">
        <v>25</v>
      </c>
      <c r="G440" s="4" t="str">
        <f t="shared" si="12"/>
        <v>기타</v>
      </c>
      <c r="H440" s="4" t="str">
        <f t="shared" si="13"/>
        <v/>
      </c>
      <c r="I440" s="4" t="s">
        <v>1511</v>
      </c>
      <c r="J440" s="4" t="s">
        <v>1308</v>
      </c>
    </row>
    <row r="441" spans="1:10" x14ac:dyDescent="0.3">
      <c r="A441" s="2">
        <v>439</v>
      </c>
      <c r="B441" s="1" t="s">
        <v>1135</v>
      </c>
      <c r="C441" s="1" t="s">
        <v>1136</v>
      </c>
      <c r="D441" s="1" t="s">
        <v>248</v>
      </c>
      <c r="E441" s="1" t="s">
        <v>248</v>
      </c>
      <c r="F441" s="1" t="s">
        <v>248</v>
      </c>
      <c r="G441" s="4" t="str">
        <f t="shared" si="12"/>
        <v>Products</v>
      </c>
      <c r="H441" s="4" t="str">
        <f t="shared" si="13"/>
        <v>Products</v>
      </c>
      <c r="I441" s="4" t="s">
        <v>248</v>
      </c>
      <c r="J441" s="4" t="s">
        <v>1307</v>
      </c>
    </row>
    <row r="442" spans="1:10" x14ac:dyDescent="0.3">
      <c r="A442" s="2">
        <v>440</v>
      </c>
      <c r="B442" s="1" t="s">
        <v>1137</v>
      </c>
      <c r="C442" s="1" t="s">
        <v>1138</v>
      </c>
      <c r="D442" s="1" t="s">
        <v>35</v>
      </c>
      <c r="E442" s="1" t="s">
        <v>17</v>
      </c>
      <c r="F442" s="1" t="s">
        <v>17</v>
      </c>
      <c r="G442" s="4" t="str">
        <f t="shared" si="12"/>
        <v>Technologies</v>
      </c>
      <c r="H442" s="4" t="str">
        <f t="shared" si="13"/>
        <v/>
      </c>
      <c r="I442" s="4" t="s">
        <v>1511</v>
      </c>
      <c r="J442" s="4" t="s">
        <v>1306</v>
      </c>
    </row>
    <row r="443" spans="1:10" x14ac:dyDescent="0.3">
      <c r="A443" s="2">
        <v>441</v>
      </c>
      <c r="B443" s="1" t="s">
        <v>1139</v>
      </c>
      <c r="C443" s="1" t="s">
        <v>1140</v>
      </c>
      <c r="D443" s="1" t="s">
        <v>253</v>
      </c>
      <c r="E443" s="1" t="s">
        <v>253</v>
      </c>
      <c r="F443" s="1" t="s">
        <v>253</v>
      </c>
      <c r="G443" s="4" t="str">
        <f t="shared" si="12"/>
        <v>기타</v>
      </c>
      <c r="H443" s="4" t="str">
        <f t="shared" si="13"/>
        <v>기타</v>
      </c>
      <c r="I443" s="4" t="s">
        <v>1511</v>
      </c>
      <c r="J443" s="4" t="s">
        <v>1305</v>
      </c>
    </row>
    <row r="444" spans="1:10" x14ac:dyDescent="0.3">
      <c r="A444" s="2">
        <v>442</v>
      </c>
      <c r="B444" s="1" t="s">
        <v>1141</v>
      </c>
      <c r="C444" s="1" t="s">
        <v>1142</v>
      </c>
      <c r="D444" s="1" t="s">
        <v>25</v>
      </c>
      <c r="E444" s="1" t="s">
        <v>253</v>
      </c>
      <c r="F444" s="1" t="s">
        <v>253</v>
      </c>
      <c r="G444" s="4" t="str">
        <f t="shared" si="12"/>
        <v>기타</v>
      </c>
      <c r="H444" s="4" t="str">
        <f t="shared" si="13"/>
        <v/>
      </c>
      <c r="I444" s="4" t="s">
        <v>25</v>
      </c>
      <c r="J444" s="4" t="s">
        <v>1304</v>
      </c>
    </row>
    <row r="445" spans="1:10" x14ac:dyDescent="0.3">
      <c r="A445" s="2">
        <v>443</v>
      </c>
      <c r="B445" s="1" t="s">
        <v>1143</v>
      </c>
      <c r="C445" s="1" t="s">
        <v>1144</v>
      </c>
      <c r="D445" s="1" t="s">
        <v>25</v>
      </c>
      <c r="E445" s="1" t="s">
        <v>253</v>
      </c>
      <c r="F445" s="1" t="s">
        <v>17</v>
      </c>
      <c r="G445" s="4" t="str">
        <f t="shared" si="12"/>
        <v/>
      </c>
      <c r="H445" s="4" t="str">
        <f t="shared" si="13"/>
        <v/>
      </c>
      <c r="I445" s="4" t="s">
        <v>35</v>
      </c>
      <c r="J445" s="4" t="s">
        <v>1303</v>
      </c>
    </row>
    <row r="446" spans="1:10" x14ac:dyDescent="0.3">
      <c r="A446" s="2">
        <v>444</v>
      </c>
      <c r="B446" s="1" t="s">
        <v>1145</v>
      </c>
      <c r="C446" s="1" t="s">
        <v>1146</v>
      </c>
      <c r="D446" s="1" t="s">
        <v>17</v>
      </c>
      <c r="E446" s="1" t="s">
        <v>17</v>
      </c>
      <c r="F446" s="1" t="s">
        <v>17</v>
      </c>
      <c r="G446" s="4" t="str">
        <f t="shared" si="12"/>
        <v>Technologies</v>
      </c>
      <c r="H446" s="4" t="str">
        <f t="shared" si="13"/>
        <v>Technologies</v>
      </c>
      <c r="I446" s="4" t="s">
        <v>1511</v>
      </c>
      <c r="J446" s="4" t="s">
        <v>1302</v>
      </c>
    </row>
    <row r="447" spans="1:10" x14ac:dyDescent="0.3">
      <c r="A447" s="2">
        <v>445</v>
      </c>
      <c r="B447" s="1" t="s">
        <v>1147</v>
      </c>
      <c r="C447" s="1" t="s">
        <v>1148</v>
      </c>
      <c r="D447" s="1" t="s">
        <v>273</v>
      </c>
      <c r="E447" s="1" t="s">
        <v>273</v>
      </c>
      <c r="F447" s="1" t="s">
        <v>273</v>
      </c>
      <c r="G447" s="4" t="str">
        <f t="shared" si="12"/>
        <v>Regulations</v>
      </c>
      <c r="H447" s="4" t="str">
        <f t="shared" si="13"/>
        <v>Regulations</v>
      </c>
      <c r="I447" s="4" t="s">
        <v>35</v>
      </c>
      <c r="J447" s="4" t="s">
        <v>1301</v>
      </c>
    </row>
    <row r="448" spans="1:10" x14ac:dyDescent="0.3">
      <c r="A448" s="2">
        <v>446</v>
      </c>
      <c r="B448" s="1" t="s">
        <v>1149</v>
      </c>
      <c r="C448" s="1" t="s">
        <v>1150</v>
      </c>
      <c r="D448" s="1" t="s">
        <v>253</v>
      </c>
      <c r="E448" s="1" t="s">
        <v>25</v>
      </c>
      <c r="F448" s="1" t="s">
        <v>253</v>
      </c>
      <c r="G448" s="4" t="str">
        <f t="shared" si="12"/>
        <v>기타</v>
      </c>
      <c r="H448" s="4" t="str">
        <f t="shared" si="13"/>
        <v/>
      </c>
      <c r="I448" s="4" t="s">
        <v>1511</v>
      </c>
      <c r="J448" s="4" t="s">
        <v>1300</v>
      </c>
    </row>
    <row r="449" spans="1:10" x14ac:dyDescent="0.3">
      <c r="A449" s="2">
        <v>447</v>
      </c>
      <c r="B449" s="1" t="s">
        <v>1151</v>
      </c>
      <c r="C449" s="1" t="s">
        <v>1152</v>
      </c>
      <c r="D449" s="1" t="s">
        <v>25</v>
      </c>
      <c r="E449" s="1" t="s">
        <v>253</v>
      </c>
      <c r="F449" s="1" t="s">
        <v>253</v>
      </c>
      <c r="G449" s="4" t="str">
        <f t="shared" si="12"/>
        <v>기타</v>
      </c>
      <c r="H449" s="4" t="str">
        <f t="shared" si="13"/>
        <v/>
      </c>
      <c r="I449" s="4" t="s">
        <v>1511</v>
      </c>
      <c r="J449" s="4" t="s">
        <v>1299</v>
      </c>
    </row>
    <row r="450" spans="1:10" x14ac:dyDescent="0.3">
      <c r="A450" s="2">
        <v>448</v>
      </c>
      <c r="B450" s="1" t="s">
        <v>1153</v>
      </c>
      <c r="C450" s="1" t="s">
        <v>1154</v>
      </c>
      <c r="D450" s="1" t="s">
        <v>35</v>
      </c>
      <c r="E450" s="1" t="s">
        <v>17</v>
      </c>
      <c r="F450" s="1" t="s">
        <v>35</v>
      </c>
      <c r="G450" s="4" t="str">
        <f t="shared" ref="G450:G497" si="14">IF(COUNTIF(D450:F450,D450)&gt;=2,D450,IF(COUNTIF(D450:F450,E450)&gt;=2,E450,IF(COUNTIF(D450:F450,F450)&gt;=2,F450,"")))</f>
        <v>Services</v>
      </c>
      <c r="H450" s="4" t="str">
        <f t="shared" ref="H450:H497" si="15">IF(AND(D450=E450, E450=F450), D450, "")</f>
        <v/>
      </c>
      <c r="I450" s="4" t="s">
        <v>1511</v>
      </c>
      <c r="J450" s="4" t="s">
        <v>1298</v>
      </c>
    </row>
    <row r="451" spans="1:10" x14ac:dyDescent="0.3">
      <c r="A451" s="2">
        <v>449</v>
      </c>
      <c r="B451" s="1" t="s">
        <v>1155</v>
      </c>
      <c r="C451" s="1" t="s">
        <v>1156</v>
      </c>
      <c r="D451" s="1" t="s">
        <v>248</v>
      </c>
      <c r="E451" s="1" t="s">
        <v>248</v>
      </c>
      <c r="F451" s="1" t="s">
        <v>248</v>
      </c>
      <c r="G451" s="4" t="str">
        <f t="shared" si="14"/>
        <v>Products</v>
      </c>
      <c r="H451" s="4" t="str">
        <f t="shared" si="15"/>
        <v>Products</v>
      </c>
      <c r="I451" s="4" t="s">
        <v>1511</v>
      </c>
      <c r="J451" s="4" t="s">
        <v>1297</v>
      </c>
    </row>
    <row r="452" spans="1:10" x14ac:dyDescent="0.3">
      <c r="A452" s="2">
        <v>450</v>
      </c>
      <c r="B452" s="1" t="s">
        <v>1157</v>
      </c>
      <c r="C452" s="1" t="s">
        <v>1158</v>
      </c>
      <c r="D452" s="1" t="s">
        <v>253</v>
      </c>
      <c r="E452" s="1" t="s">
        <v>253</v>
      </c>
      <c r="F452" s="1" t="s">
        <v>253</v>
      </c>
      <c r="G452" s="4" t="str">
        <f t="shared" si="14"/>
        <v>기타</v>
      </c>
      <c r="H452" s="4" t="str">
        <f t="shared" si="15"/>
        <v>기타</v>
      </c>
      <c r="I452" s="4" t="s">
        <v>25</v>
      </c>
      <c r="J452" s="4" t="s">
        <v>1296</v>
      </c>
    </row>
    <row r="453" spans="1:10" x14ac:dyDescent="0.3">
      <c r="A453" s="2">
        <v>451</v>
      </c>
      <c r="B453" s="1" t="s">
        <v>1159</v>
      </c>
      <c r="C453" s="1" t="s">
        <v>1160</v>
      </c>
      <c r="D453" s="1" t="s">
        <v>253</v>
      </c>
      <c r="E453" s="1" t="s">
        <v>253</v>
      </c>
      <c r="F453" s="1" t="s">
        <v>253</v>
      </c>
      <c r="G453" s="4" t="str">
        <f t="shared" si="14"/>
        <v>기타</v>
      </c>
      <c r="H453" s="4" t="str">
        <f t="shared" si="15"/>
        <v>기타</v>
      </c>
      <c r="I453" s="4" t="s">
        <v>35</v>
      </c>
      <c r="J453" s="4" t="s">
        <v>1295</v>
      </c>
    </row>
    <row r="454" spans="1:10" x14ac:dyDescent="0.3">
      <c r="A454" s="2">
        <v>452</v>
      </c>
      <c r="B454" s="1" t="s">
        <v>1161</v>
      </c>
      <c r="C454" s="1" t="s">
        <v>1162</v>
      </c>
      <c r="D454" s="1" t="s">
        <v>248</v>
      </c>
      <c r="E454" s="1" t="s">
        <v>248</v>
      </c>
      <c r="F454" s="1" t="s">
        <v>248</v>
      </c>
      <c r="G454" s="4" t="str">
        <f t="shared" si="14"/>
        <v>Products</v>
      </c>
      <c r="H454" s="4" t="str">
        <f t="shared" si="15"/>
        <v>Products</v>
      </c>
      <c r="I454" s="4" t="s">
        <v>248</v>
      </c>
      <c r="J454" s="4" t="s">
        <v>1294</v>
      </c>
    </row>
    <row r="455" spans="1:10" x14ac:dyDescent="0.3">
      <c r="A455" s="2">
        <v>453</v>
      </c>
      <c r="B455" s="1" t="s">
        <v>1163</v>
      </c>
      <c r="C455" s="1" t="s">
        <v>1164</v>
      </c>
      <c r="D455" s="1" t="s">
        <v>253</v>
      </c>
      <c r="E455" s="1" t="s">
        <v>253</v>
      </c>
      <c r="F455" s="1" t="s">
        <v>253</v>
      </c>
      <c r="G455" s="4" t="str">
        <f t="shared" si="14"/>
        <v>기타</v>
      </c>
      <c r="H455" s="4" t="str">
        <f t="shared" si="15"/>
        <v>기타</v>
      </c>
      <c r="I455" s="4" t="s">
        <v>25</v>
      </c>
      <c r="J455" s="4" t="s">
        <v>1293</v>
      </c>
    </row>
    <row r="456" spans="1:10" x14ac:dyDescent="0.3">
      <c r="A456" s="2">
        <v>454</v>
      </c>
      <c r="B456" s="1" t="s">
        <v>1165</v>
      </c>
      <c r="C456" s="1" t="s">
        <v>1166</v>
      </c>
      <c r="D456" s="1" t="s">
        <v>248</v>
      </c>
      <c r="E456" s="1" t="s">
        <v>248</v>
      </c>
      <c r="F456" s="1" t="s">
        <v>248</v>
      </c>
      <c r="G456" s="4" t="str">
        <f t="shared" si="14"/>
        <v>Products</v>
      </c>
      <c r="H456" s="4" t="str">
        <f t="shared" si="15"/>
        <v>Products</v>
      </c>
      <c r="I456" s="4" t="s">
        <v>248</v>
      </c>
      <c r="J456" s="4" t="s">
        <v>1292</v>
      </c>
    </row>
    <row r="457" spans="1:10" x14ac:dyDescent="0.3">
      <c r="A457" s="2">
        <v>455</v>
      </c>
      <c r="B457" s="1" t="s">
        <v>1167</v>
      </c>
      <c r="C457" s="1" t="s">
        <v>1168</v>
      </c>
      <c r="D457" s="1" t="s">
        <v>248</v>
      </c>
      <c r="E457" s="1" t="s">
        <v>248</v>
      </c>
      <c r="F457" s="1" t="s">
        <v>248</v>
      </c>
      <c r="G457" s="4" t="str">
        <f t="shared" si="14"/>
        <v>Products</v>
      </c>
      <c r="H457" s="4" t="str">
        <f t="shared" si="15"/>
        <v>Products</v>
      </c>
      <c r="I457" s="4" t="s">
        <v>248</v>
      </c>
      <c r="J457" s="4" t="s">
        <v>1291</v>
      </c>
    </row>
    <row r="458" spans="1:10" x14ac:dyDescent="0.3">
      <c r="A458" s="2">
        <v>456</v>
      </c>
      <c r="B458" s="1" t="s">
        <v>1169</v>
      </c>
      <c r="C458" s="1" t="s">
        <v>1170</v>
      </c>
      <c r="D458" s="1" t="s">
        <v>25</v>
      </c>
      <c r="E458" s="1" t="s">
        <v>253</v>
      </c>
      <c r="F458" s="1" t="s">
        <v>253</v>
      </c>
      <c r="G458" s="4" t="str">
        <f t="shared" si="14"/>
        <v>기타</v>
      </c>
      <c r="H458" s="4" t="str">
        <f t="shared" si="15"/>
        <v/>
      </c>
      <c r="I458" s="4" t="s">
        <v>25</v>
      </c>
      <c r="J458" s="4" t="s">
        <v>1290</v>
      </c>
    </row>
    <row r="459" spans="1:10" x14ac:dyDescent="0.3">
      <c r="A459" s="2">
        <v>457</v>
      </c>
      <c r="B459" s="1" t="s">
        <v>1171</v>
      </c>
      <c r="C459" s="1" t="s">
        <v>1172</v>
      </c>
      <c r="D459" s="1" t="s">
        <v>248</v>
      </c>
      <c r="E459" s="1" t="s">
        <v>248</v>
      </c>
      <c r="F459" s="1" t="s">
        <v>248</v>
      </c>
      <c r="G459" s="4" t="str">
        <f t="shared" si="14"/>
        <v>Products</v>
      </c>
      <c r="H459" s="4" t="str">
        <f t="shared" si="15"/>
        <v>Products</v>
      </c>
      <c r="I459" s="4" t="s">
        <v>1511</v>
      </c>
      <c r="J459" s="4" t="s">
        <v>1289</v>
      </c>
    </row>
    <row r="460" spans="1:10" x14ac:dyDescent="0.3">
      <c r="A460" s="2">
        <v>458</v>
      </c>
      <c r="B460" s="1" t="s">
        <v>1173</v>
      </c>
      <c r="C460" s="1" t="s">
        <v>1174</v>
      </c>
      <c r="D460" s="1" t="s">
        <v>248</v>
      </c>
      <c r="E460" s="1" t="s">
        <v>273</v>
      </c>
      <c r="F460" s="1" t="s">
        <v>273</v>
      </c>
      <c r="G460" s="4" t="str">
        <f t="shared" si="14"/>
        <v>Regulations</v>
      </c>
      <c r="H460" s="4" t="str">
        <f t="shared" si="15"/>
        <v/>
      </c>
      <c r="I460" s="4" t="s">
        <v>1511</v>
      </c>
      <c r="J460" s="4" t="s">
        <v>1288</v>
      </c>
    </row>
    <row r="461" spans="1:10" x14ac:dyDescent="0.3">
      <c r="A461" s="2">
        <v>459</v>
      </c>
      <c r="B461" s="1" t="s">
        <v>1175</v>
      </c>
      <c r="C461" s="1" t="s">
        <v>1176</v>
      </c>
      <c r="D461" s="1" t="s">
        <v>17</v>
      </c>
      <c r="E461" s="1" t="s">
        <v>17</v>
      </c>
      <c r="F461" s="1" t="s">
        <v>17</v>
      </c>
      <c r="G461" s="4" t="str">
        <f t="shared" si="14"/>
        <v>Technologies</v>
      </c>
      <c r="H461" s="4" t="str">
        <f t="shared" si="15"/>
        <v>Technologies</v>
      </c>
      <c r="I461" s="4" t="s">
        <v>1511</v>
      </c>
      <c r="J461" s="4" t="s">
        <v>1287</v>
      </c>
    </row>
    <row r="462" spans="1:10" x14ac:dyDescent="0.3">
      <c r="A462" s="2">
        <v>460</v>
      </c>
      <c r="B462" s="1" t="s">
        <v>1177</v>
      </c>
      <c r="C462" s="1" t="s">
        <v>1178</v>
      </c>
      <c r="D462" s="1" t="s">
        <v>248</v>
      </c>
      <c r="E462" s="1" t="s">
        <v>248</v>
      </c>
      <c r="F462" s="1" t="s">
        <v>248</v>
      </c>
      <c r="G462" s="4" t="str">
        <f t="shared" si="14"/>
        <v>Products</v>
      </c>
      <c r="H462" s="4" t="str">
        <f t="shared" si="15"/>
        <v>Products</v>
      </c>
      <c r="I462" s="4" t="s">
        <v>1511</v>
      </c>
      <c r="J462" s="4" t="s">
        <v>1286</v>
      </c>
    </row>
    <row r="463" spans="1:10" x14ac:dyDescent="0.3">
      <c r="A463" s="2">
        <v>461</v>
      </c>
      <c r="B463" s="1" t="s">
        <v>1179</v>
      </c>
      <c r="C463" s="1" t="s">
        <v>1180</v>
      </c>
      <c r="D463" s="1" t="s">
        <v>248</v>
      </c>
      <c r="E463" s="1" t="s">
        <v>248</v>
      </c>
      <c r="F463" s="1" t="s">
        <v>248</v>
      </c>
      <c r="G463" s="4" t="str">
        <f t="shared" si="14"/>
        <v>Products</v>
      </c>
      <c r="H463" s="4" t="str">
        <f t="shared" si="15"/>
        <v>Products</v>
      </c>
      <c r="I463" s="4" t="s">
        <v>1511</v>
      </c>
      <c r="J463" s="4" t="s">
        <v>1285</v>
      </c>
    </row>
    <row r="464" spans="1:10" x14ac:dyDescent="0.3">
      <c r="A464" s="2">
        <v>462</v>
      </c>
      <c r="B464" s="1" t="s">
        <v>1181</v>
      </c>
      <c r="C464" s="1" t="s">
        <v>1182</v>
      </c>
      <c r="D464" s="1" t="s">
        <v>253</v>
      </c>
      <c r="E464" s="1" t="s">
        <v>253</v>
      </c>
      <c r="F464" s="1" t="s">
        <v>253</v>
      </c>
      <c r="G464" s="4" t="str">
        <f t="shared" si="14"/>
        <v>기타</v>
      </c>
      <c r="H464" s="4" t="str">
        <f t="shared" si="15"/>
        <v>기타</v>
      </c>
      <c r="I464" s="4" t="s">
        <v>25</v>
      </c>
      <c r="J464" s="4" t="s">
        <v>1284</v>
      </c>
    </row>
    <row r="465" spans="1:10" x14ac:dyDescent="0.3">
      <c r="A465" s="2">
        <v>463</v>
      </c>
      <c r="B465" s="1" t="s">
        <v>1183</v>
      </c>
      <c r="C465" s="1" t="s">
        <v>1184</v>
      </c>
      <c r="D465" s="1" t="s">
        <v>248</v>
      </c>
      <c r="E465" s="1" t="s">
        <v>248</v>
      </c>
      <c r="F465" s="1" t="s">
        <v>248</v>
      </c>
      <c r="G465" s="4" t="str">
        <f t="shared" si="14"/>
        <v>Products</v>
      </c>
      <c r="H465" s="4" t="str">
        <f t="shared" si="15"/>
        <v>Products</v>
      </c>
      <c r="I465" s="4" t="s">
        <v>248</v>
      </c>
      <c r="J465" s="4" t="s">
        <v>1283</v>
      </c>
    </row>
    <row r="466" spans="1:10" x14ac:dyDescent="0.3">
      <c r="A466" s="2">
        <v>464</v>
      </c>
      <c r="B466" s="1" t="s">
        <v>1185</v>
      </c>
      <c r="C466" s="1" t="s">
        <v>1186</v>
      </c>
      <c r="D466" s="1" t="s">
        <v>253</v>
      </c>
      <c r="E466" s="1" t="s">
        <v>253</v>
      </c>
      <c r="F466" s="1" t="s">
        <v>253</v>
      </c>
      <c r="G466" s="4" t="str">
        <f t="shared" si="14"/>
        <v>기타</v>
      </c>
      <c r="H466" s="4" t="str">
        <f t="shared" si="15"/>
        <v>기타</v>
      </c>
      <c r="I466" s="4" t="s">
        <v>35</v>
      </c>
      <c r="J466" s="4" t="s">
        <v>1282</v>
      </c>
    </row>
    <row r="467" spans="1:10" x14ac:dyDescent="0.3">
      <c r="A467" s="2">
        <v>465</v>
      </c>
      <c r="B467" s="1" t="s">
        <v>1187</v>
      </c>
      <c r="C467" s="1" t="s">
        <v>1188</v>
      </c>
      <c r="D467" s="1" t="s">
        <v>35</v>
      </c>
      <c r="E467" s="1" t="s">
        <v>35</v>
      </c>
      <c r="F467" s="1" t="s">
        <v>35</v>
      </c>
      <c r="G467" s="4" t="str">
        <f t="shared" si="14"/>
        <v>Services</v>
      </c>
      <c r="H467" s="4" t="str">
        <f t="shared" si="15"/>
        <v>Services</v>
      </c>
      <c r="I467" s="4" t="s">
        <v>1511</v>
      </c>
      <c r="J467" s="4" t="s">
        <v>1281</v>
      </c>
    </row>
    <row r="468" spans="1:10" x14ac:dyDescent="0.3">
      <c r="A468" s="2">
        <v>466</v>
      </c>
      <c r="B468" s="1" t="s">
        <v>1189</v>
      </c>
      <c r="C468" s="1" t="s">
        <v>1190</v>
      </c>
      <c r="D468" s="1" t="s">
        <v>248</v>
      </c>
      <c r="E468" s="1" t="s">
        <v>248</v>
      </c>
      <c r="F468" s="1" t="s">
        <v>248</v>
      </c>
      <c r="G468" s="4" t="str">
        <f t="shared" si="14"/>
        <v>Products</v>
      </c>
      <c r="H468" s="4" t="str">
        <f t="shared" si="15"/>
        <v>Products</v>
      </c>
      <c r="I468" s="4" t="s">
        <v>1511</v>
      </c>
      <c r="J468" s="4" t="s">
        <v>1280</v>
      </c>
    </row>
    <row r="469" spans="1:10" x14ac:dyDescent="0.3">
      <c r="A469" s="2">
        <v>467</v>
      </c>
      <c r="B469" s="1" t="s">
        <v>1191</v>
      </c>
      <c r="C469" s="1" t="s">
        <v>1192</v>
      </c>
      <c r="D469" s="1" t="s">
        <v>132</v>
      </c>
      <c r="E469" s="1" t="s">
        <v>253</v>
      </c>
      <c r="F469" s="1" t="s">
        <v>132</v>
      </c>
      <c r="G469" s="4" t="str">
        <f t="shared" si="14"/>
        <v>Raw Materials</v>
      </c>
      <c r="H469" s="4" t="str">
        <f t="shared" si="15"/>
        <v/>
      </c>
      <c r="I469" s="4" t="s">
        <v>497</v>
      </c>
      <c r="J469" s="4" t="s">
        <v>1279</v>
      </c>
    </row>
    <row r="470" spans="1:10" x14ac:dyDescent="0.3">
      <c r="A470" s="2">
        <v>468</v>
      </c>
      <c r="B470" s="1" t="s">
        <v>1193</v>
      </c>
      <c r="C470" s="1" t="s">
        <v>1194</v>
      </c>
      <c r="D470" s="1" t="s">
        <v>248</v>
      </c>
      <c r="E470" s="1" t="s">
        <v>132</v>
      </c>
      <c r="F470" s="1" t="s">
        <v>132</v>
      </c>
      <c r="G470" s="4" t="str">
        <f t="shared" si="14"/>
        <v>Raw Materials</v>
      </c>
      <c r="H470" s="4" t="str">
        <f t="shared" si="15"/>
        <v/>
      </c>
      <c r="I470" s="4" t="s">
        <v>1511</v>
      </c>
      <c r="J470" s="4" t="s">
        <v>1278</v>
      </c>
    </row>
    <row r="471" spans="1:10" x14ac:dyDescent="0.3">
      <c r="A471" s="2">
        <v>469</v>
      </c>
      <c r="B471" s="1" t="s">
        <v>1195</v>
      </c>
      <c r="C471" s="1" t="s">
        <v>1196</v>
      </c>
      <c r="D471" s="1" t="s">
        <v>25</v>
      </c>
      <c r="E471" s="1" t="s">
        <v>253</v>
      </c>
      <c r="F471" s="1" t="s">
        <v>253</v>
      </c>
      <c r="G471" s="4" t="str">
        <f t="shared" si="14"/>
        <v>기타</v>
      </c>
      <c r="H471" s="4" t="str">
        <f t="shared" si="15"/>
        <v/>
      </c>
      <c r="I471" s="4" t="s">
        <v>25</v>
      </c>
      <c r="J471" s="4" t="s">
        <v>1277</v>
      </c>
    </row>
    <row r="472" spans="1:10" x14ac:dyDescent="0.3">
      <c r="A472" s="2">
        <v>470</v>
      </c>
      <c r="B472" s="1" t="s">
        <v>1197</v>
      </c>
      <c r="C472" s="1" t="s">
        <v>1198</v>
      </c>
      <c r="D472" s="1" t="s">
        <v>25</v>
      </c>
      <c r="E472" s="1" t="s">
        <v>253</v>
      </c>
      <c r="F472" s="1" t="s">
        <v>17</v>
      </c>
      <c r="G472" s="4" t="str">
        <f t="shared" si="14"/>
        <v/>
      </c>
      <c r="H472" s="4" t="str">
        <f t="shared" si="15"/>
        <v/>
      </c>
      <c r="I472" s="4" t="s">
        <v>1511</v>
      </c>
      <c r="J472" s="4" t="s">
        <v>1276</v>
      </c>
    </row>
    <row r="473" spans="1:10" x14ac:dyDescent="0.3">
      <c r="A473" s="2">
        <v>471</v>
      </c>
      <c r="B473" s="1" t="s">
        <v>1199</v>
      </c>
      <c r="C473" s="1" t="s">
        <v>1200</v>
      </c>
      <c r="D473" s="1" t="s">
        <v>132</v>
      </c>
      <c r="E473" s="1" t="s">
        <v>132</v>
      </c>
      <c r="F473" s="1" t="s">
        <v>132</v>
      </c>
      <c r="G473" s="4" t="str">
        <f t="shared" si="14"/>
        <v>Raw Materials</v>
      </c>
      <c r="H473" s="4" t="str">
        <f t="shared" si="15"/>
        <v>Raw Materials</v>
      </c>
      <c r="I473" s="4" t="s">
        <v>132</v>
      </c>
      <c r="J473" s="4" t="s">
        <v>1275</v>
      </c>
    </row>
    <row r="474" spans="1:10" x14ac:dyDescent="0.3">
      <c r="A474" s="2">
        <v>472</v>
      </c>
      <c r="B474" s="1" t="s">
        <v>1201</v>
      </c>
      <c r="C474" s="1" t="s">
        <v>1202</v>
      </c>
      <c r="D474" s="1" t="s">
        <v>25</v>
      </c>
      <c r="E474" s="1" t="s">
        <v>253</v>
      </c>
      <c r="F474" s="1" t="s">
        <v>253</v>
      </c>
      <c r="G474" s="4" t="str">
        <f t="shared" si="14"/>
        <v>기타</v>
      </c>
      <c r="H474" s="4" t="str">
        <f t="shared" si="15"/>
        <v/>
      </c>
      <c r="I474" s="4" t="s">
        <v>25</v>
      </c>
      <c r="J474" s="4" t="s">
        <v>1274</v>
      </c>
    </row>
    <row r="475" spans="1:10" x14ac:dyDescent="0.3">
      <c r="A475" s="2">
        <v>473</v>
      </c>
      <c r="B475" s="1" t="s">
        <v>1203</v>
      </c>
      <c r="C475" s="6" t="s">
        <v>1516</v>
      </c>
      <c r="D475" s="1" t="s">
        <v>17</v>
      </c>
      <c r="E475" s="1" t="s">
        <v>253</v>
      </c>
      <c r="F475" s="1" t="s">
        <v>253</v>
      </c>
      <c r="G475" s="4" t="str">
        <f t="shared" si="14"/>
        <v>기타</v>
      </c>
      <c r="H475" s="4" t="str">
        <f t="shared" si="15"/>
        <v/>
      </c>
      <c r="I475" s="4" t="s">
        <v>10</v>
      </c>
      <c r="J475" s="4" t="s">
        <v>1273</v>
      </c>
    </row>
    <row r="476" spans="1:10" x14ac:dyDescent="0.3">
      <c r="A476" s="2">
        <v>474</v>
      </c>
      <c r="B476" s="1" t="s">
        <v>1204</v>
      </c>
      <c r="C476" s="1" t="s">
        <v>1205</v>
      </c>
      <c r="D476" s="1" t="s">
        <v>25</v>
      </c>
      <c r="E476" s="1" t="s">
        <v>253</v>
      </c>
      <c r="F476" s="1" t="s">
        <v>253</v>
      </c>
      <c r="G476" s="4" t="str">
        <f t="shared" si="14"/>
        <v>기타</v>
      </c>
      <c r="H476" s="4" t="str">
        <f t="shared" si="15"/>
        <v/>
      </c>
      <c r="I476" s="4" t="s">
        <v>25</v>
      </c>
      <c r="J476" s="4" t="s">
        <v>1272</v>
      </c>
    </row>
    <row r="477" spans="1:10" x14ac:dyDescent="0.3">
      <c r="A477" s="2">
        <v>475</v>
      </c>
      <c r="B477" s="1" t="s">
        <v>1206</v>
      </c>
      <c r="C477" s="1" t="s">
        <v>1207</v>
      </c>
      <c r="D477" s="1" t="s">
        <v>248</v>
      </c>
      <c r="E477" s="1" t="s">
        <v>248</v>
      </c>
      <c r="F477" s="1" t="s">
        <v>248</v>
      </c>
      <c r="G477" s="4" t="str">
        <f t="shared" si="14"/>
        <v>Products</v>
      </c>
      <c r="H477" s="4" t="str">
        <f t="shared" si="15"/>
        <v>Products</v>
      </c>
      <c r="I477" s="4" t="s">
        <v>248</v>
      </c>
      <c r="J477" s="4" t="s">
        <v>1271</v>
      </c>
    </row>
    <row r="478" spans="1:10" x14ac:dyDescent="0.3">
      <c r="A478" s="2">
        <v>476</v>
      </c>
      <c r="B478" s="1" t="s">
        <v>1208</v>
      </c>
      <c r="C478" s="1" t="s">
        <v>1209</v>
      </c>
      <c r="D478" s="1" t="s">
        <v>17</v>
      </c>
      <c r="E478" s="1" t="s">
        <v>25</v>
      </c>
      <c r="F478" s="1" t="s">
        <v>17</v>
      </c>
      <c r="G478" s="4" t="str">
        <f t="shared" si="14"/>
        <v>Technologies</v>
      </c>
      <c r="H478" s="4" t="str">
        <f t="shared" si="15"/>
        <v/>
      </c>
      <c r="I478" s="4" t="s">
        <v>1511</v>
      </c>
      <c r="J478" s="4" t="s">
        <v>1270</v>
      </c>
    </row>
    <row r="479" spans="1:10" x14ac:dyDescent="0.3">
      <c r="A479" s="2">
        <v>477</v>
      </c>
      <c r="B479" s="1" t="s">
        <v>1210</v>
      </c>
      <c r="C479" s="1" t="s">
        <v>1211</v>
      </c>
      <c r="D479" s="1" t="s">
        <v>17</v>
      </c>
      <c r="E479" s="1" t="s">
        <v>253</v>
      </c>
      <c r="F479" s="1" t="s">
        <v>17</v>
      </c>
      <c r="G479" s="4" t="str">
        <f t="shared" si="14"/>
        <v>Technologies</v>
      </c>
      <c r="H479" s="4" t="str">
        <f t="shared" si="15"/>
        <v/>
      </c>
      <c r="I479" s="4" t="s">
        <v>1511</v>
      </c>
      <c r="J479" s="4" t="s">
        <v>1269</v>
      </c>
    </row>
    <row r="480" spans="1:10" x14ac:dyDescent="0.3">
      <c r="A480" s="2">
        <v>478</v>
      </c>
      <c r="B480" s="1" t="s">
        <v>1212</v>
      </c>
      <c r="C480" s="1" t="s">
        <v>1213</v>
      </c>
      <c r="D480" s="1" t="s">
        <v>253</v>
      </c>
      <c r="E480" s="1" t="s">
        <v>253</v>
      </c>
      <c r="F480" s="1" t="s">
        <v>253</v>
      </c>
      <c r="G480" s="4" t="str">
        <f t="shared" si="14"/>
        <v>기타</v>
      </c>
      <c r="H480" s="4" t="str">
        <f t="shared" si="15"/>
        <v>기타</v>
      </c>
      <c r="I480" s="4" t="s">
        <v>25</v>
      </c>
      <c r="J480" s="4" t="s">
        <v>1268</v>
      </c>
    </row>
    <row r="481" spans="1:10" x14ac:dyDescent="0.3">
      <c r="A481" s="2">
        <v>479</v>
      </c>
      <c r="B481" s="1" t="s">
        <v>1214</v>
      </c>
      <c r="C481" s="1" t="s">
        <v>1215</v>
      </c>
      <c r="D481" s="1" t="s">
        <v>253</v>
      </c>
      <c r="E481" s="1" t="s">
        <v>253</v>
      </c>
      <c r="F481" s="1" t="s">
        <v>253</v>
      </c>
      <c r="G481" s="4" t="str">
        <f t="shared" si="14"/>
        <v>기타</v>
      </c>
      <c r="H481" s="4" t="str">
        <f t="shared" si="15"/>
        <v>기타</v>
      </c>
      <c r="I481" s="4" t="s">
        <v>25</v>
      </c>
      <c r="J481" s="4" t="s">
        <v>1267</v>
      </c>
    </row>
    <row r="482" spans="1:10" x14ac:dyDescent="0.3">
      <c r="A482" s="2">
        <v>480</v>
      </c>
      <c r="B482" s="1" t="s">
        <v>1216</v>
      </c>
      <c r="C482" s="1" t="s">
        <v>1217</v>
      </c>
      <c r="D482" s="1" t="s">
        <v>248</v>
      </c>
      <c r="E482" s="1" t="s">
        <v>248</v>
      </c>
      <c r="F482" s="1" t="s">
        <v>248</v>
      </c>
      <c r="G482" s="4" t="str">
        <f t="shared" si="14"/>
        <v>Products</v>
      </c>
      <c r="H482" s="4" t="str">
        <f t="shared" si="15"/>
        <v>Products</v>
      </c>
      <c r="I482" s="4" t="s">
        <v>248</v>
      </c>
      <c r="J482" s="4" t="s">
        <v>1266</v>
      </c>
    </row>
    <row r="483" spans="1:10" x14ac:dyDescent="0.3">
      <c r="A483" s="2">
        <v>481</v>
      </c>
      <c r="B483" s="1" t="s">
        <v>1218</v>
      </c>
      <c r="C483" s="1" t="s">
        <v>1219</v>
      </c>
      <c r="D483" s="1" t="s">
        <v>17</v>
      </c>
      <c r="E483" s="1" t="s">
        <v>253</v>
      </c>
      <c r="F483" s="1" t="s">
        <v>17</v>
      </c>
      <c r="G483" s="4" t="str">
        <f t="shared" si="14"/>
        <v>Technologies</v>
      </c>
      <c r="H483" s="4" t="str">
        <f t="shared" si="15"/>
        <v/>
      </c>
      <c r="I483" s="4" t="s">
        <v>1511</v>
      </c>
      <c r="J483" s="4" t="s">
        <v>1265</v>
      </c>
    </row>
    <row r="484" spans="1:10" x14ac:dyDescent="0.3">
      <c r="A484" s="2">
        <v>482</v>
      </c>
      <c r="B484" s="1" t="s">
        <v>1220</v>
      </c>
      <c r="C484" s="1" t="s">
        <v>1221</v>
      </c>
      <c r="D484" s="1" t="s">
        <v>253</v>
      </c>
      <c r="E484" s="1" t="s">
        <v>253</v>
      </c>
      <c r="F484" s="1" t="s">
        <v>253</v>
      </c>
      <c r="G484" s="4" t="str">
        <f t="shared" si="14"/>
        <v>기타</v>
      </c>
      <c r="H484" s="4" t="str">
        <f t="shared" si="15"/>
        <v>기타</v>
      </c>
      <c r="I484" s="4" t="s">
        <v>25</v>
      </c>
      <c r="J484" s="4" t="s">
        <v>1264</v>
      </c>
    </row>
    <row r="485" spans="1:10" x14ac:dyDescent="0.3">
      <c r="A485" s="2">
        <v>483</v>
      </c>
      <c r="B485" s="1" t="s">
        <v>1222</v>
      </c>
      <c r="C485" s="1" t="s">
        <v>1223</v>
      </c>
      <c r="D485" s="1" t="s">
        <v>17</v>
      </c>
      <c r="E485" s="1" t="s">
        <v>248</v>
      </c>
      <c r="F485" s="1" t="s">
        <v>17</v>
      </c>
      <c r="G485" s="4" t="str">
        <f t="shared" si="14"/>
        <v>Technologies</v>
      </c>
      <c r="H485" s="4" t="str">
        <f t="shared" si="15"/>
        <v/>
      </c>
      <c r="I485" s="4" t="s">
        <v>1511</v>
      </c>
      <c r="J485" s="4" t="s">
        <v>1263</v>
      </c>
    </row>
    <row r="486" spans="1:10" x14ac:dyDescent="0.3">
      <c r="A486" s="2">
        <v>484</v>
      </c>
      <c r="B486" s="1" t="s">
        <v>1224</v>
      </c>
      <c r="C486" s="1" t="s">
        <v>1225</v>
      </c>
      <c r="D486" s="1" t="s">
        <v>25</v>
      </c>
      <c r="E486" s="1" t="s">
        <v>253</v>
      </c>
      <c r="F486" s="1" t="s">
        <v>253</v>
      </c>
      <c r="G486" s="4" t="str">
        <f t="shared" si="14"/>
        <v>기타</v>
      </c>
      <c r="H486" s="4" t="str">
        <f t="shared" si="15"/>
        <v/>
      </c>
      <c r="I486" s="4" t="s">
        <v>25</v>
      </c>
      <c r="J486" s="4" t="s">
        <v>1262</v>
      </c>
    </row>
    <row r="487" spans="1:10" x14ac:dyDescent="0.3">
      <c r="A487" s="2">
        <v>485</v>
      </c>
      <c r="B487" s="1" t="s">
        <v>1226</v>
      </c>
      <c r="C487" s="1" t="s">
        <v>1227</v>
      </c>
      <c r="D487" s="1" t="s">
        <v>25</v>
      </c>
      <c r="E487" s="1" t="s">
        <v>253</v>
      </c>
      <c r="F487" s="1" t="s">
        <v>253</v>
      </c>
      <c r="G487" s="4" t="str">
        <f t="shared" si="14"/>
        <v>기타</v>
      </c>
      <c r="H487" s="4" t="str">
        <f t="shared" si="15"/>
        <v/>
      </c>
      <c r="I487" s="4" t="s">
        <v>25</v>
      </c>
      <c r="J487" s="4" t="s">
        <v>1261</v>
      </c>
    </row>
    <row r="488" spans="1:10" x14ac:dyDescent="0.3">
      <c r="A488" s="2">
        <v>486</v>
      </c>
      <c r="B488" s="1" t="s">
        <v>1228</v>
      </c>
      <c r="C488" s="1" t="s">
        <v>1229</v>
      </c>
      <c r="D488" s="1" t="s">
        <v>253</v>
      </c>
      <c r="E488" s="1" t="s">
        <v>253</v>
      </c>
      <c r="F488" s="1" t="s">
        <v>253</v>
      </c>
      <c r="G488" s="4" t="str">
        <f t="shared" si="14"/>
        <v>기타</v>
      </c>
      <c r="H488" s="4" t="str">
        <f t="shared" si="15"/>
        <v>기타</v>
      </c>
      <c r="I488" s="4" t="s">
        <v>25</v>
      </c>
      <c r="J488" s="4" t="s">
        <v>1260</v>
      </c>
    </row>
    <row r="489" spans="1:10" x14ac:dyDescent="0.3">
      <c r="A489" s="2">
        <v>487</v>
      </c>
      <c r="B489" s="1" t="s">
        <v>1230</v>
      </c>
      <c r="C489" s="1" t="s">
        <v>1231</v>
      </c>
      <c r="D489" s="1" t="s">
        <v>17</v>
      </c>
      <c r="E489" s="1" t="s">
        <v>248</v>
      </c>
      <c r="F489" s="1" t="s">
        <v>17</v>
      </c>
      <c r="G489" s="4" t="str">
        <f t="shared" si="14"/>
        <v>Technologies</v>
      </c>
      <c r="H489" s="4" t="str">
        <f t="shared" si="15"/>
        <v/>
      </c>
      <c r="I489" s="4" t="s">
        <v>248</v>
      </c>
      <c r="J489" s="4" t="s">
        <v>1507</v>
      </c>
    </row>
    <row r="490" spans="1:10" x14ac:dyDescent="0.3">
      <c r="A490" s="2">
        <v>488</v>
      </c>
      <c r="B490" s="1" t="s">
        <v>1232</v>
      </c>
      <c r="C490" s="1" t="s">
        <v>1233</v>
      </c>
      <c r="D490" s="1" t="s">
        <v>253</v>
      </c>
      <c r="E490" s="1" t="s">
        <v>253</v>
      </c>
      <c r="F490" s="1" t="s">
        <v>253</v>
      </c>
      <c r="G490" s="4" t="str">
        <f t="shared" si="14"/>
        <v>기타</v>
      </c>
      <c r="H490" s="4" t="str">
        <f t="shared" si="15"/>
        <v>기타</v>
      </c>
      <c r="I490" s="4" t="s">
        <v>1511</v>
      </c>
      <c r="J490" s="4" t="s">
        <v>1259</v>
      </c>
    </row>
    <row r="491" spans="1:10" x14ac:dyDescent="0.3">
      <c r="A491" s="2">
        <v>489</v>
      </c>
      <c r="B491" s="1" t="s">
        <v>1234</v>
      </c>
      <c r="C491" s="1" t="s">
        <v>1235</v>
      </c>
      <c r="D491" s="1" t="s">
        <v>35</v>
      </c>
      <c r="E491" s="1" t="s">
        <v>248</v>
      </c>
      <c r="F491" s="1" t="s">
        <v>35</v>
      </c>
      <c r="G491" s="4" t="str">
        <f t="shared" si="14"/>
        <v>Services</v>
      </c>
      <c r="H491" s="4" t="str">
        <f t="shared" si="15"/>
        <v/>
      </c>
      <c r="I491" s="4" t="s">
        <v>35</v>
      </c>
      <c r="J491" s="4" t="s">
        <v>1258</v>
      </c>
    </row>
    <row r="492" spans="1:10" x14ac:dyDescent="0.3">
      <c r="A492" s="2">
        <v>490</v>
      </c>
      <c r="B492" s="1" t="s">
        <v>1236</v>
      </c>
      <c r="C492" s="1" t="s">
        <v>1237</v>
      </c>
      <c r="D492" s="1" t="s">
        <v>248</v>
      </c>
      <c r="E492" s="1" t="s">
        <v>248</v>
      </c>
      <c r="F492" s="1" t="s">
        <v>248</v>
      </c>
      <c r="G492" s="4" t="str">
        <f t="shared" si="14"/>
        <v>Products</v>
      </c>
      <c r="H492" s="4" t="str">
        <f t="shared" si="15"/>
        <v>Products</v>
      </c>
      <c r="I492" s="4" t="s">
        <v>1511</v>
      </c>
      <c r="J492" s="4" t="s">
        <v>1257</v>
      </c>
    </row>
    <row r="493" spans="1:10" x14ac:dyDescent="0.3">
      <c r="A493" s="2">
        <v>491</v>
      </c>
      <c r="B493" s="1" t="s">
        <v>1238</v>
      </c>
      <c r="C493" s="1" t="s">
        <v>1239</v>
      </c>
      <c r="D493" s="1" t="s">
        <v>17</v>
      </c>
      <c r="E493" s="1" t="s">
        <v>17</v>
      </c>
      <c r="F493" s="1" t="s">
        <v>248</v>
      </c>
      <c r="G493" s="4" t="str">
        <f t="shared" si="14"/>
        <v>Technologies</v>
      </c>
      <c r="H493" s="4" t="str">
        <f t="shared" si="15"/>
        <v/>
      </c>
      <c r="I493" s="4" t="s">
        <v>1511</v>
      </c>
      <c r="J493" s="4" t="s">
        <v>1256</v>
      </c>
    </row>
    <row r="494" spans="1:10" x14ac:dyDescent="0.3">
      <c r="A494" s="2">
        <v>492</v>
      </c>
      <c r="B494" s="1" t="s">
        <v>1240</v>
      </c>
      <c r="C494" s="1" t="s">
        <v>1241</v>
      </c>
      <c r="D494" s="1" t="s">
        <v>35</v>
      </c>
      <c r="E494" s="1" t="s">
        <v>17</v>
      </c>
      <c r="F494" s="1" t="s">
        <v>253</v>
      </c>
      <c r="G494" s="4" t="str">
        <f t="shared" si="14"/>
        <v/>
      </c>
      <c r="H494" s="4" t="str">
        <f t="shared" si="15"/>
        <v/>
      </c>
      <c r="I494" s="4" t="s">
        <v>1511</v>
      </c>
      <c r="J494" s="4" t="s">
        <v>1255</v>
      </c>
    </row>
    <row r="495" spans="1:10" x14ac:dyDescent="0.3">
      <c r="A495" s="2">
        <v>493</v>
      </c>
      <c r="B495" s="1" t="s">
        <v>1242</v>
      </c>
      <c r="C495" s="1" t="s">
        <v>1243</v>
      </c>
      <c r="D495" s="1" t="s">
        <v>17</v>
      </c>
      <c r="E495" s="1" t="s">
        <v>25</v>
      </c>
      <c r="F495" s="1" t="s">
        <v>25</v>
      </c>
      <c r="G495" s="4" t="str">
        <f t="shared" si="14"/>
        <v>Ideas</v>
      </c>
      <c r="H495" s="4" t="str">
        <f t="shared" si="15"/>
        <v/>
      </c>
      <c r="I495" s="4" t="s">
        <v>1511</v>
      </c>
      <c r="J495" s="4" t="s">
        <v>1254</v>
      </c>
    </row>
    <row r="496" spans="1:10" x14ac:dyDescent="0.3">
      <c r="A496" s="2">
        <v>494</v>
      </c>
      <c r="B496" s="1" t="s">
        <v>1244</v>
      </c>
      <c r="C496" s="1" t="s">
        <v>1245</v>
      </c>
      <c r="D496" s="1" t="s">
        <v>248</v>
      </c>
      <c r="E496" s="1" t="s">
        <v>248</v>
      </c>
      <c r="F496" s="1" t="s">
        <v>248</v>
      </c>
      <c r="G496" s="4" t="str">
        <f t="shared" si="14"/>
        <v>Products</v>
      </c>
      <c r="H496" s="4" t="str">
        <f t="shared" si="15"/>
        <v>Products</v>
      </c>
      <c r="I496" s="4" t="s">
        <v>1511</v>
      </c>
      <c r="J496" s="4" t="s">
        <v>1253</v>
      </c>
    </row>
    <row r="497" spans="1:10" x14ac:dyDescent="0.3">
      <c r="A497" s="2">
        <v>495</v>
      </c>
      <c r="B497" s="1" t="s">
        <v>1246</v>
      </c>
      <c r="C497" s="1" t="s">
        <v>1247</v>
      </c>
      <c r="D497" s="1" t="s">
        <v>273</v>
      </c>
      <c r="E497" s="1" t="s">
        <v>25</v>
      </c>
      <c r="F497" s="1" t="s">
        <v>17</v>
      </c>
      <c r="G497" s="4" t="str">
        <f t="shared" si="14"/>
        <v/>
      </c>
      <c r="H497" s="4" t="str">
        <f t="shared" si="15"/>
        <v/>
      </c>
      <c r="I497" s="4" t="s">
        <v>1511</v>
      </c>
      <c r="J497" s="4" t="s">
        <v>1252</v>
      </c>
    </row>
  </sheetData>
  <autoFilter ref="C1:I497" xr:uid="{3ED0193D-DBC2-46DE-AA4F-1C67B23C5CFD}"/>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BEC5A-6BA4-4E1B-8B48-FD7822F0C711}">
  <dimension ref="A1:AO253"/>
  <sheetViews>
    <sheetView topLeftCell="N1" zoomScale="85" zoomScaleNormal="85" workbookViewId="0">
      <selection activeCell="AP294" sqref="AP294"/>
    </sheetView>
  </sheetViews>
  <sheetFormatPr defaultRowHeight="16.5" x14ac:dyDescent="0.3"/>
  <cols>
    <col min="2" max="2" width="19.125" bestFit="1" customWidth="1"/>
    <col min="3" max="3" width="13.75" bestFit="1" customWidth="1"/>
    <col min="4" max="4" width="15.375" bestFit="1" customWidth="1"/>
    <col min="10" max="10" width="5.125" bestFit="1" customWidth="1"/>
    <col min="11" max="11" width="17.875" bestFit="1" customWidth="1"/>
    <col min="12" max="12" width="13.75" bestFit="1" customWidth="1"/>
    <col min="13" max="13" width="13.375" bestFit="1" customWidth="1"/>
    <col min="25" max="25" width="13.375" bestFit="1" customWidth="1"/>
  </cols>
  <sheetData>
    <row r="1" spans="1:41" x14ac:dyDescent="0.3">
      <c r="A1" s="7" t="s">
        <v>1520</v>
      </c>
      <c r="B1" s="7"/>
      <c r="C1" s="7"/>
      <c r="D1" s="7"/>
      <c r="J1" s="7" t="s">
        <v>1521</v>
      </c>
      <c r="K1" s="7"/>
      <c r="L1" s="7"/>
      <c r="M1" s="7"/>
      <c r="V1" s="7" t="s">
        <v>1522</v>
      </c>
      <c r="W1" s="7"/>
      <c r="X1" s="7"/>
      <c r="Y1" s="7"/>
      <c r="AC1" s="7" t="s">
        <v>1523</v>
      </c>
      <c r="AD1" s="7"/>
      <c r="AE1" s="7"/>
      <c r="AF1" s="7"/>
      <c r="AJ1" s="7" t="s">
        <v>1524</v>
      </c>
      <c r="AK1" s="7"/>
      <c r="AL1" s="7"/>
      <c r="AM1" s="7"/>
    </row>
    <row r="2" spans="1:41" x14ac:dyDescent="0.3">
      <c r="A2" s="2" t="s">
        <v>0</v>
      </c>
      <c r="B2" s="2" t="s">
        <v>739</v>
      </c>
      <c r="C2" s="2" t="s">
        <v>1251</v>
      </c>
      <c r="D2" s="5" t="s">
        <v>1512</v>
      </c>
      <c r="E2" s="5" t="s">
        <v>1513</v>
      </c>
      <c r="F2">
        <f>(SUM(D3:D253)/COUNTA(D3:D253))</f>
        <v>0.62549800796812749</v>
      </c>
      <c r="J2" s="2" t="s">
        <v>0</v>
      </c>
      <c r="K2" s="2" t="s">
        <v>739</v>
      </c>
      <c r="L2" s="2" t="s">
        <v>1251</v>
      </c>
      <c r="M2" s="5" t="s">
        <v>1512</v>
      </c>
      <c r="N2" s="5" t="s">
        <v>1513</v>
      </c>
      <c r="O2">
        <f>(SUM(M3:M170)/COUNTA(M3:M170))</f>
        <v>0.8571428571428571</v>
      </c>
      <c r="R2" t="s">
        <v>1515</v>
      </c>
      <c r="S2" t="s">
        <v>1514</v>
      </c>
      <c r="V2" s="2" t="s">
        <v>0</v>
      </c>
      <c r="W2" s="2" t="s">
        <v>739</v>
      </c>
      <c r="X2" s="2" t="s">
        <v>1251</v>
      </c>
      <c r="Y2" s="5" t="s">
        <v>1512</v>
      </c>
      <c r="Z2" s="5" t="s">
        <v>1513</v>
      </c>
      <c r="AA2">
        <f>(SUM(Y3:Y170)/COUNTA(Y3:Y170))</f>
        <v>0.95833333333333337</v>
      </c>
      <c r="AC2" s="2" t="s">
        <v>0</v>
      </c>
      <c r="AD2" s="2" t="s">
        <v>739</v>
      </c>
      <c r="AE2" s="2" t="s">
        <v>1251</v>
      </c>
      <c r="AF2" s="5" t="s">
        <v>1512</v>
      </c>
      <c r="AG2" s="5" t="s">
        <v>1513</v>
      </c>
      <c r="AH2">
        <f>(SUM(AF3:AF253)/COUNTA(AF3:AF253))</f>
        <v>0.69322709163346619</v>
      </c>
      <c r="AJ2" s="2" t="s">
        <v>0</v>
      </c>
      <c r="AK2" s="2" t="s">
        <v>739</v>
      </c>
      <c r="AL2" s="2" t="s">
        <v>1251</v>
      </c>
      <c r="AM2" s="5" t="s">
        <v>1512</v>
      </c>
      <c r="AN2" s="5" t="s">
        <v>1513</v>
      </c>
      <c r="AO2">
        <f>(SUM(AM3:AM253)/COUNTA(AM3:AM253))</f>
        <v>0.7211155378486056</v>
      </c>
    </row>
    <row r="3" spans="1:41" x14ac:dyDescent="0.3">
      <c r="A3" s="2">
        <v>1</v>
      </c>
      <c r="B3" s="4" t="s">
        <v>248</v>
      </c>
      <c r="C3" s="4" t="s">
        <v>1511</v>
      </c>
      <c r="D3">
        <f>IF((B3=C3),1,0)</f>
        <v>0</v>
      </c>
      <c r="J3" s="2">
        <v>1</v>
      </c>
      <c r="K3" s="4" t="s">
        <v>248</v>
      </c>
      <c r="L3" s="4" t="s">
        <v>1511</v>
      </c>
      <c r="M3">
        <f>IF((K3=L3),1,0)</f>
        <v>0</v>
      </c>
      <c r="Q3" t="s">
        <v>248</v>
      </c>
      <c r="R3">
        <f>COUNTIF(K$3:K$170,$Q3)</f>
        <v>36</v>
      </c>
      <c r="S3">
        <f>COUNTIF(L$3:L$170,$Q3)</f>
        <v>29</v>
      </c>
      <c r="V3" s="2">
        <v>1</v>
      </c>
      <c r="W3" s="4" t="str">
        <f>IF(OR(K3="Products",K3= "Raw Materials",K3= "Technologies",K3= "Ideas",K3= "Services"), "Item", IF(OR(K3="Organizations",K3= "Regulations",K3= "Places",K3= "Person Name",K3= "Laws",K3= "Certifications"), "Non-item",K3))</f>
        <v>Item</v>
      </c>
      <c r="X3" s="4" t="str">
        <f>IF(OR(L3="Products",L3= "Raw Materials",L3= "Technologies",L3= "Ideas",L3= "Services"), "Item", IF(OR(L3="Organizations",L3= "Regulations",L3= "Places",L3= "Person Name",L3= "Laws",L3= "Certifications"), "Non-item",L3))</f>
        <v>Item</v>
      </c>
      <c r="Y3">
        <f>IF((W3=X3),1,0)</f>
        <v>1</v>
      </c>
      <c r="AC3" s="2">
        <v>1</v>
      </c>
      <c r="AD3" s="4" t="str">
        <f>IF(OR(B3="Products", B3="Raw Materials", B3="Technologies", B3="Ideas", B3="Services"), "Item", IF(OR(B3="Organizations", B3="Regulations", B3="Places", B3="Person Name", B3="Laws", B3="Certifications"), "Non-item", B3))</f>
        <v>Item</v>
      </c>
      <c r="AE3" s="4" t="str">
        <f>IF(OR(C3="Products", C3="Raw Materials", C3="Technologies", C3="Ideas", C3="Services"), "Item", IF(OR(C3="Organizations", C3="Regulations", C3="Places", C3="Person Name", C3="Laws", C3="Certifications"), "Non-item", C3))</f>
        <v>Item</v>
      </c>
      <c r="AF3">
        <f>IF((AD3=AE3),1,0)</f>
        <v>1</v>
      </c>
      <c r="AJ3" s="2">
        <v>1</v>
      </c>
      <c r="AK3" s="4" t="str">
        <f>IF(OR(B3="Products", B3="Raw Materials", B3="Technologies", B3="Ideas", B3="Services"), "Item", IF(OR(B3="Organizations", B3="Regulations", B3="Places", B3="Person Name", B3="Laws", B3="Certifications", B3="기타"), "Non-item", B3))</f>
        <v>Item</v>
      </c>
      <c r="AL3" s="4" t="str">
        <f>IF(OR(C3="Products", C3="Raw Materials", C3="Technologies", C3="Ideas", C3="Services"), "Item", IF(OR(C3="Organizations", C3="Regulations", C3="Places", C3="Person Name", C3="Laws", C3="Certifications", C3="기타"), "Non-item", C3))</f>
        <v>Item</v>
      </c>
      <c r="AM3">
        <f>IF((AK3=AL3),1,0)</f>
        <v>1</v>
      </c>
    </row>
    <row r="4" spans="1:41" x14ac:dyDescent="0.3">
      <c r="A4" s="2">
        <v>3</v>
      </c>
      <c r="B4" s="4" t="s">
        <v>7</v>
      </c>
      <c r="C4" s="4" t="s">
        <v>7</v>
      </c>
      <c r="D4">
        <f t="shared" ref="D4:D67" si="0">IF((B4=C4),1,0)</f>
        <v>1</v>
      </c>
      <c r="G4" t="s">
        <v>1515</v>
      </c>
      <c r="H4" t="s">
        <v>1514</v>
      </c>
      <c r="J4" s="2">
        <v>3</v>
      </c>
      <c r="K4" s="4" t="s">
        <v>7</v>
      </c>
      <c r="L4" s="4" t="s">
        <v>7</v>
      </c>
      <c r="M4">
        <f t="shared" ref="M4:M67" si="1">IF((K4=L4),1,0)</f>
        <v>1</v>
      </c>
      <c r="Q4" t="s">
        <v>132</v>
      </c>
      <c r="R4">
        <f>COUNTIF(K$3:K$170,$Q4)</f>
        <v>4</v>
      </c>
      <c r="S4">
        <f t="shared" ref="S4:S13" si="2">COUNTIF(L$3:L$170,$Q4)</f>
        <v>3</v>
      </c>
      <c r="V4" s="2">
        <v>3</v>
      </c>
      <c r="W4" s="4" t="str">
        <f t="shared" ref="W4:W67" si="3">IF(OR(K4="Products",K4= "Raw Materials",K4= "Technologies",K4= "Ideas",K4= "Services"), "Item", IF(OR(K4="Organizations",K4= "Regulations",K4= "Places",K4= "Person Name",K4= "Laws",K4= "Certifications"), "Non-item",K4))</f>
        <v>Non-item</v>
      </c>
      <c r="X4" s="4" t="str">
        <f t="shared" ref="X4:X67" si="4">IF(OR(L4="Products",L4= "Raw Materials",L4= "Technologies",L4= "Ideas",L4= "Services"), "Item", IF(OR(L4="Organizations",L4= "Regulations",L4= "Places",L4= "Person Name",L4= "Laws",L4= "Certifications"), "Non-item",L4))</f>
        <v>Non-item</v>
      </c>
      <c r="Y4">
        <f t="shared" ref="Y4:Y67" si="5">IF((W4=X4),1,0)</f>
        <v>1</v>
      </c>
      <c r="AC4" s="2">
        <v>3</v>
      </c>
      <c r="AD4" s="4" t="str">
        <f t="shared" ref="AD4:AD67" si="6">IF(OR(B4="Products", B4="Raw Materials", B4="Technologies", B4="Ideas", B4="Services"), "Item", IF(OR(B4="Organizations", B4="Regulations", B4="Places", B4="Person Name", B4="Laws", B4="Certifications"), "Non-item", B4))</f>
        <v>Non-item</v>
      </c>
      <c r="AE4" s="4" t="str">
        <f t="shared" ref="AE4:AE67" si="7">IF(OR(C4="Products", C4="Raw Materials", C4="Technologies", C4="Ideas", C4="Services"), "Item", IF(OR(C4="Organizations", C4="Regulations", C4="Places", C4="Person Name", C4="Laws", C4="Certifications"), "Non-item", C4))</f>
        <v>Non-item</v>
      </c>
      <c r="AF4">
        <f t="shared" ref="AF4:AF67" si="8">IF((AD4=AE4),1,0)</f>
        <v>1</v>
      </c>
      <c r="AJ4" s="2">
        <v>3</v>
      </c>
      <c r="AK4" s="4" t="str">
        <f t="shared" ref="AK4:AK67" si="9">IF(OR(B4="Products", B4="Raw Materials", B4="Technologies", B4="Ideas", B4="Services"), "Item", IF(OR(B4="Organizations", B4="Regulations", B4="Places", B4="Person Name", B4="Laws", B4="Certifications", B4="기타"), "Non-item", B4))</f>
        <v>Non-item</v>
      </c>
      <c r="AL4" s="4" t="str">
        <f t="shared" ref="AL4:AL67" si="10">IF(OR(C4="Products", C4="Raw Materials", C4="Technologies", C4="Ideas", C4="Services"), "Item", IF(OR(C4="Organizations", C4="Regulations", C4="Places", C4="Person Name", C4="Laws", C4="Certifications", C4="기타"), "Non-item", C4))</f>
        <v>Non-item</v>
      </c>
      <c r="AM4">
        <f t="shared" ref="AM4:AM67" si="11">IF((AK4=AL4),1,0)</f>
        <v>1</v>
      </c>
    </row>
    <row r="5" spans="1:41" x14ac:dyDescent="0.3">
      <c r="A5" s="2">
        <v>6</v>
      </c>
      <c r="B5" s="4" t="s">
        <v>253</v>
      </c>
      <c r="C5" s="4" t="s">
        <v>25</v>
      </c>
      <c r="D5">
        <f t="shared" si="0"/>
        <v>0</v>
      </c>
      <c r="F5" t="s">
        <v>248</v>
      </c>
      <c r="G5">
        <f>COUNTIF($B$3:$B$253,F5)</f>
        <v>37</v>
      </c>
      <c r="H5">
        <f>COUNTIF($C$3:$C$253,F5)</f>
        <v>29</v>
      </c>
      <c r="J5" s="2">
        <v>7</v>
      </c>
      <c r="K5" s="4" t="s">
        <v>25</v>
      </c>
      <c r="L5" s="4" t="s">
        <v>25</v>
      </c>
      <c r="M5">
        <f t="shared" si="1"/>
        <v>1</v>
      </c>
      <c r="Q5" t="s">
        <v>17</v>
      </c>
      <c r="R5">
        <f>COUNTIF(K$3:K$170,$Q5)</f>
        <v>46</v>
      </c>
      <c r="S5">
        <f t="shared" si="2"/>
        <v>52</v>
      </c>
      <c r="V5" s="2">
        <v>7</v>
      </c>
      <c r="W5" s="4" t="str">
        <f t="shared" si="3"/>
        <v>Item</v>
      </c>
      <c r="X5" s="4" t="str">
        <f t="shared" si="4"/>
        <v>Item</v>
      </c>
      <c r="Y5">
        <f t="shared" si="5"/>
        <v>1</v>
      </c>
      <c r="AC5" s="2">
        <v>6</v>
      </c>
      <c r="AD5" s="4" t="str">
        <f t="shared" si="6"/>
        <v>기타</v>
      </c>
      <c r="AE5" s="4" t="str">
        <f t="shared" si="7"/>
        <v>Item</v>
      </c>
      <c r="AF5">
        <f t="shared" si="8"/>
        <v>0</v>
      </c>
      <c r="AJ5" s="2">
        <v>6</v>
      </c>
      <c r="AK5" s="4" t="str">
        <f t="shared" si="9"/>
        <v>Non-item</v>
      </c>
      <c r="AL5" s="4" t="str">
        <f t="shared" si="10"/>
        <v>Item</v>
      </c>
      <c r="AM5">
        <f t="shared" si="11"/>
        <v>0</v>
      </c>
    </row>
    <row r="6" spans="1:41" x14ac:dyDescent="0.3">
      <c r="A6" s="2">
        <v>7</v>
      </c>
      <c r="B6" s="4" t="s">
        <v>25</v>
      </c>
      <c r="C6" s="4" t="s">
        <v>25</v>
      </c>
      <c r="D6">
        <f t="shared" si="0"/>
        <v>1</v>
      </c>
      <c r="F6" t="s">
        <v>132</v>
      </c>
      <c r="G6">
        <f t="shared" ref="G6:G16" si="12">COUNTIF($B$3:$B$253,F6)</f>
        <v>4</v>
      </c>
      <c r="H6">
        <f t="shared" ref="H6:H16" si="13">COUNTIF($C$3:$C$253,F6)</f>
        <v>3</v>
      </c>
      <c r="J6" s="2">
        <v>8</v>
      </c>
      <c r="K6" s="4" t="s">
        <v>248</v>
      </c>
      <c r="L6" s="4" t="s">
        <v>248</v>
      </c>
      <c r="M6">
        <f t="shared" si="1"/>
        <v>1</v>
      </c>
      <c r="Q6" t="s">
        <v>25</v>
      </c>
      <c r="R6">
        <f>COUNTIF(K$3:K$170,$Q6)</f>
        <v>11</v>
      </c>
      <c r="S6">
        <f t="shared" si="2"/>
        <v>10</v>
      </c>
      <c r="V6" s="2">
        <v>8</v>
      </c>
      <c r="W6" s="4" t="str">
        <f t="shared" si="3"/>
        <v>Item</v>
      </c>
      <c r="X6" s="4" t="str">
        <f t="shared" si="4"/>
        <v>Item</v>
      </c>
      <c r="Y6">
        <f t="shared" si="5"/>
        <v>1</v>
      </c>
      <c r="AC6" s="2">
        <v>7</v>
      </c>
      <c r="AD6" s="4" t="str">
        <f t="shared" si="6"/>
        <v>Item</v>
      </c>
      <c r="AE6" s="4" t="str">
        <f t="shared" si="7"/>
        <v>Item</v>
      </c>
      <c r="AF6">
        <f t="shared" si="8"/>
        <v>1</v>
      </c>
      <c r="AJ6" s="2">
        <v>7</v>
      </c>
      <c r="AK6" s="4" t="str">
        <f t="shared" si="9"/>
        <v>Item</v>
      </c>
      <c r="AL6" s="4" t="str">
        <f t="shared" si="10"/>
        <v>Item</v>
      </c>
      <c r="AM6">
        <f t="shared" si="11"/>
        <v>1</v>
      </c>
    </row>
    <row r="7" spans="1:41" x14ac:dyDescent="0.3">
      <c r="A7" s="2">
        <v>8</v>
      </c>
      <c r="B7" s="4" t="s">
        <v>248</v>
      </c>
      <c r="C7" s="4" t="s">
        <v>248</v>
      </c>
      <c r="D7">
        <f t="shared" si="0"/>
        <v>1</v>
      </c>
      <c r="F7" t="s">
        <v>17</v>
      </c>
      <c r="G7">
        <f t="shared" si="12"/>
        <v>46</v>
      </c>
      <c r="H7">
        <f t="shared" si="13"/>
        <v>57</v>
      </c>
      <c r="J7" s="2">
        <v>11</v>
      </c>
      <c r="K7" s="4" t="s">
        <v>17</v>
      </c>
      <c r="L7" s="4" t="s">
        <v>1511</v>
      </c>
      <c r="M7">
        <f t="shared" si="1"/>
        <v>1</v>
      </c>
      <c r="Q7" t="s">
        <v>35</v>
      </c>
      <c r="R7">
        <f>COUNTIF(K$3:K$170,$Q7)</f>
        <v>1</v>
      </c>
      <c r="S7">
        <f t="shared" si="2"/>
        <v>3</v>
      </c>
      <c r="V7" s="2">
        <v>11</v>
      </c>
      <c r="W7" s="4" t="str">
        <f t="shared" si="3"/>
        <v>Item</v>
      </c>
      <c r="X7" s="4" t="str">
        <f t="shared" si="4"/>
        <v>Item</v>
      </c>
      <c r="Y7">
        <f t="shared" si="5"/>
        <v>1</v>
      </c>
      <c r="AC7" s="2">
        <v>8</v>
      </c>
      <c r="AD7" s="4" t="str">
        <f t="shared" si="6"/>
        <v>Item</v>
      </c>
      <c r="AE7" s="4" t="str">
        <f t="shared" si="7"/>
        <v>Item</v>
      </c>
      <c r="AF7">
        <f t="shared" si="8"/>
        <v>1</v>
      </c>
      <c r="AJ7" s="2">
        <v>8</v>
      </c>
      <c r="AK7" s="4" t="str">
        <f t="shared" si="9"/>
        <v>Item</v>
      </c>
      <c r="AL7" s="4" t="str">
        <f t="shared" si="10"/>
        <v>Item</v>
      </c>
      <c r="AM7">
        <f t="shared" si="11"/>
        <v>1</v>
      </c>
    </row>
    <row r="8" spans="1:41" x14ac:dyDescent="0.3">
      <c r="A8" s="2">
        <v>11</v>
      </c>
      <c r="B8" s="4" t="s">
        <v>17</v>
      </c>
      <c r="C8" s="4" t="s">
        <v>1511</v>
      </c>
      <c r="D8">
        <f t="shared" si="0"/>
        <v>1</v>
      </c>
      <c r="F8" t="s">
        <v>25</v>
      </c>
      <c r="G8">
        <f t="shared" si="12"/>
        <v>11</v>
      </c>
      <c r="H8">
        <f t="shared" si="13"/>
        <v>65</v>
      </c>
      <c r="J8" s="2">
        <v>13</v>
      </c>
      <c r="K8" s="4" t="s">
        <v>17</v>
      </c>
      <c r="L8" s="4" t="s">
        <v>1511</v>
      </c>
      <c r="M8">
        <f t="shared" si="1"/>
        <v>1</v>
      </c>
      <c r="Q8" t="s">
        <v>7</v>
      </c>
      <c r="R8">
        <f t="shared" ref="R8:R13" si="14">COUNTIF(K$3:K$170,$Q8)</f>
        <v>31</v>
      </c>
      <c r="S8">
        <f t="shared" si="2"/>
        <v>33</v>
      </c>
      <c r="V8" s="2">
        <v>13</v>
      </c>
      <c r="W8" s="4" t="str">
        <f t="shared" si="3"/>
        <v>Item</v>
      </c>
      <c r="X8" s="4" t="str">
        <f t="shared" si="4"/>
        <v>Item</v>
      </c>
      <c r="Y8">
        <f t="shared" si="5"/>
        <v>1</v>
      </c>
      <c r="AC8" s="2">
        <v>11</v>
      </c>
      <c r="AD8" s="4" t="str">
        <f t="shared" si="6"/>
        <v>Item</v>
      </c>
      <c r="AE8" s="4" t="str">
        <f t="shared" si="7"/>
        <v>Item</v>
      </c>
      <c r="AF8">
        <f t="shared" si="8"/>
        <v>1</v>
      </c>
      <c r="AJ8" s="2">
        <v>11</v>
      </c>
      <c r="AK8" s="4" t="str">
        <f t="shared" si="9"/>
        <v>Item</v>
      </c>
      <c r="AL8" s="4" t="str">
        <f t="shared" si="10"/>
        <v>Item</v>
      </c>
      <c r="AM8">
        <f t="shared" si="11"/>
        <v>1</v>
      </c>
    </row>
    <row r="9" spans="1:41" x14ac:dyDescent="0.3">
      <c r="A9" s="2">
        <v>12</v>
      </c>
      <c r="B9" s="4" t="s">
        <v>253</v>
      </c>
      <c r="C9" s="4" t="s">
        <v>25</v>
      </c>
      <c r="D9">
        <f t="shared" si="0"/>
        <v>0</v>
      </c>
      <c r="F9" t="s">
        <v>35</v>
      </c>
      <c r="G9">
        <f t="shared" si="12"/>
        <v>1</v>
      </c>
      <c r="H9">
        <f t="shared" si="13"/>
        <v>5</v>
      </c>
      <c r="J9" s="2">
        <v>16</v>
      </c>
      <c r="K9" s="4" t="s">
        <v>265</v>
      </c>
      <c r="L9" s="4" t="s">
        <v>265</v>
      </c>
      <c r="M9">
        <f t="shared" si="1"/>
        <v>1</v>
      </c>
      <c r="Q9" t="s">
        <v>273</v>
      </c>
      <c r="R9">
        <f t="shared" si="14"/>
        <v>3</v>
      </c>
      <c r="S9">
        <f t="shared" si="2"/>
        <v>3</v>
      </c>
      <c r="V9" s="2">
        <v>16</v>
      </c>
      <c r="W9" s="4" t="str">
        <f t="shared" si="3"/>
        <v>Non-item</v>
      </c>
      <c r="X9" s="4" t="str">
        <f t="shared" si="4"/>
        <v>Non-item</v>
      </c>
      <c r="Y9">
        <f t="shared" si="5"/>
        <v>1</v>
      </c>
      <c r="AC9" s="2">
        <v>12</v>
      </c>
      <c r="AD9" s="4" t="str">
        <f t="shared" si="6"/>
        <v>기타</v>
      </c>
      <c r="AE9" s="4" t="str">
        <f t="shared" si="7"/>
        <v>Item</v>
      </c>
      <c r="AF9">
        <f t="shared" si="8"/>
        <v>0</v>
      </c>
      <c r="AJ9" s="2">
        <v>12</v>
      </c>
      <c r="AK9" s="4" t="str">
        <f t="shared" si="9"/>
        <v>Non-item</v>
      </c>
      <c r="AL9" s="4" t="str">
        <f t="shared" si="10"/>
        <v>Item</v>
      </c>
      <c r="AM9">
        <f t="shared" si="11"/>
        <v>0</v>
      </c>
    </row>
    <row r="10" spans="1:41" x14ac:dyDescent="0.3">
      <c r="A10" s="2">
        <v>13</v>
      </c>
      <c r="B10" s="4" t="s">
        <v>17</v>
      </c>
      <c r="C10" s="4" t="s">
        <v>1511</v>
      </c>
      <c r="D10">
        <f t="shared" si="0"/>
        <v>1</v>
      </c>
      <c r="F10" t="s">
        <v>7</v>
      </c>
      <c r="G10">
        <f t="shared" si="12"/>
        <v>31</v>
      </c>
      <c r="H10">
        <f t="shared" si="13"/>
        <v>33</v>
      </c>
      <c r="J10" s="2">
        <v>19</v>
      </c>
      <c r="K10" s="4" t="s">
        <v>265</v>
      </c>
      <c r="L10" s="4" t="s">
        <v>265</v>
      </c>
      <c r="M10">
        <f t="shared" si="1"/>
        <v>1</v>
      </c>
      <c r="Q10" t="s">
        <v>265</v>
      </c>
      <c r="R10">
        <f t="shared" si="14"/>
        <v>13</v>
      </c>
      <c r="S10">
        <f t="shared" si="2"/>
        <v>12</v>
      </c>
      <c r="V10" s="2">
        <v>19</v>
      </c>
      <c r="W10" s="4" t="str">
        <f t="shared" si="3"/>
        <v>Non-item</v>
      </c>
      <c r="X10" s="4" t="str">
        <f t="shared" si="4"/>
        <v>Non-item</v>
      </c>
      <c r="Y10">
        <f t="shared" si="5"/>
        <v>1</v>
      </c>
      <c r="AC10" s="2">
        <v>13</v>
      </c>
      <c r="AD10" s="4" t="str">
        <f t="shared" si="6"/>
        <v>Item</v>
      </c>
      <c r="AE10" s="4" t="str">
        <f t="shared" si="7"/>
        <v>Item</v>
      </c>
      <c r="AF10">
        <f t="shared" si="8"/>
        <v>1</v>
      </c>
      <c r="AJ10" s="2">
        <v>13</v>
      </c>
      <c r="AK10" s="4" t="str">
        <f t="shared" si="9"/>
        <v>Item</v>
      </c>
      <c r="AL10" s="4" t="str">
        <f t="shared" si="10"/>
        <v>Item</v>
      </c>
      <c r="AM10">
        <f t="shared" si="11"/>
        <v>1</v>
      </c>
    </row>
    <row r="11" spans="1:41" x14ac:dyDescent="0.3">
      <c r="A11" s="2">
        <v>16</v>
      </c>
      <c r="B11" s="4" t="s">
        <v>265</v>
      </c>
      <c r="C11" s="4" t="s">
        <v>265</v>
      </c>
      <c r="D11">
        <f t="shared" si="0"/>
        <v>1</v>
      </c>
      <c r="F11" t="s">
        <v>273</v>
      </c>
      <c r="G11">
        <f t="shared" si="12"/>
        <v>5</v>
      </c>
      <c r="H11">
        <f t="shared" si="13"/>
        <v>4</v>
      </c>
      <c r="J11" s="2">
        <v>22</v>
      </c>
      <c r="K11" s="4" t="s">
        <v>30</v>
      </c>
      <c r="L11" s="4" t="s">
        <v>30</v>
      </c>
      <c r="M11">
        <f t="shared" si="1"/>
        <v>1</v>
      </c>
      <c r="Q11" t="s">
        <v>30</v>
      </c>
      <c r="R11">
        <f t="shared" si="14"/>
        <v>18</v>
      </c>
      <c r="S11">
        <f t="shared" si="2"/>
        <v>19</v>
      </c>
      <c r="V11" s="2">
        <v>22</v>
      </c>
      <c r="W11" s="4" t="str">
        <f t="shared" si="3"/>
        <v>Non-item</v>
      </c>
      <c r="X11" s="4" t="str">
        <f t="shared" si="4"/>
        <v>Non-item</v>
      </c>
      <c r="Y11">
        <f t="shared" si="5"/>
        <v>1</v>
      </c>
      <c r="AC11" s="2">
        <v>16</v>
      </c>
      <c r="AD11" s="4" t="str">
        <f t="shared" si="6"/>
        <v>Non-item</v>
      </c>
      <c r="AE11" s="4" t="str">
        <f t="shared" si="7"/>
        <v>Non-item</v>
      </c>
      <c r="AF11">
        <f t="shared" si="8"/>
        <v>1</v>
      </c>
      <c r="AJ11" s="2">
        <v>16</v>
      </c>
      <c r="AK11" s="4" t="str">
        <f t="shared" si="9"/>
        <v>Non-item</v>
      </c>
      <c r="AL11" s="4" t="str">
        <f t="shared" si="10"/>
        <v>Non-item</v>
      </c>
      <c r="AM11">
        <f t="shared" si="11"/>
        <v>1</v>
      </c>
    </row>
    <row r="12" spans="1:41" x14ac:dyDescent="0.3">
      <c r="A12" s="2">
        <v>19</v>
      </c>
      <c r="B12" s="4" t="s">
        <v>265</v>
      </c>
      <c r="C12" s="4" t="s">
        <v>265</v>
      </c>
      <c r="D12">
        <f t="shared" si="0"/>
        <v>1</v>
      </c>
      <c r="F12" t="s">
        <v>265</v>
      </c>
      <c r="G12">
        <f t="shared" si="12"/>
        <v>14</v>
      </c>
      <c r="H12">
        <f t="shared" si="13"/>
        <v>12</v>
      </c>
      <c r="J12" s="2">
        <v>26</v>
      </c>
      <c r="K12" s="4" t="s">
        <v>265</v>
      </c>
      <c r="L12" s="4" t="s">
        <v>265</v>
      </c>
      <c r="M12">
        <f t="shared" si="1"/>
        <v>1</v>
      </c>
      <c r="Q12" t="s">
        <v>316</v>
      </c>
      <c r="R12">
        <f t="shared" si="14"/>
        <v>3</v>
      </c>
      <c r="S12">
        <f t="shared" si="2"/>
        <v>3</v>
      </c>
      <c r="V12" s="2">
        <v>26</v>
      </c>
      <c r="W12" s="4" t="str">
        <f t="shared" si="3"/>
        <v>Non-item</v>
      </c>
      <c r="X12" s="4" t="str">
        <f t="shared" si="4"/>
        <v>Non-item</v>
      </c>
      <c r="Y12">
        <f t="shared" si="5"/>
        <v>1</v>
      </c>
      <c r="AC12" s="2">
        <v>19</v>
      </c>
      <c r="AD12" s="4" t="str">
        <f t="shared" si="6"/>
        <v>Non-item</v>
      </c>
      <c r="AE12" s="4" t="str">
        <f t="shared" si="7"/>
        <v>Non-item</v>
      </c>
      <c r="AF12">
        <f t="shared" si="8"/>
        <v>1</v>
      </c>
      <c r="AJ12" s="2">
        <v>19</v>
      </c>
      <c r="AK12" s="4" t="str">
        <f t="shared" si="9"/>
        <v>Non-item</v>
      </c>
      <c r="AL12" s="4" t="str">
        <f t="shared" si="10"/>
        <v>Non-item</v>
      </c>
      <c r="AM12">
        <f t="shared" si="11"/>
        <v>1</v>
      </c>
    </row>
    <row r="13" spans="1:41" x14ac:dyDescent="0.3">
      <c r="A13" s="2">
        <v>22</v>
      </c>
      <c r="B13" s="4" t="s">
        <v>30</v>
      </c>
      <c r="C13" s="4" t="s">
        <v>30</v>
      </c>
      <c r="D13">
        <f t="shared" si="0"/>
        <v>1</v>
      </c>
      <c r="F13" t="s">
        <v>30</v>
      </c>
      <c r="G13">
        <f t="shared" si="12"/>
        <v>18</v>
      </c>
      <c r="H13">
        <f t="shared" si="13"/>
        <v>22</v>
      </c>
      <c r="J13" s="2">
        <v>27</v>
      </c>
      <c r="K13" s="4" t="s">
        <v>30</v>
      </c>
      <c r="L13" s="4" t="s">
        <v>30</v>
      </c>
      <c r="M13">
        <f t="shared" si="1"/>
        <v>1</v>
      </c>
      <c r="Q13" t="s">
        <v>372</v>
      </c>
      <c r="R13">
        <f t="shared" si="14"/>
        <v>2</v>
      </c>
      <c r="S13">
        <f t="shared" si="2"/>
        <v>1</v>
      </c>
      <c r="V13" s="2">
        <v>27</v>
      </c>
      <c r="W13" s="4" t="str">
        <f t="shared" si="3"/>
        <v>Non-item</v>
      </c>
      <c r="X13" s="4" t="str">
        <f t="shared" si="4"/>
        <v>Non-item</v>
      </c>
      <c r="Y13">
        <f t="shared" si="5"/>
        <v>1</v>
      </c>
      <c r="AC13" s="2">
        <v>22</v>
      </c>
      <c r="AD13" s="4" t="str">
        <f t="shared" si="6"/>
        <v>Non-item</v>
      </c>
      <c r="AE13" s="4" t="str">
        <f t="shared" si="7"/>
        <v>Non-item</v>
      </c>
      <c r="AF13">
        <f t="shared" si="8"/>
        <v>1</v>
      </c>
      <c r="AJ13" s="2">
        <v>22</v>
      </c>
      <c r="AK13" s="4" t="str">
        <f t="shared" si="9"/>
        <v>Non-item</v>
      </c>
      <c r="AL13" s="4" t="str">
        <f t="shared" si="10"/>
        <v>Non-item</v>
      </c>
      <c r="AM13">
        <f t="shared" si="11"/>
        <v>1</v>
      </c>
    </row>
    <row r="14" spans="1:41" x14ac:dyDescent="0.3">
      <c r="A14" s="2">
        <v>24</v>
      </c>
      <c r="B14" s="4" t="s">
        <v>265</v>
      </c>
      <c r="C14" s="4" t="s">
        <v>253</v>
      </c>
      <c r="D14">
        <f t="shared" si="0"/>
        <v>0</v>
      </c>
      <c r="F14" t="s">
        <v>316</v>
      </c>
      <c r="G14">
        <f t="shared" si="12"/>
        <v>3</v>
      </c>
      <c r="H14">
        <f t="shared" si="13"/>
        <v>3</v>
      </c>
      <c r="J14" s="2">
        <v>28</v>
      </c>
      <c r="K14" s="4" t="s">
        <v>17</v>
      </c>
      <c r="L14" s="4" t="s">
        <v>1511</v>
      </c>
      <c r="M14">
        <f t="shared" si="1"/>
        <v>1</v>
      </c>
      <c r="V14" s="2">
        <v>28</v>
      </c>
      <c r="W14" s="4" t="str">
        <f t="shared" si="3"/>
        <v>Item</v>
      </c>
      <c r="X14" s="4" t="str">
        <f t="shared" si="4"/>
        <v>Item</v>
      </c>
      <c r="Y14">
        <f t="shared" si="5"/>
        <v>1</v>
      </c>
      <c r="AC14" s="2">
        <v>24</v>
      </c>
      <c r="AD14" s="4" t="str">
        <f t="shared" si="6"/>
        <v>Non-item</v>
      </c>
      <c r="AE14" s="4" t="str">
        <f t="shared" si="7"/>
        <v>기타</v>
      </c>
      <c r="AF14">
        <f t="shared" si="8"/>
        <v>0</v>
      </c>
      <c r="AJ14" s="2">
        <v>24</v>
      </c>
      <c r="AK14" s="4" t="str">
        <f t="shared" si="9"/>
        <v>Non-item</v>
      </c>
      <c r="AL14" s="4" t="str">
        <f t="shared" si="10"/>
        <v>Non-item</v>
      </c>
      <c r="AM14">
        <f t="shared" si="11"/>
        <v>1</v>
      </c>
    </row>
    <row r="15" spans="1:41" x14ac:dyDescent="0.3">
      <c r="A15" s="2">
        <v>26</v>
      </c>
      <c r="B15" s="4" t="s">
        <v>265</v>
      </c>
      <c r="C15" s="4" t="s">
        <v>265</v>
      </c>
      <c r="D15">
        <f t="shared" si="0"/>
        <v>1</v>
      </c>
      <c r="F15" t="s">
        <v>372</v>
      </c>
      <c r="G15">
        <f t="shared" si="12"/>
        <v>2</v>
      </c>
      <c r="H15">
        <f t="shared" si="13"/>
        <v>1</v>
      </c>
      <c r="J15" s="2">
        <v>30</v>
      </c>
      <c r="K15" s="4" t="s">
        <v>30</v>
      </c>
      <c r="L15" s="4" t="s">
        <v>30</v>
      </c>
      <c r="M15">
        <f t="shared" si="1"/>
        <v>1</v>
      </c>
      <c r="Q15" t="s">
        <v>1515</v>
      </c>
      <c r="S15" t="s">
        <v>1514</v>
      </c>
      <c r="V15" s="2">
        <v>30</v>
      </c>
      <c r="W15" s="4" t="str">
        <f t="shared" si="3"/>
        <v>Non-item</v>
      </c>
      <c r="X15" s="4" t="str">
        <f t="shared" si="4"/>
        <v>Non-item</v>
      </c>
      <c r="Y15">
        <f t="shared" si="5"/>
        <v>1</v>
      </c>
      <c r="AC15" s="2">
        <v>26</v>
      </c>
      <c r="AD15" s="4" t="str">
        <f t="shared" si="6"/>
        <v>Non-item</v>
      </c>
      <c r="AE15" s="4" t="str">
        <f t="shared" si="7"/>
        <v>Non-item</v>
      </c>
      <c r="AF15">
        <f t="shared" si="8"/>
        <v>1</v>
      </c>
      <c r="AJ15" s="2">
        <v>26</v>
      </c>
      <c r="AK15" s="4" t="str">
        <f t="shared" si="9"/>
        <v>Non-item</v>
      </c>
      <c r="AL15" s="4" t="str">
        <f t="shared" si="10"/>
        <v>Non-item</v>
      </c>
      <c r="AM15">
        <f t="shared" si="11"/>
        <v>1</v>
      </c>
    </row>
    <row r="16" spans="1:41" x14ac:dyDescent="0.3">
      <c r="A16" s="2">
        <v>27</v>
      </c>
      <c r="B16" s="4" t="s">
        <v>30</v>
      </c>
      <c r="C16" s="4" t="s">
        <v>30</v>
      </c>
      <c r="D16">
        <f t="shared" si="0"/>
        <v>1</v>
      </c>
      <c r="F16" t="s">
        <v>10</v>
      </c>
      <c r="G16">
        <f t="shared" si="12"/>
        <v>79</v>
      </c>
      <c r="H16">
        <f t="shared" si="13"/>
        <v>17</v>
      </c>
      <c r="J16" s="2">
        <v>32</v>
      </c>
      <c r="K16" s="4" t="s">
        <v>248</v>
      </c>
      <c r="L16" s="4" t="s">
        <v>1511</v>
      </c>
      <c r="M16">
        <f t="shared" si="1"/>
        <v>0</v>
      </c>
      <c r="Q16" t="s">
        <v>1517</v>
      </c>
      <c r="R16">
        <f>SUM(R3:R7)</f>
        <v>98</v>
      </c>
      <c r="S16">
        <f>SUM(S3:S7)</f>
        <v>97</v>
      </c>
      <c r="V16" s="2">
        <v>32</v>
      </c>
      <c r="W16" s="4" t="str">
        <f t="shared" si="3"/>
        <v>Item</v>
      </c>
      <c r="X16" s="4" t="str">
        <f t="shared" si="4"/>
        <v>Item</v>
      </c>
      <c r="Y16">
        <f t="shared" si="5"/>
        <v>1</v>
      </c>
      <c r="AC16" s="2">
        <v>27</v>
      </c>
      <c r="AD16" s="4" t="str">
        <f t="shared" si="6"/>
        <v>Non-item</v>
      </c>
      <c r="AE16" s="4" t="str">
        <f t="shared" si="7"/>
        <v>Non-item</v>
      </c>
      <c r="AF16">
        <f t="shared" si="8"/>
        <v>1</v>
      </c>
      <c r="AJ16" s="2">
        <v>27</v>
      </c>
      <c r="AK16" s="4" t="str">
        <f t="shared" si="9"/>
        <v>Non-item</v>
      </c>
      <c r="AL16" s="4" t="str">
        <f t="shared" si="10"/>
        <v>Non-item</v>
      </c>
      <c r="AM16">
        <f t="shared" si="11"/>
        <v>1</v>
      </c>
    </row>
    <row r="17" spans="1:39" x14ac:dyDescent="0.3">
      <c r="A17" s="2">
        <v>28</v>
      </c>
      <c r="B17" s="4" t="s">
        <v>17</v>
      </c>
      <c r="C17" s="4" t="s">
        <v>1511</v>
      </c>
      <c r="D17">
        <f t="shared" si="0"/>
        <v>1</v>
      </c>
      <c r="F17" t="s">
        <v>1519</v>
      </c>
      <c r="G17" s="7">
        <f>SUM(G5:G16)</f>
        <v>251</v>
      </c>
      <c r="H17" s="7"/>
      <c r="J17" s="2">
        <v>45</v>
      </c>
      <c r="K17" s="4" t="s">
        <v>17</v>
      </c>
      <c r="L17" s="4" t="s">
        <v>25</v>
      </c>
      <c r="M17">
        <f t="shared" si="1"/>
        <v>0</v>
      </c>
      <c r="Q17" t="s">
        <v>1518</v>
      </c>
      <c r="R17">
        <f>SUM(R8:R13)</f>
        <v>70</v>
      </c>
      <c r="S17">
        <f>SUM(S8:S13)</f>
        <v>71</v>
      </c>
      <c r="V17" s="2">
        <v>45</v>
      </c>
      <c r="W17" s="4" t="str">
        <f t="shared" si="3"/>
        <v>Item</v>
      </c>
      <c r="X17" s="4" t="str">
        <f t="shared" si="4"/>
        <v>Item</v>
      </c>
      <c r="Y17">
        <f t="shared" si="5"/>
        <v>1</v>
      </c>
      <c r="AC17" s="2">
        <v>28</v>
      </c>
      <c r="AD17" s="4" t="str">
        <f t="shared" si="6"/>
        <v>Item</v>
      </c>
      <c r="AE17" s="4" t="str">
        <f t="shared" si="7"/>
        <v>Item</v>
      </c>
      <c r="AF17">
        <f t="shared" si="8"/>
        <v>1</v>
      </c>
      <c r="AJ17" s="2">
        <v>28</v>
      </c>
      <c r="AK17" s="4" t="str">
        <f t="shared" si="9"/>
        <v>Item</v>
      </c>
      <c r="AL17" s="4" t="str">
        <f t="shared" si="10"/>
        <v>Item</v>
      </c>
      <c r="AM17">
        <f t="shared" si="11"/>
        <v>1</v>
      </c>
    </row>
    <row r="18" spans="1:39" x14ac:dyDescent="0.3">
      <c r="A18" s="2">
        <v>30</v>
      </c>
      <c r="B18" s="4" t="s">
        <v>30</v>
      </c>
      <c r="C18" s="4" t="s">
        <v>30</v>
      </c>
      <c r="D18">
        <f t="shared" si="0"/>
        <v>1</v>
      </c>
      <c r="J18" s="2">
        <v>50</v>
      </c>
      <c r="K18" s="4" t="s">
        <v>17</v>
      </c>
      <c r="L18" s="4" t="s">
        <v>1511</v>
      </c>
      <c r="M18">
        <f t="shared" si="1"/>
        <v>1</v>
      </c>
      <c r="V18" s="2">
        <v>50</v>
      </c>
      <c r="W18" s="4" t="str">
        <f t="shared" si="3"/>
        <v>Item</v>
      </c>
      <c r="X18" s="4" t="str">
        <f t="shared" si="4"/>
        <v>Item</v>
      </c>
      <c r="Y18">
        <f t="shared" si="5"/>
        <v>1</v>
      </c>
      <c r="AC18" s="2">
        <v>30</v>
      </c>
      <c r="AD18" s="4" t="str">
        <f t="shared" si="6"/>
        <v>Non-item</v>
      </c>
      <c r="AE18" s="4" t="str">
        <f t="shared" si="7"/>
        <v>Non-item</v>
      </c>
      <c r="AF18">
        <f t="shared" si="8"/>
        <v>1</v>
      </c>
      <c r="AJ18" s="2">
        <v>30</v>
      </c>
      <c r="AK18" s="4" t="str">
        <f t="shared" si="9"/>
        <v>Non-item</v>
      </c>
      <c r="AL18" s="4" t="str">
        <f t="shared" si="10"/>
        <v>Non-item</v>
      </c>
      <c r="AM18">
        <f t="shared" si="11"/>
        <v>1</v>
      </c>
    </row>
    <row r="19" spans="1:39" x14ac:dyDescent="0.3">
      <c r="A19" s="2">
        <v>32</v>
      </c>
      <c r="B19" s="4" t="s">
        <v>248</v>
      </c>
      <c r="C19" s="4" t="s">
        <v>1511</v>
      </c>
      <c r="D19">
        <f t="shared" si="0"/>
        <v>0</v>
      </c>
      <c r="F19" t="s">
        <v>1515</v>
      </c>
      <c r="H19" t="s">
        <v>1514</v>
      </c>
      <c r="J19" s="2">
        <v>51</v>
      </c>
      <c r="K19" s="4" t="s">
        <v>17</v>
      </c>
      <c r="L19" s="4" t="s">
        <v>1511</v>
      </c>
      <c r="M19">
        <f t="shared" si="1"/>
        <v>1</v>
      </c>
      <c r="V19" s="2">
        <v>51</v>
      </c>
      <c r="W19" s="4" t="str">
        <f t="shared" si="3"/>
        <v>Item</v>
      </c>
      <c r="X19" s="4" t="str">
        <f t="shared" si="4"/>
        <v>Item</v>
      </c>
      <c r="Y19">
        <f t="shared" si="5"/>
        <v>1</v>
      </c>
      <c r="AC19" s="2">
        <v>32</v>
      </c>
      <c r="AD19" s="4" t="str">
        <f t="shared" si="6"/>
        <v>Item</v>
      </c>
      <c r="AE19" s="4" t="str">
        <f t="shared" si="7"/>
        <v>Item</v>
      </c>
      <c r="AF19">
        <f t="shared" si="8"/>
        <v>1</v>
      </c>
      <c r="AJ19" s="2">
        <v>32</v>
      </c>
      <c r="AK19" s="4" t="str">
        <f t="shared" si="9"/>
        <v>Item</v>
      </c>
      <c r="AL19" s="4" t="str">
        <f t="shared" si="10"/>
        <v>Item</v>
      </c>
      <c r="AM19">
        <f t="shared" si="11"/>
        <v>1</v>
      </c>
    </row>
    <row r="20" spans="1:39" x14ac:dyDescent="0.3">
      <c r="A20" s="2">
        <v>35</v>
      </c>
      <c r="B20" s="4" t="s">
        <v>253</v>
      </c>
      <c r="C20" s="4" t="s">
        <v>10</v>
      </c>
      <c r="D20">
        <f t="shared" si="0"/>
        <v>1</v>
      </c>
      <c r="F20" t="s">
        <v>1517</v>
      </c>
      <c r="G20">
        <f>SUM(G5:G9)</f>
        <v>99</v>
      </c>
      <c r="H20">
        <f>SUM(H5:H9)</f>
        <v>159</v>
      </c>
      <c r="J20" s="2">
        <v>53</v>
      </c>
      <c r="K20" s="4" t="s">
        <v>7</v>
      </c>
      <c r="L20" s="4" t="s">
        <v>7</v>
      </c>
      <c r="M20">
        <f t="shared" si="1"/>
        <v>1</v>
      </c>
      <c r="V20" s="2">
        <v>53</v>
      </c>
      <c r="W20" s="4" t="str">
        <f t="shared" si="3"/>
        <v>Non-item</v>
      </c>
      <c r="X20" s="4" t="str">
        <f t="shared" si="4"/>
        <v>Non-item</v>
      </c>
      <c r="Y20">
        <f t="shared" si="5"/>
        <v>1</v>
      </c>
      <c r="AC20" s="2">
        <v>35</v>
      </c>
      <c r="AD20" s="4" t="str">
        <f t="shared" si="6"/>
        <v>기타</v>
      </c>
      <c r="AE20" s="4" t="str">
        <f t="shared" si="7"/>
        <v>기타</v>
      </c>
      <c r="AF20">
        <f t="shared" si="8"/>
        <v>1</v>
      </c>
      <c r="AJ20" s="2">
        <v>35</v>
      </c>
      <c r="AK20" s="4" t="str">
        <f t="shared" si="9"/>
        <v>Non-item</v>
      </c>
      <c r="AL20" s="4" t="str">
        <f t="shared" si="10"/>
        <v>Non-item</v>
      </c>
      <c r="AM20">
        <f t="shared" si="11"/>
        <v>1</v>
      </c>
    </row>
    <row r="21" spans="1:39" x14ac:dyDescent="0.3">
      <c r="A21" s="2">
        <v>41</v>
      </c>
      <c r="B21" s="4" t="s">
        <v>253</v>
      </c>
      <c r="C21" s="4" t="s">
        <v>25</v>
      </c>
      <c r="D21">
        <f t="shared" si="0"/>
        <v>0</v>
      </c>
      <c r="F21" t="s">
        <v>1518</v>
      </c>
      <c r="G21">
        <f>SUM(G10:G15)</f>
        <v>73</v>
      </c>
      <c r="H21">
        <f>SUM(H10:H15)</f>
        <v>75</v>
      </c>
      <c r="J21" s="2">
        <v>54</v>
      </c>
      <c r="K21" s="4" t="s">
        <v>17</v>
      </c>
      <c r="L21" s="4" t="s">
        <v>248</v>
      </c>
      <c r="M21">
        <f t="shared" si="1"/>
        <v>0</v>
      </c>
      <c r="V21" s="2">
        <v>54</v>
      </c>
      <c r="W21" s="4" t="str">
        <f t="shared" si="3"/>
        <v>Item</v>
      </c>
      <c r="X21" s="4" t="str">
        <f t="shared" si="4"/>
        <v>Item</v>
      </c>
      <c r="Y21">
        <f t="shared" si="5"/>
        <v>1</v>
      </c>
      <c r="AC21" s="2">
        <v>41</v>
      </c>
      <c r="AD21" s="4" t="str">
        <f t="shared" si="6"/>
        <v>기타</v>
      </c>
      <c r="AE21" s="4" t="str">
        <f t="shared" si="7"/>
        <v>Item</v>
      </c>
      <c r="AF21">
        <f t="shared" si="8"/>
        <v>0</v>
      </c>
      <c r="AJ21" s="2">
        <v>41</v>
      </c>
      <c r="AK21" s="4" t="str">
        <f t="shared" si="9"/>
        <v>Non-item</v>
      </c>
      <c r="AL21" s="4" t="str">
        <f t="shared" si="10"/>
        <v>Item</v>
      </c>
      <c r="AM21">
        <f t="shared" si="11"/>
        <v>0</v>
      </c>
    </row>
    <row r="22" spans="1:39" x14ac:dyDescent="0.3">
      <c r="A22" s="2">
        <v>45</v>
      </c>
      <c r="B22" s="4" t="s">
        <v>17</v>
      </c>
      <c r="C22" s="4" t="s">
        <v>25</v>
      </c>
      <c r="D22">
        <f t="shared" si="0"/>
        <v>0</v>
      </c>
      <c r="F22" t="s">
        <v>10</v>
      </c>
      <c r="G22">
        <f>G16</f>
        <v>79</v>
      </c>
      <c r="H22">
        <f>H16</f>
        <v>17</v>
      </c>
      <c r="J22" s="2">
        <v>58</v>
      </c>
      <c r="K22" s="4" t="s">
        <v>7</v>
      </c>
      <c r="L22" s="4" t="s">
        <v>7</v>
      </c>
      <c r="M22">
        <f t="shared" si="1"/>
        <v>1</v>
      </c>
      <c r="V22" s="2">
        <v>58</v>
      </c>
      <c r="W22" s="4" t="str">
        <f t="shared" si="3"/>
        <v>Non-item</v>
      </c>
      <c r="X22" s="4" t="str">
        <f t="shared" si="4"/>
        <v>Non-item</v>
      </c>
      <c r="Y22">
        <f t="shared" si="5"/>
        <v>1</v>
      </c>
      <c r="AC22" s="2">
        <v>45</v>
      </c>
      <c r="AD22" s="4" t="str">
        <f t="shared" si="6"/>
        <v>Item</v>
      </c>
      <c r="AE22" s="4" t="str">
        <f t="shared" si="7"/>
        <v>Item</v>
      </c>
      <c r="AF22">
        <f t="shared" si="8"/>
        <v>1</v>
      </c>
      <c r="AJ22" s="2">
        <v>45</v>
      </c>
      <c r="AK22" s="4" t="str">
        <f t="shared" si="9"/>
        <v>Item</v>
      </c>
      <c r="AL22" s="4" t="str">
        <f t="shared" si="10"/>
        <v>Item</v>
      </c>
      <c r="AM22">
        <f t="shared" si="11"/>
        <v>1</v>
      </c>
    </row>
    <row r="23" spans="1:39" x14ac:dyDescent="0.3">
      <c r="A23" s="2">
        <v>50</v>
      </c>
      <c r="B23" s="4" t="s">
        <v>17</v>
      </c>
      <c r="C23" s="4" t="s">
        <v>1511</v>
      </c>
      <c r="D23">
        <f t="shared" si="0"/>
        <v>1</v>
      </c>
      <c r="J23" s="2">
        <v>60</v>
      </c>
      <c r="K23" s="4" t="s">
        <v>7</v>
      </c>
      <c r="L23" s="4" t="s">
        <v>7</v>
      </c>
      <c r="M23">
        <f t="shared" si="1"/>
        <v>1</v>
      </c>
      <c r="V23" s="2">
        <v>60</v>
      </c>
      <c r="W23" s="4" t="str">
        <f t="shared" si="3"/>
        <v>Non-item</v>
      </c>
      <c r="X23" s="4" t="str">
        <f t="shared" si="4"/>
        <v>Non-item</v>
      </c>
      <c r="Y23">
        <f t="shared" si="5"/>
        <v>1</v>
      </c>
      <c r="AC23" s="2">
        <v>50</v>
      </c>
      <c r="AD23" s="4" t="str">
        <f t="shared" si="6"/>
        <v>Item</v>
      </c>
      <c r="AE23" s="4" t="str">
        <f t="shared" si="7"/>
        <v>Item</v>
      </c>
      <c r="AF23">
        <f t="shared" si="8"/>
        <v>1</v>
      </c>
      <c r="AJ23" s="2">
        <v>50</v>
      </c>
      <c r="AK23" s="4" t="str">
        <f t="shared" si="9"/>
        <v>Item</v>
      </c>
      <c r="AL23" s="4" t="str">
        <f t="shared" si="10"/>
        <v>Item</v>
      </c>
      <c r="AM23">
        <f t="shared" si="11"/>
        <v>1</v>
      </c>
    </row>
    <row r="24" spans="1:39" x14ac:dyDescent="0.3">
      <c r="A24" s="2">
        <v>51</v>
      </c>
      <c r="B24" s="4" t="s">
        <v>17</v>
      </c>
      <c r="C24" s="4" t="s">
        <v>1511</v>
      </c>
      <c r="D24">
        <f t="shared" si="0"/>
        <v>1</v>
      </c>
      <c r="F24" t="s">
        <v>1519</v>
      </c>
      <c r="G24" s="7">
        <f>SUM(G20:G22)</f>
        <v>251</v>
      </c>
      <c r="H24" s="7"/>
      <c r="J24" s="2">
        <v>70</v>
      </c>
      <c r="K24" s="4" t="s">
        <v>17</v>
      </c>
      <c r="L24" s="4" t="s">
        <v>1511</v>
      </c>
      <c r="M24">
        <f t="shared" si="1"/>
        <v>1</v>
      </c>
      <c r="V24" s="2">
        <v>70</v>
      </c>
      <c r="W24" s="4" t="str">
        <f t="shared" si="3"/>
        <v>Item</v>
      </c>
      <c r="X24" s="4" t="str">
        <f t="shared" si="4"/>
        <v>Item</v>
      </c>
      <c r="Y24">
        <f t="shared" si="5"/>
        <v>1</v>
      </c>
      <c r="AC24" s="2">
        <v>51</v>
      </c>
      <c r="AD24" s="4" t="str">
        <f t="shared" si="6"/>
        <v>Item</v>
      </c>
      <c r="AE24" s="4" t="str">
        <f t="shared" si="7"/>
        <v>Item</v>
      </c>
      <c r="AF24">
        <f t="shared" si="8"/>
        <v>1</v>
      </c>
      <c r="AJ24" s="2">
        <v>51</v>
      </c>
      <c r="AK24" s="4" t="str">
        <f t="shared" si="9"/>
        <v>Item</v>
      </c>
      <c r="AL24" s="4" t="str">
        <f t="shared" si="10"/>
        <v>Item</v>
      </c>
      <c r="AM24">
        <f t="shared" si="11"/>
        <v>1</v>
      </c>
    </row>
    <row r="25" spans="1:39" x14ac:dyDescent="0.3">
      <c r="A25" s="2">
        <v>53</v>
      </c>
      <c r="B25" s="4" t="s">
        <v>7</v>
      </c>
      <c r="C25" s="4" t="s">
        <v>7</v>
      </c>
      <c r="D25">
        <f t="shared" si="0"/>
        <v>1</v>
      </c>
      <c r="J25" s="2">
        <v>71</v>
      </c>
      <c r="K25" s="4" t="s">
        <v>17</v>
      </c>
      <c r="L25" s="4" t="s">
        <v>1511</v>
      </c>
      <c r="M25">
        <f t="shared" si="1"/>
        <v>1</v>
      </c>
      <c r="V25" s="2">
        <v>71</v>
      </c>
      <c r="W25" s="4" t="str">
        <f t="shared" si="3"/>
        <v>Item</v>
      </c>
      <c r="X25" s="4" t="str">
        <f t="shared" si="4"/>
        <v>Item</v>
      </c>
      <c r="Y25">
        <f t="shared" si="5"/>
        <v>1</v>
      </c>
      <c r="AC25" s="2">
        <v>53</v>
      </c>
      <c r="AD25" s="4" t="str">
        <f t="shared" si="6"/>
        <v>Non-item</v>
      </c>
      <c r="AE25" s="4" t="str">
        <f t="shared" si="7"/>
        <v>Non-item</v>
      </c>
      <c r="AF25">
        <f t="shared" si="8"/>
        <v>1</v>
      </c>
      <c r="AJ25" s="2">
        <v>53</v>
      </c>
      <c r="AK25" s="4" t="str">
        <f t="shared" si="9"/>
        <v>Non-item</v>
      </c>
      <c r="AL25" s="4" t="str">
        <f t="shared" si="10"/>
        <v>Non-item</v>
      </c>
      <c r="AM25">
        <f t="shared" si="11"/>
        <v>1</v>
      </c>
    </row>
    <row r="26" spans="1:39" x14ac:dyDescent="0.3">
      <c r="A26" s="2">
        <v>54</v>
      </c>
      <c r="B26" s="4" t="s">
        <v>17</v>
      </c>
      <c r="C26" s="4" t="s">
        <v>248</v>
      </c>
      <c r="D26">
        <f t="shared" si="0"/>
        <v>0</v>
      </c>
      <c r="J26" s="2">
        <v>75</v>
      </c>
      <c r="K26" s="4" t="s">
        <v>17</v>
      </c>
      <c r="L26" s="4" t="s">
        <v>1511</v>
      </c>
      <c r="M26">
        <f t="shared" si="1"/>
        <v>1</v>
      </c>
      <c r="V26" s="2">
        <v>75</v>
      </c>
      <c r="W26" s="4" t="str">
        <f t="shared" si="3"/>
        <v>Item</v>
      </c>
      <c r="X26" s="4" t="str">
        <f t="shared" si="4"/>
        <v>Item</v>
      </c>
      <c r="Y26">
        <f t="shared" si="5"/>
        <v>1</v>
      </c>
      <c r="AC26" s="2">
        <v>54</v>
      </c>
      <c r="AD26" s="4" t="str">
        <f t="shared" si="6"/>
        <v>Item</v>
      </c>
      <c r="AE26" s="4" t="str">
        <f t="shared" si="7"/>
        <v>Item</v>
      </c>
      <c r="AF26">
        <f t="shared" si="8"/>
        <v>1</v>
      </c>
      <c r="AJ26" s="2">
        <v>54</v>
      </c>
      <c r="AK26" s="4" t="str">
        <f t="shared" si="9"/>
        <v>Item</v>
      </c>
      <c r="AL26" s="4" t="str">
        <f t="shared" si="10"/>
        <v>Item</v>
      </c>
      <c r="AM26">
        <f t="shared" si="11"/>
        <v>1</v>
      </c>
    </row>
    <row r="27" spans="1:39" x14ac:dyDescent="0.3">
      <c r="A27" s="2">
        <v>58</v>
      </c>
      <c r="B27" s="4" t="s">
        <v>7</v>
      </c>
      <c r="C27" s="4" t="s">
        <v>7</v>
      </c>
      <c r="D27">
        <f t="shared" si="0"/>
        <v>1</v>
      </c>
      <c r="J27" s="2">
        <v>78</v>
      </c>
      <c r="K27" s="4" t="s">
        <v>7</v>
      </c>
      <c r="L27" s="4" t="s">
        <v>7</v>
      </c>
      <c r="M27">
        <f t="shared" si="1"/>
        <v>1</v>
      </c>
      <c r="V27" s="2">
        <v>78</v>
      </c>
      <c r="W27" s="4" t="str">
        <f t="shared" si="3"/>
        <v>Non-item</v>
      </c>
      <c r="X27" s="4" t="str">
        <f t="shared" si="4"/>
        <v>Non-item</v>
      </c>
      <c r="Y27">
        <f t="shared" si="5"/>
        <v>1</v>
      </c>
      <c r="AC27" s="2">
        <v>58</v>
      </c>
      <c r="AD27" s="4" t="str">
        <f t="shared" si="6"/>
        <v>Non-item</v>
      </c>
      <c r="AE27" s="4" t="str">
        <f t="shared" si="7"/>
        <v>Non-item</v>
      </c>
      <c r="AF27">
        <f t="shared" si="8"/>
        <v>1</v>
      </c>
      <c r="AJ27" s="2">
        <v>58</v>
      </c>
      <c r="AK27" s="4" t="str">
        <f t="shared" si="9"/>
        <v>Non-item</v>
      </c>
      <c r="AL27" s="4" t="str">
        <f t="shared" si="10"/>
        <v>Non-item</v>
      </c>
      <c r="AM27">
        <f t="shared" si="11"/>
        <v>1</v>
      </c>
    </row>
    <row r="28" spans="1:39" x14ac:dyDescent="0.3">
      <c r="A28" s="2">
        <v>59</v>
      </c>
      <c r="B28" s="4" t="s">
        <v>253</v>
      </c>
      <c r="C28" s="4" t="s">
        <v>10</v>
      </c>
      <c r="D28">
        <f t="shared" si="0"/>
        <v>1</v>
      </c>
      <c r="J28" s="2">
        <v>83</v>
      </c>
      <c r="K28" s="4" t="s">
        <v>7</v>
      </c>
      <c r="L28" s="4" t="s">
        <v>7</v>
      </c>
      <c r="M28">
        <f t="shared" si="1"/>
        <v>1</v>
      </c>
      <c r="V28" s="2">
        <v>83</v>
      </c>
      <c r="W28" s="4" t="str">
        <f t="shared" si="3"/>
        <v>Non-item</v>
      </c>
      <c r="X28" s="4" t="str">
        <f t="shared" si="4"/>
        <v>Non-item</v>
      </c>
      <c r="Y28">
        <f t="shared" si="5"/>
        <v>1</v>
      </c>
      <c r="AC28" s="2">
        <v>59</v>
      </c>
      <c r="AD28" s="4" t="str">
        <f t="shared" si="6"/>
        <v>기타</v>
      </c>
      <c r="AE28" s="4" t="str">
        <f t="shared" si="7"/>
        <v>기타</v>
      </c>
      <c r="AF28">
        <f t="shared" si="8"/>
        <v>1</v>
      </c>
      <c r="AJ28" s="2">
        <v>59</v>
      </c>
      <c r="AK28" s="4" t="str">
        <f t="shared" si="9"/>
        <v>Non-item</v>
      </c>
      <c r="AL28" s="4" t="str">
        <f t="shared" si="10"/>
        <v>Non-item</v>
      </c>
      <c r="AM28">
        <f t="shared" si="11"/>
        <v>1</v>
      </c>
    </row>
    <row r="29" spans="1:39" x14ac:dyDescent="0.3">
      <c r="A29" s="2">
        <v>60</v>
      </c>
      <c r="B29" s="4" t="s">
        <v>7</v>
      </c>
      <c r="C29" s="4" t="s">
        <v>7</v>
      </c>
      <c r="D29">
        <f t="shared" si="0"/>
        <v>1</v>
      </c>
      <c r="J29" s="2">
        <v>86</v>
      </c>
      <c r="K29" s="4" t="s">
        <v>25</v>
      </c>
      <c r="L29" s="4" t="s">
        <v>30</v>
      </c>
      <c r="M29">
        <f t="shared" si="1"/>
        <v>0</v>
      </c>
      <c r="V29" s="2">
        <v>86</v>
      </c>
      <c r="W29" s="4" t="str">
        <f t="shared" si="3"/>
        <v>Item</v>
      </c>
      <c r="X29" s="4" t="str">
        <f t="shared" si="4"/>
        <v>Non-item</v>
      </c>
      <c r="Y29">
        <f t="shared" si="5"/>
        <v>0</v>
      </c>
      <c r="AC29" s="2">
        <v>60</v>
      </c>
      <c r="AD29" s="4" t="str">
        <f t="shared" si="6"/>
        <v>Non-item</v>
      </c>
      <c r="AE29" s="4" t="str">
        <f t="shared" si="7"/>
        <v>Non-item</v>
      </c>
      <c r="AF29">
        <f t="shared" si="8"/>
        <v>1</v>
      </c>
      <c r="AJ29" s="2">
        <v>60</v>
      </c>
      <c r="AK29" s="4" t="str">
        <f t="shared" si="9"/>
        <v>Non-item</v>
      </c>
      <c r="AL29" s="4" t="str">
        <f t="shared" si="10"/>
        <v>Non-item</v>
      </c>
      <c r="AM29">
        <f t="shared" si="11"/>
        <v>1</v>
      </c>
    </row>
    <row r="30" spans="1:39" x14ac:dyDescent="0.3">
      <c r="A30" s="2">
        <v>70</v>
      </c>
      <c r="B30" s="4" t="s">
        <v>17</v>
      </c>
      <c r="C30" s="4" t="s">
        <v>1511</v>
      </c>
      <c r="D30">
        <f t="shared" si="0"/>
        <v>1</v>
      </c>
      <c r="J30" s="2">
        <v>91</v>
      </c>
      <c r="K30" s="4" t="s">
        <v>265</v>
      </c>
      <c r="L30" s="4" t="s">
        <v>265</v>
      </c>
      <c r="M30">
        <f t="shared" si="1"/>
        <v>1</v>
      </c>
      <c r="V30" s="2">
        <v>91</v>
      </c>
      <c r="W30" s="4" t="str">
        <f t="shared" si="3"/>
        <v>Non-item</v>
      </c>
      <c r="X30" s="4" t="str">
        <f t="shared" si="4"/>
        <v>Non-item</v>
      </c>
      <c r="Y30">
        <f t="shared" si="5"/>
        <v>1</v>
      </c>
      <c r="AC30" s="2">
        <v>70</v>
      </c>
      <c r="AD30" s="4" t="str">
        <f t="shared" si="6"/>
        <v>Item</v>
      </c>
      <c r="AE30" s="4" t="str">
        <f t="shared" si="7"/>
        <v>Item</v>
      </c>
      <c r="AF30">
        <f t="shared" si="8"/>
        <v>1</v>
      </c>
      <c r="AJ30" s="2">
        <v>70</v>
      </c>
      <c r="AK30" s="4" t="str">
        <f t="shared" si="9"/>
        <v>Item</v>
      </c>
      <c r="AL30" s="4" t="str">
        <f t="shared" si="10"/>
        <v>Item</v>
      </c>
      <c r="AM30">
        <f t="shared" si="11"/>
        <v>1</v>
      </c>
    </row>
    <row r="31" spans="1:39" x14ac:dyDescent="0.3">
      <c r="A31" s="2">
        <v>71</v>
      </c>
      <c r="B31" s="4" t="s">
        <v>17</v>
      </c>
      <c r="C31" s="4" t="s">
        <v>1511</v>
      </c>
      <c r="D31">
        <f t="shared" si="0"/>
        <v>1</v>
      </c>
      <c r="J31" s="2">
        <v>97</v>
      </c>
      <c r="K31" s="4" t="s">
        <v>17</v>
      </c>
      <c r="L31" s="4" t="s">
        <v>1511</v>
      </c>
      <c r="M31">
        <f t="shared" si="1"/>
        <v>1</v>
      </c>
      <c r="V31" s="2">
        <v>97</v>
      </c>
      <c r="W31" s="4" t="str">
        <f t="shared" si="3"/>
        <v>Item</v>
      </c>
      <c r="X31" s="4" t="str">
        <f t="shared" si="4"/>
        <v>Item</v>
      </c>
      <c r="Y31">
        <f t="shared" si="5"/>
        <v>1</v>
      </c>
      <c r="AC31" s="2">
        <v>71</v>
      </c>
      <c r="AD31" s="4" t="str">
        <f t="shared" si="6"/>
        <v>Item</v>
      </c>
      <c r="AE31" s="4" t="str">
        <f t="shared" si="7"/>
        <v>Item</v>
      </c>
      <c r="AF31">
        <f t="shared" si="8"/>
        <v>1</v>
      </c>
      <c r="AJ31" s="2">
        <v>71</v>
      </c>
      <c r="AK31" s="4" t="str">
        <f t="shared" si="9"/>
        <v>Item</v>
      </c>
      <c r="AL31" s="4" t="str">
        <f t="shared" si="10"/>
        <v>Item</v>
      </c>
      <c r="AM31">
        <f t="shared" si="11"/>
        <v>1</v>
      </c>
    </row>
    <row r="32" spans="1:39" x14ac:dyDescent="0.3">
      <c r="A32" s="2">
        <v>75</v>
      </c>
      <c r="B32" s="4" t="s">
        <v>17</v>
      </c>
      <c r="C32" s="4" t="s">
        <v>1511</v>
      </c>
      <c r="D32">
        <f t="shared" si="0"/>
        <v>1</v>
      </c>
      <c r="J32" s="2">
        <v>99</v>
      </c>
      <c r="K32" s="4" t="s">
        <v>30</v>
      </c>
      <c r="L32" s="4" t="s">
        <v>30</v>
      </c>
      <c r="M32">
        <f t="shared" si="1"/>
        <v>1</v>
      </c>
      <c r="V32" s="2">
        <v>99</v>
      </c>
      <c r="W32" s="4" t="str">
        <f t="shared" si="3"/>
        <v>Non-item</v>
      </c>
      <c r="X32" s="4" t="str">
        <f t="shared" si="4"/>
        <v>Non-item</v>
      </c>
      <c r="Y32">
        <f t="shared" si="5"/>
        <v>1</v>
      </c>
      <c r="AC32" s="2">
        <v>75</v>
      </c>
      <c r="AD32" s="4" t="str">
        <f t="shared" si="6"/>
        <v>Item</v>
      </c>
      <c r="AE32" s="4" t="str">
        <f t="shared" si="7"/>
        <v>Item</v>
      </c>
      <c r="AF32">
        <f t="shared" si="8"/>
        <v>1</v>
      </c>
      <c r="AJ32" s="2">
        <v>75</v>
      </c>
      <c r="AK32" s="4" t="str">
        <f t="shared" si="9"/>
        <v>Item</v>
      </c>
      <c r="AL32" s="4" t="str">
        <f t="shared" si="10"/>
        <v>Item</v>
      </c>
      <c r="AM32">
        <f t="shared" si="11"/>
        <v>1</v>
      </c>
    </row>
    <row r="33" spans="1:39" x14ac:dyDescent="0.3">
      <c r="A33" s="2">
        <v>78</v>
      </c>
      <c r="B33" s="4" t="s">
        <v>7</v>
      </c>
      <c r="C33" s="4" t="s">
        <v>7</v>
      </c>
      <c r="D33">
        <f t="shared" si="0"/>
        <v>1</v>
      </c>
      <c r="J33" s="2">
        <v>110</v>
      </c>
      <c r="K33" s="4" t="s">
        <v>7</v>
      </c>
      <c r="L33" s="4" t="s">
        <v>7</v>
      </c>
      <c r="M33">
        <f t="shared" si="1"/>
        <v>1</v>
      </c>
      <c r="V33" s="2">
        <v>110</v>
      </c>
      <c r="W33" s="4" t="str">
        <f t="shared" si="3"/>
        <v>Non-item</v>
      </c>
      <c r="X33" s="4" t="str">
        <f t="shared" si="4"/>
        <v>Non-item</v>
      </c>
      <c r="Y33">
        <f t="shared" si="5"/>
        <v>1</v>
      </c>
      <c r="AC33" s="2">
        <v>78</v>
      </c>
      <c r="AD33" s="4" t="str">
        <f t="shared" si="6"/>
        <v>Non-item</v>
      </c>
      <c r="AE33" s="4" t="str">
        <f t="shared" si="7"/>
        <v>Non-item</v>
      </c>
      <c r="AF33">
        <f t="shared" si="8"/>
        <v>1</v>
      </c>
      <c r="AJ33" s="2">
        <v>78</v>
      </c>
      <c r="AK33" s="4" t="str">
        <f t="shared" si="9"/>
        <v>Non-item</v>
      </c>
      <c r="AL33" s="4" t="str">
        <f t="shared" si="10"/>
        <v>Non-item</v>
      </c>
      <c r="AM33">
        <f t="shared" si="11"/>
        <v>1</v>
      </c>
    </row>
    <row r="34" spans="1:39" x14ac:dyDescent="0.3">
      <c r="A34" s="2">
        <v>80</v>
      </c>
      <c r="B34" s="4" t="s">
        <v>253</v>
      </c>
      <c r="C34" s="4" t="s">
        <v>25</v>
      </c>
      <c r="D34">
        <f t="shared" si="0"/>
        <v>0</v>
      </c>
      <c r="J34" s="2">
        <v>113</v>
      </c>
      <c r="K34" s="4" t="s">
        <v>248</v>
      </c>
      <c r="L34" s="4" t="s">
        <v>248</v>
      </c>
      <c r="M34">
        <f t="shared" si="1"/>
        <v>1</v>
      </c>
      <c r="V34" s="2">
        <v>113</v>
      </c>
      <c r="W34" s="4" t="str">
        <f t="shared" si="3"/>
        <v>Item</v>
      </c>
      <c r="X34" s="4" t="str">
        <f t="shared" si="4"/>
        <v>Item</v>
      </c>
      <c r="Y34">
        <f t="shared" si="5"/>
        <v>1</v>
      </c>
      <c r="AC34" s="2">
        <v>80</v>
      </c>
      <c r="AD34" s="4" t="str">
        <f t="shared" si="6"/>
        <v>기타</v>
      </c>
      <c r="AE34" s="4" t="str">
        <f t="shared" si="7"/>
        <v>Item</v>
      </c>
      <c r="AF34">
        <f t="shared" si="8"/>
        <v>0</v>
      </c>
      <c r="AJ34" s="2">
        <v>80</v>
      </c>
      <c r="AK34" s="4" t="str">
        <f t="shared" si="9"/>
        <v>Non-item</v>
      </c>
      <c r="AL34" s="4" t="str">
        <f t="shared" si="10"/>
        <v>Item</v>
      </c>
      <c r="AM34">
        <f t="shared" si="11"/>
        <v>0</v>
      </c>
    </row>
    <row r="35" spans="1:39" x14ac:dyDescent="0.3">
      <c r="A35" s="2">
        <v>82</v>
      </c>
      <c r="B35" s="4" t="s">
        <v>253</v>
      </c>
      <c r="C35" s="4" t="s">
        <v>10</v>
      </c>
      <c r="D35">
        <f t="shared" si="0"/>
        <v>1</v>
      </c>
      <c r="J35" s="2">
        <v>118</v>
      </c>
      <c r="K35" s="4" t="s">
        <v>7</v>
      </c>
      <c r="L35" s="4" t="s">
        <v>7</v>
      </c>
      <c r="M35">
        <f t="shared" si="1"/>
        <v>1</v>
      </c>
      <c r="V35" s="2">
        <v>118</v>
      </c>
      <c r="W35" s="4" t="str">
        <f t="shared" si="3"/>
        <v>Non-item</v>
      </c>
      <c r="X35" s="4" t="str">
        <f t="shared" si="4"/>
        <v>Non-item</v>
      </c>
      <c r="Y35">
        <f t="shared" si="5"/>
        <v>1</v>
      </c>
      <c r="AC35" s="2">
        <v>82</v>
      </c>
      <c r="AD35" s="4" t="str">
        <f t="shared" si="6"/>
        <v>기타</v>
      </c>
      <c r="AE35" s="4" t="str">
        <f t="shared" si="7"/>
        <v>기타</v>
      </c>
      <c r="AF35">
        <f t="shared" si="8"/>
        <v>1</v>
      </c>
      <c r="AJ35" s="2">
        <v>82</v>
      </c>
      <c r="AK35" s="4" t="str">
        <f t="shared" si="9"/>
        <v>Non-item</v>
      </c>
      <c r="AL35" s="4" t="str">
        <f t="shared" si="10"/>
        <v>Non-item</v>
      </c>
      <c r="AM35">
        <f t="shared" si="11"/>
        <v>1</v>
      </c>
    </row>
    <row r="36" spans="1:39" x14ac:dyDescent="0.3">
      <c r="A36" s="2">
        <v>83</v>
      </c>
      <c r="B36" s="4" t="s">
        <v>7</v>
      </c>
      <c r="C36" s="4" t="s">
        <v>7</v>
      </c>
      <c r="D36">
        <f t="shared" si="0"/>
        <v>1</v>
      </c>
      <c r="J36" s="2">
        <v>122</v>
      </c>
      <c r="K36" s="4" t="s">
        <v>25</v>
      </c>
      <c r="L36" s="4" t="s">
        <v>25</v>
      </c>
      <c r="M36">
        <f t="shared" si="1"/>
        <v>1</v>
      </c>
      <c r="V36" s="2">
        <v>122</v>
      </c>
      <c r="W36" s="4" t="str">
        <f t="shared" si="3"/>
        <v>Item</v>
      </c>
      <c r="X36" s="4" t="str">
        <f t="shared" si="4"/>
        <v>Item</v>
      </c>
      <c r="Y36">
        <f t="shared" si="5"/>
        <v>1</v>
      </c>
      <c r="AC36" s="2">
        <v>83</v>
      </c>
      <c r="AD36" s="4" t="str">
        <f t="shared" si="6"/>
        <v>Non-item</v>
      </c>
      <c r="AE36" s="4" t="str">
        <f t="shared" si="7"/>
        <v>Non-item</v>
      </c>
      <c r="AF36">
        <f t="shared" si="8"/>
        <v>1</v>
      </c>
      <c r="AJ36" s="2">
        <v>83</v>
      </c>
      <c r="AK36" s="4" t="str">
        <f t="shared" si="9"/>
        <v>Non-item</v>
      </c>
      <c r="AL36" s="4" t="str">
        <f t="shared" si="10"/>
        <v>Non-item</v>
      </c>
      <c r="AM36">
        <f t="shared" si="11"/>
        <v>1</v>
      </c>
    </row>
    <row r="37" spans="1:39" x14ac:dyDescent="0.3">
      <c r="A37" s="2">
        <v>84</v>
      </c>
      <c r="B37" s="4" t="s">
        <v>253</v>
      </c>
      <c r="C37" s="4" t="s">
        <v>1511</v>
      </c>
      <c r="D37">
        <f t="shared" si="0"/>
        <v>0</v>
      </c>
      <c r="J37" s="2">
        <v>125</v>
      </c>
      <c r="K37" s="4" t="s">
        <v>30</v>
      </c>
      <c r="L37" s="4" t="s">
        <v>30</v>
      </c>
      <c r="M37">
        <f t="shared" si="1"/>
        <v>1</v>
      </c>
      <c r="V37" s="2">
        <v>125</v>
      </c>
      <c r="W37" s="4" t="str">
        <f t="shared" si="3"/>
        <v>Non-item</v>
      </c>
      <c r="X37" s="4" t="str">
        <f t="shared" si="4"/>
        <v>Non-item</v>
      </c>
      <c r="Y37">
        <f t="shared" si="5"/>
        <v>1</v>
      </c>
      <c r="AC37" s="2">
        <v>84</v>
      </c>
      <c r="AD37" s="4" t="str">
        <f t="shared" si="6"/>
        <v>기타</v>
      </c>
      <c r="AE37" s="4" t="str">
        <f t="shared" si="7"/>
        <v>Item</v>
      </c>
      <c r="AF37">
        <f t="shared" si="8"/>
        <v>0</v>
      </c>
      <c r="AJ37" s="2">
        <v>84</v>
      </c>
      <c r="AK37" s="4" t="str">
        <f t="shared" si="9"/>
        <v>Non-item</v>
      </c>
      <c r="AL37" s="4" t="str">
        <f t="shared" si="10"/>
        <v>Item</v>
      </c>
      <c r="AM37">
        <f t="shared" si="11"/>
        <v>0</v>
      </c>
    </row>
    <row r="38" spans="1:39" x14ac:dyDescent="0.3">
      <c r="A38" s="2">
        <v>86</v>
      </c>
      <c r="B38" s="4" t="s">
        <v>25</v>
      </c>
      <c r="C38" s="4" t="s">
        <v>30</v>
      </c>
      <c r="D38">
        <f t="shared" si="0"/>
        <v>0</v>
      </c>
      <c r="J38" s="2">
        <v>129</v>
      </c>
      <c r="K38" s="4" t="s">
        <v>25</v>
      </c>
      <c r="L38" s="4" t="s">
        <v>25</v>
      </c>
      <c r="M38">
        <f t="shared" si="1"/>
        <v>1</v>
      </c>
      <c r="V38" s="2">
        <v>129</v>
      </c>
      <c r="W38" s="4" t="str">
        <f t="shared" si="3"/>
        <v>Item</v>
      </c>
      <c r="X38" s="4" t="str">
        <f t="shared" si="4"/>
        <v>Item</v>
      </c>
      <c r="Y38">
        <f t="shared" si="5"/>
        <v>1</v>
      </c>
      <c r="AC38" s="2">
        <v>86</v>
      </c>
      <c r="AD38" s="4" t="str">
        <f t="shared" si="6"/>
        <v>Item</v>
      </c>
      <c r="AE38" s="4" t="str">
        <f t="shared" si="7"/>
        <v>Non-item</v>
      </c>
      <c r="AF38">
        <f t="shared" si="8"/>
        <v>0</v>
      </c>
      <c r="AJ38" s="2">
        <v>86</v>
      </c>
      <c r="AK38" s="4" t="str">
        <f t="shared" si="9"/>
        <v>Item</v>
      </c>
      <c r="AL38" s="4" t="str">
        <f t="shared" si="10"/>
        <v>Non-item</v>
      </c>
      <c r="AM38">
        <f t="shared" si="11"/>
        <v>0</v>
      </c>
    </row>
    <row r="39" spans="1:39" x14ac:dyDescent="0.3">
      <c r="A39" s="2">
        <v>91</v>
      </c>
      <c r="B39" s="4" t="s">
        <v>265</v>
      </c>
      <c r="C39" s="4" t="s">
        <v>265</v>
      </c>
      <c r="D39">
        <f t="shared" si="0"/>
        <v>1</v>
      </c>
      <c r="J39" s="2">
        <v>133</v>
      </c>
      <c r="K39" s="4" t="s">
        <v>25</v>
      </c>
      <c r="L39" s="4" t="s">
        <v>35</v>
      </c>
      <c r="M39">
        <f t="shared" si="1"/>
        <v>0</v>
      </c>
      <c r="V39" s="2">
        <v>133</v>
      </c>
      <c r="W39" s="4" t="str">
        <f t="shared" si="3"/>
        <v>Item</v>
      </c>
      <c r="X39" s="4" t="str">
        <f t="shared" si="4"/>
        <v>Item</v>
      </c>
      <c r="Y39">
        <f t="shared" si="5"/>
        <v>1</v>
      </c>
      <c r="AC39" s="2">
        <v>91</v>
      </c>
      <c r="AD39" s="4" t="str">
        <f t="shared" si="6"/>
        <v>Non-item</v>
      </c>
      <c r="AE39" s="4" t="str">
        <f t="shared" si="7"/>
        <v>Non-item</v>
      </c>
      <c r="AF39">
        <f t="shared" si="8"/>
        <v>1</v>
      </c>
      <c r="AJ39" s="2">
        <v>91</v>
      </c>
      <c r="AK39" s="4" t="str">
        <f t="shared" si="9"/>
        <v>Non-item</v>
      </c>
      <c r="AL39" s="4" t="str">
        <f t="shared" si="10"/>
        <v>Non-item</v>
      </c>
      <c r="AM39">
        <f t="shared" si="11"/>
        <v>1</v>
      </c>
    </row>
    <row r="40" spans="1:39" x14ac:dyDescent="0.3">
      <c r="A40" s="2">
        <v>92</v>
      </c>
      <c r="B40" s="4" t="s">
        <v>253</v>
      </c>
      <c r="C40" s="4" t="s">
        <v>253</v>
      </c>
      <c r="D40">
        <f t="shared" si="0"/>
        <v>1</v>
      </c>
      <c r="J40" s="2">
        <v>135</v>
      </c>
      <c r="K40" s="4" t="s">
        <v>17</v>
      </c>
      <c r="L40" s="4" t="s">
        <v>1511</v>
      </c>
      <c r="M40">
        <f t="shared" si="1"/>
        <v>1</v>
      </c>
      <c r="V40" s="2">
        <v>135</v>
      </c>
      <c r="W40" s="4" t="str">
        <f t="shared" si="3"/>
        <v>Item</v>
      </c>
      <c r="X40" s="4" t="str">
        <f t="shared" si="4"/>
        <v>Item</v>
      </c>
      <c r="Y40">
        <f t="shared" si="5"/>
        <v>1</v>
      </c>
      <c r="AC40" s="2">
        <v>92</v>
      </c>
      <c r="AD40" s="4" t="str">
        <f t="shared" si="6"/>
        <v>기타</v>
      </c>
      <c r="AE40" s="4" t="str">
        <f t="shared" si="7"/>
        <v>기타</v>
      </c>
      <c r="AF40">
        <f t="shared" si="8"/>
        <v>1</v>
      </c>
      <c r="AJ40" s="2">
        <v>92</v>
      </c>
      <c r="AK40" s="4" t="str">
        <f t="shared" si="9"/>
        <v>Non-item</v>
      </c>
      <c r="AL40" s="4" t="str">
        <f t="shared" si="10"/>
        <v>Non-item</v>
      </c>
      <c r="AM40">
        <f t="shared" si="11"/>
        <v>1</v>
      </c>
    </row>
    <row r="41" spans="1:39" x14ac:dyDescent="0.3">
      <c r="A41" s="2">
        <v>97</v>
      </c>
      <c r="B41" s="4" t="s">
        <v>17</v>
      </c>
      <c r="C41" s="4" t="s">
        <v>1511</v>
      </c>
      <c r="D41">
        <f t="shared" si="0"/>
        <v>1</v>
      </c>
      <c r="J41" s="2">
        <v>139</v>
      </c>
      <c r="K41" s="4" t="s">
        <v>132</v>
      </c>
      <c r="L41" s="4" t="s">
        <v>132</v>
      </c>
      <c r="M41">
        <f t="shared" si="1"/>
        <v>1</v>
      </c>
      <c r="V41" s="2">
        <v>139</v>
      </c>
      <c r="W41" s="4" t="str">
        <f t="shared" si="3"/>
        <v>Item</v>
      </c>
      <c r="X41" s="4" t="str">
        <f t="shared" si="4"/>
        <v>Item</v>
      </c>
      <c r="Y41">
        <f t="shared" si="5"/>
        <v>1</v>
      </c>
      <c r="AC41" s="2">
        <v>97</v>
      </c>
      <c r="AD41" s="4" t="str">
        <f t="shared" si="6"/>
        <v>Item</v>
      </c>
      <c r="AE41" s="4" t="str">
        <f t="shared" si="7"/>
        <v>Item</v>
      </c>
      <c r="AF41">
        <f t="shared" si="8"/>
        <v>1</v>
      </c>
      <c r="AJ41" s="2">
        <v>97</v>
      </c>
      <c r="AK41" s="4" t="str">
        <f t="shared" si="9"/>
        <v>Item</v>
      </c>
      <c r="AL41" s="4" t="str">
        <f t="shared" si="10"/>
        <v>Item</v>
      </c>
      <c r="AM41">
        <f t="shared" si="11"/>
        <v>1</v>
      </c>
    </row>
    <row r="42" spans="1:39" x14ac:dyDescent="0.3">
      <c r="A42" s="2">
        <v>99</v>
      </c>
      <c r="B42" s="4" t="s">
        <v>30</v>
      </c>
      <c r="C42" s="4" t="s">
        <v>30</v>
      </c>
      <c r="D42">
        <f t="shared" si="0"/>
        <v>1</v>
      </c>
      <c r="J42" s="2">
        <v>142</v>
      </c>
      <c r="K42" s="4" t="s">
        <v>7</v>
      </c>
      <c r="L42" s="4" t="s">
        <v>7</v>
      </c>
      <c r="M42">
        <f t="shared" si="1"/>
        <v>1</v>
      </c>
      <c r="V42" s="2">
        <v>142</v>
      </c>
      <c r="W42" s="4" t="str">
        <f t="shared" si="3"/>
        <v>Non-item</v>
      </c>
      <c r="X42" s="4" t="str">
        <f t="shared" si="4"/>
        <v>Non-item</v>
      </c>
      <c r="Y42">
        <f t="shared" si="5"/>
        <v>1</v>
      </c>
      <c r="AC42" s="2">
        <v>99</v>
      </c>
      <c r="AD42" s="4" t="str">
        <f t="shared" si="6"/>
        <v>Non-item</v>
      </c>
      <c r="AE42" s="4" t="str">
        <f t="shared" si="7"/>
        <v>Non-item</v>
      </c>
      <c r="AF42">
        <f t="shared" si="8"/>
        <v>1</v>
      </c>
      <c r="AJ42" s="2">
        <v>99</v>
      </c>
      <c r="AK42" s="4" t="str">
        <f t="shared" si="9"/>
        <v>Non-item</v>
      </c>
      <c r="AL42" s="4" t="str">
        <f t="shared" si="10"/>
        <v>Non-item</v>
      </c>
      <c r="AM42">
        <f t="shared" si="11"/>
        <v>1</v>
      </c>
    </row>
    <row r="43" spans="1:39" x14ac:dyDescent="0.3">
      <c r="A43" s="2">
        <v>101</v>
      </c>
      <c r="B43" s="4" t="s">
        <v>253</v>
      </c>
      <c r="C43" s="4" t="s">
        <v>1511</v>
      </c>
      <c r="D43">
        <f t="shared" si="0"/>
        <v>0</v>
      </c>
      <c r="J43" s="2">
        <v>155</v>
      </c>
      <c r="K43" s="4" t="s">
        <v>7</v>
      </c>
      <c r="L43" s="4" t="s">
        <v>7</v>
      </c>
      <c r="M43">
        <f t="shared" si="1"/>
        <v>1</v>
      </c>
      <c r="V43" s="2">
        <v>155</v>
      </c>
      <c r="W43" s="4" t="str">
        <f t="shared" si="3"/>
        <v>Non-item</v>
      </c>
      <c r="X43" s="4" t="str">
        <f t="shared" si="4"/>
        <v>Non-item</v>
      </c>
      <c r="Y43">
        <f t="shared" si="5"/>
        <v>1</v>
      </c>
      <c r="AC43" s="2">
        <v>101</v>
      </c>
      <c r="AD43" s="4" t="str">
        <f t="shared" si="6"/>
        <v>기타</v>
      </c>
      <c r="AE43" s="4" t="str">
        <f t="shared" si="7"/>
        <v>Item</v>
      </c>
      <c r="AF43">
        <f t="shared" si="8"/>
        <v>0</v>
      </c>
      <c r="AJ43" s="2">
        <v>101</v>
      </c>
      <c r="AK43" s="4" t="str">
        <f t="shared" si="9"/>
        <v>Non-item</v>
      </c>
      <c r="AL43" s="4" t="str">
        <f t="shared" si="10"/>
        <v>Item</v>
      </c>
      <c r="AM43">
        <f t="shared" si="11"/>
        <v>0</v>
      </c>
    </row>
    <row r="44" spans="1:39" x14ac:dyDescent="0.3">
      <c r="A44" s="2">
        <v>107</v>
      </c>
      <c r="B44" s="4" t="s">
        <v>253</v>
      </c>
      <c r="C44" s="4" t="s">
        <v>25</v>
      </c>
      <c r="D44">
        <f t="shared" si="0"/>
        <v>0</v>
      </c>
      <c r="J44" s="2">
        <v>156</v>
      </c>
      <c r="K44" s="4" t="s">
        <v>265</v>
      </c>
      <c r="L44" s="4" t="s">
        <v>265</v>
      </c>
      <c r="M44">
        <f t="shared" si="1"/>
        <v>1</v>
      </c>
      <c r="V44" s="2">
        <v>156</v>
      </c>
      <c r="W44" s="4" t="str">
        <f t="shared" si="3"/>
        <v>Non-item</v>
      </c>
      <c r="X44" s="4" t="str">
        <f t="shared" si="4"/>
        <v>Non-item</v>
      </c>
      <c r="Y44">
        <f t="shared" si="5"/>
        <v>1</v>
      </c>
      <c r="AC44" s="2">
        <v>107</v>
      </c>
      <c r="AD44" s="4" t="str">
        <f t="shared" si="6"/>
        <v>기타</v>
      </c>
      <c r="AE44" s="4" t="str">
        <f t="shared" si="7"/>
        <v>Item</v>
      </c>
      <c r="AF44">
        <f t="shared" si="8"/>
        <v>0</v>
      </c>
      <c r="AJ44" s="2">
        <v>107</v>
      </c>
      <c r="AK44" s="4" t="str">
        <f t="shared" si="9"/>
        <v>Non-item</v>
      </c>
      <c r="AL44" s="4" t="str">
        <f t="shared" si="10"/>
        <v>Item</v>
      </c>
      <c r="AM44">
        <f t="shared" si="11"/>
        <v>0</v>
      </c>
    </row>
    <row r="45" spans="1:39" x14ac:dyDescent="0.3">
      <c r="A45" s="2">
        <v>110</v>
      </c>
      <c r="B45" s="4" t="s">
        <v>7</v>
      </c>
      <c r="C45" s="4" t="s">
        <v>7</v>
      </c>
      <c r="D45">
        <f t="shared" si="0"/>
        <v>1</v>
      </c>
      <c r="J45" s="2">
        <v>157</v>
      </c>
      <c r="K45" s="4" t="s">
        <v>7</v>
      </c>
      <c r="L45" s="4" t="s">
        <v>7</v>
      </c>
      <c r="M45">
        <f t="shared" si="1"/>
        <v>1</v>
      </c>
      <c r="V45" s="2">
        <v>157</v>
      </c>
      <c r="W45" s="4" t="str">
        <f t="shared" si="3"/>
        <v>Non-item</v>
      </c>
      <c r="X45" s="4" t="str">
        <f t="shared" si="4"/>
        <v>Non-item</v>
      </c>
      <c r="Y45">
        <f t="shared" si="5"/>
        <v>1</v>
      </c>
      <c r="AC45" s="2">
        <v>110</v>
      </c>
      <c r="AD45" s="4" t="str">
        <f t="shared" si="6"/>
        <v>Non-item</v>
      </c>
      <c r="AE45" s="4" t="str">
        <f t="shared" si="7"/>
        <v>Non-item</v>
      </c>
      <c r="AF45">
        <f t="shared" si="8"/>
        <v>1</v>
      </c>
      <c r="AJ45" s="2">
        <v>110</v>
      </c>
      <c r="AK45" s="4" t="str">
        <f t="shared" si="9"/>
        <v>Non-item</v>
      </c>
      <c r="AL45" s="4" t="str">
        <f t="shared" si="10"/>
        <v>Non-item</v>
      </c>
      <c r="AM45">
        <f t="shared" si="11"/>
        <v>1</v>
      </c>
    </row>
    <row r="46" spans="1:39" x14ac:dyDescent="0.3">
      <c r="A46" s="2">
        <v>113</v>
      </c>
      <c r="B46" s="4" t="s">
        <v>248</v>
      </c>
      <c r="C46" s="4" t="s">
        <v>248</v>
      </c>
      <c r="D46">
        <f t="shared" si="0"/>
        <v>1</v>
      </c>
      <c r="J46" s="2">
        <v>164</v>
      </c>
      <c r="K46" s="4" t="s">
        <v>265</v>
      </c>
      <c r="L46" s="4" t="s">
        <v>265</v>
      </c>
      <c r="M46">
        <f t="shared" si="1"/>
        <v>1</v>
      </c>
      <c r="V46" s="2">
        <v>164</v>
      </c>
      <c r="W46" s="4" t="str">
        <f t="shared" si="3"/>
        <v>Non-item</v>
      </c>
      <c r="X46" s="4" t="str">
        <f t="shared" si="4"/>
        <v>Non-item</v>
      </c>
      <c r="Y46">
        <f t="shared" si="5"/>
        <v>1</v>
      </c>
      <c r="AC46" s="2">
        <v>113</v>
      </c>
      <c r="AD46" s="4" t="str">
        <f t="shared" si="6"/>
        <v>Item</v>
      </c>
      <c r="AE46" s="4" t="str">
        <f t="shared" si="7"/>
        <v>Item</v>
      </c>
      <c r="AF46">
        <f t="shared" si="8"/>
        <v>1</v>
      </c>
      <c r="AJ46" s="2">
        <v>113</v>
      </c>
      <c r="AK46" s="4" t="str">
        <f t="shared" si="9"/>
        <v>Item</v>
      </c>
      <c r="AL46" s="4" t="str">
        <f t="shared" si="10"/>
        <v>Item</v>
      </c>
      <c r="AM46">
        <f t="shared" si="11"/>
        <v>1</v>
      </c>
    </row>
    <row r="47" spans="1:39" x14ac:dyDescent="0.3">
      <c r="A47" s="2">
        <v>116</v>
      </c>
      <c r="B47" s="4" t="s">
        <v>253</v>
      </c>
      <c r="C47" s="4" t="s">
        <v>25</v>
      </c>
      <c r="D47">
        <f t="shared" si="0"/>
        <v>0</v>
      </c>
      <c r="J47" s="2">
        <v>165</v>
      </c>
      <c r="K47" s="4" t="s">
        <v>265</v>
      </c>
      <c r="L47" s="4" t="s">
        <v>265</v>
      </c>
      <c r="M47">
        <f t="shared" si="1"/>
        <v>1</v>
      </c>
      <c r="V47" s="2">
        <v>165</v>
      </c>
      <c r="W47" s="4" t="str">
        <f t="shared" si="3"/>
        <v>Non-item</v>
      </c>
      <c r="X47" s="4" t="str">
        <f t="shared" si="4"/>
        <v>Non-item</v>
      </c>
      <c r="Y47">
        <f t="shared" si="5"/>
        <v>1</v>
      </c>
      <c r="AC47" s="2">
        <v>116</v>
      </c>
      <c r="AD47" s="4" t="str">
        <f t="shared" si="6"/>
        <v>기타</v>
      </c>
      <c r="AE47" s="4" t="str">
        <f t="shared" si="7"/>
        <v>Item</v>
      </c>
      <c r="AF47">
        <f t="shared" si="8"/>
        <v>0</v>
      </c>
      <c r="AJ47" s="2">
        <v>116</v>
      </c>
      <c r="AK47" s="4" t="str">
        <f t="shared" si="9"/>
        <v>Non-item</v>
      </c>
      <c r="AL47" s="4" t="str">
        <f t="shared" si="10"/>
        <v>Item</v>
      </c>
      <c r="AM47">
        <f t="shared" si="11"/>
        <v>0</v>
      </c>
    </row>
    <row r="48" spans="1:39" x14ac:dyDescent="0.3">
      <c r="A48" s="2">
        <v>117</v>
      </c>
      <c r="B48" s="4" t="s">
        <v>253</v>
      </c>
      <c r="C48" s="4" t="s">
        <v>10</v>
      </c>
      <c r="D48">
        <f t="shared" si="0"/>
        <v>1</v>
      </c>
      <c r="J48" s="2">
        <v>170</v>
      </c>
      <c r="K48" s="4" t="s">
        <v>7</v>
      </c>
      <c r="L48" s="4" t="s">
        <v>7</v>
      </c>
      <c r="M48">
        <f t="shared" si="1"/>
        <v>1</v>
      </c>
      <c r="V48" s="2">
        <v>170</v>
      </c>
      <c r="W48" s="4" t="str">
        <f t="shared" si="3"/>
        <v>Non-item</v>
      </c>
      <c r="X48" s="4" t="str">
        <f t="shared" si="4"/>
        <v>Non-item</v>
      </c>
      <c r="Y48">
        <f t="shared" si="5"/>
        <v>1</v>
      </c>
      <c r="AC48" s="2">
        <v>117</v>
      </c>
      <c r="AD48" s="4" t="str">
        <f t="shared" si="6"/>
        <v>기타</v>
      </c>
      <c r="AE48" s="4" t="str">
        <f t="shared" si="7"/>
        <v>기타</v>
      </c>
      <c r="AF48">
        <f t="shared" si="8"/>
        <v>1</v>
      </c>
      <c r="AJ48" s="2">
        <v>117</v>
      </c>
      <c r="AK48" s="4" t="str">
        <f t="shared" si="9"/>
        <v>Non-item</v>
      </c>
      <c r="AL48" s="4" t="str">
        <f t="shared" si="10"/>
        <v>Non-item</v>
      </c>
      <c r="AM48">
        <f t="shared" si="11"/>
        <v>1</v>
      </c>
    </row>
    <row r="49" spans="1:39" x14ac:dyDescent="0.3">
      <c r="A49" s="2">
        <v>118</v>
      </c>
      <c r="B49" s="4" t="s">
        <v>7</v>
      </c>
      <c r="C49" s="4" t="s">
        <v>7</v>
      </c>
      <c r="D49">
        <f t="shared" si="0"/>
        <v>1</v>
      </c>
      <c r="J49" s="2">
        <v>171</v>
      </c>
      <c r="K49" s="4" t="s">
        <v>248</v>
      </c>
      <c r="L49" s="4" t="s">
        <v>248</v>
      </c>
      <c r="M49">
        <f t="shared" si="1"/>
        <v>1</v>
      </c>
      <c r="V49" s="2">
        <v>171</v>
      </c>
      <c r="W49" s="4" t="str">
        <f t="shared" si="3"/>
        <v>Item</v>
      </c>
      <c r="X49" s="4" t="str">
        <f t="shared" si="4"/>
        <v>Item</v>
      </c>
      <c r="Y49">
        <f t="shared" si="5"/>
        <v>1</v>
      </c>
      <c r="AC49" s="2">
        <v>118</v>
      </c>
      <c r="AD49" s="4" t="str">
        <f t="shared" si="6"/>
        <v>Non-item</v>
      </c>
      <c r="AE49" s="4" t="str">
        <f t="shared" si="7"/>
        <v>Non-item</v>
      </c>
      <c r="AF49">
        <f t="shared" si="8"/>
        <v>1</v>
      </c>
      <c r="AJ49" s="2">
        <v>118</v>
      </c>
      <c r="AK49" s="4" t="str">
        <f t="shared" si="9"/>
        <v>Non-item</v>
      </c>
      <c r="AL49" s="4" t="str">
        <f t="shared" si="10"/>
        <v>Non-item</v>
      </c>
      <c r="AM49">
        <f t="shared" si="11"/>
        <v>1</v>
      </c>
    </row>
    <row r="50" spans="1:39" x14ac:dyDescent="0.3">
      <c r="A50" s="2">
        <v>122</v>
      </c>
      <c r="B50" s="4" t="s">
        <v>25</v>
      </c>
      <c r="C50" s="4" t="s">
        <v>25</v>
      </c>
      <c r="D50">
        <f t="shared" si="0"/>
        <v>1</v>
      </c>
      <c r="J50" s="2">
        <v>178</v>
      </c>
      <c r="K50" s="4" t="s">
        <v>17</v>
      </c>
      <c r="L50" s="4" t="s">
        <v>1511</v>
      </c>
      <c r="M50">
        <f t="shared" si="1"/>
        <v>1</v>
      </c>
      <c r="V50" s="2">
        <v>178</v>
      </c>
      <c r="W50" s="4" t="str">
        <f t="shared" si="3"/>
        <v>Item</v>
      </c>
      <c r="X50" s="4" t="str">
        <f t="shared" si="4"/>
        <v>Item</v>
      </c>
      <c r="Y50">
        <f t="shared" si="5"/>
        <v>1</v>
      </c>
      <c r="AC50" s="2">
        <v>122</v>
      </c>
      <c r="AD50" s="4" t="str">
        <f t="shared" si="6"/>
        <v>Item</v>
      </c>
      <c r="AE50" s="4" t="str">
        <f t="shared" si="7"/>
        <v>Item</v>
      </c>
      <c r="AF50">
        <f t="shared" si="8"/>
        <v>1</v>
      </c>
      <c r="AJ50" s="2">
        <v>122</v>
      </c>
      <c r="AK50" s="4" t="str">
        <f t="shared" si="9"/>
        <v>Item</v>
      </c>
      <c r="AL50" s="4" t="str">
        <f t="shared" si="10"/>
        <v>Item</v>
      </c>
      <c r="AM50">
        <f t="shared" si="11"/>
        <v>1</v>
      </c>
    </row>
    <row r="51" spans="1:39" x14ac:dyDescent="0.3">
      <c r="A51" s="2">
        <v>125</v>
      </c>
      <c r="B51" s="4" t="s">
        <v>30</v>
      </c>
      <c r="C51" s="4" t="s">
        <v>30</v>
      </c>
      <c r="D51">
        <f t="shared" si="0"/>
        <v>1</v>
      </c>
      <c r="J51" s="2">
        <v>184</v>
      </c>
      <c r="K51" s="4" t="s">
        <v>17</v>
      </c>
      <c r="L51" s="4" t="s">
        <v>1511</v>
      </c>
      <c r="M51">
        <f t="shared" si="1"/>
        <v>1</v>
      </c>
      <c r="V51" s="2">
        <v>184</v>
      </c>
      <c r="W51" s="4" t="str">
        <f t="shared" si="3"/>
        <v>Item</v>
      </c>
      <c r="X51" s="4" t="str">
        <f t="shared" si="4"/>
        <v>Item</v>
      </c>
      <c r="Y51">
        <f t="shared" si="5"/>
        <v>1</v>
      </c>
      <c r="AC51" s="2">
        <v>125</v>
      </c>
      <c r="AD51" s="4" t="str">
        <f t="shared" si="6"/>
        <v>Non-item</v>
      </c>
      <c r="AE51" s="4" t="str">
        <f t="shared" si="7"/>
        <v>Non-item</v>
      </c>
      <c r="AF51">
        <f t="shared" si="8"/>
        <v>1</v>
      </c>
      <c r="AJ51" s="2">
        <v>125</v>
      </c>
      <c r="AK51" s="4" t="str">
        <f t="shared" si="9"/>
        <v>Non-item</v>
      </c>
      <c r="AL51" s="4" t="str">
        <f t="shared" si="10"/>
        <v>Non-item</v>
      </c>
      <c r="AM51">
        <f t="shared" si="11"/>
        <v>1</v>
      </c>
    </row>
    <row r="52" spans="1:39" x14ac:dyDescent="0.3">
      <c r="A52" s="2">
        <v>128</v>
      </c>
      <c r="B52" s="4" t="s">
        <v>273</v>
      </c>
      <c r="C52" s="4" t="s">
        <v>10</v>
      </c>
      <c r="D52">
        <f t="shared" si="0"/>
        <v>0</v>
      </c>
      <c r="J52" s="2">
        <v>186</v>
      </c>
      <c r="K52" s="4" t="s">
        <v>273</v>
      </c>
      <c r="L52" s="4" t="s">
        <v>273</v>
      </c>
      <c r="M52">
        <f t="shared" si="1"/>
        <v>1</v>
      </c>
      <c r="V52" s="2">
        <v>186</v>
      </c>
      <c r="W52" s="4" t="str">
        <f t="shared" si="3"/>
        <v>Non-item</v>
      </c>
      <c r="X52" s="4" t="str">
        <f t="shared" si="4"/>
        <v>Non-item</v>
      </c>
      <c r="Y52">
        <f t="shared" si="5"/>
        <v>1</v>
      </c>
      <c r="AC52" s="2">
        <v>128</v>
      </c>
      <c r="AD52" s="4" t="str">
        <f t="shared" si="6"/>
        <v>Non-item</v>
      </c>
      <c r="AE52" s="4" t="str">
        <f t="shared" si="7"/>
        <v>기타</v>
      </c>
      <c r="AF52">
        <f t="shared" si="8"/>
        <v>0</v>
      </c>
      <c r="AJ52" s="2">
        <v>128</v>
      </c>
      <c r="AK52" s="4" t="str">
        <f t="shared" si="9"/>
        <v>Non-item</v>
      </c>
      <c r="AL52" s="4" t="str">
        <f t="shared" si="10"/>
        <v>Non-item</v>
      </c>
      <c r="AM52">
        <f t="shared" si="11"/>
        <v>1</v>
      </c>
    </row>
    <row r="53" spans="1:39" x14ac:dyDescent="0.3">
      <c r="A53" s="2">
        <v>129</v>
      </c>
      <c r="B53" s="4" t="s">
        <v>25</v>
      </c>
      <c r="C53" s="4" t="s">
        <v>25</v>
      </c>
      <c r="D53">
        <f t="shared" si="0"/>
        <v>1</v>
      </c>
      <c r="J53" s="2">
        <v>188</v>
      </c>
      <c r="K53" s="4" t="s">
        <v>17</v>
      </c>
      <c r="L53" s="4" t="s">
        <v>1511</v>
      </c>
      <c r="M53">
        <f t="shared" si="1"/>
        <v>1</v>
      </c>
      <c r="V53" s="2">
        <v>188</v>
      </c>
      <c r="W53" s="4" t="str">
        <f t="shared" si="3"/>
        <v>Item</v>
      </c>
      <c r="X53" s="4" t="str">
        <f t="shared" si="4"/>
        <v>Item</v>
      </c>
      <c r="Y53">
        <f t="shared" si="5"/>
        <v>1</v>
      </c>
      <c r="AC53" s="2">
        <v>129</v>
      </c>
      <c r="AD53" s="4" t="str">
        <f t="shared" si="6"/>
        <v>Item</v>
      </c>
      <c r="AE53" s="4" t="str">
        <f t="shared" si="7"/>
        <v>Item</v>
      </c>
      <c r="AF53">
        <f t="shared" si="8"/>
        <v>1</v>
      </c>
      <c r="AJ53" s="2">
        <v>129</v>
      </c>
      <c r="AK53" s="4" t="str">
        <f t="shared" si="9"/>
        <v>Item</v>
      </c>
      <c r="AL53" s="4" t="str">
        <f t="shared" si="10"/>
        <v>Item</v>
      </c>
      <c r="AM53">
        <f t="shared" si="11"/>
        <v>1</v>
      </c>
    </row>
    <row r="54" spans="1:39" x14ac:dyDescent="0.3">
      <c r="A54" s="2">
        <v>132</v>
      </c>
      <c r="B54" s="4" t="s">
        <v>253</v>
      </c>
      <c r="C54" s="4" t="s">
        <v>25</v>
      </c>
      <c r="D54">
        <f t="shared" si="0"/>
        <v>0</v>
      </c>
      <c r="J54" s="2">
        <v>197</v>
      </c>
      <c r="K54" s="4" t="s">
        <v>7</v>
      </c>
      <c r="L54" s="4" t="s">
        <v>7</v>
      </c>
      <c r="M54">
        <f t="shared" si="1"/>
        <v>1</v>
      </c>
      <c r="V54" s="2">
        <v>197</v>
      </c>
      <c r="W54" s="4" t="str">
        <f t="shared" si="3"/>
        <v>Non-item</v>
      </c>
      <c r="X54" s="4" t="str">
        <f t="shared" si="4"/>
        <v>Non-item</v>
      </c>
      <c r="Y54">
        <f t="shared" si="5"/>
        <v>1</v>
      </c>
      <c r="AC54" s="2">
        <v>132</v>
      </c>
      <c r="AD54" s="4" t="str">
        <f t="shared" si="6"/>
        <v>기타</v>
      </c>
      <c r="AE54" s="4" t="str">
        <f t="shared" si="7"/>
        <v>Item</v>
      </c>
      <c r="AF54">
        <f t="shared" si="8"/>
        <v>0</v>
      </c>
      <c r="AJ54" s="2">
        <v>132</v>
      </c>
      <c r="AK54" s="4" t="str">
        <f t="shared" si="9"/>
        <v>Non-item</v>
      </c>
      <c r="AL54" s="4" t="str">
        <f t="shared" si="10"/>
        <v>Item</v>
      </c>
      <c r="AM54">
        <f t="shared" si="11"/>
        <v>0</v>
      </c>
    </row>
    <row r="55" spans="1:39" x14ac:dyDescent="0.3">
      <c r="A55" s="2">
        <v>133</v>
      </c>
      <c r="B55" s="4" t="s">
        <v>25</v>
      </c>
      <c r="C55" s="4" t="s">
        <v>35</v>
      </c>
      <c r="D55">
        <f t="shared" si="0"/>
        <v>0</v>
      </c>
      <c r="J55" s="2">
        <v>201</v>
      </c>
      <c r="K55" s="4" t="s">
        <v>17</v>
      </c>
      <c r="L55" s="4" t="s">
        <v>1511</v>
      </c>
      <c r="M55">
        <f t="shared" si="1"/>
        <v>1</v>
      </c>
      <c r="V55" s="2">
        <v>201</v>
      </c>
      <c r="W55" s="4" t="str">
        <f t="shared" si="3"/>
        <v>Item</v>
      </c>
      <c r="X55" s="4" t="str">
        <f t="shared" si="4"/>
        <v>Item</v>
      </c>
      <c r="Y55">
        <f t="shared" si="5"/>
        <v>1</v>
      </c>
      <c r="AC55" s="2">
        <v>133</v>
      </c>
      <c r="AD55" s="4" t="str">
        <f t="shared" si="6"/>
        <v>Item</v>
      </c>
      <c r="AE55" s="4" t="str">
        <f t="shared" si="7"/>
        <v>Item</v>
      </c>
      <c r="AF55">
        <f t="shared" si="8"/>
        <v>1</v>
      </c>
      <c r="AJ55" s="2">
        <v>133</v>
      </c>
      <c r="AK55" s="4" t="str">
        <f t="shared" si="9"/>
        <v>Item</v>
      </c>
      <c r="AL55" s="4" t="str">
        <f t="shared" si="10"/>
        <v>Item</v>
      </c>
      <c r="AM55">
        <f t="shared" si="11"/>
        <v>1</v>
      </c>
    </row>
    <row r="56" spans="1:39" x14ac:dyDescent="0.3">
      <c r="A56" s="2">
        <v>134</v>
      </c>
      <c r="B56" s="4" t="s">
        <v>253</v>
      </c>
      <c r="C56" s="4" t="s">
        <v>25</v>
      </c>
      <c r="D56">
        <f t="shared" si="0"/>
        <v>0</v>
      </c>
      <c r="J56" s="2">
        <v>204</v>
      </c>
      <c r="K56" s="4" t="s">
        <v>30</v>
      </c>
      <c r="L56" s="4" t="s">
        <v>30</v>
      </c>
      <c r="M56">
        <f t="shared" si="1"/>
        <v>1</v>
      </c>
      <c r="V56" s="2">
        <v>204</v>
      </c>
      <c r="W56" s="4" t="str">
        <f t="shared" si="3"/>
        <v>Non-item</v>
      </c>
      <c r="X56" s="4" t="str">
        <f t="shared" si="4"/>
        <v>Non-item</v>
      </c>
      <c r="Y56">
        <f t="shared" si="5"/>
        <v>1</v>
      </c>
      <c r="AC56" s="2">
        <v>134</v>
      </c>
      <c r="AD56" s="4" t="str">
        <f t="shared" si="6"/>
        <v>기타</v>
      </c>
      <c r="AE56" s="4" t="str">
        <f t="shared" si="7"/>
        <v>Item</v>
      </c>
      <c r="AF56">
        <f t="shared" si="8"/>
        <v>0</v>
      </c>
      <c r="AJ56" s="2">
        <v>134</v>
      </c>
      <c r="AK56" s="4" t="str">
        <f t="shared" si="9"/>
        <v>Non-item</v>
      </c>
      <c r="AL56" s="4" t="str">
        <f t="shared" si="10"/>
        <v>Item</v>
      </c>
      <c r="AM56">
        <f t="shared" si="11"/>
        <v>0</v>
      </c>
    </row>
    <row r="57" spans="1:39" x14ac:dyDescent="0.3">
      <c r="A57" s="2">
        <v>135</v>
      </c>
      <c r="B57" s="4" t="s">
        <v>17</v>
      </c>
      <c r="C57" s="4" t="s">
        <v>1511</v>
      </c>
      <c r="D57">
        <f t="shared" si="0"/>
        <v>1</v>
      </c>
      <c r="J57" s="2">
        <v>205</v>
      </c>
      <c r="K57" s="4" t="s">
        <v>30</v>
      </c>
      <c r="L57" s="4" t="s">
        <v>30</v>
      </c>
      <c r="M57">
        <f t="shared" si="1"/>
        <v>1</v>
      </c>
      <c r="V57" s="2">
        <v>205</v>
      </c>
      <c r="W57" s="4" t="str">
        <f t="shared" si="3"/>
        <v>Non-item</v>
      </c>
      <c r="X57" s="4" t="str">
        <f t="shared" si="4"/>
        <v>Non-item</v>
      </c>
      <c r="Y57">
        <f t="shared" si="5"/>
        <v>1</v>
      </c>
      <c r="AC57" s="2">
        <v>135</v>
      </c>
      <c r="AD57" s="4" t="str">
        <f t="shared" si="6"/>
        <v>Item</v>
      </c>
      <c r="AE57" s="4" t="str">
        <f t="shared" si="7"/>
        <v>Item</v>
      </c>
      <c r="AF57">
        <f t="shared" si="8"/>
        <v>1</v>
      </c>
      <c r="AJ57" s="2">
        <v>135</v>
      </c>
      <c r="AK57" s="4" t="str">
        <f t="shared" si="9"/>
        <v>Item</v>
      </c>
      <c r="AL57" s="4" t="str">
        <f t="shared" si="10"/>
        <v>Item</v>
      </c>
      <c r="AM57">
        <f t="shared" si="11"/>
        <v>1</v>
      </c>
    </row>
    <row r="58" spans="1:39" x14ac:dyDescent="0.3">
      <c r="A58" s="2">
        <v>139</v>
      </c>
      <c r="B58" s="4" t="s">
        <v>132</v>
      </c>
      <c r="C58" s="4" t="s">
        <v>132</v>
      </c>
      <c r="D58">
        <f t="shared" si="0"/>
        <v>1</v>
      </c>
      <c r="J58" s="2">
        <v>208</v>
      </c>
      <c r="K58" s="4" t="s">
        <v>17</v>
      </c>
      <c r="L58" s="4" t="s">
        <v>1511</v>
      </c>
      <c r="M58">
        <f t="shared" si="1"/>
        <v>1</v>
      </c>
      <c r="V58" s="2">
        <v>208</v>
      </c>
      <c r="W58" s="4" t="str">
        <f t="shared" si="3"/>
        <v>Item</v>
      </c>
      <c r="X58" s="4" t="str">
        <f t="shared" si="4"/>
        <v>Item</v>
      </c>
      <c r="Y58">
        <f t="shared" si="5"/>
        <v>1</v>
      </c>
      <c r="AC58" s="2">
        <v>139</v>
      </c>
      <c r="AD58" s="4" t="str">
        <f t="shared" si="6"/>
        <v>Item</v>
      </c>
      <c r="AE58" s="4" t="str">
        <f t="shared" si="7"/>
        <v>Item</v>
      </c>
      <c r="AF58">
        <f t="shared" si="8"/>
        <v>1</v>
      </c>
      <c r="AJ58" s="2">
        <v>139</v>
      </c>
      <c r="AK58" s="4" t="str">
        <f t="shared" si="9"/>
        <v>Item</v>
      </c>
      <c r="AL58" s="4" t="str">
        <f t="shared" si="10"/>
        <v>Item</v>
      </c>
      <c r="AM58">
        <f t="shared" si="11"/>
        <v>1</v>
      </c>
    </row>
    <row r="59" spans="1:39" x14ac:dyDescent="0.3">
      <c r="A59" s="2">
        <v>142</v>
      </c>
      <c r="B59" s="4" t="s">
        <v>7</v>
      </c>
      <c r="C59" s="4" t="s">
        <v>7</v>
      </c>
      <c r="D59">
        <f t="shared" si="0"/>
        <v>1</v>
      </c>
      <c r="J59" s="2">
        <v>209</v>
      </c>
      <c r="K59" s="4" t="s">
        <v>7</v>
      </c>
      <c r="L59" s="4" t="s">
        <v>7</v>
      </c>
      <c r="M59">
        <f t="shared" si="1"/>
        <v>1</v>
      </c>
      <c r="V59" s="2">
        <v>209</v>
      </c>
      <c r="W59" s="4" t="str">
        <f t="shared" si="3"/>
        <v>Non-item</v>
      </c>
      <c r="X59" s="4" t="str">
        <f t="shared" si="4"/>
        <v>Non-item</v>
      </c>
      <c r="Y59">
        <f t="shared" si="5"/>
        <v>1</v>
      </c>
      <c r="AC59" s="2">
        <v>142</v>
      </c>
      <c r="AD59" s="4" t="str">
        <f t="shared" si="6"/>
        <v>Non-item</v>
      </c>
      <c r="AE59" s="4" t="str">
        <f t="shared" si="7"/>
        <v>Non-item</v>
      </c>
      <c r="AF59">
        <f t="shared" si="8"/>
        <v>1</v>
      </c>
      <c r="AJ59" s="2">
        <v>142</v>
      </c>
      <c r="AK59" s="4" t="str">
        <f t="shared" si="9"/>
        <v>Non-item</v>
      </c>
      <c r="AL59" s="4" t="str">
        <f t="shared" si="10"/>
        <v>Non-item</v>
      </c>
      <c r="AM59">
        <f t="shared" si="11"/>
        <v>1</v>
      </c>
    </row>
    <row r="60" spans="1:39" x14ac:dyDescent="0.3">
      <c r="A60" s="2">
        <v>143</v>
      </c>
      <c r="B60" s="4" t="s">
        <v>253</v>
      </c>
      <c r="C60" s="4" t="s">
        <v>25</v>
      </c>
      <c r="D60">
        <f t="shared" si="0"/>
        <v>0</v>
      </c>
      <c r="J60" s="2">
        <v>213</v>
      </c>
      <c r="K60" s="4" t="s">
        <v>17</v>
      </c>
      <c r="L60" s="4" t="s">
        <v>1511</v>
      </c>
      <c r="M60">
        <f t="shared" si="1"/>
        <v>1</v>
      </c>
      <c r="V60" s="2">
        <v>213</v>
      </c>
      <c r="W60" s="4" t="str">
        <f t="shared" si="3"/>
        <v>Item</v>
      </c>
      <c r="X60" s="4" t="str">
        <f t="shared" si="4"/>
        <v>Item</v>
      </c>
      <c r="Y60">
        <f t="shared" si="5"/>
        <v>1</v>
      </c>
      <c r="AC60" s="2">
        <v>143</v>
      </c>
      <c r="AD60" s="4" t="str">
        <f t="shared" si="6"/>
        <v>기타</v>
      </c>
      <c r="AE60" s="4" t="str">
        <f t="shared" si="7"/>
        <v>Item</v>
      </c>
      <c r="AF60">
        <f t="shared" si="8"/>
        <v>0</v>
      </c>
      <c r="AJ60" s="2">
        <v>143</v>
      </c>
      <c r="AK60" s="4" t="str">
        <f t="shared" si="9"/>
        <v>Non-item</v>
      </c>
      <c r="AL60" s="4" t="str">
        <f t="shared" si="10"/>
        <v>Item</v>
      </c>
      <c r="AM60">
        <f t="shared" si="11"/>
        <v>0</v>
      </c>
    </row>
    <row r="61" spans="1:39" x14ac:dyDescent="0.3">
      <c r="A61" s="2">
        <v>145</v>
      </c>
      <c r="B61" s="4" t="s">
        <v>253</v>
      </c>
      <c r="C61" s="4" t="s">
        <v>25</v>
      </c>
      <c r="D61">
        <f t="shared" si="0"/>
        <v>0</v>
      </c>
      <c r="J61" s="2">
        <v>214</v>
      </c>
      <c r="K61" s="4" t="s">
        <v>265</v>
      </c>
      <c r="L61" s="4" t="s">
        <v>265</v>
      </c>
      <c r="M61">
        <f t="shared" si="1"/>
        <v>1</v>
      </c>
      <c r="V61" s="2">
        <v>214</v>
      </c>
      <c r="W61" s="4" t="str">
        <f t="shared" si="3"/>
        <v>Non-item</v>
      </c>
      <c r="X61" s="4" t="str">
        <f t="shared" si="4"/>
        <v>Non-item</v>
      </c>
      <c r="Y61">
        <f t="shared" si="5"/>
        <v>1</v>
      </c>
      <c r="AC61" s="2">
        <v>145</v>
      </c>
      <c r="AD61" s="4" t="str">
        <f t="shared" si="6"/>
        <v>기타</v>
      </c>
      <c r="AE61" s="4" t="str">
        <f t="shared" si="7"/>
        <v>Item</v>
      </c>
      <c r="AF61">
        <f t="shared" si="8"/>
        <v>0</v>
      </c>
      <c r="AJ61" s="2">
        <v>145</v>
      </c>
      <c r="AK61" s="4" t="str">
        <f t="shared" si="9"/>
        <v>Non-item</v>
      </c>
      <c r="AL61" s="4" t="str">
        <f t="shared" si="10"/>
        <v>Item</v>
      </c>
      <c r="AM61">
        <f t="shared" si="11"/>
        <v>0</v>
      </c>
    </row>
    <row r="62" spans="1:39" x14ac:dyDescent="0.3">
      <c r="A62" s="2">
        <v>148</v>
      </c>
      <c r="B62" s="4" t="s">
        <v>253</v>
      </c>
      <c r="C62" s="4" t="s">
        <v>30</v>
      </c>
      <c r="D62">
        <f t="shared" si="0"/>
        <v>0</v>
      </c>
      <c r="J62" s="2">
        <v>218</v>
      </c>
      <c r="K62" s="4" t="s">
        <v>248</v>
      </c>
      <c r="L62" s="4" t="s">
        <v>248</v>
      </c>
      <c r="M62">
        <f t="shared" si="1"/>
        <v>1</v>
      </c>
      <c r="V62" s="2">
        <v>218</v>
      </c>
      <c r="W62" s="4" t="str">
        <f t="shared" si="3"/>
        <v>Item</v>
      </c>
      <c r="X62" s="4" t="str">
        <f t="shared" si="4"/>
        <v>Item</v>
      </c>
      <c r="Y62">
        <f t="shared" si="5"/>
        <v>1</v>
      </c>
      <c r="AC62" s="2">
        <v>148</v>
      </c>
      <c r="AD62" s="4" t="str">
        <f t="shared" si="6"/>
        <v>기타</v>
      </c>
      <c r="AE62" s="4" t="str">
        <f t="shared" si="7"/>
        <v>Non-item</v>
      </c>
      <c r="AF62">
        <f t="shared" si="8"/>
        <v>0</v>
      </c>
      <c r="AJ62" s="2">
        <v>148</v>
      </c>
      <c r="AK62" s="4" t="str">
        <f t="shared" si="9"/>
        <v>Non-item</v>
      </c>
      <c r="AL62" s="4" t="str">
        <f t="shared" si="10"/>
        <v>Non-item</v>
      </c>
      <c r="AM62">
        <f t="shared" si="11"/>
        <v>1</v>
      </c>
    </row>
    <row r="63" spans="1:39" x14ac:dyDescent="0.3">
      <c r="A63" s="2">
        <v>151</v>
      </c>
      <c r="B63" s="4" t="s">
        <v>253</v>
      </c>
      <c r="C63" s="4" t="s">
        <v>10</v>
      </c>
      <c r="D63">
        <f t="shared" si="0"/>
        <v>1</v>
      </c>
      <c r="J63" s="2">
        <v>221</v>
      </c>
      <c r="K63" s="4" t="s">
        <v>7</v>
      </c>
      <c r="L63" s="4" t="s">
        <v>7</v>
      </c>
      <c r="M63">
        <f t="shared" si="1"/>
        <v>1</v>
      </c>
      <c r="V63" s="2">
        <v>221</v>
      </c>
      <c r="W63" s="4" t="str">
        <f t="shared" si="3"/>
        <v>Non-item</v>
      </c>
      <c r="X63" s="4" t="str">
        <f t="shared" si="4"/>
        <v>Non-item</v>
      </c>
      <c r="Y63">
        <f t="shared" si="5"/>
        <v>1</v>
      </c>
      <c r="AC63" s="2">
        <v>151</v>
      </c>
      <c r="AD63" s="4" t="str">
        <f t="shared" si="6"/>
        <v>기타</v>
      </c>
      <c r="AE63" s="4" t="str">
        <f t="shared" si="7"/>
        <v>기타</v>
      </c>
      <c r="AF63">
        <f t="shared" si="8"/>
        <v>1</v>
      </c>
      <c r="AJ63" s="2">
        <v>151</v>
      </c>
      <c r="AK63" s="4" t="str">
        <f t="shared" si="9"/>
        <v>Non-item</v>
      </c>
      <c r="AL63" s="4" t="str">
        <f t="shared" si="10"/>
        <v>Non-item</v>
      </c>
      <c r="AM63">
        <f t="shared" si="11"/>
        <v>1</v>
      </c>
    </row>
    <row r="64" spans="1:39" x14ac:dyDescent="0.3">
      <c r="A64" s="2">
        <v>153</v>
      </c>
      <c r="B64" s="4" t="s">
        <v>253</v>
      </c>
      <c r="C64" s="4" t="s">
        <v>1511</v>
      </c>
      <c r="D64">
        <f t="shared" si="0"/>
        <v>0</v>
      </c>
      <c r="J64" s="2">
        <v>222</v>
      </c>
      <c r="K64" s="4" t="s">
        <v>132</v>
      </c>
      <c r="L64" s="4" t="s">
        <v>132</v>
      </c>
      <c r="M64">
        <f t="shared" si="1"/>
        <v>1</v>
      </c>
      <c r="V64" s="2">
        <v>222</v>
      </c>
      <c r="W64" s="4" t="str">
        <f t="shared" si="3"/>
        <v>Item</v>
      </c>
      <c r="X64" s="4" t="str">
        <f t="shared" si="4"/>
        <v>Item</v>
      </c>
      <c r="Y64">
        <f t="shared" si="5"/>
        <v>1</v>
      </c>
      <c r="AC64" s="2">
        <v>153</v>
      </c>
      <c r="AD64" s="4" t="str">
        <f t="shared" si="6"/>
        <v>기타</v>
      </c>
      <c r="AE64" s="4" t="str">
        <f t="shared" si="7"/>
        <v>Item</v>
      </c>
      <c r="AF64">
        <f t="shared" si="8"/>
        <v>0</v>
      </c>
      <c r="AJ64" s="2">
        <v>153</v>
      </c>
      <c r="AK64" s="4" t="str">
        <f t="shared" si="9"/>
        <v>Non-item</v>
      </c>
      <c r="AL64" s="4" t="str">
        <f t="shared" si="10"/>
        <v>Item</v>
      </c>
      <c r="AM64">
        <f t="shared" si="11"/>
        <v>0</v>
      </c>
    </row>
    <row r="65" spans="1:39" x14ac:dyDescent="0.3">
      <c r="A65" s="2">
        <v>155</v>
      </c>
      <c r="B65" s="4" t="s">
        <v>7</v>
      </c>
      <c r="C65" s="4" t="s">
        <v>7</v>
      </c>
      <c r="D65">
        <f t="shared" si="0"/>
        <v>1</v>
      </c>
      <c r="J65" s="2">
        <v>224</v>
      </c>
      <c r="K65" s="4" t="s">
        <v>7</v>
      </c>
      <c r="L65" s="4" t="s">
        <v>7</v>
      </c>
      <c r="M65">
        <f t="shared" si="1"/>
        <v>1</v>
      </c>
      <c r="V65" s="2">
        <v>224</v>
      </c>
      <c r="W65" s="4" t="str">
        <f t="shared" si="3"/>
        <v>Non-item</v>
      </c>
      <c r="X65" s="4" t="str">
        <f t="shared" si="4"/>
        <v>Non-item</v>
      </c>
      <c r="Y65">
        <f t="shared" si="5"/>
        <v>1</v>
      </c>
      <c r="AC65" s="2">
        <v>155</v>
      </c>
      <c r="AD65" s="4" t="str">
        <f t="shared" si="6"/>
        <v>Non-item</v>
      </c>
      <c r="AE65" s="4" t="str">
        <f t="shared" si="7"/>
        <v>Non-item</v>
      </c>
      <c r="AF65">
        <f t="shared" si="8"/>
        <v>1</v>
      </c>
      <c r="AJ65" s="2">
        <v>155</v>
      </c>
      <c r="AK65" s="4" t="str">
        <f t="shared" si="9"/>
        <v>Non-item</v>
      </c>
      <c r="AL65" s="4" t="str">
        <f t="shared" si="10"/>
        <v>Non-item</v>
      </c>
      <c r="AM65">
        <f t="shared" si="11"/>
        <v>1</v>
      </c>
    </row>
    <row r="66" spans="1:39" x14ac:dyDescent="0.3">
      <c r="A66" s="2">
        <v>156</v>
      </c>
      <c r="B66" s="4" t="s">
        <v>265</v>
      </c>
      <c r="C66" s="4" t="s">
        <v>265</v>
      </c>
      <c r="D66">
        <f t="shared" si="0"/>
        <v>1</v>
      </c>
      <c r="J66" s="2">
        <v>229</v>
      </c>
      <c r="K66" s="4" t="s">
        <v>17</v>
      </c>
      <c r="L66" s="4" t="s">
        <v>1511</v>
      </c>
      <c r="M66">
        <f t="shared" si="1"/>
        <v>1</v>
      </c>
      <c r="V66" s="2">
        <v>229</v>
      </c>
      <c r="W66" s="4" t="str">
        <f t="shared" si="3"/>
        <v>Item</v>
      </c>
      <c r="X66" s="4" t="str">
        <f t="shared" si="4"/>
        <v>Item</v>
      </c>
      <c r="Y66">
        <f t="shared" si="5"/>
        <v>1</v>
      </c>
      <c r="AC66" s="2">
        <v>156</v>
      </c>
      <c r="AD66" s="4" t="str">
        <f t="shared" si="6"/>
        <v>Non-item</v>
      </c>
      <c r="AE66" s="4" t="str">
        <f t="shared" si="7"/>
        <v>Non-item</v>
      </c>
      <c r="AF66">
        <f t="shared" si="8"/>
        <v>1</v>
      </c>
      <c r="AJ66" s="2">
        <v>156</v>
      </c>
      <c r="AK66" s="4" t="str">
        <f t="shared" si="9"/>
        <v>Non-item</v>
      </c>
      <c r="AL66" s="4" t="str">
        <f t="shared" si="10"/>
        <v>Non-item</v>
      </c>
      <c r="AM66">
        <f t="shared" si="11"/>
        <v>1</v>
      </c>
    </row>
    <row r="67" spans="1:39" x14ac:dyDescent="0.3">
      <c r="A67" s="2">
        <v>157</v>
      </c>
      <c r="B67" s="4" t="s">
        <v>7</v>
      </c>
      <c r="C67" s="4" t="s">
        <v>7</v>
      </c>
      <c r="D67">
        <f t="shared" si="0"/>
        <v>1</v>
      </c>
      <c r="J67" s="2">
        <v>232</v>
      </c>
      <c r="K67" s="4" t="s">
        <v>248</v>
      </c>
      <c r="L67" s="4" t="s">
        <v>248</v>
      </c>
      <c r="M67">
        <f t="shared" si="1"/>
        <v>1</v>
      </c>
      <c r="V67" s="2">
        <v>232</v>
      </c>
      <c r="W67" s="4" t="str">
        <f t="shared" si="3"/>
        <v>Item</v>
      </c>
      <c r="X67" s="4" t="str">
        <f t="shared" si="4"/>
        <v>Item</v>
      </c>
      <c r="Y67">
        <f t="shared" si="5"/>
        <v>1</v>
      </c>
      <c r="AC67" s="2">
        <v>157</v>
      </c>
      <c r="AD67" s="4" t="str">
        <f t="shared" si="6"/>
        <v>Non-item</v>
      </c>
      <c r="AE67" s="4" t="str">
        <f t="shared" si="7"/>
        <v>Non-item</v>
      </c>
      <c r="AF67">
        <f t="shared" si="8"/>
        <v>1</v>
      </c>
      <c r="AJ67" s="2">
        <v>157</v>
      </c>
      <c r="AK67" s="4" t="str">
        <f t="shared" si="9"/>
        <v>Non-item</v>
      </c>
      <c r="AL67" s="4" t="str">
        <f t="shared" si="10"/>
        <v>Non-item</v>
      </c>
      <c r="AM67">
        <f t="shared" si="11"/>
        <v>1</v>
      </c>
    </row>
    <row r="68" spans="1:39" x14ac:dyDescent="0.3">
      <c r="A68" s="2">
        <v>159</v>
      </c>
      <c r="B68" s="4" t="s">
        <v>253</v>
      </c>
      <c r="C68" s="4" t="s">
        <v>10</v>
      </c>
      <c r="D68">
        <f t="shared" ref="D68:D131" si="15">IF((B68=C68),1,0)</f>
        <v>1</v>
      </c>
      <c r="J68" s="2">
        <v>235</v>
      </c>
      <c r="K68" s="4" t="s">
        <v>30</v>
      </c>
      <c r="L68" s="4" t="s">
        <v>30</v>
      </c>
      <c r="M68">
        <f t="shared" ref="M68:M131" si="16">IF((K68=L68),1,0)</f>
        <v>1</v>
      </c>
      <c r="V68" s="2">
        <v>235</v>
      </c>
      <c r="W68" s="4" t="str">
        <f t="shared" ref="W68:W131" si="17">IF(OR(K68="Products",K68= "Raw Materials",K68= "Technologies",K68= "Ideas",K68= "Services"), "Item", IF(OR(K68="Organizations",K68= "Regulations",K68= "Places",K68= "Person Name",K68= "Laws",K68= "Certifications"), "Non-item",K68))</f>
        <v>Non-item</v>
      </c>
      <c r="X68" s="4" t="str">
        <f t="shared" ref="X68:X131" si="18">IF(OR(L68="Products",L68= "Raw Materials",L68= "Technologies",L68= "Ideas",L68= "Services"), "Item", IF(OR(L68="Organizations",L68= "Regulations",L68= "Places",L68= "Person Name",L68= "Laws",L68= "Certifications"), "Non-item",L68))</f>
        <v>Non-item</v>
      </c>
      <c r="Y68">
        <f t="shared" ref="Y68:Y131" si="19">IF((W68=X68),1,0)</f>
        <v>1</v>
      </c>
      <c r="AC68" s="2">
        <v>159</v>
      </c>
      <c r="AD68" s="4" t="str">
        <f t="shared" ref="AD68:AD131" si="20">IF(OR(B68="Products", B68="Raw Materials", B68="Technologies", B68="Ideas", B68="Services"), "Item", IF(OR(B68="Organizations", B68="Regulations", B68="Places", B68="Person Name", B68="Laws", B68="Certifications"), "Non-item", B68))</f>
        <v>기타</v>
      </c>
      <c r="AE68" s="4" t="str">
        <f t="shared" ref="AE68:AE131" si="21">IF(OR(C68="Products", C68="Raw Materials", C68="Technologies", C68="Ideas", C68="Services"), "Item", IF(OR(C68="Organizations", C68="Regulations", C68="Places", C68="Person Name", C68="Laws", C68="Certifications"), "Non-item", C68))</f>
        <v>기타</v>
      </c>
      <c r="AF68">
        <f t="shared" ref="AF68:AF131" si="22">IF((AD68=AE68),1,0)</f>
        <v>1</v>
      </c>
      <c r="AJ68" s="2">
        <v>159</v>
      </c>
      <c r="AK68" s="4" t="str">
        <f t="shared" ref="AK68:AK131" si="23">IF(OR(B68="Products", B68="Raw Materials", B68="Technologies", B68="Ideas", B68="Services"), "Item", IF(OR(B68="Organizations", B68="Regulations", B68="Places", B68="Person Name", B68="Laws", B68="Certifications", B68="기타"), "Non-item", B68))</f>
        <v>Non-item</v>
      </c>
      <c r="AL68" s="4" t="str">
        <f t="shared" ref="AL68:AL131" si="24">IF(OR(C68="Products", C68="Raw Materials", C68="Technologies", C68="Ideas", C68="Services"), "Item", IF(OR(C68="Organizations", C68="Regulations", C68="Places", C68="Person Name", C68="Laws", C68="Certifications", C68="기타"), "Non-item", C68))</f>
        <v>Non-item</v>
      </c>
      <c r="AM68">
        <f t="shared" ref="AM68:AM131" si="25">IF((AK68=AL68),1,0)</f>
        <v>1</v>
      </c>
    </row>
    <row r="69" spans="1:39" x14ac:dyDescent="0.3">
      <c r="A69" s="2">
        <v>164</v>
      </c>
      <c r="B69" s="4" t="s">
        <v>265</v>
      </c>
      <c r="C69" s="4" t="s">
        <v>265</v>
      </c>
      <c r="D69">
        <f t="shared" si="15"/>
        <v>1</v>
      </c>
      <c r="J69" s="2">
        <v>243</v>
      </c>
      <c r="K69" s="4" t="s">
        <v>7</v>
      </c>
      <c r="L69" s="4" t="s">
        <v>7</v>
      </c>
      <c r="M69">
        <f t="shared" si="16"/>
        <v>1</v>
      </c>
      <c r="V69" s="2">
        <v>243</v>
      </c>
      <c r="W69" s="4" t="str">
        <f t="shared" si="17"/>
        <v>Non-item</v>
      </c>
      <c r="X69" s="4" t="str">
        <f t="shared" si="18"/>
        <v>Non-item</v>
      </c>
      <c r="Y69">
        <f t="shared" si="19"/>
        <v>1</v>
      </c>
      <c r="AC69" s="2">
        <v>164</v>
      </c>
      <c r="AD69" s="4" t="str">
        <f t="shared" si="20"/>
        <v>Non-item</v>
      </c>
      <c r="AE69" s="4" t="str">
        <f t="shared" si="21"/>
        <v>Non-item</v>
      </c>
      <c r="AF69">
        <f t="shared" si="22"/>
        <v>1</v>
      </c>
      <c r="AJ69" s="2">
        <v>164</v>
      </c>
      <c r="AK69" s="4" t="str">
        <f t="shared" si="23"/>
        <v>Non-item</v>
      </c>
      <c r="AL69" s="4" t="str">
        <f t="shared" si="24"/>
        <v>Non-item</v>
      </c>
      <c r="AM69">
        <f t="shared" si="25"/>
        <v>1</v>
      </c>
    </row>
    <row r="70" spans="1:39" x14ac:dyDescent="0.3">
      <c r="A70" s="2">
        <v>165</v>
      </c>
      <c r="B70" s="4" t="s">
        <v>265</v>
      </c>
      <c r="C70" s="4" t="s">
        <v>265</v>
      </c>
      <c r="D70">
        <f t="shared" si="15"/>
        <v>1</v>
      </c>
      <c r="J70" s="2">
        <v>244</v>
      </c>
      <c r="K70" s="4" t="s">
        <v>316</v>
      </c>
      <c r="L70" s="4" t="s">
        <v>316</v>
      </c>
      <c r="M70">
        <f t="shared" si="16"/>
        <v>1</v>
      </c>
      <c r="V70" s="2">
        <v>244</v>
      </c>
      <c r="W70" s="4" t="str">
        <f t="shared" si="17"/>
        <v>Non-item</v>
      </c>
      <c r="X70" s="4" t="str">
        <f t="shared" si="18"/>
        <v>Non-item</v>
      </c>
      <c r="Y70">
        <f t="shared" si="19"/>
        <v>1</v>
      </c>
      <c r="AC70" s="2">
        <v>165</v>
      </c>
      <c r="AD70" s="4" t="str">
        <f t="shared" si="20"/>
        <v>Non-item</v>
      </c>
      <c r="AE70" s="4" t="str">
        <f t="shared" si="21"/>
        <v>Non-item</v>
      </c>
      <c r="AF70">
        <f t="shared" si="22"/>
        <v>1</v>
      </c>
      <c r="AJ70" s="2">
        <v>165</v>
      </c>
      <c r="AK70" s="4" t="str">
        <f t="shared" si="23"/>
        <v>Non-item</v>
      </c>
      <c r="AL70" s="4" t="str">
        <f t="shared" si="24"/>
        <v>Non-item</v>
      </c>
      <c r="AM70">
        <f t="shared" si="25"/>
        <v>1</v>
      </c>
    </row>
    <row r="71" spans="1:39" x14ac:dyDescent="0.3">
      <c r="A71" s="2">
        <v>169</v>
      </c>
      <c r="B71" s="4" t="s">
        <v>253</v>
      </c>
      <c r="C71" s="4" t="s">
        <v>30</v>
      </c>
      <c r="D71">
        <f t="shared" si="15"/>
        <v>0</v>
      </c>
      <c r="J71" s="2">
        <v>245</v>
      </c>
      <c r="K71" s="4" t="s">
        <v>248</v>
      </c>
      <c r="L71" s="4" t="s">
        <v>7</v>
      </c>
      <c r="M71">
        <f t="shared" si="16"/>
        <v>0</v>
      </c>
      <c r="V71" s="2">
        <v>245</v>
      </c>
      <c r="W71" s="4" t="str">
        <f t="shared" si="17"/>
        <v>Item</v>
      </c>
      <c r="X71" s="4" t="str">
        <f t="shared" si="18"/>
        <v>Non-item</v>
      </c>
      <c r="Y71">
        <f t="shared" si="19"/>
        <v>0</v>
      </c>
      <c r="AC71" s="2">
        <v>169</v>
      </c>
      <c r="AD71" s="4" t="str">
        <f t="shared" si="20"/>
        <v>기타</v>
      </c>
      <c r="AE71" s="4" t="str">
        <f t="shared" si="21"/>
        <v>Non-item</v>
      </c>
      <c r="AF71">
        <f t="shared" si="22"/>
        <v>0</v>
      </c>
      <c r="AJ71" s="2">
        <v>169</v>
      </c>
      <c r="AK71" s="4" t="str">
        <f t="shared" si="23"/>
        <v>Non-item</v>
      </c>
      <c r="AL71" s="4" t="str">
        <f t="shared" si="24"/>
        <v>Non-item</v>
      </c>
      <c r="AM71">
        <f t="shared" si="25"/>
        <v>1</v>
      </c>
    </row>
    <row r="72" spans="1:39" x14ac:dyDescent="0.3">
      <c r="A72" s="2">
        <v>170</v>
      </c>
      <c r="B72" s="4" t="s">
        <v>7</v>
      </c>
      <c r="C72" s="4" t="s">
        <v>7</v>
      </c>
      <c r="D72">
        <f t="shared" si="15"/>
        <v>1</v>
      </c>
      <c r="J72" s="2">
        <v>246</v>
      </c>
      <c r="K72" s="4" t="s">
        <v>7</v>
      </c>
      <c r="L72" s="4" t="s">
        <v>7</v>
      </c>
      <c r="M72">
        <f t="shared" si="16"/>
        <v>1</v>
      </c>
      <c r="V72" s="2">
        <v>246</v>
      </c>
      <c r="W72" s="4" t="str">
        <f t="shared" si="17"/>
        <v>Non-item</v>
      </c>
      <c r="X72" s="4" t="str">
        <f t="shared" si="18"/>
        <v>Non-item</v>
      </c>
      <c r="Y72">
        <f t="shared" si="19"/>
        <v>1</v>
      </c>
      <c r="AC72" s="2">
        <v>170</v>
      </c>
      <c r="AD72" s="4" t="str">
        <f t="shared" si="20"/>
        <v>Non-item</v>
      </c>
      <c r="AE72" s="4" t="str">
        <f t="shared" si="21"/>
        <v>Non-item</v>
      </c>
      <c r="AF72">
        <f t="shared" si="22"/>
        <v>1</v>
      </c>
      <c r="AJ72" s="2">
        <v>170</v>
      </c>
      <c r="AK72" s="4" t="str">
        <f t="shared" si="23"/>
        <v>Non-item</v>
      </c>
      <c r="AL72" s="4" t="str">
        <f t="shared" si="24"/>
        <v>Non-item</v>
      </c>
      <c r="AM72">
        <f t="shared" si="25"/>
        <v>1</v>
      </c>
    </row>
    <row r="73" spans="1:39" x14ac:dyDescent="0.3">
      <c r="A73" s="2">
        <v>171</v>
      </c>
      <c r="B73" s="4" t="s">
        <v>248</v>
      </c>
      <c r="C73" s="4" t="s">
        <v>248</v>
      </c>
      <c r="D73">
        <f t="shared" si="15"/>
        <v>1</v>
      </c>
      <c r="J73" s="2">
        <v>247</v>
      </c>
      <c r="K73" s="4" t="s">
        <v>30</v>
      </c>
      <c r="L73" s="4" t="s">
        <v>30</v>
      </c>
      <c r="M73">
        <f t="shared" si="16"/>
        <v>1</v>
      </c>
      <c r="V73" s="2">
        <v>247</v>
      </c>
      <c r="W73" s="4" t="str">
        <f t="shared" si="17"/>
        <v>Non-item</v>
      </c>
      <c r="X73" s="4" t="str">
        <f t="shared" si="18"/>
        <v>Non-item</v>
      </c>
      <c r="Y73">
        <f t="shared" si="19"/>
        <v>1</v>
      </c>
      <c r="AC73" s="2">
        <v>171</v>
      </c>
      <c r="AD73" s="4" t="str">
        <f t="shared" si="20"/>
        <v>Item</v>
      </c>
      <c r="AE73" s="4" t="str">
        <f t="shared" si="21"/>
        <v>Item</v>
      </c>
      <c r="AF73">
        <f t="shared" si="22"/>
        <v>1</v>
      </c>
      <c r="AJ73" s="2">
        <v>171</v>
      </c>
      <c r="AK73" s="4" t="str">
        <f t="shared" si="23"/>
        <v>Item</v>
      </c>
      <c r="AL73" s="4" t="str">
        <f t="shared" si="24"/>
        <v>Item</v>
      </c>
      <c r="AM73">
        <f t="shared" si="25"/>
        <v>1</v>
      </c>
    </row>
    <row r="74" spans="1:39" x14ac:dyDescent="0.3">
      <c r="A74" s="2">
        <v>172</v>
      </c>
      <c r="B74" s="4" t="s">
        <v>253</v>
      </c>
      <c r="C74" s="4" t="s">
        <v>25</v>
      </c>
      <c r="D74">
        <f t="shared" si="15"/>
        <v>0</v>
      </c>
      <c r="J74" s="2">
        <v>248</v>
      </c>
      <c r="K74" s="4" t="s">
        <v>7</v>
      </c>
      <c r="L74" s="4" t="s">
        <v>7</v>
      </c>
      <c r="M74">
        <f t="shared" si="16"/>
        <v>1</v>
      </c>
      <c r="V74" s="2">
        <v>248</v>
      </c>
      <c r="W74" s="4" t="str">
        <f t="shared" si="17"/>
        <v>Non-item</v>
      </c>
      <c r="X74" s="4" t="str">
        <f t="shared" si="18"/>
        <v>Non-item</v>
      </c>
      <c r="Y74">
        <f t="shared" si="19"/>
        <v>1</v>
      </c>
      <c r="AC74" s="2">
        <v>172</v>
      </c>
      <c r="AD74" s="4" t="str">
        <f t="shared" si="20"/>
        <v>기타</v>
      </c>
      <c r="AE74" s="4" t="str">
        <f t="shared" si="21"/>
        <v>Item</v>
      </c>
      <c r="AF74">
        <f t="shared" si="22"/>
        <v>0</v>
      </c>
      <c r="AJ74" s="2">
        <v>172</v>
      </c>
      <c r="AK74" s="4" t="str">
        <f t="shared" si="23"/>
        <v>Non-item</v>
      </c>
      <c r="AL74" s="4" t="str">
        <f t="shared" si="24"/>
        <v>Item</v>
      </c>
      <c r="AM74">
        <f t="shared" si="25"/>
        <v>0</v>
      </c>
    </row>
    <row r="75" spans="1:39" x14ac:dyDescent="0.3">
      <c r="A75" s="2">
        <v>174</v>
      </c>
      <c r="B75" s="4" t="s">
        <v>253</v>
      </c>
      <c r="C75" s="4" t="s">
        <v>25</v>
      </c>
      <c r="D75">
        <f t="shared" si="15"/>
        <v>0</v>
      </c>
      <c r="J75" s="2">
        <v>255</v>
      </c>
      <c r="K75" s="4" t="s">
        <v>7</v>
      </c>
      <c r="L75" s="4" t="s">
        <v>7</v>
      </c>
      <c r="M75">
        <f t="shared" si="16"/>
        <v>1</v>
      </c>
      <c r="V75" s="2">
        <v>255</v>
      </c>
      <c r="W75" s="4" t="str">
        <f t="shared" si="17"/>
        <v>Non-item</v>
      </c>
      <c r="X75" s="4" t="str">
        <f t="shared" si="18"/>
        <v>Non-item</v>
      </c>
      <c r="Y75">
        <f t="shared" si="19"/>
        <v>1</v>
      </c>
      <c r="AC75" s="2">
        <v>174</v>
      </c>
      <c r="AD75" s="4" t="str">
        <f t="shared" si="20"/>
        <v>기타</v>
      </c>
      <c r="AE75" s="4" t="str">
        <f t="shared" si="21"/>
        <v>Item</v>
      </c>
      <c r="AF75">
        <f t="shared" si="22"/>
        <v>0</v>
      </c>
      <c r="AJ75" s="2">
        <v>174</v>
      </c>
      <c r="AK75" s="4" t="str">
        <f t="shared" si="23"/>
        <v>Non-item</v>
      </c>
      <c r="AL75" s="4" t="str">
        <f t="shared" si="24"/>
        <v>Item</v>
      </c>
      <c r="AM75">
        <f t="shared" si="25"/>
        <v>0</v>
      </c>
    </row>
    <row r="76" spans="1:39" x14ac:dyDescent="0.3">
      <c r="A76" s="2">
        <v>175</v>
      </c>
      <c r="B76" s="4" t="s">
        <v>253</v>
      </c>
      <c r="C76" s="4" t="s">
        <v>25</v>
      </c>
      <c r="D76">
        <f t="shared" si="15"/>
        <v>0</v>
      </c>
      <c r="J76" s="2">
        <v>258</v>
      </c>
      <c r="K76" s="4" t="s">
        <v>248</v>
      </c>
      <c r="L76" s="4" t="s">
        <v>248</v>
      </c>
      <c r="M76">
        <f t="shared" si="16"/>
        <v>1</v>
      </c>
      <c r="V76" s="2">
        <v>258</v>
      </c>
      <c r="W76" s="4" t="str">
        <f t="shared" si="17"/>
        <v>Item</v>
      </c>
      <c r="X76" s="4" t="str">
        <f t="shared" si="18"/>
        <v>Item</v>
      </c>
      <c r="Y76">
        <f t="shared" si="19"/>
        <v>1</v>
      </c>
      <c r="AC76" s="2">
        <v>175</v>
      </c>
      <c r="AD76" s="4" t="str">
        <f t="shared" si="20"/>
        <v>기타</v>
      </c>
      <c r="AE76" s="4" t="str">
        <f t="shared" si="21"/>
        <v>Item</v>
      </c>
      <c r="AF76">
        <f t="shared" si="22"/>
        <v>0</v>
      </c>
      <c r="AJ76" s="2">
        <v>175</v>
      </c>
      <c r="AK76" s="4" t="str">
        <f t="shared" si="23"/>
        <v>Non-item</v>
      </c>
      <c r="AL76" s="4" t="str">
        <f t="shared" si="24"/>
        <v>Item</v>
      </c>
      <c r="AM76">
        <f t="shared" si="25"/>
        <v>0</v>
      </c>
    </row>
    <row r="77" spans="1:39" x14ac:dyDescent="0.3">
      <c r="A77" s="2">
        <v>177</v>
      </c>
      <c r="B77" s="4" t="s">
        <v>253</v>
      </c>
      <c r="C77" s="4" t="s">
        <v>25</v>
      </c>
      <c r="D77">
        <f t="shared" si="15"/>
        <v>0</v>
      </c>
      <c r="J77" s="2">
        <v>263</v>
      </c>
      <c r="K77" s="4" t="s">
        <v>265</v>
      </c>
      <c r="L77" s="4" t="s">
        <v>265</v>
      </c>
      <c r="M77">
        <f t="shared" si="16"/>
        <v>1</v>
      </c>
      <c r="V77" s="2">
        <v>263</v>
      </c>
      <c r="W77" s="4" t="str">
        <f t="shared" si="17"/>
        <v>Non-item</v>
      </c>
      <c r="X77" s="4" t="str">
        <f t="shared" si="18"/>
        <v>Non-item</v>
      </c>
      <c r="Y77">
        <f t="shared" si="19"/>
        <v>1</v>
      </c>
      <c r="AC77" s="2">
        <v>177</v>
      </c>
      <c r="AD77" s="4" t="str">
        <f t="shared" si="20"/>
        <v>기타</v>
      </c>
      <c r="AE77" s="4" t="str">
        <f t="shared" si="21"/>
        <v>Item</v>
      </c>
      <c r="AF77">
        <f t="shared" si="22"/>
        <v>0</v>
      </c>
      <c r="AJ77" s="2">
        <v>177</v>
      </c>
      <c r="AK77" s="4" t="str">
        <f t="shared" si="23"/>
        <v>Non-item</v>
      </c>
      <c r="AL77" s="4" t="str">
        <f t="shared" si="24"/>
        <v>Item</v>
      </c>
      <c r="AM77">
        <f t="shared" si="25"/>
        <v>0</v>
      </c>
    </row>
    <row r="78" spans="1:39" x14ac:dyDescent="0.3">
      <c r="A78" s="2">
        <v>178</v>
      </c>
      <c r="B78" s="4" t="s">
        <v>17</v>
      </c>
      <c r="C78" s="4" t="s">
        <v>1511</v>
      </c>
      <c r="D78">
        <f t="shared" si="15"/>
        <v>1</v>
      </c>
      <c r="J78" s="2">
        <v>266</v>
      </c>
      <c r="K78" s="4" t="s">
        <v>30</v>
      </c>
      <c r="L78" s="4" t="s">
        <v>30</v>
      </c>
      <c r="M78">
        <f t="shared" si="16"/>
        <v>1</v>
      </c>
      <c r="V78" s="2">
        <v>266</v>
      </c>
      <c r="W78" s="4" t="str">
        <f t="shared" si="17"/>
        <v>Non-item</v>
      </c>
      <c r="X78" s="4" t="str">
        <f t="shared" si="18"/>
        <v>Non-item</v>
      </c>
      <c r="Y78">
        <f t="shared" si="19"/>
        <v>1</v>
      </c>
      <c r="AC78" s="2">
        <v>178</v>
      </c>
      <c r="AD78" s="4" t="str">
        <f t="shared" si="20"/>
        <v>Item</v>
      </c>
      <c r="AE78" s="4" t="str">
        <f t="shared" si="21"/>
        <v>Item</v>
      </c>
      <c r="AF78">
        <f t="shared" si="22"/>
        <v>1</v>
      </c>
      <c r="AJ78" s="2">
        <v>178</v>
      </c>
      <c r="AK78" s="4" t="str">
        <f t="shared" si="23"/>
        <v>Item</v>
      </c>
      <c r="AL78" s="4" t="str">
        <f t="shared" si="24"/>
        <v>Item</v>
      </c>
      <c r="AM78">
        <f t="shared" si="25"/>
        <v>1</v>
      </c>
    </row>
    <row r="79" spans="1:39" x14ac:dyDescent="0.3">
      <c r="A79" s="2">
        <v>181</v>
      </c>
      <c r="B79" s="4" t="s">
        <v>253</v>
      </c>
      <c r="C79" s="4" t="s">
        <v>25</v>
      </c>
      <c r="D79">
        <f t="shared" si="15"/>
        <v>0</v>
      </c>
      <c r="J79" s="2">
        <v>268</v>
      </c>
      <c r="K79" s="4" t="s">
        <v>7</v>
      </c>
      <c r="L79" s="4" t="s">
        <v>7</v>
      </c>
      <c r="M79">
        <f t="shared" si="16"/>
        <v>1</v>
      </c>
      <c r="V79" s="2">
        <v>268</v>
      </c>
      <c r="W79" s="4" t="str">
        <f t="shared" si="17"/>
        <v>Non-item</v>
      </c>
      <c r="X79" s="4" t="str">
        <f t="shared" si="18"/>
        <v>Non-item</v>
      </c>
      <c r="Y79">
        <f t="shared" si="19"/>
        <v>1</v>
      </c>
      <c r="AC79" s="2">
        <v>181</v>
      </c>
      <c r="AD79" s="4" t="str">
        <f t="shared" si="20"/>
        <v>기타</v>
      </c>
      <c r="AE79" s="4" t="str">
        <f t="shared" si="21"/>
        <v>Item</v>
      </c>
      <c r="AF79">
        <f t="shared" si="22"/>
        <v>0</v>
      </c>
      <c r="AJ79" s="2">
        <v>181</v>
      </c>
      <c r="AK79" s="4" t="str">
        <f t="shared" si="23"/>
        <v>Non-item</v>
      </c>
      <c r="AL79" s="4" t="str">
        <f t="shared" si="24"/>
        <v>Item</v>
      </c>
      <c r="AM79">
        <f t="shared" si="25"/>
        <v>0</v>
      </c>
    </row>
    <row r="80" spans="1:39" x14ac:dyDescent="0.3">
      <c r="A80" s="2">
        <v>182</v>
      </c>
      <c r="B80" s="4" t="s">
        <v>253</v>
      </c>
      <c r="C80" s="4" t="s">
        <v>30</v>
      </c>
      <c r="D80">
        <f t="shared" si="15"/>
        <v>0</v>
      </c>
      <c r="J80" s="2">
        <v>270</v>
      </c>
      <c r="K80" s="4" t="s">
        <v>30</v>
      </c>
      <c r="L80" s="4" t="s">
        <v>30</v>
      </c>
      <c r="M80">
        <f t="shared" si="16"/>
        <v>1</v>
      </c>
      <c r="V80" s="2">
        <v>270</v>
      </c>
      <c r="W80" s="4" t="str">
        <f t="shared" si="17"/>
        <v>Non-item</v>
      </c>
      <c r="X80" s="4" t="str">
        <f t="shared" si="18"/>
        <v>Non-item</v>
      </c>
      <c r="Y80">
        <f t="shared" si="19"/>
        <v>1</v>
      </c>
      <c r="AC80" s="2">
        <v>182</v>
      </c>
      <c r="AD80" s="4" t="str">
        <f t="shared" si="20"/>
        <v>기타</v>
      </c>
      <c r="AE80" s="4" t="str">
        <f t="shared" si="21"/>
        <v>Non-item</v>
      </c>
      <c r="AF80">
        <f t="shared" si="22"/>
        <v>0</v>
      </c>
      <c r="AJ80" s="2">
        <v>182</v>
      </c>
      <c r="AK80" s="4" t="str">
        <f t="shared" si="23"/>
        <v>Non-item</v>
      </c>
      <c r="AL80" s="4" t="str">
        <f t="shared" si="24"/>
        <v>Non-item</v>
      </c>
      <c r="AM80">
        <f t="shared" si="25"/>
        <v>1</v>
      </c>
    </row>
    <row r="81" spans="1:39" x14ac:dyDescent="0.3">
      <c r="A81" s="2">
        <v>184</v>
      </c>
      <c r="B81" s="4" t="s">
        <v>17</v>
      </c>
      <c r="C81" s="4" t="s">
        <v>1511</v>
      </c>
      <c r="D81">
        <f t="shared" si="15"/>
        <v>1</v>
      </c>
      <c r="J81" s="2">
        <v>271</v>
      </c>
      <c r="K81" s="4" t="s">
        <v>7</v>
      </c>
      <c r="L81" s="4" t="s">
        <v>7</v>
      </c>
      <c r="M81">
        <f t="shared" si="16"/>
        <v>1</v>
      </c>
      <c r="V81" s="2">
        <v>271</v>
      </c>
      <c r="W81" s="4" t="str">
        <f t="shared" si="17"/>
        <v>Non-item</v>
      </c>
      <c r="X81" s="4" t="str">
        <f t="shared" si="18"/>
        <v>Non-item</v>
      </c>
      <c r="Y81">
        <f t="shared" si="19"/>
        <v>1</v>
      </c>
      <c r="AC81" s="2">
        <v>184</v>
      </c>
      <c r="AD81" s="4" t="str">
        <f t="shared" si="20"/>
        <v>Item</v>
      </c>
      <c r="AE81" s="4" t="str">
        <f t="shared" si="21"/>
        <v>Item</v>
      </c>
      <c r="AF81">
        <f t="shared" si="22"/>
        <v>1</v>
      </c>
      <c r="AJ81" s="2">
        <v>184</v>
      </c>
      <c r="AK81" s="4" t="str">
        <f t="shared" si="23"/>
        <v>Item</v>
      </c>
      <c r="AL81" s="4" t="str">
        <f t="shared" si="24"/>
        <v>Item</v>
      </c>
      <c r="AM81">
        <f t="shared" si="25"/>
        <v>1</v>
      </c>
    </row>
    <row r="82" spans="1:39" x14ac:dyDescent="0.3">
      <c r="A82" s="2">
        <v>186</v>
      </c>
      <c r="B82" s="4" t="s">
        <v>273</v>
      </c>
      <c r="C82" s="4" t="s">
        <v>273</v>
      </c>
      <c r="D82">
        <f t="shared" si="15"/>
        <v>1</v>
      </c>
      <c r="J82" s="2">
        <v>272</v>
      </c>
      <c r="K82" s="4" t="s">
        <v>316</v>
      </c>
      <c r="L82" s="4" t="s">
        <v>316</v>
      </c>
      <c r="M82">
        <f t="shared" si="16"/>
        <v>1</v>
      </c>
      <c r="V82" s="2">
        <v>272</v>
      </c>
      <c r="W82" s="4" t="str">
        <f t="shared" si="17"/>
        <v>Non-item</v>
      </c>
      <c r="X82" s="4" t="str">
        <f t="shared" si="18"/>
        <v>Non-item</v>
      </c>
      <c r="Y82">
        <f t="shared" si="19"/>
        <v>1</v>
      </c>
      <c r="AC82" s="2">
        <v>186</v>
      </c>
      <c r="AD82" s="4" t="str">
        <f t="shared" si="20"/>
        <v>Non-item</v>
      </c>
      <c r="AE82" s="4" t="str">
        <f t="shared" si="21"/>
        <v>Non-item</v>
      </c>
      <c r="AF82">
        <f t="shared" si="22"/>
        <v>1</v>
      </c>
      <c r="AJ82" s="2">
        <v>186</v>
      </c>
      <c r="AK82" s="4" t="str">
        <f t="shared" si="23"/>
        <v>Non-item</v>
      </c>
      <c r="AL82" s="4" t="str">
        <f t="shared" si="24"/>
        <v>Non-item</v>
      </c>
      <c r="AM82">
        <f t="shared" si="25"/>
        <v>1</v>
      </c>
    </row>
    <row r="83" spans="1:39" x14ac:dyDescent="0.3">
      <c r="A83" s="2">
        <v>188</v>
      </c>
      <c r="B83" s="4" t="s">
        <v>17</v>
      </c>
      <c r="C83" s="4" t="s">
        <v>1511</v>
      </c>
      <c r="D83">
        <f t="shared" si="15"/>
        <v>1</v>
      </c>
      <c r="J83" s="2">
        <v>273</v>
      </c>
      <c r="K83" s="4" t="s">
        <v>7</v>
      </c>
      <c r="L83" s="4" t="s">
        <v>7</v>
      </c>
      <c r="M83">
        <f t="shared" si="16"/>
        <v>1</v>
      </c>
      <c r="V83" s="2">
        <v>273</v>
      </c>
      <c r="W83" s="4" t="str">
        <f t="shared" si="17"/>
        <v>Non-item</v>
      </c>
      <c r="X83" s="4" t="str">
        <f t="shared" si="18"/>
        <v>Non-item</v>
      </c>
      <c r="Y83">
        <f t="shared" si="19"/>
        <v>1</v>
      </c>
      <c r="AC83" s="2">
        <v>188</v>
      </c>
      <c r="AD83" s="4" t="str">
        <f t="shared" si="20"/>
        <v>Item</v>
      </c>
      <c r="AE83" s="4" t="str">
        <f t="shared" si="21"/>
        <v>Item</v>
      </c>
      <c r="AF83">
        <f t="shared" si="22"/>
        <v>1</v>
      </c>
      <c r="AJ83" s="2">
        <v>188</v>
      </c>
      <c r="AK83" s="4" t="str">
        <f t="shared" si="23"/>
        <v>Item</v>
      </c>
      <c r="AL83" s="4" t="str">
        <f t="shared" si="24"/>
        <v>Item</v>
      </c>
      <c r="AM83">
        <f t="shared" si="25"/>
        <v>1</v>
      </c>
    </row>
    <row r="84" spans="1:39" x14ac:dyDescent="0.3">
      <c r="A84" s="2">
        <v>189</v>
      </c>
      <c r="B84" s="4" t="s">
        <v>253</v>
      </c>
      <c r="C84" s="4" t="s">
        <v>25</v>
      </c>
      <c r="D84">
        <f t="shared" si="15"/>
        <v>0</v>
      </c>
      <c r="J84" s="2">
        <v>274</v>
      </c>
      <c r="K84" s="4" t="s">
        <v>248</v>
      </c>
      <c r="L84" s="4" t="s">
        <v>7</v>
      </c>
      <c r="M84">
        <f t="shared" si="16"/>
        <v>0</v>
      </c>
      <c r="V84" s="2">
        <v>274</v>
      </c>
      <c r="W84" s="4" t="str">
        <f t="shared" si="17"/>
        <v>Item</v>
      </c>
      <c r="X84" s="4" t="str">
        <f t="shared" si="18"/>
        <v>Non-item</v>
      </c>
      <c r="Y84">
        <f t="shared" si="19"/>
        <v>0</v>
      </c>
      <c r="AC84" s="2">
        <v>189</v>
      </c>
      <c r="AD84" s="4" t="str">
        <f t="shared" si="20"/>
        <v>기타</v>
      </c>
      <c r="AE84" s="4" t="str">
        <f t="shared" si="21"/>
        <v>Item</v>
      </c>
      <c r="AF84">
        <f t="shared" si="22"/>
        <v>0</v>
      </c>
      <c r="AJ84" s="2">
        <v>189</v>
      </c>
      <c r="AK84" s="4" t="str">
        <f t="shared" si="23"/>
        <v>Non-item</v>
      </c>
      <c r="AL84" s="4" t="str">
        <f t="shared" si="24"/>
        <v>Item</v>
      </c>
      <c r="AM84">
        <f t="shared" si="25"/>
        <v>0</v>
      </c>
    </row>
    <row r="85" spans="1:39" x14ac:dyDescent="0.3">
      <c r="A85" s="2">
        <v>190</v>
      </c>
      <c r="B85" s="4" t="s">
        <v>253</v>
      </c>
      <c r="C85" s="4" t="s">
        <v>25</v>
      </c>
      <c r="D85">
        <f t="shared" si="15"/>
        <v>0</v>
      </c>
      <c r="J85" s="2">
        <v>277</v>
      </c>
      <c r="K85" s="4" t="s">
        <v>25</v>
      </c>
      <c r="L85" s="4" t="s">
        <v>25</v>
      </c>
      <c r="M85">
        <f t="shared" si="16"/>
        <v>1</v>
      </c>
      <c r="V85" s="2">
        <v>277</v>
      </c>
      <c r="W85" s="4" t="str">
        <f t="shared" si="17"/>
        <v>Item</v>
      </c>
      <c r="X85" s="4" t="str">
        <f t="shared" si="18"/>
        <v>Item</v>
      </c>
      <c r="Y85">
        <f t="shared" si="19"/>
        <v>1</v>
      </c>
      <c r="AC85" s="2">
        <v>190</v>
      </c>
      <c r="AD85" s="4" t="str">
        <f t="shared" si="20"/>
        <v>기타</v>
      </c>
      <c r="AE85" s="4" t="str">
        <f t="shared" si="21"/>
        <v>Item</v>
      </c>
      <c r="AF85">
        <f t="shared" si="22"/>
        <v>0</v>
      </c>
      <c r="AJ85" s="2">
        <v>190</v>
      </c>
      <c r="AK85" s="4" t="str">
        <f t="shared" si="23"/>
        <v>Non-item</v>
      </c>
      <c r="AL85" s="4" t="str">
        <f t="shared" si="24"/>
        <v>Item</v>
      </c>
      <c r="AM85">
        <f t="shared" si="25"/>
        <v>0</v>
      </c>
    </row>
    <row r="86" spans="1:39" x14ac:dyDescent="0.3">
      <c r="A86" s="2">
        <v>191</v>
      </c>
      <c r="B86" s="4" t="s">
        <v>253</v>
      </c>
      <c r="C86" s="4" t="s">
        <v>25</v>
      </c>
      <c r="D86">
        <f t="shared" si="15"/>
        <v>0</v>
      </c>
      <c r="J86" s="2">
        <v>278</v>
      </c>
      <c r="K86" s="4" t="s">
        <v>7</v>
      </c>
      <c r="L86" s="4" t="s">
        <v>7</v>
      </c>
      <c r="M86">
        <f t="shared" si="16"/>
        <v>1</v>
      </c>
      <c r="V86" s="2">
        <v>278</v>
      </c>
      <c r="W86" s="4" t="str">
        <f t="shared" si="17"/>
        <v>Non-item</v>
      </c>
      <c r="X86" s="4" t="str">
        <f t="shared" si="18"/>
        <v>Non-item</v>
      </c>
      <c r="Y86">
        <f t="shared" si="19"/>
        <v>1</v>
      </c>
      <c r="AC86" s="2">
        <v>191</v>
      </c>
      <c r="AD86" s="4" t="str">
        <f t="shared" si="20"/>
        <v>기타</v>
      </c>
      <c r="AE86" s="4" t="str">
        <f t="shared" si="21"/>
        <v>Item</v>
      </c>
      <c r="AF86">
        <f t="shared" si="22"/>
        <v>0</v>
      </c>
      <c r="AJ86" s="2">
        <v>191</v>
      </c>
      <c r="AK86" s="4" t="str">
        <f t="shared" si="23"/>
        <v>Non-item</v>
      </c>
      <c r="AL86" s="4" t="str">
        <f t="shared" si="24"/>
        <v>Item</v>
      </c>
      <c r="AM86">
        <f t="shared" si="25"/>
        <v>0</v>
      </c>
    </row>
    <row r="87" spans="1:39" x14ac:dyDescent="0.3">
      <c r="A87" s="2">
        <v>193</v>
      </c>
      <c r="B87" s="4" t="s">
        <v>253</v>
      </c>
      <c r="C87" s="4" t="s">
        <v>25</v>
      </c>
      <c r="D87">
        <f t="shared" si="15"/>
        <v>0</v>
      </c>
      <c r="J87" s="2">
        <v>282</v>
      </c>
      <c r="K87" s="4" t="s">
        <v>30</v>
      </c>
      <c r="L87" s="4" t="s">
        <v>30</v>
      </c>
      <c r="M87">
        <f t="shared" si="16"/>
        <v>1</v>
      </c>
      <c r="V87" s="2">
        <v>282</v>
      </c>
      <c r="W87" s="4" t="str">
        <f t="shared" si="17"/>
        <v>Non-item</v>
      </c>
      <c r="X87" s="4" t="str">
        <f t="shared" si="18"/>
        <v>Non-item</v>
      </c>
      <c r="Y87">
        <f t="shared" si="19"/>
        <v>1</v>
      </c>
      <c r="AC87" s="2">
        <v>193</v>
      </c>
      <c r="AD87" s="4" t="str">
        <f t="shared" si="20"/>
        <v>기타</v>
      </c>
      <c r="AE87" s="4" t="str">
        <f t="shared" si="21"/>
        <v>Item</v>
      </c>
      <c r="AF87">
        <f t="shared" si="22"/>
        <v>0</v>
      </c>
      <c r="AJ87" s="2">
        <v>193</v>
      </c>
      <c r="AK87" s="4" t="str">
        <f t="shared" si="23"/>
        <v>Non-item</v>
      </c>
      <c r="AL87" s="4" t="str">
        <f t="shared" si="24"/>
        <v>Item</v>
      </c>
      <c r="AM87">
        <f t="shared" si="25"/>
        <v>0</v>
      </c>
    </row>
    <row r="88" spans="1:39" x14ac:dyDescent="0.3">
      <c r="A88" s="2">
        <v>197</v>
      </c>
      <c r="B88" s="4" t="s">
        <v>7</v>
      </c>
      <c r="C88" s="4" t="s">
        <v>7</v>
      </c>
      <c r="D88">
        <f t="shared" si="15"/>
        <v>1</v>
      </c>
      <c r="J88" s="2">
        <v>283</v>
      </c>
      <c r="K88" s="4" t="s">
        <v>7</v>
      </c>
      <c r="L88" s="4" t="s">
        <v>7</v>
      </c>
      <c r="M88">
        <f t="shared" si="16"/>
        <v>1</v>
      </c>
      <c r="V88" s="2">
        <v>283</v>
      </c>
      <c r="W88" s="4" t="str">
        <f t="shared" si="17"/>
        <v>Non-item</v>
      </c>
      <c r="X88" s="4" t="str">
        <f t="shared" si="18"/>
        <v>Non-item</v>
      </c>
      <c r="Y88">
        <f t="shared" si="19"/>
        <v>1</v>
      </c>
      <c r="AC88" s="2">
        <v>197</v>
      </c>
      <c r="AD88" s="4" t="str">
        <f t="shared" si="20"/>
        <v>Non-item</v>
      </c>
      <c r="AE88" s="4" t="str">
        <f t="shared" si="21"/>
        <v>Non-item</v>
      </c>
      <c r="AF88">
        <f t="shared" si="22"/>
        <v>1</v>
      </c>
      <c r="AJ88" s="2">
        <v>197</v>
      </c>
      <c r="AK88" s="4" t="str">
        <f t="shared" si="23"/>
        <v>Non-item</v>
      </c>
      <c r="AL88" s="4" t="str">
        <f t="shared" si="24"/>
        <v>Non-item</v>
      </c>
      <c r="AM88">
        <f t="shared" si="25"/>
        <v>1</v>
      </c>
    </row>
    <row r="89" spans="1:39" x14ac:dyDescent="0.3">
      <c r="A89" s="2">
        <v>198</v>
      </c>
      <c r="B89" s="4" t="s">
        <v>253</v>
      </c>
      <c r="C89" s="4" t="s">
        <v>25</v>
      </c>
      <c r="D89">
        <f t="shared" si="15"/>
        <v>0</v>
      </c>
      <c r="J89" s="2">
        <v>284</v>
      </c>
      <c r="K89" s="4" t="s">
        <v>372</v>
      </c>
      <c r="L89" s="4" t="s">
        <v>273</v>
      </c>
      <c r="M89">
        <f t="shared" si="16"/>
        <v>0</v>
      </c>
      <c r="V89" s="2">
        <v>284</v>
      </c>
      <c r="W89" s="4" t="str">
        <f t="shared" si="17"/>
        <v>Non-item</v>
      </c>
      <c r="X89" s="4" t="str">
        <f t="shared" si="18"/>
        <v>Non-item</v>
      </c>
      <c r="Y89">
        <f t="shared" si="19"/>
        <v>1</v>
      </c>
      <c r="AC89" s="2">
        <v>198</v>
      </c>
      <c r="AD89" s="4" t="str">
        <f t="shared" si="20"/>
        <v>기타</v>
      </c>
      <c r="AE89" s="4" t="str">
        <f t="shared" si="21"/>
        <v>Item</v>
      </c>
      <c r="AF89">
        <f t="shared" si="22"/>
        <v>0</v>
      </c>
      <c r="AJ89" s="2">
        <v>198</v>
      </c>
      <c r="AK89" s="4" t="str">
        <f t="shared" si="23"/>
        <v>Non-item</v>
      </c>
      <c r="AL89" s="4" t="str">
        <f t="shared" si="24"/>
        <v>Item</v>
      </c>
      <c r="AM89">
        <f t="shared" si="25"/>
        <v>0</v>
      </c>
    </row>
    <row r="90" spans="1:39" x14ac:dyDescent="0.3">
      <c r="A90" s="2">
        <v>201</v>
      </c>
      <c r="B90" s="4" t="s">
        <v>17</v>
      </c>
      <c r="C90" s="4" t="s">
        <v>1511</v>
      </c>
      <c r="D90">
        <f t="shared" si="15"/>
        <v>1</v>
      </c>
      <c r="J90" s="2">
        <v>288</v>
      </c>
      <c r="K90" s="4" t="s">
        <v>7</v>
      </c>
      <c r="L90" s="4" t="s">
        <v>7</v>
      </c>
      <c r="M90">
        <f t="shared" si="16"/>
        <v>1</v>
      </c>
      <c r="V90" s="2">
        <v>288</v>
      </c>
      <c r="W90" s="4" t="str">
        <f t="shared" si="17"/>
        <v>Non-item</v>
      </c>
      <c r="X90" s="4" t="str">
        <f t="shared" si="18"/>
        <v>Non-item</v>
      </c>
      <c r="Y90">
        <f t="shared" si="19"/>
        <v>1</v>
      </c>
      <c r="AC90" s="2">
        <v>201</v>
      </c>
      <c r="AD90" s="4" t="str">
        <f t="shared" si="20"/>
        <v>Item</v>
      </c>
      <c r="AE90" s="4" t="str">
        <f t="shared" si="21"/>
        <v>Item</v>
      </c>
      <c r="AF90">
        <f t="shared" si="22"/>
        <v>1</v>
      </c>
      <c r="AJ90" s="2">
        <v>201</v>
      </c>
      <c r="AK90" s="4" t="str">
        <f t="shared" si="23"/>
        <v>Item</v>
      </c>
      <c r="AL90" s="4" t="str">
        <f t="shared" si="24"/>
        <v>Item</v>
      </c>
      <c r="AM90">
        <f t="shared" si="25"/>
        <v>1</v>
      </c>
    </row>
    <row r="91" spans="1:39" x14ac:dyDescent="0.3">
      <c r="A91" s="2">
        <v>204</v>
      </c>
      <c r="B91" s="4" t="s">
        <v>30</v>
      </c>
      <c r="C91" s="4" t="s">
        <v>30</v>
      </c>
      <c r="D91">
        <f t="shared" si="15"/>
        <v>1</v>
      </c>
      <c r="J91" s="2">
        <v>289</v>
      </c>
      <c r="K91" s="4" t="s">
        <v>30</v>
      </c>
      <c r="L91" s="4" t="s">
        <v>30</v>
      </c>
      <c r="M91">
        <f t="shared" si="16"/>
        <v>1</v>
      </c>
      <c r="V91" s="2">
        <v>289</v>
      </c>
      <c r="W91" s="4" t="str">
        <f t="shared" si="17"/>
        <v>Non-item</v>
      </c>
      <c r="X91" s="4" t="str">
        <f t="shared" si="18"/>
        <v>Non-item</v>
      </c>
      <c r="Y91">
        <f t="shared" si="19"/>
        <v>1</v>
      </c>
      <c r="AC91" s="2">
        <v>204</v>
      </c>
      <c r="AD91" s="4" t="str">
        <f t="shared" si="20"/>
        <v>Non-item</v>
      </c>
      <c r="AE91" s="4" t="str">
        <f t="shared" si="21"/>
        <v>Non-item</v>
      </c>
      <c r="AF91">
        <f t="shared" si="22"/>
        <v>1</v>
      </c>
      <c r="AJ91" s="2">
        <v>204</v>
      </c>
      <c r="AK91" s="4" t="str">
        <f t="shared" si="23"/>
        <v>Non-item</v>
      </c>
      <c r="AL91" s="4" t="str">
        <f t="shared" si="24"/>
        <v>Non-item</v>
      </c>
      <c r="AM91">
        <f t="shared" si="25"/>
        <v>1</v>
      </c>
    </row>
    <row r="92" spans="1:39" x14ac:dyDescent="0.3">
      <c r="A92" s="2">
        <v>205</v>
      </c>
      <c r="B92" s="4" t="s">
        <v>30</v>
      </c>
      <c r="C92" s="4" t="s">
        <v>30</v>
      </c>
      <c r="D92">
        <f t="shared" si="15"/>
        <v>1</v>
      </c>
      <c r="J92" s="2">
        <v>290</v>
      </c>
      <c r="K92" s="4" t="s">
        <v>248</v>
      </c>
      <c r="L92" s="4" t="s">
        <v>248</v>
      </c>
      <c r="M92">
        <f t="shared" si="16"/>
        <v>1</v>
      </c>
      <c r="V92" s="2">
        <v>290</v>
      </c>
      <c r="W92" s="4" t="str">
        <f t="shared" si="17"/>
        <v>Item</v>
      </c>
      <c r="X92" s="4" t="str">
        <f t="shared" si="18"/>
        <v>Item</v>
      </c>
      <c r="Y92">
        <f t="shared" si="19"/>
        <v>1</v>
      </c>
      <c r="AC92" s="2">
        <v>205</v>
      </c>
      <c r="AD92" s="4" t="str">
        <f t="shared" si="20"/>
        <v>Non-item</v>
      </c>
      <c r="AE92" s="4" t="str">
        <f t="shared" si="21"/>
        <v>Non-item</v>
      </c>
      <c r="AF92">
        <f t="shared" si="22"/>
        <v>1</v>
      </c>
      <c r="AJ92" s="2">
        <v>205</v>
      </c>
      <c r="AK92" s="4" t="str">
        <f t="shared" si="23"/>
        <v>Non-item</v>
      </c>
      <c r="AL92" s="4" t="str">
        <f t="shared" si="24"/>
        <v>Non-item</v>
      </c>
      <c r="AM92">
        <f t="shared" si="25"/>
        <v>1</v>
      </c>
    </row>
    <row r="93" spans="1:39" x14ac:dyDescent="0.3">
      <c r="A93" s="2">
        <v>206</v>
      </c>
      <c r="B93" s="4" t="s">
        <v>253</v>
      </c>
      <c r="C93" s="4" t="s">
        <v>25</v>
      </c>
      <c r="D93">
        <f t="shared" si="15"/>
        <v>0</v>
      </c>
      <c r="J93" s="2">
        <v>291</v>
      </c>
      <c r="K93" s="4" t="s">
        <v>265</v>
      </c>
      <c r="L93" s="4" t="s">
        <v>265</v>
      </c>
      <c r="M93">
        <f t="shared" si="16"/>
        <v>1</v>
      </c>
      <c r="V93" s="2">
        <v>291</v>
      </c>
      <c r="W93" s="4" t="str">
        <f t="shared" si="17"/>
        <v>Non-item</v>
      </c>
      <c r="X93" s="4" t="str">
        <f t="shared" si="18"/>
        <v>Non-item</v>
      </c>
      <c r="Y93">
        <f t="shared" si="19"/>
        <v>1</v>
      </c>
      <c r="AC93" s="2">
        <v>206</v>
      </c>
      <c r="AD93" s="4" t="str">
        <f t="shared" si="20"/>
        <v>기타</v>
      </c>
      <c r="AE93" s="4" t="str">
        <f t="shared" si="21"/>
        <v>Item</v>
      </c>
      <c r="AF93">
        <f t="shared" si="22"/>
        <v>0</v>
      </c>
      <c r="AJ93" s="2">
        <v>206</v>
      </c>
      <c r="AK93" s="4" t="str">
        <f t="shared" si="23"/>
        <v>Non-item</v>
      </c>
      <c r="AL93" s="4" t="str">
        <f t="shared" si="24"/>
        <v>Item</v>
      </c>
      <c r="AM93">
        <f t="shared" si="25"/>
        <v>0</v>
      </c>
    </row>
    <row r="94" spans="1:39" x14ac:dyDescent="0.3">
      <c r="A94" s="2">
        <v>208</v>
      </c>
      <c r="B94" s="4" t="s">
        <v>17</v>
      </c>
      <c r="C94" s="4" t="s">
        <v>1511</v>
      </c>
      <c r="D94">
        <f t="shared" si="15"/>
        <v>1</v>
      </c>
      <c r="J94" s="2">
        <v>292</v>
      </c>
      <c r="K94" s="4" t="s">
        <v>265</v>
      </c>
      <c r="L94" s="4" t="s">
        <v>265</v>
      </c>
      <c r="M94">
        <f t="shared" si="16"/>
        <v>1</v>
      </c>
      <c r="V94" s="2">
        <v>292</v>
      </c>
      <c r="W94" s="4" t="str">
        <f t="shared" si="17"/>
        <v>Non-item</v>
      </c>
      <c r="X94" s="4" t="str">
        <f t="shared" si="18"/>
        <v>Non-item</v>
      </c>
      <c r="Y94">
        <f t="shared" si="19"/>
        <v>1</v>
      </c>
      <c r="AC94" s="2">
        <v>208</v>
      </c>
      <c r="AD94" s="4" t="str">
        <f t="shared" si="20"/>
        <v>Item</v>
      </c>
      <c r="AE94" s="4" t="str">
        <f t="shared" si="21"/>
        <v>Item</v>
      </c>
      <c r="AF94">
        <f t="shared" si="22"/>
        <v>1</v>
      </c>
      <c r="AJ94" s="2">
        <v>208</v>
      </c>
      <c r="AK94" s="4" t="str">
        <f t="shared" si="23"/>
        <v>Item</v>
      </c>
      <c r="AL94" s="4" t="str">
        <f t="shared" si="24"/>
        <v>Item</v>
      </c>
      <c r="AM94">
        <f t="shared" si="25"/>
        <v>1</v>
      </c>
    </row>
    <row r="95" spans="1:39" x14ac:dyDescent="0.3">
      <c r="A95" s="2">
        <v>209</v>
      </c>
      <c r="B95" s="4" t="s">
        <v>7</v>
      </c>
      <c r="C95" s="4" t="s">
        <v>7</v>
      </c>
      <c r="D95">
        <f t="shared" si="15"/>
        <v>1</v>
      </c>
      <c r="J95" s="2">
        <v>296</v>
      </c>
      <c r="K95" s="4" t="s">
        <v>30</v>
      </c>
      <c r="L95" s="4" t="s">
        <v>30</v>
      </c>
      <c r="M95">
        <f t="shared" si="16"/>
        <v>1</v>
      </c>
      <c r="V95" s="2">
        <v>296</v>
      </c>
      <c r="W95" s="4" t="str">
        <f t="shared" si="17"/>
        <v>Non-item</v>
      </c>
      <c r="X95" s="4" t="str">
        <f t="shared" si="18"/>
        <v>Non-item</v>
      </c>
      <c r="Y95">
        <f t="shared" si="19"/>
        <v>1</v>
      </c>
      <c r="AC95" s="2">
        <v>209</v>
      </c>
      <c r="AD95" s="4" t="str">
        <f t="shared" si="20"/>
        <v>Non-item</v>
      </c>
      <c r="AE95" s="4" t="str">
        <f t="shared" si="21"/>
        <v>Non-item</v>
      </c>
      <c r="AF95">
        <f t="shared" si="22"/>
        <v>1</v>
      </c>
      <c r="AJ95" s="2">
        <v>209</v>
      </c>
      <c r="AK95" s="4" t="str">
        <f t="shared" si="23"/>
        <v>Non-item</v>
      </c>
      <c r="AL95" s="4" t="str">
        <f t="shared" si="24"/>
        <v>Non-item</v>
      </c>
      <c r="AM95">
        <f t="shared" si="25"/>
        <v>1</v>
      </c>
    </row>
    <row r="96" spans="1:39" x14ac:dyDescent="0.3">
      <c r="A96" s="2">
        <v>210</v>
      </c>
      <c r="B96" s="4" t="s">
        <v>253</v>
      </c>
      <c r="C96" s="4" t="s">
        <v>25</v>
      </c>
      <c r="D96">
        <f t="shared" si="15"/>
        <v>0</v>
      </c>
      <c r="J96" s="2">
        <v>298</v>
      </c>
      <c r="K96" s="4" t="s">
        <v>30</v>
      </c>
      <c r="L96" s="4" t="s">
        <v>30</v>
      </c>
      <c r="M96">
        <f t="shared" si="16"/>
        <v>1</v>
      </c>
      <c r="V96" s="2">
        <v>298</v>
      </c>
      <c r="W96" s="4" t="str">
        <f t="shared" si="17"/>
        <v>Non-item</v>
      </c>
      <c r="X96" s="4" t="str">
        <f t="shared" si="18"/>
        <v>Non-item</v>
      </c>
      <c r="Y96">
        <f t="shared" si="19"/>
        <v>1</v>
      </c>
      <c r="AC96" s="2">
        <v>210</v>
      </c>
      <c r="AD96" s="4" t="str">
        <f t="shared" si="20"/>
        <v>기타</v>
      </c>
      <c r="AE96" s="4" t="str">
        <f t="shared" si="21"/>
        <v>Item</v>
      </c>
      <c r="AF96">
        <f t="shared" si="22"/>
        <v>0</v>
      </c>
      <c r="AJ96" s="2">
        <v>210</v>
      </c>
      <c r="AK96" s="4" t="str">
        <f t="shared" si="23"/>
        <v>Non-item</v>
      </c>
      <c r="AL96" s="4" t="str">
        <f t="shared" si="24"/>
        <v>Item</v>
      </c>
      <c r="AM96">
        <f t="shared" si="25"/>
        <v>0</v>
      </c>
    </row>
    <row r="97" spans="1:39" x14ac:dyDescent="0.3">
      <c r="A97" s="2">
        <v>213</v>
      </c>
      <c r="B97" s="4" t="s">
        <v>17</v>
      </c>
      <c r="C97" s="4" t="s">
        <v>1511</v>
      </c>
      <c r="D97">
        <f t="shared" si="15"/>
        <v>1</v>
      </c>
      <c r="J97" s="2">
        <v>299</v>
      </c>
      <c r="K97" s="4" t="s">
        <v>7</v>
      </c>
      <c r="L97" s="4" t="s">
        <v>7</v>
      </c>
      <c r="M97">
        <f t="shared" si="16"/>
        <v>1</v>
      </c>
      <c r="V97" s="2">
        <v>299</v>
      </c>
      <c r="W97" s="4" t="str">
        <f t="shared" si="17"/>
        <v>Non-item</v>
      </c>
      <c r="X97" s="4" t="str">
        <f t="shared" si="18"/>
        <v>Non-item</v>
      </c>
      <c r="Y97">
        <f t="shared" si="19"/>
        <v>1</v>
      </c>
      <c r="AC97" s="2">
        <v>213</v>
      </c>
      <c r="AD97" s="4" t="str">
        <f t="shared" si="20"/>
        <v>Item</v>
      </c>
      <c r="AE97" s="4" t="str">
        <f t="shared" si="21"/>
        <v>Item</v>
      </c>
      <c r="AF97">
        <f t="shared" si="22"/>
        <v>1</v>
      </c>
      <c r="AJ97" s="2">
        <v>213</v>
      </c>
      <c r="AK97" s="4" t="str">
        <f t="shared" si="23"/>
        <v>Item</v>
      </c>
      <c r="AL97" s="4" t="str">
        <f t="shared" si="24"/>
        <v>Item</v>
      </c>
      <c r="AM97">
        <f t="shared" si="25"/>
        <v>1</v>
      </c>
    </row>
    <row r="98" spans="1:39" x14ac:dyDescent="0.3">
      <c r="A98" s="2">
        <v>214</v>
      </c>
      <c r="B98" s="4" t="s">
        <v>265</v>
      </c>
      <c r="C98" s="4" t="s">
        <v>265</v>
      </c>
      <c r="D98">
        <f t="shared" si="15"/>
        <v>1</v>
      </c>
      <c r="J98" s="2">
        <v>300</v>
      </c>
      <c r="K98" s="4" t="s">
        <v>248</v>
      </c>
      <c r="L98" s="4" t="s">
        <v>248</v>
      </c>
      <c r="M98">
        <f t="shared" si="16"/>
        <v>1</v>
      </c>
      <c r="V98" s="2">
        <v>300</v>
      </c>
      <c r="W98" s="4" t="str">
        <f t="shared" si="17"/>
        <v>Item</v>
      </c>
      <c r="X98" s="4" t="str">
        <f t="shared" si="18"/>
        <v>Item</v>
      </c>
      <c r="Y98">
        <f t="shared" si="19"/>
        <v>1</v>
      </c>
      <c r="AC98" s="2">
        <v>214</v>
      </c>
      <c r="AD98" s="4" t="str">
        <f t="shared" si="20"/>
        <v>Non-item</v>
      </c>
      <c r="AE98" s="4" t="str">
        <f t="shared" si="21"/>
        <v>Non-item</v>
      </c>
      <c r="AF98">
        <f t="shared" si="22"/>
        <v>1</v>
      </c>
      <c r="AJ98" s="2">
        <v>214</v>
      </c>
      <c r="AK98" s="4" t="str">
        <f t="shared" si="23"/>
        <v>Non-item</v>
      </c>
      <c r="AL98" s="4" t="str">
        <f t="shared" si="24"/>
        <v>Non-item</v>
      </c>
      <c r="AM98">
        <f t="shared" si="25"/>
        <v>1</v>
      </c>
    </row>
    <row r="99" spans="1:39" x14ac:dyDescent="0.3">
      <c r="A99" s="2">
        <v>215</v>
      </c>
      <c r="B99" s="4" t="s">
        <v>253</v>
      </c>
      <c r="C99" s="4" t="s">
        <v>25</v>
      </c>
      <c r="D99">
        <f t="shared" si="15"/>
        <v>0</v>
      </c>
      <c r="J99" s="2">
        <v>301</v>
      </c>
      <c r="K99" s="4" t="s">
        <v>7</v>
      </c>
      <c r="L99" s="4" t="s">
        <v>7</v>
      </c>
      <c r="M99">
        <f t="shared" si="16"/>
        <v>1</v>
      </c>
      <c r="V99" s="2">
        <v>301</v>
      </c>
      <c r="W99" s="4" t="str">
        <f t="shared" si="17"/>
        <v>Non-item</v>
      </c>
      <c r="X99" s="4" t="str">
        <f t="shared" si="18"/>
        <v>Non-item</v>
      </c>
      <c r="Y99">
        <f t="shared" si="19"/>
        <v>1</v>
      </c>
      <c r="AC99" s="2">
        <v>215</v>
      </c>
      <c r="AD99" s="4" t="str">
        <f t="shared" si="20"/>
        <v>기타</v>
      </c>
      <c r="AE99" s="4" t="str">
        <f t="shared" si="21"/>
        <v>Item</v>
      </c>
      <c r="AF99">
        <f t="shared" si="22"/>
        <v>0</v>
      </c>
      <c r="AJ99" s="2">
        <v>215</v>
      </c>
      <c r="AK99" s="4" t="str">
        <f t="shared" si="23"/>
        <v>Non-item</v>
      </c>
      <c r="AL99" s="4" t="str">
        <f t="shared" si="24"/>
        <v>Item</v>
      </c>
      <c r="AM99">
        <f t="shared" si="25"/>
        <v>0</v>
      </c>
    </row>
    <row r="100" spans="1:39" x14ac:dyDescent="0.3">
      <c r="A100" s="2">
        <v>218</v>
      </c>
      <c r="B100" s="4" t="s">
        <v>248</v>
      </c>
      <c r="C100" s="4" t="s">
        <v>248</v>
      </c>
      <c r="D100">
        <f t="shared" si="15"/>
        <v>1</v>
      </c>
      <c r="J100" s="2">
        <v>304</v>
      </c>
      <c r="K100" s="4" t="s">
        <v>7</v>
      </c>
      <c r="L100" s="4" t="s">
        <v>7</v>
      </c>
      <c r="M100">
        <f t="shared" si="16"/>
        <v>1</v>
      </c>
      <c r="V100" s="2">
        <v>304</v>
      </c>
      <c r="W100" s="4" t="str">
        <f t="shared" si="17"/>
        <v>Non-item</v>
      </c>
      <c r="X100" s="4" t="str">
        <f t="shared" si="18"/>
        <v>Non-item</v>
      </c>
      <c r="Y100">
        <f t="shared" si="19"/>
        <v>1</v>
      </c>
      <c r="AC100" s="2">
        <v>218</v>
      </c>
      <c r="AD100" s="4" t="str">
        <f t="shared" si="20"/>
        <v>Item</v>
      </c>
      <c r="AE100" s="4" t="str">
        <f t="shared" si="21"/>
        <v>Item</v>
      </c>
      <c r="AF100">
        <f t="shared" si="22"/>
        <v>1</v>
      </c>
      <c r="AJ100" s="2">
        <v>218</v>
      </c>
      <c r="AK100" s="4" t="str">
        <f t="shared" si="23"/>
        <v>Item</v>
      </c>
      <c r="AL100" s="4" t="str">
        <f t="shared" si="24"/>
        <v>Item</v>
      </c>
      <c r="AM100">
        <f t="shared" si="25"/>
        <v>1</v>
      </c>
    </row>
    <row r="101" spans="1:39" x14ac:dyDescent="0.3">
      <c r="A101" s="2">
        <v>220</v>
      </c>
      <c r="B101" s="4" t="s">
        <v>253</v>
      </c>
      <c r="C101" s="4" t="s">
        <v>32</v>
      </c>
      <c r="D101">
        <f t="shared" si="15"/>
        <v>0</v>
      </c>
      <c r="J101" s="2">
        <v>306</v>
      </c>
      <c r="K101" s="4" t="s">
        <v>265</v>
      </c>
      <c r="L101" s="4" t="s">
        <v>265</v>
      </c>
      <c r="M101">
        <f t="shared" si="16"/>
        <v>1</v>
      </c>
      <c r="V101" s="2">
        <v>306</v>
      </c>
      <c r="W101" s="4" t="str">
        <f t="shared" si="17"/>
        <v>Non-item</v>
      </c>
      <c r="X101" s="4" t="str">
        <f t="shared" si="18"/>
        <v>Non-item</v>
      </c>
      <c r="Y101">
        <f t="shared" si="19"/>
        <v>1</v>
      </c>
      <c r="AC101" s="2">
        <v>220</v>
      </c>
      <c r="AD101" s="4" t="str">
        <f t="shared" si="20"/>
        <v>기타</v>
      </c>
      <c r="AE101" s="4" t="str">
        <f t="shared" si="21"/>
        <v>Non-item</v>
      </c>
      <c r="AF101">
        <f t="shared" si="22"/>
        <v>0</v>
      </c>
      <c r="AJ101" s="2">
        <v>220</v>
      </c>
      <c r="AK101" s="4" t="str">
        <f t="shared" si="23"/>
        <v>Non-item</v>
      </c>
      <c r="AL101" s="4" t="str">
        <f t="shared" si="24"/>
        <v>Non-item</v>
      </c>
      <c r="AM101">
        <f t="shared" si="25"/>
        <v>1</v>
      </c>
    </row>
    <row r="102" spans="1:39" x14ac:dyDescent="0.3">
      <c r="A102" s="2">
        <v>221</v>
      </c>
      <c r="B102" s="4" t="s">
        <v>7</v>
      </c>
      <c r="C102" s="4" t="s">
        <v>7</v>
      </c>
      <c r="D102">
        <f t="shared" si="15"/>
        <v>1</v>
      </c>
      <c r="J102" s="2">
        <v>307</v>
      </c>
      <c r="K102" s="4" t="s">
        <v>273</v>
      </c>
      <c r="L102" s="4" t="s">
        <v>273</v>
      </c>
      <c r="M102">
        <f t="shared" si="16"/>
        <v>1</v>
      </c>
      <c r="V102" s="2">
        <v>307</v>
      </c>
      <c r="W102" s="4" t="str">
        <f t="shared" si="17"/>
        <v>Non-item</v>
      </c>
      <c r="X102" s="4" t="str">
        <f t="shared" si="18"/>
        <v>Non-item</v>
      </c>
      <c r="Y102">
        <f t="shared" si="19"/>
        <v>1</v>
      </c>
      <c r="AC102" s="2">
        <v>221</v>
      </c>
      <c r="AD102" s="4" t="str">
        <f t="shared" si="20"/>
        <v>Non-item</v>
      </c>
      <c r="AE102" s="4" t="str">
        <f t="shared" si="21"/>
        <v>Non-item</v>
      </c>
      <c r="AF102">
        <f t="shared" si="22"/>
        <v>1</v>
      </c>
      <c r="AJ102" s="2">
        <v>221</v>
      </c>
      <c r="AK102" s="4" t="str">
        <f t="shared" si="23"/>
        <v>Non-item</v>
      </c>
      <c r="AL102" s="4" t="str">
        <f t="shared" si="24"/>
        <v>Non-item</v>
      </c>
      <c r="AM102">
        <f t="shared" si="25"/>
        <v>1</v>
      </c>
    </row>
    <row r="103" spans="1:39" x14ac:dyDescent="0.3">
      <c r="A103" s="2">
        <v>222</v>
      </c>
      <c r="B103" s="4" t="s">
        <v>132</v>
      </c>
      <c r="C103" s="4" t="s">
        <v>132</v>
      </c>
      <c r="D103">
        <f t="shared" si="15"/>
        <v>1</v>
      </c>
      <c r="J103" s="2">
        <v>314</v>
      </c>
      <c r="K103" s="4" t="s">
        <v>30</v>
      </c>
      <c r="L103" s="4" t="s">
        <v>30</v>
      </c>
      <c r="M103">
        <f t="shared" si="16"/>
        <v>1</v>
      </c>
      <c r="V103" s="2">
        <v>314</v>
      </c>
      <c r="W103" s="4" t="str">
        <f t="shared" si="17"/>
        <v>Non-item</v>
      </c>
      <c r="X103" s="4" t="str">
        <f t="shared" si="18"/>
        <v>Non-item</v>
      </c>
      <c r="Y103">
        <f t="shared" si="19"/>
        <v>1</v>
      </c>
      <c r="AC103" s="2">
        <v>222</v>
      </c>
      <c r="AD103" s="4" t="str">
        <f t="shared" si="20"/>
        <v>Item</v>
      </c>
      <c r="AE103" s="4" t="str">
        <f t="shared" si="21"/>
        <v>Item</v>
      </c>
      <c r="AF103">
        <f t="shared" si="22"/>
        <v>1</v>
      </c>
      <c r="AJ103" s="2">
        <v>222</v>
      </c>
      <c r="AK103" s="4" t="str">
        <f t="shared" si="23"/>
        <v>Item</v>
      </c>
      <c r="AL103" s="4" t="str">
        <f t="shared" si="24"/>
        <v>Item</v>
      </c>
      <c r="AM103">
        <f t="shared" si="25"/>
        <v>1</v>
      </c>
    </row>
    <row r="104" spans="1:39" x14ac:dyDescent="0.3">
      <c r="A104" s="2">
        <v>224</v>
      </c>
      <c r="B104" s="4" t="s">
        <v>7</v>
      </c>
      <c r="C104" s="4" t="s">
        <v>7</v>
      </c>
      <c r="D104">
        <f t="shared" si="15"/>
        <v>1</v>
      </c>
      <c r="J104" s="2">
        <v>316</v>
      </c>
      <c r="K104" s="4" t="s">
        <v>316</v>
      </c>
      <c r="L104" s="1" t="s">
        <v>316</v>
      </c>
      <c r="M104">
        <f t="shared" si="16"/>
        <v>1</v>
      </c>
      <c r="V104" s="2">
        <v>316</v>
      </c>
      <c r="W104" s="4" t="str">
        <f t="shared" si="17"/>
        <v>Non-item</v>
      </c>
      <c r="X104" s="4" t="str">
        <f t="shared" si="18"/>
        <v>Non-item</v>
      </c>
      <c r="Y104">
        <f t="shared" si="19"/>
        <v>1</v>
      </c>
      <c r="AC104" s="2">
        <v>224</v>
      </c>
      <c r="AD104" s="4" t="str">
        <f t="shared" si="20"/>
        <v>Non-item</v>
      </c>
      <c r="AE104" s="4" t="str">
        <f t="shared" si="21"/>
        <v>Non-item</v>
      </c>
      <c r="AF104">
        <f t="shared" si="22"/>
        <v>1</v>
      </c>
      <c r="AJ104" s="2">
        <v>224</v>
      </c>
      <c r="AK104" s="4" t="str">
        <f t="shared" si="23"/>
        <v>Non-item</v>
      </c>
      <c r="AL104" s="4" t="str">
        <f t="shared" si="24"/>
        <v>Non-item</v>
      </c>
      <c r="AM104">
        <f t="shared" si="25"/>
        <v>1</v>
      </c>
    </row>
    <row r="105" spans="1:39" x14ac:dyDescent="0.3">
      <c r="A105" s="2">
        <v>229</v>
      </c>
      <c r="B105" s="4" t="s">
        <v>17</v>
      </c>
      <c r="C105" s="4" t="s">
        <v>1511</v>
      </c>
      <c r="D105">
        <f t="shared" si="15"/>
        <v>1</v>
      </c>
      <c r="J105" s="2">
        <v>317</v>
      </c>
      <c r="K105" s="4" t="s">
        <v>372</v>
      </c>
      <c r="L105" s="4" t="s">
        <v>372</v>
      </c>
      <c r="M105">
        <f t="shared" si="16"/>
        <v>1</v>
      </c>
      <c r="V105" s="2">
        <v>317</v>
      </c>
      <c r="W105" s="4" t="str">
        <f t="shared" si="17"/>
        <v>Non-item</v>
      </c>
      <c r="X105" s="4" t="str">
        <f t="shared" si="18"/>
        <v>Non-item</v>
      </c>
      <c r="Y105">
        <f t="shared" si="19"/>
        <v>1</v>
      </c>
      <c r="AC105" s="2">
        <v>229</v>
      </c>
      <c r="AD105" s="4" t="str">
        <f t="shared" si="20"/>
        <v>Item</v>
      </c>
      <c r="AE105" s="4" t="str">
        <f t="shared" si="21"/>
        <v>Item</v>
      </c>
      <c r="AF105">
        <f t="shared" si="22"/>
        <v>1</v>
      </c>
      <c r="AJ105" s="2">
        <v>229</v>
      </c>
      <c r="AK105" s="4" t="str">
        <f t="shared" si="23"/>
        <v>Item</v>
      </c>
      <c r="AL105" s="4" t="str">
        <f t="shared" si="24"/>
        <v>Item</v>
      </c>
      <c r="AM105">
        <f t="shared" si="25"/>
        <v>1</v>
      </c>
    </row>
    <row r="106" spans="1:39" x14ac:dyDescent="0.3">
      <c r="A106" s="2">
        <v>230</v>
      </c>
      <c r="B106" s="4" t="s">
        <v>253</v>
      </c>
      <c r="C106" s="4" t="s">
        <v>25</v>
      </c>
      <c r="D106">
        <f t="shared" si="15"/>
        <v>0</v>
      </c>
      <c r="J106" s="2">
        <v>318</v>
      </c>
      <c r="K106" s="4" t="s">
        <v>30</v>
      </c>
      <c r="L106" s="4" t="s">
        <v>30</v>
      </c>
      <c r="M106">
        <f t="shared" si="16"/>
        <v>1</v>
      </c>
      <c r="V106" s="2">
        <v>318</v>
      </c>
      <c r="W106" s="4" t="str">
        <f t="shared" si="17"/>
        <v>Non-item</v>
      </c>
      <c r="X106" s="4" t="str">
        <f t="shared" si="18"/>
        <v>Non-item</v>
      </c>
      <c r="Y106">
        <f t="shared" si="19"/>
        <v>1</v>
      </c>
      <c r="AC106" s="2">
        <v>230</v>
      </c>
      <c r="AD106" s="4" t="str">
        <f t="shared" si="20"/>
        <v>기타</v>
      </c>
      <c r="AE106" s="4" t="str">
        <f t="shared" si="21"/>
        <v>Item</v>
      </c>
      <c r="AF106">
        <f t="shared" si="22"/>
        <v>0</v>
      </c>
      <c r="AJ106" s="2">
        <v>230</v>
      </c>
      <c r="AK106" s="4" t="str">
        <f t="shared" si="23"/>
        <v>Non-item</v>
      </c>
      <c r="AL106" s="4" t="str">
        <f t="shared" si="24"/>
        <v>Item</v>
      </c>
      <c r="AM106">
        <f t="shared" si="25"/>
        <v>0</v>
      </c>
    </row>
    <row r="107" spans="1:39" x14ac:dyDescent="0.3">
      <c r="A107" s="2">
        <v>232</v>
      </c>
      <c r="B107" s="4" t="s">
        <v>248</v>
      </c>
      <c r="C107" s="4" t="s">
        <v>248</v>
      </c>
      <c r="D107">
        <f t="shared" si="15"/>
        <v>1</v>
      </c>
      <c r="J107" s="2">
        <v>320</v>
      </c>
      <c r="K107" s="4" t="s">
        <v>30</v>
      </c>
      <c r="L107" s="4" t="s">
        <v>30</v>
      </c>
      <c r="M107">
        <f t="shared" si="16"/>
        <v>1</v>
      </c>
      <c r="V107" s="2">
        <v>320</v>
      </c>
      <c r="W107" s="4" t="str">
        <f t="shared" si="17"/>
        <v>Non-item</v>
      </c>
      <c r="X107" s="4" t="str">
        <f t="shared" si="18"/>
        <v>Non-item</v>
      </c>
      <c r="Y107">
        <f t="shared" si="19"/>
        <v>1</v>
      </c>
      <c r="AC107" s="2">
        <v>232</v>
      </c>
      <c r="AD107" s="4" t="str">
        <f t="shared" si="20"/>
        <v>Item</v>
      </c>
      <c r="AE107" s="4" t="str">
        <f t="shared" si="21"/>
        <v>Item</v>
      </c>
      <c r="AF107">
        <f t="shared" si="22"/>
        <v>1</v>
      </c>
      <c r="AJ107" s="2">
        <v>232</v>
      </c>
      <c r="AK107" s="4" t="str">
        <f t="shared" si="23"/>
        <v>Item</v>
      </c>
      <c r="AL107" s="4" t="str">
        <f t="shared" si="24"/>
        <v>Item</v>
      </c>
      <c r="AM107">
        <f t="shared" si="25"/>
        <v>1</v>
      </c>
    </row>
    <row r="108" spans="1:39" x14ac:dyDescent="0.3">
      <c r="A108" s="2">
        <v>233</v>
      </c>
      <c r="B108" s="4" t="s">
        <v>253</v>
      </c>
      <c r="C108" s="4" t="s">
        <v>25</v>
      </c>
      <c r="D108">
        <f t="shared" si="15"/>
        <v>0</v>
      </c>
      <c r="J108" s="2">
        <v>323</v>
      </c>
      <c r="K108" s="4" t="s">
        <v>248</v>
      </c>
      <c r="L108" s="4" t="s">
        <v>7</v>
      </c>
      <c r="M108">
        <f t="shared" si="16"/>
        <v>0</v>
      </c>
      <c r="V108" s="2">
        <v>323</v>
      </c>
      <c r="W108" s="4" t="str">
        <f t="shared" si="17"/>
        <v>Item</v>
      </c>
      <c r="X108" s="4" t="str">
        <f t="shared" si="18"/>
        <v>Non-item</v>
      </c>
      <c r="Y108">
        <f t="shared" si="19"/>
        <v>0</v>
      </c>
      <c r="AC108" s="2">
        <v>233</v>
      </c>
      <c r="AD108" s="4" t="str">
        <f t="shared" si="20"/>
        <v>기타</v>
      </c>
      <c r="AE108" s="4" t="str">
        <f t="shared" si="21"/>
        <v>Item</v>
      </c>
      <c r="AF108">
        <f t="shared" si="22"/>
        <v>0</v>
      </c>
      <c r="AJ108" s="2">
        <v>233</v>
      </c>
      <c r="AK108" s="4" t="str">
        <f t="shared" si="23"/>
        <v>Non-item</v>
      </c>
      <c r="AL108" s="4" t="str">
        <f t="shared" si="24"/>
        <v>Item</v>
      </c>
      <c r="AM108">
        <f t="shared" si="25"/>
        <v>0</v>
      </c>
    </row>
    <row r="109" spans="1:39" x14ac:dyDescent="0.3">
      <c r="A109" s="2">
        <v>235</v>
      </c>
      <c r="B109" s="4" t="s">
        <v>30</v>
      </c>
      <c r="C109" s="4" t="s">
        <v>30</v>
      </c>
      <c r="D109">
        <f t="shared" si="15"/>
        <v>1</v>
      </c>
      <c r="J109" s="2">
        <v>324</v>
      </c>
      <c r="K109" s="4" t="s">
        <v>7</v>
      </c>
      <c r="L109" s="4" t="s">
        <v>7</v>
      </c>
      <c r="M109">
        <f t="shared" si="16"/>
        <v>1</v>
      </c>
      <c r="V109" s="2">
        <v>324</v>
      </c>
      <c r="W109" s="4" t="str">
        <f t="shared" si="17"/>
        <v>Non-item</v>
      </c>
      <c r="X109" s="4" t="str">
        <f t="shared" si="18"/>
        <v>Non-item</v>
      </c>
      <c r="Y109">
        <f t="shared" si="19"/>
        <v>1</v>
      </c>
      <c r="AC109" s="2">
        <v>235</v>
      </c>
      <c r="AD109" s="4" t="str">
        <f t="shared" si="20"/>
        <v>Non-item</v>
      </c>
      <c r="AE109" s="4" t="str">
        <f t="shared" si="21"/>
        <v>Non-item</v>
      </c>
      <c r="AF109">
        <f t="shared" si="22"/>
        <v>1</v>
      </c>
      <c r="AJ109" s="2">
        <v>235</v>
      </c>
      <c r="AK109" s="4" t="str">
        <f t="shared" si="23"/>
        <v>Non-item</v>
      </c>
      <c r="AL109" s="4" t="str">
        <f t="shared" si="24"/>
        <v>Non-item</v>
      </c>
      <c r="AM109">
        <f t="shared" si="25"/>
        <v>1</v>
      </c>
    </row>
    <row r="110" spans="1:39" x14ac:dyDescent="0.3">
      <c r="A110" s="2">
        <v>240</v>
      </c>
      <c r="B110" s="4" t="s">
        <v>253</v>
      </c>
      <c r="C110" s="4" t="s">
        <v>25</v>
      </c>
      <c r="D110">
        <f t="shared" si="15"/>
        <v>0</v>
      </c>
      <c r="J110" s="2">
        <v>325</v>
      </c>
      <c r="K110" s="4" t="s">
        <v>17</v>
      </c>
      <c r="L110" s="4" t="s">
        <v>1511</v>
      </c>
      <c r="M110">
        <f t="shared" si="16"/>
        <v>1</v>
      </c>
      <c r="V110" s="2">
        <v>325</v>
      </c>
      <c r="W110" s="4" t="str">
        <f t="shared" si="17"/>
        <v>Item</v>
      </c>
      <c r="X110" s="4" t="str">
        <f t="shared" si="18"/>
        <v>Item</v>
      </c>
      <c r="Y110">
        <f t="shared" si="19"/>
        <v>1</v>
      </c>
      <c r="AC110" s="2">
        <v>240</v>
      </c>
      <c r="AD110" s="4" t="str">
        <f t="shared" si="20"/>
        <v>기타</v>
      </c>
      <c r="AE110" s="4" t="str">
        <f t="shared" si="21"/>
        <v>Item</v>
      </c>
      <c r="AF110">
        <f t="shared" si="22"/>
        <v>0</v>
      </c>
      <c r="AJ110" s="2">
        <v>240</v>
      </c>
      <c r="AK110" s="4" t="str">
        <f t="shared" si="23"/>
        <v>Non-item</v>
      </c>
      <c r="AL110" s="4" t="str">
        <f t="shared" si="24"/>
        <v>Item</v>
      </c>
      <c r="AM110">
        <f t="shared" si="25"/>
        <v>0</v>
      </c>
    </row>
    <row r="111" spans="1:39" x14ac:dyDescent="0.3">
      <c r="A111" s="2">
        <v>241</v>
      </c>
      <c r="B111" s="4" t="s">
        <v>253</v>
      </c>
      <c r="C111" s="4" t="s">
        <v>10</v>
      </c>
      <c r="D111">
        <f t="shared" si="15"/>
        <v>1</v>
      </c>
      <c r="J111" s="2">
        <v>327</v>
      </c>
      <c r="K111" s="4" t="s">
        <v>17</v>
      </c>
      <c r="L111" s="4" t="s">
        <v>1511</v>
      </c>
      <c r="M111">
        <f t="shared" si="16"/>
        <v>1</v>
      </c>
      <c r="V111" s="2">
        <v>327</v>
      </c>
      <c r="W111" s="4" t="str">
        <f t="shared" si="17"/>
        <v>Item</v>
      </c>
      <c r="X111" s="4" t="str">
        <f t="shared" si="18"/>
        <v>Item</v>
      </c>
      <c r="Y111">
        <f t="shared" si="19"/>
        <v>1</v>
      </c>
      <c r="AC111" s="2">
        <v>241</v>
      </c>
      <c r="AD111" s="4" t="str">
        <f t="shared" si="20"/>
        <v>기타</v>
      </c>
      <c r="AE111" s="4" t="str">
        <f t="shared" si="21"/>
        <v>기타</v>
      </c>
      <c r="AF111">
        <f t="shared" si="22"/>
        <v>1</v>
      </c>
      <c r="AJ111" s="2">
        <v>241</v>
      </c>
      <c r="AK111" s="4" t="str">
        <f t="shared" si="23"/>
        <v>Non-item</v>
      </c>
      <c r="AL111" s="4" t="str">
        <f t="shared" si="24"/>
        <v>Non-item</v>
      </c>
      <c r="AM111">
        <f t="shared" si="25"/>
        <v>1</v>
      </c>
    </row>
    <row r="112" spans="1:39" x14ac:dyDescent="0.3">
      <c r="A112" s="2">
        <v>242</v>
      </c>
      <c r="B112" s="4" t="s">
        <v>253</v>
      </c>
      <c r="C112" s="4" t="s">
        <v>253</v>
      </c>
      <c r="D112">
        <f t="shared" si="15"/>
        <v>1</v>
      </c>
      <c r="J112" s="2">
        <v>328</v>
      </c>
      <c r="K112" s="4" t="s">
        <v>17</v>
      </c>
      <c r="L112" s="4" t="s">
        <v>1511</v>
      </c>
      <c r="M112">
        <f t="shared" si="16"/>
        <v>1</v>
      </c>
      <c r="V112" s="2">
        <v>328</v>
      </c>
      <c r="W112" s="4" t="str">
        <f t="shared" si="17"/>
        <v>Item</v>
      </c>
      <c r="X112" s="4" t="str">
        <f t="shared" si="18"/>
        <v>Item</v>
      </c>
      <c r="Y112">
        <f t="shared" si="19"/>
        <v>1</v>
      </c>
      <c r="AC112" s="2">
        <v>242</v>
      </c>
      <c r="AD112" s="4" t="str">
        <f t="shared" si="20"/>
        <v>기타</v>
      </c>
      <c r="AE112" s="4" t="str">
        <f t="shared" si="21"/>
        <v>기타</v>
      </c>
      <c r="AF112">
        <f t="shared" si="22"/>
        <v>1</v>
      </c>
      <c r="AJ112" s="2">
        <v>242</v>
      </c>
      <c r="AK112" s="4" t="str">
        <f t="shared" si="23"/>
        <v>Non-item</v>
      </c>
      <c r="AL112" s="4" t="str">
        <f t="shared" si="24"/>
        <v>Non-item</v>
      </c>
      <c r="AM112">
        <f t="shared" si="25"/>
        <v>1</v>
      </c>
    </row>
    <row r="113" spans="1:39" x14ac:dyDescent="0.3">
      <c r="A113" s="2">
        <v>243</v>
      </c>
      <c r="B113" s="4" t="s">
        <v>7</v>
      </c>
      <c r="C113" s="4" t="s">
        <v>7</v>
      </c>
      <c r="D113">
        <f t="shared" si="15"/>
        <v>1</v>
      </c>
      <c r="J113" s="2">
        <v>329</v>
      </c>
      <c r="K113" s="4" t="s">
        <v>17</v>
      </c>
      <c r="L113" s="4" t="s">
        <v>1511</v>
      </c>
      <c r="M113">
        <f t="shared" si="16"/>
        <v>1</v>
      </c>
      <c r="V113" s="2">
        <v>329</v>
      </c>
      <c r="W113" s="4" t="str">
        <f t="shared" si="17"/>
        <v>Item</v>
      </c>
      <c r="X113" s="4" t="str">
        <f t="shared" si="18"/>
        <v>Item</v>
      </c>
      <c r="Y113">
        <f t="shared" si="19"/>
        <v>1</v>
      </c>
      <c r="AC113" s="2">
        <v>243</v>
      </c>
      <c r="AD113" s="4" t="str">
        <f t="shared" si="20"/>
        <v>Non-item</v>
      </c>
      <c r="AE113" s="4" t="str">
        <f t="shared" si="21"/>
        <v>Non-item</v>
      </c>
      <c r="AF113">
        <f t="shared" si="22"/>
        <v>1</v>
      </c>
      <c r="AJ113" s="2">
        <v>243</v>
      </c>
      <c r="AK113" s="4" t="str">
        <f t="shared" si="23"/>
        <v>Non-item</v>
      </c>
      <c r="AL113" s="4" t="str">
        <f t="shared" si="24"/>
        <v>Non-item</v>
      </c>
      <c r="AM113">
        <f t="shared" si="25"/>
        <v>1</v>
      </c>
    </row>
    <row r="114" spans="1:39" x14ac:dyDescent="0.3">
      <c r="A114" s="2">
        <v>244</v>
      </c>
      <c r="B114" s="4" t="s">
        <v>316</v>
      </c>
      <c r="C114" s="4" t="s">
        <v>316</v>
      </c>
      <c r="D114">
        <f t="shared" si="15"/>
        <v>1</v>
      </c>
      <c r="J114" s="2">
        <v>333</v>
      </c>
      <c r="K114" s="4" t="s">
        <v>248</v>
      </c>
      <c r="L114" s="4" t="s">
        <v>248</v>
      </c>
      <c r="M114">
        <f t="shared" si="16"/>
        <v>1</v>
      </c>
      <c r="V114" s="2">
        <v>333</v>
      </c>
      <c r="W114" s="4" t="str">
        <f t="shared" si="17"/>
        <v>Item</v>
      </c>
      <c r="X114" s="4" t="str">
        <f t="shared" si="18"/>
        <v>Item</v>
      </c>
      <c r="Y114">
        <f t="shared" si="19"/>
        <v>1</v>
      </c>
      <c r="AC114" s="2">
        <v>244</v>
      </c>
      <c r="AD114" s="4" t="str">
        <f t="shared" si="20"/>
        <v>Non-item</v>
      </c>
      <c r="AE114" s="4" t="str">
        <f t="shared" si="21"/>
        <v>Non-item</v>
      </c>
      <c r="AF114">
        <f t="shared" si="22"/>
        <v>1</v>
      </c>
      <c r="AJ114" s="2">
        <v>244</v>
      </c>
      <c r="AK114" s="4" t="str">
        <f t="shared" si="23"/>
        <v>Non-item</v>
      </c>
      <c r="AL114" s="4" t="str">
        <f t="shared" si="24"/>
        <v>Non-item</v>
      </c>
      <c r="AM114">
        <f t="shared" si="25"/>
        <v>1</v>
      </c>
    </row>
    <row r="115" spans="1:39" x14ac:dyDescent="0.3">
      <c r="A115" s="2">
        <v>245</v>
      </c>
      <c r="B115" s="4" t="s">
        <v>248</v>
      </c>
      <c r="C115" s="4" t="s">
        <v>7</v>
      </c>
      <c r="D115">
        <f t="shared" si="15"/>
        <v>0</v>
      </c>
      <c r="J115" s="2">
        <v>335</v>
      </c>
      <c r="K115" s="4" t="s">
        <v>17</v>
      </c>
      <c r="L115" s="4" t="s">
        <v>1511</v>
      </c>
      <c r="M115">
        <f t="shared" si="16"/>
        <v>1</v>
      </c>
      <c r="V115" s="2">
        <v>335</v>
      </c>
      <c r="W115" s="4" t="str">
        <f t="shared" si="17"/>
        <v>Item</v>
      </c>
      <c r="X115" s="4" t="str">
        <f t="shared" si="18"/>
        <v>Item</v>
      </c>
      <c r="Y115">
        <f t="shared" si="19"/>
        <v>1</v>
      </c>
      <c r="AC115" s="2">
        <v>245</v>
      </c>
      <c r="AD115" s="4" t="str">
        <f t="shared" si="20"/>
        <v>Item</v>
      </c>
      <c r="AE115" s="4" t="str">
        <f t="shared" si="21"/>
        <v>Non-item</v>
      </c>
      <c r="AF115">
        <f t="shared" si="22"/>
        <v>0</v>
      </c>
      <c r="AJ115" s="2">
        <v>245</v>
      </c>
      <c r="AK115" s="4" t="str">
        <f t="shared" si="23"/>
        <v>Item</v>
      </c>
      <c r="AL115" s="4" t="str">
        <f t="shared" si="24"/>
        <v>Non-item</v>
      </c>
      <c r="AM115">
        <f t="shared" si="25"/>
        <v>0</v>
      </c>
    </row>
    <row r="116" spans="1:39" x14ac:dyDescent="0.3">
      <c r="A116" s="2">
        <v>246</v>
      </c>
      <c r="B116" s="4" t="s">
        <v>7</v>
      </c>
      <c r="C116" s="4" t="s">
        <v>7</v>
      </c>
      <c r="D116">
        <f t="shared" si="15"/>
        <v>1</v>
      </c>
      <c r="J116" s="2">
        <v>342</v>
      </c>
      <c r="K116" s="4" t="s">
        <v>17</v>
      </c>
      <c r="L116" s="4" t="s">
        <v>1511</v>
      </c>
      <c r="M116">
        <f t="shared" si="16"/>
        <v>1</v>
      </c>
      <c r="V116" s="2">
        <v>342</v>
      </c>
      <c r="W116" s="4" t="str">
        <f t="shared" si="17"/>
        <v>Item</v>
      </c>
      <c r="X116" s="4" t="str">
        <f t="shared" si="18"/>
        <v>Item</v>
      </c>
      <c r="Y116">
        <f t="shared" si="19"/>
        <v>1</v>
      </c>
      <c r="AC116" s="2">
        <v>246</v>
      </c>
      <c r="AD116" s="4" t="str">
        <f t="shared" si="20"/>
        <v>Non-item</v>
      </c>
      <c r="AE116" s="4" t="str">
        <f t="shared" si="21"/>
        <v>Non-item</v>
      </c>
      <c r="AF116">
        <f t="shared" si="22"/>
        <v>1</v>
      </c>
      <c r="AJ116" s="2">
        <v>246</v>
      </c>
      <c r="AK116" s="4" t="str">
        <f t="shared" si="23"/>
        <v>Non-item</v>
      </c>
      <c r="AL116" s="4" t="str">
        <f t="shared" si="24"/>
        <v>Non-item</v>
      </c>
      <c r="AM116">
        <f t="shared" si="25"/>
        <v>1</v>
      </c>
    </row>
    <row r="117" spans="1:39" x14ac:dyDescent="0.3">
      <c r="A117" s="2">
        <v>247</v>
      </c>
      <c r="B117" s="4" t="s">
        <v>30</v>
      </c>
      <c r="C117" s="4" t="s">
        <v>30</v>
      </c>
      <c r="D117">
        <f t="shared" si="15"/>
        <v>1</v>
      </c>
      <c r="J117" s="2">
        <v>345</v>
      </c>
      <c r="K117" s="4" t="s">
        <v>248</v>
      </c>
      <c r="L117" s="4" t="s">
        <v>1511</v>
      </c>
      <c r="M117">
        <f t="shared" si="16"/>
        <v>0</v>
      </c>
      <c r="V117" s="2">
        <v>345</v>
      </c>
      <c r="W117" s="4" t="str">
        <f t="shared" si="17"/>
        <v>Item</v>
      </c>
      <c r="X117" s="4" t="str">
        <f t="shared" si="18"/>
        <v>Item</v>
      </c>
      <c r="Y117">
        <f t="shared" si="19"/>
        <v>1</v>
      </c>
      <c r="AC117" s="2">
        <v>247</v>
      </c>
      <c r="AD117" s="4" t="str">
        <f t="shared" si="20"/>
        <v>Non-item</v>
      </c>
      <c r="AE117" s="4" t="str">
        <f t="shared" si="21"/>
        <v>Non-item</v>
      </c>
      <c r="AF117">
        <f t="shared" si="22"/>
        <v>1</v>
      </c>
      <c r="AJ117" s="2">
        <v>247</v>
      </c>
      <c r="AK117" s="4" t="str">
        <f t="shared" si="23"/>
        <v>Non-item</v>
      </c>
      <c r="AL117" s="4" t="str">
        <f t="shared" si="24"/>
        <v>Non-item</v>
      </c>
      <c r="AM117">
        <f t="shared" si="25"/>
        <v>1</v>
      </c>
    </row>
    <row r="118" spans="1:39" x14ac:dyDescent="0.3">
      <c r="A118" s="2">
        <v>248</v>
      </c>
      <c r="B118" s="4" t="s">
        <v>7</v>
      </c>
      <c r="C118" s="4" t="s">
        <v>7</v>
      </c>
      <c r="D118">
        <f t="shared" si="15"/>
        <v>1</v>
      </c>
      <c r="J118" s="2">
        <v>358</v>
      </c>
      <c r="K118" s="4" t="s">
        <v>248</v>
      </c>
      <c r="L118" s="4" t="s">
        <v>248</v>
      </c>
      <c r="M118">
        <f t="shared" si="16"/>
        <v>1</v>
      </c>
      <c r="V118" s="2">
        <v>358</v>
      </c>
      <c r="W118" s="4" t="str">
        <f t="shared" si="17"/>
        <v>Item</v>
      </c>
      <c r="X118" s="4" t="str">
        <f t="shared" si="18"/>
        <v>Item</v>
      </c>
      <c r="Y118">
        <f t="shared" si="19"/>
        <v>1</v>
      </c>
      <c r="AC118" s="2">
        <v>248</v>
      </c>
      <c r="AD118" s="4" t="str">
        <f t="shared" si="20"/>
        <v>Non-item</v>
      </c>
      <c r="AE118" s="4" t="str">
        <f t="shared" si="21"/>
        <v>Non-item</v>
      </c>
      <c r="AF118">
        <f t="shared" si="22"/>
        <v>1</v>
      </c>
      <c r="AJ118" s="2">
        <v>248</v>
      </c>
      <c r="AK118" s="4" t="str">
        <f t="shared" si="23"/>
        <v>Non-item</v>
      </c>
      <c r="AL118" s="4" t="str">
        <f t="shared" si="24"/>
        <v>Non-item</v>
      </c>
      <c r="AM118">
        <f t="shared" si="25"/>
        <v>1</v>
      </c>
    </row>
    <row r="119" spans="1:39" x14ac:dyDescent="0.3">
      <c r="A119" s="2">
        <v>251</v>
      </c>
      <c r="B119" s="4" t="s">
        <v>253</v>
      </c>
      <c r="C119" s="4" t="s">
        <v>25</v>
      </c>
      <c r="D119">
        <f t="shared" si="15"/>
        <v>0</v>
      </c>
      <c r="J119" s="2">
        <v>359</v>
      </c>
      <c r="K119" s="4" t="s">
        <v>17</v>
      </c>
      <c r="L119" s="4" t="s">
        <v>1511</v>
      </c>
      <c r="M119">
        <f t="shared" si="16"/>
        <v>1</v>
      </c>
      <c r="V119" s="2">
        <v>359</v>
      </c>
      <c r="W119" s="4" t="str">
        <f t="shared" si="17"/>
        <v>Item</v>
      </c>
      <c r="X119" s="4" t="str">
        <f t="shared" si="18"/>
        <v>Item</v>
      </c>
      <c r="Y119">
        <f t="shared" si="19"/>
        <v>1</v>
      </c>
      <c r="AC119" s="2">
        <v>251</v>
      </c>
      <c r="AD119" s="4" t="str">
        <f t="shared" si="20"/>
        <v>기타</v>
      </c>
      <c r="AE119" s="4" t="str">
        <f t="shared" si="21"/>
        <v>Item</v>
      </c>
      <c r="AF119">
        <f t="shared" si="22"/>
        <v>0</v>
      </c>
      <c r="AJ119" s="2">
        <v>251</v>
      </c>
      <c r="AK119" s="4" t="str">
        <f t="shared" si="23"/>
        <v>Non-item</v>
      </c>
      <c r="AL119" s="4" t="str">
        <f t="shared" si="24"/>
        <v>Item</v>
      </c>
      <c r="AM119">
        <f t="shared" si="25"/>
        <v>0</v>
      </c>
    </row>
    <row r="120" spans="1:39" x14ac:dyDescent="0.3">
      <c r="A120" s="2">
        <v>254</v>
      </c>
      <c r="B120" s="4" t="s">
        <v>253</v>
      </c>
      <c r="C120" s="4" t="s">
        <v>10</v>
      </c>
      <c r="D120">
        <f t="shared" si="15"/>
        <v>1</v>
      </c>
      <c r="J120" s="2">
        <v>360</v>
      </c>
      <c r="K120" s="4" t="s">
        <v>248</v>
      </c>
      <c r="L120" s="4" t="s">
        <v>248</v>
      </c>
      <c r="M120">
        <f t="shared" si="16"/>
        <v>1</v>
      </c>
      <c r="V120" s="2">
        <v>360</v>
      </c>
      <c r="W120" s="4" t="str">
        <f t="shared" si="17"/>
        <v>Item</v>
      </c>
      <c r="X120" s="4" t="str">
        <f t="shared" si="18"/>
        <v>Item</v>
      </c>
      <c r="Y120">
        <f t="shared" si="19"/>
        <v>1</v>
      </c>
      <c r="AC120" s="2">
        <v>254</v>
      </c>
      <c r="AD120" s="4" t="str">
        <f t="shared" si="20"/>
        <v>기타</v>
      </c>
      <c r="AE120" s="4" t="str">
        <f t="shared" si="21"/>
        <v>기타</v>
      </c>
      <c r="AF120">
        <f t="shared" si="22"/>
        <v>1</v>
      </c>
      <c r="AJ120" s="2">
        <v>254</v>
      </c>
      <c r="AK120" s="4" t="str">
        <f t="shared" si="23"/>
        <v>Non-item</v>
      </c>
      <c r="AL120" s="4" t="str">
        <f t="shared" si="24"/>
        <v>Non-item</v>
      </c>
      <c r="AM120">
        <f t="shared" si="25"/>
        <v>1</v>
      </c>
    </row>
    <row r="121" spans="1:39" x14ac:dyDescent="0.3">
      <c r="A121" s="2">
        <v>255</v>
      </c>
      <c r="B121" s="4" t="s">
        <v>7</v>
      </c>
      <c r="C121" s="4" t="s">
        <v>7</v>
      </c>
      <c r="D121">
        <f t="shared" si="15"/>
        <v>1</v>
      </c>
      <c r="J121" s="2">
        <v>364</v>
      </c>
      <c r="K121" s="4" t="s">
        <v>248</v>
      </c>
      <c r="L121" s="4" t="s">
        <v>248</v>
      </c>
      <c r="M121">
        <f t="shared" si="16"/>
        <v>1</v>
      </c>
      <c r="V121" s="2">
        <v>364</v>
      </c>
      <c r="W121" s="4" t="str">
        <f t="shared" si="17"/>
        <v>Item</v>
      </c>
      <c r="X121" s="4" t="str">
        <f t="shared" si="18"/>
        <v>Item</v>
      </c>
      <c r="Y121">
        <f t="shared" si="19"/>
        <v>1</v>
      </c>
      <c r="AC121" s="2">
        <v>255</v>
      </c>
      <c r="AD121" s="4" t="str">
        <f t="shared" si="20"/>
        <v>Non-item</v>
      </c>
      <c r="AE121" s="4" t="str">
        <f t="shared" si="21"/>
        <v>Non-item</v>
      </c>
      <c r="AF121">
        <f t="shared" si="22"/>
        <v>1</v>
      </c>
      <c r="AJ121" s="2">
        <v>255</v>
      </c>
      <c r="AK121" s="4" t="str">
        <f t="shared" si="23"/>
        <v>Non-item</v>
      </c>
      <c r="AL121" s="4" t="str">
        <f t="shared" si="24"/>
        <v>Non-item</v>
      </c>
      <c r="AM121">
        <f t="shared" si="25"/>
        <v>1</v>
      </c>
    </row>
    <row r="122" spans="1:39" x14ac:dyDescent="0.3">
      <c r="A122" s="2">
        <v>256</v>
      </c>
      <c r="B122" s="4" t="s">
        <v>253</v>
      </c>
      <c r="C122" s="4" t="s">
        <v>25</v>
      </c>
      <c r="D122">
        <f t="shared" si="15"/>
        <v>0</v>
      </c>
      <c r="J122" s="2">
        <v>368</v>
      </c>
      <c r="K122" s="4" t="s">
        <v>25</v>
      </c>
      <c r="L122" s="4" t="s">
        <v>25</v>
      </c>
      <c r="M122">
        <f t="shared" si="16"/>
        <v>1</v>
      </c>
      <c r="V122" s="2">
        <v>368</v>
      </c>
      <c r="W122" s="4" t="str">
        <f t="shared" si="17"/>
        <v>Item</v>
      </c>
      <c r="X122" s="4" t="str">
        <f t="shared" si="18"/>
        <v>Item</v>
      </c>
      <c r="Y122">
        <f t="shared" si="19"/>
        <v>1</v>
      </c>
      <c r="AC122" s="2">
        <v>256</v>
      </c>
      <c r="AD122" s="4" t="str">
        <f t="shared" si="20"/>
        <v>기타</v>
      </c>
      <c r="AE122" s="4" t="str">
        <f t="shared" si="21"/>
        <v>Item</v>
      </c>
      <c r="AF122">
        <f t="shared" si="22"/>
        <v>0</v>
      </c>
      <c r="AJ122" s="2">
        <v>256</v>
      </c>
      <c r="AK122" s="4" t="str">
        <f t="shared" si="23"/>
        <v>Non-item</v>
      </c>
      <c r="AL122" s="4" t="str">
        <f t="shared" si="24"/>
        <v>Item</v>
      </c>
      <c r="AM122">
        <f t="shared" si="25"/>
        <v>0</v>
      </c>
    </row>
    <row r="123" spans="1:39" x14ac:dyDescent="0.3">
      <c r="A123" s="2">
        <v>258</v>
      </c>
      <c r="B123" s="4" t="s">
        <v>248</v>
      </c>
      <c r="C123" s="4" t="s">
        <v>248</v>
      </c>
      <c r="D123">
        <f t="shared" si="15"/>
        <v>1</v>
      </c>
      <c r="J123" s="2">
        <v>370</v>
      </c>
      <c r="K123" s="4" t="s">
        <v>7</v>
      </c>
      <c r="L123" s="4" t="s">
        <v>35</v>
      </c>
      <c r="M123">
        <f t="shared" si="16"/>
        <v>0</v>
      </c>
      <c r="V123" s="2">
        <v>370</v>
      </c>
      <c r="W123" s="4" t="str">
        <f t="shared" si="17"/>
        <v>Non-item</v>
      </c>
      <c r="X123" s="4" t="str">
        <f t="shared" si="18"/>
        <v>Item</v>
      </c>
      <c r="Y123">
        <f t="shared" si="19"/>
        <v>0</v>
      </c>
      <c r="AC123" s="2">
        <v>258</v>
      </c>
      <c r="AD123" s="4" t="str">
        <f t="shared" si="20"/>
        <v>Item</v>
      </c>
      <c r="AE123" s="4" t="str">
        <f t="shared" si="21"/>
        <v>Item</v>
      </c>
      <c r="AF123">
        <f t="shared" si="22"/>
        <v>1</v>
      </c>
      <c r="AJ123" s="2">
        <v>258</v>
      </c>
      <c r="AK123" s="4" t="str">
        <f t="shared" si="23"/>
        <v>Item</v>
      </c>
      <c r="AL123" s="4" t="str">
        <f t="shared" si="24"/>
        <v>Item</v>
      </c>
      <c r="AM123">
        <f t="shared" si="25"/>
        <v>1</v>
      </c>
    </row>
    <row r="124" spans="1:39" x14ac:dyDescent="0.3">
      <c r="A124" s="2">
        <v>259</v>
      </c>
      <c r="B124" s="4" t="s">
        <v>253</v>
      </c>
      <c r="C124" s="4" t="s">
        <v>10</v>
      </c>
      <c r="D124">
        <f t="shared" si="15"/>
        <v>1</v>
      </c>
      <c r="J124" s="2">
        <v>372</v>
      </c>
      <c r="K124" s="4" t="s">
        <v>265</v>
      </c>
      <c r="L124" s="4" t="s">
        <v>1511</v>
      </c>
      <c r="M124">
        <f t="shared" si="16"/>
        <v>0</v>
      </c>
      <c r="V124" s="2">
        <v>372</v>
      </c>
      <c r="W124" s="4" t="str">
        <f t="shared" si="17"/>
        <v>Non-item</v>
      </c>
      <c r="X124" s="4" t="str">
        <f t="shared" si="18"/>
        <v>Item</v>
      </c>
      <c r="Y124">
        <f t="shared" si="19"/>
        <v>0</v>
      </c>
      <c r="AC124" s="2">
        <v>259</v>
      </c>
      <c r="AD124" s="4" t="str">
        <f t="shared" si="20"/>
        <v>기타</v>
      </c>
      <c r="AE124" s="4" t="str">
        <f t="shared" si="21"/>
        <v>기타</v>
      </c>
      <c r="AF124">
        <f t="shared" si="22"/>
        <v>1</v>
      </c>
      <c r="AJ124" s="2">
        <v>259</v>
      </c>
      <c r="AK124" s="4" t="str">
        <f t="shared" si="23"/>
        <v>Non-item</v>
      </c>
      <c r="AL124" s="4" t="str">
        <f t="shared" si="24"/>
        <v>Non-item</v>
      </c>
      <c r="AM124">
        <f t="shared" si="25"/>
        <v>1</v>
      </c>
    </row>
    <row r="125" spans="1:39" x14ac:dyDescent="0.3">
      <c r="A125" s="2">
        <v>261</v>
      </c>
      <c r="B125" s="4" t="s">
        <v>253</v>
      </c>
      <c r="C125" s="4" t="s">
        <v>25</v>
      </c>
      <c r="D125">
        <f t="shared" si="15"/>
        <v>0</v>
      </c>
      <c r="J125" s="2">
        <v>374</v>
      </c>
      <c r="K125" s="4" t="s">
        <v>248</v>
      </c>
      <c r="L125" s="4" t="s">
        <v>248</v>
      </c>
      <c r="M125">
        <f t="shared" si="16"/>
        <v>1</v>
      </c>
      <c r="V125" s="2">
        <v>374</v>
      </c>
      <c r="W125" s="4" t="str">
        <f t="shared" si="17"/>
        <v>Item</v>
      </c>
      <c r="X125" s="4" t="str">
        <f t="shared" si="18"/>
        <v>Item</v>
      </c>
      <c r="Y125">
        <f t="shared" si="19"/>
        <v>1</v>
      </c>
      <c r="AC125" s="2">
        <v>261</v>
      </c>
      <c r="AD125" s="4" t="str">
        <f t="shared" si="20"/>
        <v>기타</v>
      </c>
      <c r="AE125" s="4" t="str">
        <f t="shared" si="21"/>
        <v>Item</v>
      </c>
      <c r="AF125">
        <f t="shared" si="22"/>
        <v>0</v>
      </c>
      <c r="AJ125" s="2">
        <v>261</v>
      </c>
      <c r="AK125" s="4" t="str">
        <f t="shared" si="23"/>
        <v>Non-item</v>
      </c>
      <c r="AL125" s="4" t="str">
        <f t="shared" si="24"/>
        <v>Item</v>
      </c>
      <c r="AM125">
        <f t="shared" si="25"/>
        <v>0</v>
      </c>
    </row>
    <row r="126" spans="1:39" x14ac:dyDescent="0.3">
      <c r="A126" s="2">
        <v>263</v>
      </c>
      <c r="B126" s="4" t="s">
        <v>265</v>
      </c>
      <c r="C126" s="4" t="s">
        <v>265</v>
      </c>
      <c r="D126">
        <f t="shared" si="15"/>
        <v>1</v>
      </c>
      <c r="J126" s="2">
        <v>377</v>
      </c>
      <c r="K126" s="4" t="s">
        <v>17</v>
      </c>
      <c r="L126" s="4" t="s">
        <v>1511</v>
      </c>
      <c r="M126">
        <f t="shared" si="16"/>
        <v>1</v>
      </c>
      <c r="V126" s="2">
        <v>377</v>
      </c>
      <c r="W126" s="4" t="str">
        <f t="shared" si="17"/>
        <v>Item</v>
      </c>
      <c r="X126" s="4" t="str">
        <f t="shared" si="18"/>
        <v>Item</v>
      </c>
      <c r="Y126">
        <f t="shared" si="19"/>
        <v>1</v>
      </c>
      <c r="AC126" s="2">
        <v>263</v>
      </c>
      <c r="AD126" s="4" t="str">
        <f t="shared" si="20"/>
        <v>Non-item</v>
      </c>
      <c r="AE126" s="4" t="str">
        <f t="shared" si="21"/>
        <v>Non-item</v>
      </c>
      <c r="AF126">
        <f t="shared" si="22"/>
        <v>1</v>
      </c>
      <c r="AJ126" s="2">
        <v>263</v>
      </c>
      <c r="AK126" s="4" t="str">
        <f t="shared" si="23"/>
        <v>Non-item</v>
      </c>
      <c r="AL126" s="4" t="str">
        <f t="shared" si="24"/>
        <v>Non-item</v>
      </c>
      <c r="AM126">
        <f t="shared" si="25"/>
        <v>1</v>
      </c>
    </row>
    <row r="127" spans="1:39" x14ac:dyDescent="0.3">
      <c r="A127" s="2">
        <v>266</v>
      </c>
      <c r="B127" s="4" t="s">
        <v>30</v>
      </c>
      <c r="C127" s="4" t="s">
        <v>30</v>
      </c>
      <c r="D127">
        <f t="shared" si="15"/>
        <v>1</v>
      </c>
      <c r="J127" s="2">
        <v>378</v>
      </c>
      <c r="K127" s="4" t="s">
        <v>17</v>
      </c>
      <c r="L127" s="4" t="s">
        <v>1511</v>
      </c>
      <c r="M127">
        <f t="shared" si="16"/>
        <v>1</v>
      </c>
      <c r="V127" s="2">
        <v>378</v>
      </c>
      <c r="W127" s="4" t="str">
        <f t="shared" si="17"/>
        <v>Item</v>
      </c>
      <c r="X127" s="4" t="str">
        <f t="shared" si="18"/>
        <v>Item</v>
      </c>
      <c r="Y127">
        <f t="shared" si="19"/>
        <v>1</v>
      </c>
      <c r="AC127" s="2">
        <v>266</v>
      </c>
      <c r="AD127" s="4" t="str">
        <f t="shared" si="20"/>
        <v>Non-item</v>
      </c>
      <c r="AE127" s="4" t="str">
        <f t="shared" si="21"/>
        <v>Non-item</v>
      </c>
      <c r="AF127">
        <f t="shared" si="22"/>
        <v>1</v>
      </c>
      <c r="AJ127" s="2">
        <v>266</v>
      </c>
      <c r="AK127" s="4" t="str">
        <f t="shared" si="23"/>
        <v>Non-item</v>
      </c>
      <c r="AL127" s="4" t="str">
        <f t="shared" si="24"/>
        <v>Non-item</v>
      </c>
      <c r="AM127">
        <f t="shared" si="25"/>
        <v>1</v>
      </c>
    </row>
    <row r="128" spans="1:39" x14ac:dyDescent="0.3">
      <c r="A128" s="2">
        <v>268</v>
      </c>
      <c r="B128" s="4" t="s">
        <v>7</v>
      </c>
      <c r="C128" s="4" t="s">
        <v>7</v>
      </c>
      <c r="D128">
        <f t="shared" si="15"/>
        <v>1</v>
      </c>
      <c r="J128" s="2">
        <v>381</v>
      </c>
      <c r="K128" s="4" t="s">
        <v>248</v>
      </c>
      <c r="L128" s="4" t="s">
        <v>248</v>
      </c>
      <c r="M128">
        <f t="shared" si="16"/>
        <v>1</v>
      </c>
      <c r="V128" s="2">
        <v>381</v>
      </c>
      <c r="W128" s="4" t="str">
        <f t="shared" si="17"/>
        <v>Item</v>
      </c>
      <c r="X128" s="4" t="str">
        <f t="shared" si="18"/>
        <v>Item</v>
      </c>
      <c r="Y128">
        <f t="shared" si="19"/>
        <v>1</v>
      </c>
      <c r="AC128" s="2">
        <v>268</v>
      </c>
      <c r="AD128" s="4" t="str">
        <f t="shared" si="20"/>
        <v>Non-item</v>
      </c>
      <c r="AE128" s="4" t="str">
        <f t="shared" si="21"/>
        <v>Non-item</v>
      </c>
      <c r="AF128">
        <f t="shared" si="22"/>
        <v>1</v>
      </c>
      <c r="AJ128" s="2">
        <v>268</v>
      </c>
      <c r="AK128" s="4" t="str">
        <f t="shared" si="23"/>
        <v>Non-item</v>
      </c>
      <c r="AL128" s="4" t="str">
        <f t="shared" si="24"/>
        <v>Non-item</v>
      </c>
      <c r="AM128">
        <f t="shared" si="25"/>
        <v>1</v>
      </c>
    </row>
    <row r="129" spans="1:39" x14ac:dyDescent="0.3">
      <c r="A129" s="2">
        <v>270</v>
      </c>
      <c r="B129" s="4" t="s">
        <v>30</v>
      </c>
      <c r="C129" s="4" t="s">
        <v>30</v>
      </c>
      <c r="D129">
        <f t="shared" si="15"/>
        <v>1</v>
      </c>
      <c r="J129" s="2">
        <v>382</v>
      </c>
      <c r="K129" s="4" t="s">
        <v>132</v>
      </c>
      <c r="L129" s="4" t="s">
        <v>1511</v>
      </c>
      <c r="M129">
        <f t="shared" si="16"/>
        <v>0</v>
      </c>
      <c r="V129" s="2">
        <v>382</v>
      </c>
      <c r="W129" s="4" t="str">
        <f t="shared" si="17"/>
        <v>Item</v>
      </c>
      <c r="X129" s="4" t="str">
        <f t="shared" si="18"/>
        <v>Item</v>
      </c>
      <c r="Y129">
        <f t="shared" si="19"/>
        <v>1</v>
      </c>
      <c r="AC129" s="2">
        <v>270</v>
      </c>
      <c r="AD129" s="4" t="str">
        <f t="shared" si="20"/>
        <v>Non-item</v>
      </c>
      <c r="AE129" s="4" t="str">
        <f t="shared" si="21"/>
        <v>Non-item</v>
      </c>
      <c r="AF129">
        <f t="shared" si="22"/>
        <v>1</v>
      </c>
      <c r="AJ129" s="2">
        <v>270</v>
      </c>
      <c r="AK129" s="4" t="str">
        <f t="shared" si="23"/>
        <v>Non-item</v>
      </c>
      <c r="AL129" s="4" t="str">
        <f t="shared" si="24"/>
        <v>Non-item</v>
      </c>
      <c r="AM129">
        <f t="shared" si="25"/>
        <v>1</v>
      </c>
    </row>
    <row r="130" spans="1:39" x14ac:dyDescent="0.3">
      <c r="A130" s="2">
        <v>271</v>
      </c>
      <c r="B130" s="4" t="s">
        <v>7</v>
      </c>
      <c r="C130" s="4" t="s">
        <v>7</v>
      </c>
      <c r="D130">
        <f t="shared" si="15"/>
        <v>1</v>
      </c>
      <c r="J130" s="2">
        <v>384</v>
      </c>
      <c r="K130" s="4" t="s">
        <v>248</v>
      </c>
      <c r="L130" s="4" t="s">
        <v>248</v>
      </c>
      <c r="M130">
        <f t="shared" si="16"/>
        <v>1</v>
      </c>
      <c r="V130" s="2">
        <v>384</v>
      </c>
      <c r="W130" s="4" t="str">
        <f t="shared" si="17"/>
        <v>Item</v>
      </c>
      <c r="X130" s="4" t="str">
        <f t="shared" si="18"/>
        <v>Item</v>
      </c>
      <c r="Y130">
        <f t="shared" si="19"/>
        <v>1</v>
      </c>
      <c r="AC130" s="2">
        <v>271</v>
      </c>
      <c r="AD130" s="4" t="str">
        <f t="shared" si="20"/>
        <v>Non-item</v>
      </c>
      <c r="AE130" s="4" t="str">
        <f t="shared" si="21"/>
        <v>Non-item</v>
      </c>
      <c r="AF130">
        <f t="shared" si="22"/>
        <v>1</v>
      </c>
      <c r="AJ130" s="2">
        <v>271</v>
      </c>
      <c r="AK130" s="4" t="str">
        <f t="shared" si="23"/>
        <v>Non-item</v>
      </c>
      <c r="AL130" s="4" t="str">
        <f t="shared" si="24"/>
        <v>Non-item</v>
      </c>
      <c r="AM130">
        <f t="shared" si="25"/>
        <v>1</v>
      </c>
    </row>
    <row r="131" spans="1:39" x14ac:dyDescent="0.3">
      <c r="A131" s="2">
        <v>272</v>
      </c>
      <c r="B131" s="4" t="s">
        <v>316</v>
      </c>
      <c r="C131" s="4" t="s">
        <v>316</v>
      </c>
      <c r="D131">
        <f t="shared" si="15"/>
        <v>1</v>
      </c>
      <c r="J131" s="2">
        <v>386</v>
      </c>
      <c r="K131" s="4" t="s">
        <v>17</v>
      </c>
      <c r="L131" s="4" t="s">
        <v>1511</v>
      </c>
      <c r="M131">
        <f t="shared" si="16"/>
        <v>1</v>
      </c>
      <c r="V131" s="2">
        <v>386</v>
      </c>
      <c r="W131" s="4" t="str">
        <f t="shared" si="17"/>
        <v>Item</v>
      </c>
      <c r="X131" s="4" t="str">
        <f t="shared" si="18"/>
        <v>Item</v>
      </c>
      <c r="Y131">
        <f t="shared" si="19"/>
        <v>1</v>
      </c>
      <c r="AC131" s="2">
        <v>272</v>
      </c>
      <c r="AD131" s="4" t="str">
        <f t="shared" si="20"/>
        <v>Non-item</v>
      </c>
      <c r="AE131" s="4" t="str">
        <f t="shared" si="21"/>
        <v>Non-item</v>
      </c>
      <c r="AF131">
        <f t="shared" si="22"/>
        <v>1</v>
      </c>
      <c r="AJ131" s="2">
        <v>272</v>
      </c>
      <c r="AK131" s="4" t="str">
        <f t="shared" si="23"/>
        <v>Non-item</v>
      </c>
      <c r="AL131" s="4" t="str">
        <f t="shared" si="24"/>
        <v>Non-item</v>
      </c>
      <c r="AM131">
        <f t="shared" si="25"/>
        <v>1</v>
      </c>
    </row>
    <row r="132" spans="1:39" x14ac:dyDescent="0.3">
      <c r="A132" s="2">
        <v>273</v>
      </c>
      <c r="B132" s="4" t="s">
        <v>7</v>
      </c>
      <c r="C132" s="4" t="s">
        <v>7</v>
      </c>
      <c r="D132">
        <f t="shared" ref="D132:D195" si="26">IF((B132=C132),1,0)</f>
        <v>1</v>
      </c>
      <c r="J132" s="2">
        <v>387</v>
      </c>
      <c r="K132" s="4" t="s">
        <v>17</v>
      </c>
      <c r="L132" s="4" t="s">
        <v>1511</v>
      </c>
      <c r="M132">
        <f t="shared" ref="M132:M150" si="27">IF((K132=L132),1,0)</f>
        <v>1</v>
      </c>
      <c r="V132" s="2">
        <v>387</v>
      </c>
      <c r="W132" s="4" t="str">
        <f t="shared" ref="W132:W170" si="28">IF(OR(K132="Products",K132= "Raw Materials",K132= "Technologies",K132= "Ideas",K132= "Services"), "Item", IF(OR(K132="Organizations",K132= "Regulations",K132= "Places",K132= "Person Name",K132= "Laws",K132= "Certifications"), "Non-item",K132))</f>
        <v>Item</v>
      </c>
      <c r="X132" s="4" t="str">
        <f t="shared" ref="X132:X170" si="29">IF(OR(L132="Products",L132= "Raw Materials",L132= "Technologies",L132= "Ideas",L132= "Services"), "Item", IF(OR(L132="Organizations",L132= "Regulations",L132= "Places",L132= "Person Name",L132= "Laws",L132= "Certifications"), "Non-item",L132))</f>
        <v>Item</v>
      </c>
      <c r="Y132">
        <f t="shared" ref="Y132:Y170" si="30">IF((W132=X132),1,0)</f>
        <v>1</v>
      </c>
      <c r="AC132" s="2">
        <v>273</v>
      </c>
      <c r="AD132" s="4" t="str">
        <f t="shared" ref="AD132:AD150" si="31">IF(OR(B132="Products", B132="Raw Materials", B132="Technologies", B132="Ideas", B132="Services"), "Item", IF(OR(B132="Organizations", B132="Regulations", B132="Places", B132="Person Name", B132="Laws", B132="Certifications"), "Non-item", B132))</f>
        <v>Non-item</v>
      </c>
      <c r="AE132" s="4" t="str">
        <f t="shared" ref="AE132:AE150" si="32">IF(OR(C132="Products", C132="Raw Materials", C132="Technologies", C132="Ideas", C132="Services"), "Item", IF(OR(C132="Organizations", C132="Regulations", C132="Places", C132="Person Name", C132="Laws", C132="Certifications"), "Non-item", C132))</f>
        <v>Non-item</v>
      </c>
      <c r="AF132">
        <f t="shared" ref="AF132:AF150" si="33">IF((AD132=AE132),1,0)</f>
        <v>1</v>
      </c>
      <c r="AJ132" s="2">
        <v>273</v>
      </c>
      <c r="AK132" s="4" t="str">
        <f t="shared" ref="AK132:AK150" si="34">IF(OR(B132="Products", B132="Raw Materials", B132="Technologies", B132="Ideas", B132="Services"), "Item", IF(OR(B132="Organizations", B132="Regulations", B132="Places", B132="Person Name", B132="Laws", B132="Certifications", B132="기타"), "Non-item", B132))</f>
        <v>Non-item</v>
      </c>
      <c r="AL132" s="4" t="str">
        <f t="shared" ref="AL132:AL150" si="35">IF(OR(C132="Products", C132="Raw Materials", C132="Technologies", C132="Ideas", C132="Services"), "Item", IF(OR(C132="Organizations", C132="Regulations", C132="Places", C132="Person Name", C132="Laws", C132="Certifications", C132="기타"), "Non-item", C132))</f>
        <v>Non-item</v>
      </c>
      <c r="AM132">
        <f t="shared" ref="AM132:AM150" si="36">IF((AK132=AL132),1,0)</f>
        <v>1</v>
      </c>
    </row>
    <row r="133" spans="1:39" x14ac:dyDescent="0.3">
      <c r="A133" s="2">
        <v>274</v>
      </c>
      <c r="B133" s="4" t="s">
        <v>248</v>
      </c>
      <c r="C133" s="4" t="s">
        <v>7</v>
      </c>
      <c r="D133">
        <f t="shared" si="26"/>
        <v>0</v>
      </c>
      <c r="J133" s="2">
        <v>388</v>
      </c>
      <c r="K133" s="4" t="s">
        <v>25</v>
      </c>
      <c r="L133" s="4" t="s">
        <v>1511</v>
      </c>
      <c r="M133">
        <f t="shared" si="27"/>
        <v>0</v>
      </c>
      <c r="V133" s="2">
        <v>388</v>
      </c>
      <c r="W133" s="4" t="str">
        <f t="shared" si="28"/>
        <v>Item</v>
      </c>
      <c r="X133" s="4" t="str">
        <f t="shared" si="29"/>
        <v>Item</v>
      </c>
      <c r="Y133">
        <f t="shared" si="30"/>
        <v>1</v>
      </c>
      <c r="AC133" s="2">
        <v>274</v>
      </c>
      <c r="AD133" s="4" t="str">
        <f t="shared" si="31"/>
        <v>Item</v>
      </c>
      <c r="AE133" s="4" t="str">
        <f t="shared" si="32"/>
        <v>Non-item</v>
      </c>
      <c r="AF133">
        <f t="shared" si="33"/>
        <v>0</v>
      </c>
      <c r="AJ133" s="2">
        <v>274</v>
      </c>
      <c r="AK133" s="4" t="str">
        <f t="shared" si="34"/>
        <v>Item</v>
      </c>
      <c r="AL133" s="4" t="str">
        <f t="shared" si="35"/>
        <v>Non-item</v>
      </c>
      <c r="AM133">
        <f t="shared" si="36"/>
        <v>0</v>
      </c>
    </row>
    <row r="134" spans="1:39" x14ac:dyDescent="0.3">
      <c r="A134" s="2">
        <v>276</v>
      </c>
      <c r="B134" s="4" t="s">
        <v>253</v>
      </c>
      <c r="C134" s="4" t="s">
        <v>25</v>
      </c>
      <c r="D134">
        <f t="shared" si="26"/>
        <v>0</v>
      </c>
      <c r="J134" s="2">
        <v>390</v>
      </c>
      <c r="K134" s="4" t="s">
        <v>17</v>
      </c>
      <c r="L134" s="4" t="s">
        <v>1511</v>
      </c>
      <c r="M134">
        <f t="shared" si="27"/>
        <v>1</v>
      </c>
      <c r="V134" s="2">
        <v>390</v>
      </c>
      <c r="W134" s="4" t="str">
        <f t="shared" si="28"/>
        <v>Item</v>
      </c>
      <c r="X134" s="4" t="str">
        <f t="shared" si="29"/>
        <v>Item</v>
      </c>
      <c r="Y134">
        <f t="shared" si="30"/>
        <v>1</v>
      </c>
      <c r="AC134" s="2">
        <v>276</v>
      </c>
      <c r="AD134" s="4" t="str">
        <f t="shared" si="31"/>
        <v>기타</v>
      </c>
      <c r="AE134" s="4" t="str">
        <f t="shared" si="32"/>
        <v>Item</v>
      </c>
      <c r="AF134">
        <f t="shared" si="33"/>
        <v>0</v>
      </c>
      <c r="AJ134" s="2">
        <v>276</v>
      </c>
      <c r="AK134" s="4" t="str">
        <f t="shared" si="34"/>
        <v>Non-item</v>
      </c>
      <c r="AL134" s="4" t="str">
        <f t="shared" si="35"/>
        <v>Item</v>
      </c>
      <c r="AM134">
        <f t="shared" si="36"/>
        <v>0</v>
      </c>
    </row>
    <row r="135" spans="1:39" x14ac:dyDescent="0.3">
      <c r="A135" s="2">
        <v>277</v>
      </c>
      <c r="B135" s="4" t="s">
        <v>25</v>
      </c>
      <c r="C135" s="4" t="s">
        <v>25</v>
      </c>
      <c r="D135">
        <f t="shared" si="26"/>
        <v>1</v>
      </c>
      <c r="J135" s="2">
        <v>391</v>
      </c>
      <c r="K135" s="4" t="s">
        <v>248</v>
      </c>
      <c r="L135" s="4" t="s">
        <v>248</v>
      </c>
      <c r="M135">
        <f t="shared" si="27"/>
        <v>1</v>
      </c>
      <c r="V135" s="2">
        <v>391</v>
      </c>
      <c r="W135" s="4" t="str">
        <f t="shared" si="28"/>
        <v>Item</v>
      </c>
      <c r="X135" s="4" t="str">
        <f t="shared" si="29"/>
        <v>Item</v>
      </c>
      <c r="Y135">
        <f t="shared" si="30"/>
        <v>1</v>
      </c>
      <c r="AC135" s="2">
        <v>277</v>
      </c>
      <c r="AD135" s="4" t="str">
        <f t="shared" si="31"/>
        <v>Item</v>
      </c>
      <c r="AE135" s="4" t="str">
        <f t="shared" si="32"/>
        <v>Item</v>
      </c>
      <c r="AF135">
        <f t="shared" si="33"/>
        <v>1</v>
      </c>
      <c r="AJ135" s="2">
        <v>277</v>
      </c>
      <c r="AK135" s="4" t="str">
        <f t="shared" si="34"/>
        <v>Item</v>
      </c>
      <c r="AL135" s="4" t="str">
        <f t="shared" si="35"/>
        <v>Item</v>
      </c>
      <c r="AM135">
        <f t="shared" si="36"/>
        <v>1</v>
      </c>
    </row>
    <row r="136" spans="1:39" x14ac:dyDescent="0.3">
      <c r="A136" s="2">
        <v>278</v>
      </c>
      <c r="B136" s="4" t="s">
        <v>7</v>
      </c>
      <c r="C136" s="4" t="s">
        <v>7</v>
      </c>
      <c r="D136">
        <f t="shared" si="26"/>
        <v>1</v>
      </c>
      <c r="J136" s="2">
        <v>393</v>
      </c>
      <c r="K136" s="4" t="s">
        <v>17</v>
      </c>
      <c r="L136" s="4" t="s">
        <v>1511</v>
      </c>
      <c r="M136">
        <f t="shared" si="27"/>
        <v>1</v>
      </c>
      <c r="V136" s="2">
        <v>393</v>
      </c>
      <c r="W136" s="4" t="str">
        <f t="shared" si="28"/>
        <v>Item</v>
      </c>
      <c r="X136" s="4" t="str">
        <f t="shared" si="29"/>
        <v>Item</v>
      </c>
      <c r="Y136">
        <f t="shared" si="30"/>
        <v>1</v>
      </c>
      <c r="AC136" s="2">
        <v>278</v>
      </c>
      <c r="AD136" s="4" t="str">
        <f t="shared" si="31"/>
        <v>Non-item</v>
      </c>
      <c r="AE136" s="4" t="str">
        <f t="shared" si="32"/>
        <v>Non-item</v>
      </c>
      <c r="AF136">
        <f t="shared" si="33"/>
        <v>1</v>
      </c>
      <c r="AJ136" s="2">
        <v>278</v>
      </c>
      <c r="AK136" s="4" t="str">
        <f t="shared" si="34"/>
        <v>Non-item</v>
      </c>
      <c r="AL136" s="4" t="str">
        <f t="shared" si="35"/>
        <v>Non-item</v>
      </c>
      <c r="AM136">
        <f t="shared" si="36"/>
        <v>1</v>
      </c>
    </row>
    <row r="137" spans="1:39" x14ac:dyDescent="0.3">
      <c r="A137" s="2">
        <v>280</v>
      </c>
      <c r="B137" s="4" t="s">
        <v>253</v>
      </c>
      <c r="C137" s="4" t="s">
        <v>25</v>
      </c>
      <c r="D137">
        <f t="shared" si="26"/>
        <v>0</v>
      </c>
      <c r="J137" s="2">
        <v>394</v>
      </c>
      <c r="K137" s="4" t="s">
        <v>17</v>
      </c>
      <c r="L137" s="4" t="s">
        <v>1511</v>
      </c>
      <c r="M137">
        <f t="shared" si="27"/>
        <v>1</v>
      </c>
      <c r="V137" s="2">
        <v>394</v>
      </c>
      <c r="W137" s="4" t="str">
        <f t="shared" si="28"/>
        <v>Item</v>
      </c>
      <c r="X137" s="4" t="str">
        <f t="shared" si="29"/>
        <v>Item</v>
      </c>
      <c r="Y137">
        <f t="shared" si="30"/>
        <v>1</v>
      </c>
      <c r="AC137" s="2">
        <v>280</v>
      </c>
      <c r="AD137" s="4" t="str">
        <f t="shared" si="31"/>
        <v>기타</v>
      </c>
      <c r="AE137" s="4" t="str">
        <f t="shared" si="32"/>
        <v>Item</v>
      </c>
      <c r="AF137">
        <f t="shared" si="33"/>
        <v>0</v>
      </c>
      <c r="AJ137" s="2">
        <v>280</v>
      </c>
      <c r="AK137" s="4" t="str">
        <f t="shared" si="34"/>
        <v>Non-item</v>
      </c>
      <c r="AL137" s="4" t="str">
        <f t="shared" si="35"/>
        <v>Item</v>
      </c>
      <c r="AM137">
        <f t="shared" si="36"/>
        <v>0</v>
      </c>
    </row>
    <row r="138" spans="1:39" x14ac:dyDescent="0.3">
      <c r="A138" s="2">
        <v>282</v>
      </c>
      <c r="B138" s="4" t="s">
        <v>30</v>
      </c>
      <c r="C138" s="4" t="s">
        <v>30</v>
      </c>
      <c r="D138">
        <f t="shared" si="26"/>
        <v>1</v>
      </c>
      <c r="J138" s="2">
        <v>395</v>
      </c>
      <c r="K138" s="4" t="s">
        <v>248</v>
      </c>
      <c r="L138" s="4" t="s">
        <v>248</v>
      </c>
      <c r="M138">
        <f t="shared" si="27"/>
        <v>1</v>
      </c>
      <c r="V138" s="2">
        <v>395</v>
      </c>
      <c r="W138" s="4" t="str">
        <f t="shared" si="28"/>
        <v>Item</v>
      </c>
      <c r="X138" s="4" t="str">
        <f t="shared" si="29"/>
        <v>Item</v>
      </c>
      <c r="Y138">
        <f t="shared" si="30"/>
        <v>1</v>
      </c>
      <c r="AC138" s="2">
        <v>282</v>
      </c>
      <c r="AD138" s="4" t="str">
        <f t="shared" si="31"/>
        <v>Non-item</v>
      </c>
      <c r="AE138" s="4" t="str">
        <f t="shared" si="32"/>
        <v>Non-item</v>
      </c>
      <c r="AF138">
        <f t="shared" si="33"/>
        <v>1</v>
      </c>
      <c r="AJ138" s="2">
        <v>282</v>
      </c>
      <c r="AK138" s="4" t="str">
        <f t="shared" si="34"/>
        <v>Non-item</v>
      </c>
      <c r="AL138" s="4" t="str">
        <f t="shared" si="35"/>
        <v>Non-item</v>
      </c>
      <c r="AM138">
        <f t="shared" si="36"/>
        <v>1</v>
      </c>
    </row>
    <row r="139" spans="1:39" x14ac:dyDescent="0.3">
      <c r="A139" s="2">
        <v>283</v>
      </c>
      <c r="B139" s="4" t="s">
        <v>7</v>
      </c>
      <c r="C139" s="4" t="s">
        <v>7</v>
      </c>
      <c r="D139">
        <f t="shared" si="26"/>
        <v>1</v>
      </c>
      <c r="J139" s="2">
        <v>402</v>
      </c>
      <c r="K139" s="4" t="s">
        <v>17</v>
      </c>
      <c r="L139" s="4" t="s">
        <v>1511</v>
      </c>
      <c r="M139">
        <f t="shared" si="27"/>
        <v>1</v>
      </c>
      <c r="V139" s="2">
        <v>402</v>
      </c>
      <c r="W139" s="4" t="str">
        <f t="shared" si="28"/>
        <v>Item</v>
      </c>
      <c r="X139" s="4" t="str">
        <f t="shared" si="29"/>
        <v>Item</v>
      </c>
      <c r="Y139">
        <f t="shared" si="30"/>
        <v>1</v>
      </c>
      <c r="AC139" s="2">
        <v>283</v>
      </c>
      <c r="AD139" s="4" t="str">
        <f t="shared" si="31"/>
        <v>Non-item</v>
      </c>
      <c r="AE139" s="4" t="str">
        <f t="shared" si="32"/>
        <v>Non-item</v>
      </c>
      <c r="AF139">
        <f t="shared" si="33"/>
        <v>1</v>
      </c>
      <c r="AJ139" s="2">
        <v>283</v>
      </c>
      <c r="AK139" s="4" t="str">
        <f t="shared" si="34"/>
        <v>Non-item</v>
      </c>
      <c r="AL139" s="4" t="str">
        <f t="shared" si="35"/>
        <v>Non-item</v>
      </c>
      <c r="AM139">
        <f t="shared" si="36"/>
        <v>1</v>
      </c>
    </row>
    <row r="140" spans="1:39" x14ac:dyDescent="0.3">
      <c r="A140" s="2">
        <v>284</v>
      </c>
      <c r="B140" s="4" t="s">
        <v>372</v>
      </c>
      <c r="C140" s="4" t="s">
        <v>273</v>
      </c>
      <c r="D140">
        <f t="shared" si="26"/>
        <v>0</v>
      </c>
      <c r="J140" s="2">
        <v>410</v>
      </c>
      <c r="K140" s="4" t="s">
        <v>248</v>
      </c>
      <c r="L140" s="4" t="s">
        <v>248</v>
      </c>
      <c r="M140">
        <f t="shared" si="27"/>
        <v>1</v>
      </c>
      <c r="V140" s="2">
        <v>410</v>
      </c>
      <c r="W140" s="4" t="str">
        <f t="shared" si="28"/>
        <v>Item</v>
      </c>
      <c r="X140" s="4" t="str">
        <f t="shared" si="29"/>
        <v>Item</v>
      </c>
      <c r="Y140">
        <f t="shared" si="30"/>
        <v>1</v>
      </c>
      <c r="AC140" s="2">
        <v>284</v>
      </c>
      <c r="AD140" s="4" t="str">
        <f t="shared" si="31"/>
        <v>Non-item</v>
      </c>
      <c r="AE140" s="4" t="str">
        <f t="shared" si="32"/>
        <v>Non-item</v>
      </c>
      <c r="AF140">
        <f t="shared" si="33"/>
        <v>1</v>
      </c>
      <c r="AJ140" s="2">
        <v>284</v>
      </c>
      <c r="AK140" s="4" t="str">
        <f t="shared" si="34"/>
        <v>Non-item</v>
      </c>
      <c r="AL140" s="4" t="str">
        <f t="shared" si="35"/>
        <v>Non-item</v>
      </c>
      <c r="AM140">
        <f t="shared" si="36"/>
        <v>1</v>
      </c>
    </row>
    <row r="141" spans="1:39" x14ac:dyDescent="0.3">
      <c r="A141" s="2">
        <v>285</v>
      </c>
      <c r="B141" s="4" t="s">
        <v>248</v>
      </c>
      <c r="C141" s="4" t="s">
        <v>10</v>
      </c>
      <c r="D141">
        <f t="shared" si="26"/>
        <v>0</v>
      </c>
      <c r="J141" s="2">
        <v>418</v>
      </c>
      <c r="K141" s="4" t="s">
        <v>17</v>
      </c>
      <c r="L141" s="4" t="s">
        <v>1511</v>
      </c>
      <c r="M141">
        <f t="shared" si="27"/>
        <v>1</v>
      </c>
      <c r="V141" s="2">
        <v>418</v>
      </c>
      <c r="W141" s="4" t="str">
        <f t="shared" si="28"/>
        <v>Item</v>
      </c>
      <c r="X141" s="4" t="str">
        <f t="shared" si="29"/>
        <v>Item</v>
      </c>
      <c r="Y141">
        <f t="shared" si="30"/>
        <v>1</v>
      </c>
      <c r="AC141" s="2">
        <v>285</v>
      </c>
      <c r="AD141" s="4" t="str">
        <f t="shared" si="31"/>
        <v>Item</v>
      </c>
      <c r="AE141" s="4" t="str">
        <f t="shared" si="32"/>
        <v>기타</v>
      </c>
      <c r="AF141">
        <f t="shared" si="33"/>
        <v>0</v>
      </c>
      <c r="AJ141" s="2">
        <v>285</v>
      </c>
      <c r="AK141" s="4" t="str">
        <f t="shared" si="34"/>
        <v>Item</v>
      </c>
      <c r="AL141" s="4" t="str">
        <f t="shared" si="35"/>
        <v>Non-item</v>
      </c>
      <c r="AM141">
        <f t="shared" si="36"/>
        <v>0</v>
      </c>
    </row>
    <row r="142" spans="1:39" x14ac:dyDescent="0.3">
      <c r="A142" s="2">
        <v>288</v>
      </c>
      <c r="B142" s="4" t="s">
        <v>7</v>
      </c>
      <c r="C142" s="4" t="s">
        <v>7</v>
      </c>
      <c r="D142">
        <f t="shared" si="26"/>
        <v>1</v>
      </c>
      <c r="J142" s="2">
        <v>424</v>
      </c>
      <c r="K142" s="4" t="s">
        <v>248</v>
      </c>
      <c r="L142" s="4" t="s">
        <v>248</v>
      </c>
      <c r="M142">
        <f t="shared" si="27"/>
        <v>1</v>
      </c>
      <c r="V142" s="2">
        <v>424</v>
      </c>
      <c r="W142" s="4" t="str">
        <f t="shared" si="28"/>
        <v>Item</v>
      </c>
      <c r="X142" s="4" t="str">
        <f t="shared" si="29"/>
        <v>Item</v>
      </c>
      <c r="Y142">
        <f t="shared" si="30"/>
        <v>1</v>
      </c>
      <c r="AC142" s="2">
        <v>288</v>
      </c>
      <c r="AD142" s="4" t="str">
        <f t="shared" si="31"/>
        <v>Non-item</v>
      </c>
      <c r="AE142" s="4" t="str">
        <f t="shared" si="32"/>
        <v>Non-item</v>
      </c>
      <c r="AF142">
        <f t="shared" si="33"/>
        <v>1</v>
      </c>
      <c r="AJ142" s="2">
        <v>288</v>
      </c>
      <c r="AK142" s="4" t="str">
        <f t="shared" si="34"/>
        <v>Non-item</v>
      </c>
      <c r="AL142" s="4" t="str">
        <f t="shared" si="35"/>
        <v>Non-item</v>
      </c>
      <c r="AM142">
        <f t="shared" si="36"/>
        <v>1</v>
      </c>
    </row>
    <row r="143" spans="1:39" x14ac:dyDescent="0.3">
      <c r="A143" s="2">
        <v>289</v>
      </c>
      <c r="B143" s="4" t="s">
        <v>30</v>
      </c>
      <c r="C143" s="4" t="s">
        <v>30</v>
      </c>
      <c r="D143">
        <f t="shared" si="26"/>
        <v>1</v>
      </c>
      <c r="J143" s="2">
        <v>425</v>
      </c>
      <c r="K143" s="4" t="s">
        <v>17</v>
      </c>
      <c r="L143" s="4" t="s">
        <v>248</v>
      </c>
      <c r="M143">
        <f t="shared" si="27"/>
        <v>0</v>
      </c>
      <c r="V143" s="2">
        <v>425</v>
      </c>
      <c r="W143" s="4" t="str">
        <f t="shared" si="28"/>
        <v>Item</v>
      </c>
      <c r="X143" s="4" t="str">
        <f t="shared" si="29"/>
        <v>Item</v>
      </c>
      <c r="Y143">
        <f t="shared" si="30"/>
        <v>1</v>
      </c>
      <c r="AC143" s="2">
        <v>289</v>
      </c>
      <c r="AD143" s="4" t="str">
        <f t="shared" si="31"/>
        <v>Non-item</v>
      </c>
      <c r="AE143" s="4" t="str">
        <f t="shared" si="32"/>
        <v>Non-item</v>
      </c>
      <c r="AF143">
        <f t="shared" si="33"/>
        <v>1</v>
      </c>
      <c r="AJ143" s="2">
        <v>289</v>
      </c>
      <c r="AK143" s="4" t="str">
        <f t="shared" si="34"/>
        <v>Non-item</v>
      </c>
      <c r="AL143" s="4" t="str">
        <f t="shared" si="35"/>
        <v>Non-item</v>
      </c>
      <c r="AM143">
        <f t="shared" si="36"/>
        <v>1</v>
      </c>
    </row>
    <row r="144" spans="1:39" x14ac:dyDescent="0.3">
      <c r="A144" s="2">
        <v>290</v>
      </c>
      <c r="B144" s="4" t="s">
        <v>248</v>
      </c>
      <c r="C144" s="4" t="s">
        <v>248</v>
      </c>
      <c r="D144">
        <f t="shared" si="26"/>
        <v>1</v>
      </c>
      <c r="J144" s="2">
        <v>427</v>
      </c>
      <c r="K144" s="4" t="s">
        <v>25</v>
      </c>
      <c r="L144" s="4" t="s">
        <v>25</v>
      </c>
      <c r="M144">
        <f t="shared" si="27"/>
        <v>1</v>
      </c>
      <c r="V144" s="2">
        <v>427</v>
      </c>
      <c r="W144" s="4" t="str">
        <f t="shared" si="28"/>
        <v>Item</v>
      </c>
      <c r="X144" s="4" t="str">
        <f t="shared" si="29"/>
        <v>Item</v>
      </c>
      <c r="Y144">
        <f t="shared" si="30"/>
        <v>1</v>
      </c>
      <c r="AC144" s="2">
        <v>290</v>
      </c>
      <c r="AD144" s="4" t="str">
        <f t="shared" si="31"/>
        <v>Item</v>
      </c>
      <c r="AE144" s="4" t="str">
        <f t="shared" si="32"/>
        <v>Item</v>
      </c>
      <c r="AF144">
        <f t="shared" si="33"/>
        <v>1</v>
      </c>
      <c r="AJ144" s="2">
        <v>290</v>
      </c>
      <c r="AK144" s="4" t="str">
        <f t="shared" si="34"/>
        <v>Item</v>
      </c>
      <c r="AL144" s="4" t="str">
        <f t="shared" si="35"/>
        <v>Item</v>
      </c>
      <c r="AM144">
        <f t="shared" si="36"/>
        <v>1</v>
      </c>
    </row>
    <row r="145" spans="1:39" x14ac:dyDescent="0.3">
      <c r="A145" s="2">
        <v>291</v>
      </c>
      <c r="B145" s="4" t="s">
        <v>265</v>
      </c>
      <c r="C145" s="4" t="s">
        <v>265</v>
      </c>
      <c r="D145">
        <f t="shared" si="26"/>
        <v>1</v>
      </c>
      <c r="J145" s="2">
        <v>429</v>
      </c>
      <c r="K145" s="4" t="s">
        <v>248</v>
      </c>
      <c r="L145" s="4" t="s">
        <v>248</v>
      </c>
      <c r="M145">
        <f t="shared" si="27"/>
        <v>1</v>
      </c>
      <c r="V145" s="2">
        <v>429</v>
      </c>
      <c r="W145" s="4" t="str">
        <f t="shared" si="28"/>
        <v>Item</v>
      </c>
      <c r="X145" s="4" t="str">
        <f t="shared" si="29"/>
        <v>Item</v>
      </c>
      <c r="Y145">
        <f t="shared" si="30"/>
        <v>1</v>
      </c>
      <c r="AC145" s="2">
        <v>291</v>
      </c>
      <c r="AD145" s="4" t="str">
        <f t="shared" si="31"/>
        <v>Non-item</v>
      </c>
      <c r="AE145" s="4" t="str">
        <f t="shared" si="32"/>
        <v>Non-item</v>
      </c>
      <c r="AF145">
        <f t="shared" si="33"/>
        <v>1</v>
      </c>
      <c r="AJ145" s="2">
        <v>291</v>
      </c>
      <c r="AK145" s="4" t="str">
        <f t="shared" si="34"/>
        <v>Non-item</v>
      </c>
      <c r="AL145" s="4" t="str">
        <f t="shared" si="35"/>
        <v>Non-item</v>
      </c>
      <c r="AM145">
        <f t="shared" si="36"/>
        <v>1</v>
      </c>
    </row>
    <row r="146" spans="1:39" x14ac:dyDescent="0.3">
      <c r="A146" s="2">
        <v>292</v>
      </c>
      <c r="B146" s="4" t="s">
        <v>265</v>
      </c>
      <c r="C146" s="4" t="s">
        <v>265</v>
      </c>
      <c r="D146">
        <f t="shared" si="26"/>
        <v>1</v>
      </c>
      <c r="J146" s="2">
        <v>431</v>
      </c>
      <c r="K146" s="4" t="s">
        <v>17</v>
      </c>
      <c r="L146" s="4" t="s">
        <v>1511</v>
      </c>
      <c r="M146">
        <f t="shared" si="27"/>
        <v>1</v>
      </c>
      <c r="V146" s="2">
        <v>431</v>
      </c>
      <c r="W146" s="4" t="str">
        <f t="shared" si="28"/>
        <v>Item</v>
      </c>
      <c r="X146" s="4" t="str">
        <f t="shared" si="29"/>
        <v>Item</v>
      </c>
      <c r="Y146">
        <f t="shared" si="30"/>
        <v>1</v>
      </c>
      <c r="AC146" s="2">
        <v>292</v>
      </c>
      <c r="AD146" s="4" t="str">
        <f t="shared" si="31"/>
        <v>Non-item</v>
      </c>
      <c r="AE146" s="4" t="str">
        <f t="shared" si="32"/>
        <v>Non-item</v>
      </c>
      <c r="AF146">
        <f t="shared" si="33"/>
        <v>1</v>
      </c>
      <c r="AJ146" s="2">
        <v>292</v>
      </c>
      <c r="AK146" s="4" t="str">
        <f t="shared" si="34"/>
        <v>Non-item</v>
      </c>
      <c r="AL146" s="4" t="str">
        <f t="shared" si="35"/>
        <v>Non-item</v>
      </c>
      <c r="AM146">
        <f t="shared" si="36"/>
        <v>1</v>
      </c>
    </row>
    <row r="147" spans="1:39" x14ac:dyDescent="0.3">
      <c r="A147" s="2">
        <v>294</v>
      </c>
      <c r="B147" s="4" t="s">
        <v>253</v>
      </c>
      <c r="C147" s="4" t="s">
        <v>25</v>
      </c>
      <c r="D147">
        <f t="shared" si="26"/>
        <v>0</v>
      </c>
      <c r="J147" s="2">
        <v>432</v>
      </c>
      <c r="K147" s="4" t="s">
        <v>17</v>
      </c>
      <c r="L147" s="4" t="s">
        <v>1511</v>
      </c>
      <c r="M147">
        <f t="shared" si="27"/>
        <v>1</v>
      </c>
      <c r="V147" s="2">
        <v>432</v>
      </c>
      <c r="W147" s="4" t="str">
        <f t="shared" si="28"/>
        <v>Item</v>
      </c>
      <c r="X147" s="4" t="str">
        <f t="shared" si="29"/>
        <v>Item</v>
      </c>
      <c r="Y147">
        <f t="shared" si="30"/>
        <v>1</v>
      </c>
      <c r="AC147" s="2">
        <v>294</v>
      </c>
      <c r="AD147" s="4" t="str">
        <f t="shared" si="31"/>
        <v>기타</v>
      </c>
      <c r="AE147" s="4" t="str">
        <f t="shared" si="32"/>
        <v>Item</v>
      </c>
      <c r="AF147">
        <f t="shared" si="33"/>
        <v>0</v>
      </c>
      <c r="AJ147" s="2">
        <v>294</v>
      </c>
      <c r="AK147" s="4" t="str">
        <f t="shared" si="34"/>
        <v>Non-item</v>
      </c>
      <c r="AL147" s="4" t="str">
        <f t="shared" si="35"/>
        <v>Item</v>
      </c>
      <c r="AM147">
        <f t="shared" si="36"/>
        <v>0</v>
      </c>
    </row>
    <row r="148" spans="1:39" x14ac:dyDescent="0.3">
      <c r="A148" s="2">
        <v>295</v>
      </c>
      <c r="B148" s="4" t="s">
        <v>253</v>
      </c>
      <c r="C148" s="4" t="s">
        <v>253</v>
      </c>
      <c r="D148">
        <f t="shared" si="26"/>
        <v>1</v>
      </c>
      <c r="J148" s="2">
        <v>433</v>
      </c>
      <c r="K148" s="4" t="s">
        <v>17</v>
      </c>
      <c r="L148" s="4" t="s">
        <v>1511</v>
      </c>
      <c r="M148">
        <f t="shared" si="27"/>
        <v>1</v>
      </c>
      <c r="V148" s="2">
        <v>433</v>
      </c>
      <c r="W148" s="4" t="str">
        <f t="shared" si="28"/>
        <v>Item</v>
      </c>
      <c r="X148" s="4" t="str">
        <f t="shared" si="29"/>
        <v>Item</v>
      </c>
      <c r="Y148">
        <f t="shared" si="30"/>
        <v>1</v>
      </c>
      <c r="AC148" s="2">
        <v>295</v>
      </c>
      <c r="AD148" s="4" t="str">
        <f t="shared" si="31"/>
        <v>기타</v>
      </c>
      <c r="AE148" s="4" t="str">
        <f t="shared" si="32"/>
        <v>기타</v>
      </c>
      <c r="AF148">
        <f t="shared" si="33"/>
        <v>1</v>
      </c>
      <c r="AJ148" s="2">
        <v>295</v>
      </c>
      <c r="AK148" s="4" t="str">
        <f t="shared" si="34"/>
        <v>Non-item</v>
      </c>
      <c r="AL148" s="4" t="str">
        <f t="shared" si="35"/>
        <v>Non-item</v>
      </c>
      <c r="AM148">
        <f t="shared" si="36"/>
        <v>1</v>
      </c>
    </row>
    <row r="149" spans="1:39" x14ac:dyDescent="0.3">
      <c r="A149" s="2">
        <v>296</v>
      </c>
      <c r="B149" s="4" t="s">
        <v>30</v>
      </c>
      <c r="C149" s="4" t="s">
        <v>30</v>
      </c>
      <c r="D149">
        <f t="shared" si="26"/>
        <v>1</v>
      </c>
      <c r="J149" s="2">
        <v>439</v>
      </c>
      <c r="K149" s="4" t="s">
        <v>248</v>
      </c>
      <c r="L149" s="4" t="s">
        <v>248</v>
      </c>
      <c r="M149">
        <f t="shared" si="27"/>
        <v>1</v>
      </c>
      <c r="V149" s="2">
        <v>439</v>
      </c>
      <c r="W149" s="4" t="str">
        <f t="shared" si="28"/>
        <v>Item</v>
      </c>
      <c r="X149" s="4" t="str">
        <f t="shared" si="29"/>
        <v>Item</v>
      </c>
      <c r="Y149">
        <f t="shared" si="30"/>
        <v>1</v>
      </c>
      <c r="AC149" s="2">
        <v>296</v>
      </c>
      <c r="AD149" s="4" t="str">
        <f t="shared" si="31"/>
        <v>Non-item</v>
      </c>
      <c r="AE149" s="4" t="str">
        <f t="shared" si="32"/>
        <v>Non-item</v>
      </c>
      <c r="AF149">
        <f t="shared" si="33"/>
        <v>1</v>
      </c>
      <c r="AJ149" s="2">
        <v>296</v>
      </c>
      <c r="AK149" s="4" t="str">
        <f t="shared" si="34"/>
        <v>Non-item</v>
      </c>
      <c r="AL149" s="4" t="str">
        <f t="shared" si="35"/>
        <v>Non-item</v>
      </c>
      <c r="AM149">
        <f t="shared" si="36"/>
        <v>1</v>
      </c>
    </row>
    <row r="150" spans="1:39" x14ac:dyDescent="0.3">
      <c r="A150" s="2">
        <v>298</v>
      </c>
      <c r="B150" s="4" t="s">
        <v>30</v>
      </c>
      <c r="C150" s="4" t="s">
        <v>30</v>
      </c>
      <c r="D150">
        <f t="shared" si="26"/>
        <v>1</v>
      </c>
      <c r="J150" s="2">
        <v>444</v>
      </c>
      <c r="K150" s="4" t="s">
        <v>17</v>
      </c>
      <c r="L150" s="4" t="s">
        <v>1511</v>
      </c>
      <c r="M150">
        <f t="shared" si="27"/>
        <v>1</v>
      </c>
      <c r="V150" s="2">
        <v>444</v>
      </c>
      <c r="W150" s="4" t="str">
        <f t="shared" si="28"/>
        <v>Item</v>
      </c>
      <c r="X150" s="4" t="str">
        <f t="shared" si="29"/>
        <v>Item</v>
      </c>
      <c r="Y150">
        <f t="shared" si="30"/>
        <v>1</v>
      </c>
      <c r="AC150" s="2">
        <v>298</v>
      </c>
      <c r="AD150" s="4" t="str">
        <f t="shared" si="31"/>
        <v>Non-item</v>
      </c>
      <c r="AE150" s="4" t="str">
        <f t="shared" si="32"/>
        <v>Non-item</v>
      </c>
      <c r="AF150">
        <f t="shared" si="33"/>
        <v>1</v>
      </c>
      <c r="AJ150" s="2">
        <v>298</v>
      </c>
      <c r="AK150" s="4" t="str">
        <f t="shared" si="34"/>
        <v>Non-item</v>
      </c>
      <c r="AL150" s="4" t="str">
        <f t="shared" si="35"/>
        <v>Non-item</v>
      </c>
      <c r="AM150">
        <f t="shared" si="36"/>
        <v>1</v>
      </c>
    </row>
    <row r="151" spans="1:39" x14ac:dyDescent="0.3">
      <c r="A151" s="2">
        <v>299</v>
      </c>
      <c r="B151" s="4" t="s">
        <v>7</v>
      </c>
      <c r="C151" s="4" t="s">
        <v>7</v>
      </c>
      <c r="D151">
        <f t="shared" si="26"/>
        <v>1</v>
      </c>
      <c r="J151" s="2">
        <v>445</v>
      </c>
      <c r="K151" s="4" t="s">
        <v>273</v>
      </c>
      <c r="L151" s="4" t="s">
        <v>35</v>
      </c>
      <c r="M151">
        <f>IF((K151=L151),1,0)</f>
        <v>0</v>
      </c>
      <c r="V151" s="2">
        <v>445</v>
      </c>
      <c r="W151" s="4" t="str">
        <f t="shared" si="28"/>
        <v>Non-item</v>
      </c>
      <c r="X151" s="4" t="str">
        <f t="shared" si="29"/>
        <v>Item</v>
      </c>
      <c r="Y151">
        <f t="shared" si="30"/>
        <v>0</v>
      </c>
      <c r="AC151" s="2">
        <v>299</v>
      </c>
      <c r="AD151" s="4" t="str">
        <f t="shared" ref="AD151:AD182" si="37">IF(OR(B151="Products", B151="Raw Materials", B151="Technologies", B151="Ideas", B151="Services"), "Item", IF(OR(B151="Organizations", B151="Regulations", B151="Places", B151="Person Name", B151="Laws", B151="Certifications"), "Non-item", B151))</f>
        <v>Non-item</v>
      </c>
      <c r="AE151" s="4" t="str">
        <f t="shared" ref="AE151:AE182" si="38">IF(OR(C151="Products", C151="Raw Materials", C151="Technologies", C151="Ideas", C151="Services"), "Item", IF(OR(C151="Organizations", C151="Regulations", C151="Places", C151="Person Name", C151="Laws", C151="Certifications"), "Non-item", C151))</f>
        <v>Non-item</v>
      </c>
      <c r="AF151">
        <f t="shared" ref="AF151:AF195" si="39">IF((AD151=AE151),1,0)</f>
        <v>1</v>
      </c>
      <c r="AJ151" s="2">
        <v>299</v>
      </c>
      <c r="AK151" s="4" t="str">
        <f t="shared" ref="AK151:AK182" si="40">IF(OR(B151="Products", B151="Raw Materials", B151="Technologies", B151="Ideas", B151="Services"), "Item", IF(OR(B151="Organizations", B151="Regulations", B151="Places", B151="Person Name", B151="Laws", B151="Certifications", B151="기타"), "Non-item", B151))</f>
        <v>Non-item</v>
      </c>
      <c r="AL151" s="4" t="str">
        <f t="shared" ref="AL151:AL182" si="41">IF(OR(C151="Products", C151="Raw Materials", C151="Technologies", C151="Ideas", C151="Services"), "Item", IF(OR(C151="Organizations", C151="Regulations", C151="Places", C151="Person Name", C151="Laws", C151="Certifications", C151="기타"), "Non-item", C151))</f>
        <v>Non-item</v>
      </c>
      <c r="AM151">
        <f t="shared" ref="AM151:AM195" si="42">IF((AK151=AL151),1,0)</f>
        <v>1</v>
      </c>
    </row>
    <row r="152" spans="1:39" x14ac:dyDescent="0.3">
      <c r="A152" s="2">
        <v>300</v>
      </c>
      <c r="B152" s="4" t="s">
        <v>248</v>
      </c>
      <c r="C152" s="4" t="s">
        <v>248</v>
      </c>
      <c r="D152">
        <f t="shared" si="26"/>
        <v>1</v>
      </c>
      <c r="J152" s="2">
        <v>449</v>
      </c>
      <c r="K152" s="4" t="s">
        <v>17</v>
      </c>
      <c r="L152" s="4" t="s">
        <v>1511</v>
      </c>
      <c r="M152">
        <f t="shared" ref="M152:M170" si="43">IF((K152=L152),1,0)</f>
        <v>1</v>
      </c>
      <c r="V152" s="2">
        <v>449</v>
      </c>
      <c r="W152" s="4" t="str">
        <f t="shared" si="28"/>
        <v>Item</v>
      </c>
      <c r="X152" s="4" t="str">
        <f t="shared" si="29"/>
        <v>Item</v>
      </c>
      <c r="Y152">
        <f t="shared" si="30"/>
        <v>1</v>
      </c>
      <c r="AC152" s="2">
        <v>300</v>
      </c>
      <c r="AD152" s="4" t="str">
        <f t="shared" si="37"/>
        <v>Item</v>
      </c>
      <c r="AE152" s="4" t="str">
        <f t="shared" si="38"/>
        <v>Item</v>
      </c>
      <c r="AF152">
        <f t="shared" si="39"/>
        <v>1</v>
      </c>
      <c r="AJ152" s="2">
        <v>300</v>
      </c>
      <c r="AK152" s="4" t="str">
        <f t="shared" si="40"/>
        <v>Item</v>
      </c>
      <c r="AL152" s="4" t="str">
        <f t="shared" si="41"/>
        <v>Item</v>
      </c>
      <c r="AM152">
        <f t="shared" si="42"/>
        <v>1</v>
      </c>
    </row>
    <row r="153" spans="1:39" x14ac:dyDescent="0.3">
      <c r="A153" s="2">
        <v>301</v>
      </c>
      <c r="B153" s="4" t="s">
        <v>7</v>
      </c>
      <c r="C153" s="4" t="s">
        <v>7</v>
      </c>
      <c r="D153">
        <f t="shared" si="26"/>
        <v>1</v>
      </c>
      <c r="J153" s="2">
        <v>452</v>
      </c>
      <c r="K153" s="4" t="s">
        <v>248</v>
      </c>
      <c r="L153" s="4" t="s">
        <v>248</v>
      </c>
      <c r="M153">
        <f t="shared" si="43"/>
        <v>1</v>
      </c>
      <c r="V153" s="2">
        <v>452</v>
      </c>
      <c r="W153" s="4" t="str">
        <f t="shared" si="28"/>
        <v>Item</v>
      </c>
      <c r="X153" s="4" t="str">
        <f t="shared" si="29"/>
        <v>Item</v>
      </c>
      <c r="Y153">
        <f t="shared" si="30"/>
        <v>1</v>
      </c>
      <c r="AC153" s="2">
        <v>301</v>
      </c>
      <c r="AD153" s="4" t="str">
        <f t="shared" si="37"/>
        <v>Non-item</v>
      </c>
      <c r="AE153" s="4" t="str">
        <f t="shared" si="38"/>
        <v>Non-item</v>
      </c>
      <c r="AF153">
        <f t="shared" si="39"/>
        <v>1</v>
      </c>
      <c r="AJ153" s="2">
        <v>301</v>
      </c>
      <c r="AK153" s="4" t="str">
        <f t="shared" si="40"/>
        <v>Non-item</v>
      </c>
      <c r="AL153" s="4" t="str">
        <f t="shared" si="41"/>
        <v>Non-item</v>
      </c>
      <c r="AM153">
        <f t="shared" si="42"/>
        <v>1</v>
      </c>
    </row>
    <row r="154" spans="1:39" x14ac:dyDescent="0.3">
      <c r="A154" s="2">
        <v>302</v>
      </c>
      <c r="B154" s="4" t="s">
        <v>253</v>
      </c>
      <c r="C154" s="4" t="s">
        <v>25</v>
      </c>
      <c r="D154">
        <f t="shared" si="26"/>
        <v>0</v>
      </c>
      <c r="J154" s="2">
        <v>454</v>
      </c>
      <c r="K154" s="4" t="s">
        <v>248</v>
      </c>
      <c r="L154" s="4" t="s">
        <v>248</v>
      </c>
      <c r="M154">
        <f t="shared" si="43"/>
        <v>1</v>
      </c>
      <c r="V154" s="2">
        <v>454</v>
      </c>
      <c r="W154" s="4" t="str">
        <f t="shared" si="28"/>
        <v>Item</v>
      </c>
      <c r="X154" s="4" t="str">
        <f t="shared" si="29"/>
        <v>Item</v>
      </c>
      <c r="Y154">
        <f t="shared" si="30"/>
        <v>1</v>
      </c>
      <c r="AC154" s="2">
        <v>302</v>
      </c>
      <c r="AD154" s="4" t="str">
        <f t="shared" si="37"/>
        <v>기타</v>
      </c>
      <c r="AE154" s="4" t="str">
        <f t="shared" si="38"/>
        <v>Item</v>
      </c>
      <c r="AF154">
        <f t="shared" si="39"/>
        <v>0</v>
      </c>
      <c r="AJ154" s="2">
        <v>302</v>
      </c>
      <c r="AK154" s="4" t="str">
        <f t="shared" si="40"/>
        <v>Non-item</v>
      </c>
      <c r="AL154" s="4" t="str">
        <f t="shared" si="41"/>
        <v>Item</v>
      </c>
      <c r="AM154">
        <f t="shared" si="42"/>
        <v>0</v>
      </c>
    </row>
    <row r="155" spans="1:39" x14ac:dyDescent="0.3">
      <c r="A155" s="2">
        <v>303</v>
      </c>
      <c r="B155" s="4" t="s">
        <v>253</v>
      </c>
      <c r="C155" s="4" t="s">
        <v>25</v>
      </c>
      <c r="D155">
        <f t="shared" si="26"/>
        <v>0</v>
      </c>
      <c r="J155" s="2">
        <v>455</v>
      </c>
      <c r="K155" s="4" t="s">
        <v>248</v>
      </c>
      <c r="L155" s="4" t="s">
        <v>248</v>
      </c>
      <c r="M155">
        <f t="shared" si="43"/>
        <v>1</v>
      </c>
      <c r="V155" s="2">
        <v>455</v>
      </c>
      <c r="W155" s="4" t="str">
        <f t="shared" si="28"/>
        <v>Item</v>
      </c>
      <c r="X155" s="4" t="str">
        <f t="shared" si="29"/>
        <v>Item</v>
      </c>
      <c r="Y155">
        <f t="shared" si="30"/>
        <v>1</v>
      </c>
      <c r="AC155" s="2">
        <v>303</v>
      </c>
      <c r="AD155" s="4" t="str">
        <f t="shared" si="37"/>
        <v>기타</v>
      </c>
      <c r="AE155" s="4" t="str">
        <f t="shared" si="38"/>
        <v>Item</v>
      </c>
      <c r="AF155">
        <f t="shared" si="39"/>
        <v>0</v>
      </c>
      <c r="AJ155" s="2">
        <v>303</v>
      </c>
      <c r="AK155" s="4" t="str">
        <f t="shared" si="40"/>
        <v>Non-item</v>
      </c>
      <c r="AL155" s="4" t="str">
        <f t="shared" si="41"/>
        <v>Item</v>
      </c>
      <c r="AM155">
        <f t="shared" si="42"/>
        <v>0</v>
      </c>
    </row>
    <row r="156" spans="1:39" x14ac:dyDescent="0.3">
      <c r="A156" s="2">
        <v>304</v>
      </c>
      <c r="B156" s="4" t="s">
        <v>7</v>
      </c>
      <c r="C156" s="4" t="s">
        <v>7</v>
      </c>
      <c r="D156">
        <f t="shared" si="26"/>
        <v>1</v>
      </c>
      <c r="J156" s="2">
        <v>457</v>
      </c>
      <c r="K156" s="4" t="s">
        <v>17</v>
      </c>
      <c r="L156" s="4" t="s">
        <v>1511</v>
      </c>
      <c r="M156">
        <f t="shared" si="43"/>
        <v>1</v>
      </c>
      <c r="V156" s="2">
        <v>457</v>
      </c>
      <c r="W156" s="4" t="str">
        <f t="shared" si="28"/>
        <v>Item</v>
      </c>
      <c r="X156" s="4" t="str">
        <f t="shared" si="29"/>
        <v>Item</v>
      </c>
      <c r="Y156">
        <f t="shared" si="30"/>
        <v>1</v>
      </c>
      <c r="AC156" s="2">
        <v>304</v>
      </c>
      <c r="AD156" s="4" t="str">
        <f t="shared" si="37"/>
        <v>Non-item</v>
      </c>
      <c r="AE156" s="4" t="str">
        <f t="shared" si="38"/>
        <v>Non-item</v>
      </c>
      <c r="AF156">
        <f t="shared" si="39"/>
        <v>1</v>
      </c>
      <c r="AJ156" s="2">
        <v>304</v>
      </c>
      <c r="AK156" s="4" t="str">
        <f t="shared" si="40"/>
        <v>Non-item</v>
      </c>
      <c r="AL156" s="4" t="str">
        <f t="shared" si="41"/>
        <v>Non-item</v>
      </c>
      <c r="AM156">
        <f t="shared" si="42"/>
        <v>1</v>
      </c>
    </row>
    <row r="157" spans="1:39" x14ac:dyDescent="0.3">
      <c r="A157" s="2">
        <v>305</v>
      </c>
      <c r="B157" s="4" t="s">
        <v>273</v>
      </c>
      <c r="C157" s="4" t="s">
        <v>10</v>
      </c>
      <c r="D157">
        <f t="shared" si="26"/>
        <v>0</v>
      </c>
      <c r="J157" s="2">
        <v>459</v>
      </c>
      <c r="K157" s="4" t="s">
        <v>17</v>
      </c>
      <c r="L157" s="4" t="s">
        <v>1511</v>
      </c>
      <c r="M157">
        <f t="shared" si="43"/>
        <v>1</v>
      </c>
      <c r="V157" s="2">
        <v>459</v>
      </c>
      <c r="W157" s="4" t="str">
        <f t="shared" si="28"/>
        <v>Item</v>
      </c>
      <c r="X157" s="4" t="str">
        <f t="shared" si="29"/>
        <v>Item</v>
      </c>
      <c r="Y157">
        <f t="shared" si="30"/>
        <v>1</v>
      </c>
      <c r="AC157" s="2">
        <v>305</v>
      </c>
      <c r="AD157" s="4" t="str">
        <f t="shared" si="37"/>
        <v>Non-item</v>
      </c>
      <c r="AE157" s="4" t="str">
        <f t="shared" si="38"/>
        <v>기타</v>
      </c>
      <c r="AF157">
        <f t="shared" si="39"/>
        <v>0</v>
      </c>
      <c r="AJ157" s="2">
        <v>305</v>
      </c>
      <c r="AK157" s="4" t="str">
        <f t="shared" si="40"/>
        <v>Non-item</v>
      </c>
      <c r="AL157" s="4" t="str">
        <f t="shared" si="41"/>
        <v>Non-item</v>
      </c>
      <c r="AM157">
        <f t="shared" si="42"/>
        <v>1</v>
      </c>
    </row>
    <row r="158" spans="1:39" x14ac:dyDescent="0.3">
      <c r="A158" s="2">
        <v>306</v>
      </c>
      <c r="B158" s="4" t="s">
        <v>265</v>
      </c>
      <c r="C158" s="4" t="s">
        <v>265</v>
      </c>
      <c r="D158">
        <f t="shared" si="26"/>
        <v>1</v>
      </c>
      <c r="J158" s="2">
        <v>460</v>
      </c>
      <c r="K158" s="4" t="s">
        <v>248</v>
      </c>
      <c r="L158" s="4" t="s">
        <v>1511</v>
      </c>
      <c r="M158">
        <f t="shared" si="43"/>
        <v>0</v>
      </c>
      <c r="V158" s="2">
        <v>460</v>
      </c>
      <c r="W158" s="4" t="str">
        <f t="shared" si="28"/>
        <v>Item</v>
      </c>
      <c r="X158" s="4" t="str">
        <f t="shared" si="29"/>
        <v>Item</v>
      </c>
      <c r="Y158">
        <f t="shared" si="30"/>
        <v>1</v>
      </c>
      <c r="AC158" s="2">
        <v>306</v>
      </c>
      <c r="AD158" s="4" t="str">
        <f t="shared" si="37"/>
        <v>Non-item</v>
      </c>
      <c r="AE158" s="4" t="str">
        <f t="shared" si="38"/>
        <v>Non-item</v>
      </c>
      <c r="AF158">
        <f t="shared" si="39"/>
        <v>1</v>
      </c>
      <c r="AJ158" s="2">
        <v>306</v>
      </c>
      <c r="AK158" s="4" t="str">
        <f t="shared" si="40"/>
        <v>Non-item</v>
      </c>
      <c r="AL158" s="4" t="str">
        <f t="shared" si="41"/>
        <v>Non-item</v>
      </c>
      <c r="AM158">
        <f t="shared" si="42"/>
        <v>1</v>
      </c>
    </row>
    <row r="159" spans="1:39" x14ac:dyDescent="0.3">
      <c r="A159" s="2">
        <v>307</v>
      </c>
      <c r="B159" s="4" t="s">
        <v>273</v>
      </c>
      <c r="C159" s="4" t="s">
        <v>273</v>
      </c>
      <c r="D159">
        <f t="shared" si="26"/>
        <v>1</v>
      </c>
      <c r="J159" s="2">
        <v>461</v>
      </c>
      <c r="K159" s="4" t="s">
        <v>248</v>
      </c>
      <c r="L159" s="4" t="s">
        <v>1511</v>
      </c>
      <c r="M159">
        <f t="shared" si="43"/>
        <v>0</v>
      </c>
      <c r="V159" s="2">
        <v>461</v>
      </c>
      <c r="W159" s="4" t="str">
        <f t="shared" si="28"/>
        <v>Item</v>
      </c>
      <c r="X159" s="4" t="str">
        <f t="shared" si="29"/>
        <v>Item</v>
      </c>
      <c r="Y159">
        <f t="shared" si="30"/>
        <v>1</v>
      </c>
      <c r="AC159" s="2">
        <v>307</v>
      </c>
      <c r="AD159" s="4" t="str">
        <f t="shared" si="37"/>
        <v>Non-item</v>
      </c>
      <c r="AE159" s="4" t="str">
        <f t="shared" si="38"/>
        <v>Non-item</v>
      </c>
      <c r="AF159">
        <f t="shared" si="39"/>
        <v>1</v>
      </c>
      <c r="AJ159" s="2">
        <v>307</v>
      </c>
      <c r="AK159" s="4" t="str">
        <f t="shared" si="40"/>
        <v>Non-item</v>
      </c>
      <c r="AL159" s="4" t="str">
        <f t="shared" si="41"/>
        <v>Non-item</v>
      </c>
      <c r="AM159">
        <f t="shared" si="42"/>
        <v>1</v>
      </c>
    </row>
    <row r="160" spans="1:39" x14ac:dyDescent="0.3">
      <c r="A160" s="2">
        <v>308</v>
      </c>
      <c r="B160" s="4" t="s">
        <v>253</v>
      </c>
      <c r="C160" s="4" t="s">
        <v>25</v>
      </c>
      <c r="D160">
        <f t="shared" si="26"/>
        <v>0</v>
      </c>
      <c r="J160" s="2">
        <v>462</v>
      </c>
      <c r="K160" s="4" t="s">
        <v>17</v>
      </c>
      <c r="L160" s="4" t="s">
        <v>25</v>
      </c>
      <c r="M160">
        <f t="shared" si="43"/>
        <v>0</v>
      </c>
      <c r="V160" s="2">
        <v>462</v>
      </c>
      <c r="W160" s="4" t="str">
        <f t="shared" si="28"/>
        <v>Item</v>
      </c>
      <c r="X160" s="4" t="str">
        <f t="shared" si="29"/>
        <v>Item</v>
      </c>
      <c r="Y160">
        <f t="shared" si="30"/>
        <v>1</v>
      </c>
      <c r="AC160" s="2">
        <v>308</v>
      </c>
      <c r="AD160" s="4" t="str">
        <f t="shared" si="37"/>
        <v>기타</v>
      </c>
      <c r="AE160" s="4" t="str">
        <f t="shared" si="38"/>
        <v>Item</v>
      </c>
      <c r="AF160">
        <f t="shared" si="39"/>
        <v>0</v>
      </c>
      <c r="AJ160" s="2">
        <v>308</v>
      </c>
      <c r="AK160" s="4" t="str">
        <f t="shared" si="40"/>
        <v>Non-item</v>
      </c>
      <c r="AL160" s="4" t="str">
        <f t="shared" si="41"/>
        <v>Item</v>
      </c>
      <c r="AM160">
        <f t="shared" si="42"/>
        <v>0</v>
      </c>
    </row>
    <row r="161" spans="1:39" x14ac:dyDescent="0.3">
      <c r="A161" s="2">
        <v>311</v>
      </c>
      <c r="B161" s="4" t="s">
        <v>253</v>
      </c>
      <c r="C161" s="4" t="s">
        <v>25</v>
      </c>
      <c r="D161">
        <f t="shared" si="26"/>
        <v>0</v>
      </c>
      <c r="J161" s="2">
        <v>463</v>
      </c>
      <c r="K161" s="4" t="s">
        <v>17</v>
      </c>
      <c r="L161" s="4" t="s">
        <v>248</v>
      </c>
      <c r="M161">
        <f t="shared" si="43"/>
        <v>0</v>
      </c>
      <c r="V161" s="2">
        <v>463</v>
      </c>
      <c r="W161" s="4" t="str">
        <f t="shared" si="28"/>
        <v>Item</v>
      </c>
      <c r="X161" s="4" t="str">
        <f t="shared" si="29"/>
        <v>Item</v>
      </c>
      <c r="Y161">
        <f t="shared" si="30"/>
        <v>1</v>
      </c>
      <c r="AC161" s="2">
        <v>311</v>
      </c>
      <c r="AD161" s="4" t="str">
        <f t="shared" si="37"/>
        <v>기타</v>
      </c>
      <c r="AE161" s="4" t="str">
        <f t="shared" si="38"/>
        <v>Item</v>
      </c>
      <c r="AF161">
        <f t="shared" si="39"/>
        <v>0</v>
      </c>
      <c r="AJ161" s="2">
        <v>311</v>
      </c>
      <c r="AK161" s="4" t="str">
        <f t="shared" si="40"/>
        <v>Non-item</v>
      </c>
      <c r="AL161" s="4" t="str">
        <f t="shared" si="41"/>
        <v>Item</v>
      </c>
      <c r="AM161">
        <f t="shared" si="42"/>
        <v>0</v>
      </c>
    </row>
    <row r="162" spans="1:39" x14ac:dyDescent="0.3">
      <c r="A162" s="2">
        <v>313</v>
      </c>
      <c r="B162" s="4" t="s">
        <v>253</v>
      </c>
      <c r="C162" s="4" t="s">
        <v>253</v>
      </c>
      <c r="D162">
        <f t="shared" si="26"/>
        <v>1</v>
      </c>
      <c r="J162" s="2">
        <v>465</v>
      </c>
      <c r="K162" s="4" t="s">
        <v>35</v>
      </c>
      <c r="L162" s="4" t="s">
        <v>1511</v>
      </c>
      <c r="M162">
        <f t="shared" si="43"/>
        <v>0</v>
      </c>
      <c r="V162" s="2">
        <v>465</v>
      </c>
      <c r="W162" s="4" t="str">
        <f t="shared" si="28"/>
        <v>Item</v>
      </c>
      <c r="X162" s="4" t="str">
        <f t="shared" si="29"/>
        <v>Item</v>
      </c>
      <c r="Y162">
        <f t="shared" si="30"/>
        <v>1</v>
      </c>
      <c r="AC162" s="2">
        <v>313</v>
      </c>
      <c r="AD162" s="4" t="str">
        <f t="shared" si="37"/>
        <v>기타</v>
      </c>
      <c r="AE162" s="4" t="str">
        <f t="shared" si="38"/>
        <v>기타</v>
      </c>
      <c r="AF162">
        <f t="shared" si="39"/>
        <v>1</v>
      </c>
      <c r="AJ162" s="2">
        <v>313</v>
      </c>
      <c r="AK162" s="4" t="str">
        <f t="shared" si="40"/>
        <v>Non-item</v>
      </c>
      <c r="AL162" s="4" t="str">
        <f t="shared" si="41"/>
        <v>Non-item</v>
      </c>
      <c r="AM162">
        <f t="shared" si="42"/>
        <v>1</v>
      </c>
    </row>
    <row r="163" spans="1:39" x14ac:dyDescent="0.3">
      <c r="A163" s="2">
        <v>314</v>
      </c>
      <c r="B163" s="4" t="s">
        <v>30</v>
      </c>
      <c r="C163" s="4" t="s">
        <v>30</v>
      </c>
      <c r="D163">
        <f t="shared" si="26"/>
        <v>1</v>
      </c>
      <c r="J163" s="2">
        <v>466</v>
      </c>
      <c r="K163" s="4" t="s">
        <v>248</v>
      </c>
      <c r="L163" s="4" t="s">
        <v>1511</v>
      </c>
      <c r="M163">
        <f t="shared" si="43"/>
        <v>0</v>
      </c>
      <c r="V163" s="2">
        <v>466</v>
      </c>
      <c r="W163" s="4" t="str">
        <f t="shared" si="28"/>
        <v>Item</v>
      </c>
      <c r="X163" s="4" t="str">
        <f t="shared" si="29"/>
        <v>Item</v>
      </c>
      <c r="Y163">
        <f t="shared" si="30"/>
        <v>1</v>
      </c>
      <c r="AC163" s="2">
        <v>314</v>
      </c>
      <c r="AD163" s="4" t="str">
        <f t="shared" si="37"/>
        <v>Non-item</v>
      </c>
      <c r="AE163" s="4" t="str">
        <f t="shared" si="38"/>
        <v>Non-item</v>
      </c>
      <c r="AF163">
        <f t="shared" si="39"/>
        <v>1</v>
      </c>
      <c r="AJ163" s="2">
        <v>314</v>
      </c>
      <c r="AK163" s="4" t="str">
        <f t="shared" si="40"/>
        <v>Non-item</v>
      </c>
      <c r="AL163" s="4" t="str">
        <f t="shared" si="41"/>
        <v>Non-item</v>
      </c>
      <c r="AM163">
        <f t="shared" si="42"/>
        <v>1</v>
      </c>
    </row>
    <row r="164" spans="1:39" x14ac:dyDescent="0.3">
      <c r="A164" s="2">
        <v>316</v>
      </c>
      <c r="B164" s="4" t="s">
        <v>316</v>
      </c>
      <c r="C164" s="1" t="s">
        <v>316</v>
      </c>
      <c r="D164">
        <f t="shared" si="26"/>
        <v>1</v>
      </c>
      <c r="J164" s="2">
        <v>471</v>
      </c>
      <c r="K164" s="4" t="s">
        <v>132</v>
      </c>
      <c r="L164" s="4" t="s">
        <v>132</v>
      </c>
      <c r="M164">
        <f t="shared" si="43"/>
        <v>1</v>
      </c>
      <c r="V164" s="2">
        <v>471</v>
      </c>
      <c r="W164" s="4" t="str">
        <f t="shared" si="28"/>
        <v>Item</v>
      </c>
      <c r="X164" s="4" t="str">
        <f t="shared" si="29"/>
        <v>Item</v>
      </c>
      <c r="Y164">
        <f t="shared" si="30"/>
        <v>1</v>
      </c>
      <c r="AC164" s="2">
        <v>316</v>
      </c>
      <c r="AD164" s="4" t="str">
        <f t="shared" si="37"/>
        <v>Non-item</v>
      </c>
      <c r="AE164" s="4" t="str">
        <f t="shared" si="38"/>
        <v>Non-item</v>
      </c>
      <c r="AF164">
        <f t="shared" si="39"/>
        <v>1</v>
      </c>
      <c r="AJ164" s="2">
        <v>316</v>
      </c>
      <c r="AK164" s="4" t="str">
        <f t="shared" si="40"/>
        <v>Non-item</v>
      </c>
      <c r="AL164" s="4" t="str">
        <f t="shared" si="41"/>
        <v>Non-item</v>
      </c>
      <c r="AM164">
        <f t="shared" si="42"/>
        <v>1</v>
      </c>
    </row>
    <row r="165" spans="1:39" x14ac:dyDescent="0.3">
      <c r="A165" s="2">
        <v>317</v>
      </c>
      <c r="B165" s="4" t="s">
        <v>372</v>
      </c>
      <c r="C165" s="4" t="s">
        <v>372</v>
      </c>
      <c r="D165">
        <f t="shared" si="26"/>
        <v>1</v>
      </c>
      <c r="J165" s="2">
        <v>475</v>
      </c>
      <c r="K165" s="4" t="s">
        <v>248</v>
      </c>
      <c r="L165" s="4" t="s">
        <v>248</v>
      </c>
      <c r="M165">
        <f t="shared" si="43"/>
        <v>1</v>
      </c>
      <c r="V165" s="2">
        <v>475</v>
      </c>
      <c r="W165" s="4" t="str">
        <f t="shared" si="28"/>
        <v>Item</v>
      </c>
      <c r="X165" s="4" t="str">
        <f t="shared" si="29"/>
        <v>Item</v>
      </c>
      <c r="Y165">
        <f t="shared" si="30"/>
        <v>1</v>
      </c>
      <c r="AC165" s="2">
        <v>317</v>
      </c>
      <c r="AD165" s="4" t="str">
        <f t="shared" si="37"/>
        <v>Non-item</v>
      </c>
      <c r="AE165" s="4" t="str">
        <f t="shared" si="38"/>
        <v>Non-item</v>
      </c>
      <c r="AF165">
        <f t="shared" si="39"/>
        <v>1</v>
      </c>
      <c r="AJ165" s="2">
        <v>317</v>
      </c>
      <c r="AK165" s="4" t="str">
        <f t="shared" si="40"/>
        <v>Non-item</v>
      </c>
      <c r="AL165" s="4" t="str">
        <f t="shared" si="41"/>
        <v>Non-item</v>
      </c>
      <c r="AM165">
        <f t="shared" si="42"/>
        <v>1</v>
      </c>
    </row>
    <row r="166" spans="1:39" x14ac:dyDescent="0.3">
      <c r="A166" s="2">
        <v>318</v>
      </c>
      <c r="B166" s="4" t="s">
        <v>30</v>
      </c>
      <c r="C166" s="4" t="s">
        <v>30</v>
      </c>
      <c r="D166">
        <f t="shared" si="26"/>
        <v>1</v>
      </c>
      <c r="J166" s="2">
        <v>479</v>
      </c>
      <c r="K166" s="4" t="s">
        <v>25</v>
      </c>
      <c r="L166" s="4" t="s">
        <v>25</v>
      </c>
      <c r="M166">
        <f t="shared" si="43"/>
        <v>1</v>
      </c>
      <c r="V166" s="2">
        <v>479</v>
      </c>
      <c r="W166" s="4" t="str">
        <f t="shared" si="28"/>
        <v>Item</v>
      </c>
      <c r="X166" s="4" t="str">
        <f t="shared" si="29"/>
        <v>Item</v>
      </c>
      <c r="Y166">
        <f t="shared" si="30"/>
        <v>1</v>
      </c>
      <c r="AC166" s="2">
        <v>318</v>
      </c>
      <c r="AD166" s="4" t="str">
        <f t="shared" si="37"/>
        <v>Non-item</v>
      </c>
      <c r="AE166" s="4" t="str">
        <f t="shared" si="38"/>
        <v>Non-item</v>
      </c>
      <c r="AF166">
        <f t="shared" si="39"/>
        <v>1</v>
      </c>
      <c r="AJ166" s="2">
        <v>318</v>
      </c>
      <c r="AK166" s="4" t="str">
        <f t="shared" si="40"/>
        <v>Non-item</v>
      </c>
      <c r="AL166" s="4" t="str">
        <f t="shared" si="41"/>
        <v>Non-item</v>
      </c>
      <c r="AM166">
        <f t="shared" si="42"/>
        <v>1</v>
      </c>
    </row>
    <row r="167" spans="1:39" x14ac:dyDescent="0.3">
      <c r="A167" s="2">
        <v>319</v>
      </c>
      <c r="B167" s="4" t="s">
        <v>253</v>
      </c>
      <c r="C167" s="4" t="s">
        <v>25</v>
      </c>
      <c r="D167">
        <f t="shared" si="26"/>
        <v>0</v>
      </c>
      <c r="J167" s="2">
        <v>480</v>
      </c>
      <c r="K167" s="4" t="s">
        <v>248</v>
      </c>
      <c r="L167" s="4" t="s">
        <v>248</v>
      </c>
      <c r="M167">
        <f t="shared" si="43"/>
        <v>1</v>
      </c>
      <c r="V167" s="2">
        <v>480</v>
      </c>
      <c r="W167" s="4" t="str">
        <f t="shared" si="28"/>
        <v>Item</v>
      </c>
      <c r="X167" s="4" t="str">
        <f t="shared" si="29"/>
        <v>Item</v>
      </c>
      <c r="Y167">
        <f t="shared" si="30"/>
        <v>1</v>
      </c>
      <c r="AC167" s="2">
        <v>319</v>
      </c>
      <c r="AD167" s="4" t="str">
        <f t="shared" si="37"/>
        <v>기타</v>
      </c>
      <c r="AE167" s="4" t="str">
        <f t="shared" si="38"/>
        <v>Item</v>
      </c>
      <c r="AF167">
        <f t="shared" si="39"/>
        <v>0</v>
      </c>
      <c r="AJ167" s="2">
        <v>319</v>
      </c>
      <c r="AK167" s="4" t="str">
        <f t="shared" si="40"/>
        <v>Non-item</v>
      </c>
      <c r="AL167" s="4" t="str">
        <f t="shared" si="41"/>
        <v>Item</v>
      </c>
      <c r="AM167">
        <f t="shared" si="42"/>
        <v>0</v>
      </c>
    </row>
    <row r="168" spans="1:39" x14ac:dyDescent="0.3">
      <c r="A168" s="2">
        <v>320</v>
      </c>
      <c r="B168" s="4" t="s">
        <v>30</v>
      </c>
      <c r="C168" s="4" t="s">
        <v>30</v>
      </c>
      <c r="D168">
        <f t="shared" si="26"/>
        <v>1</v>
      </c>
      <c r="J168" s="2">
        <v>482</v>
      </c>
      <c r="K168" s="4" t="s">
        <v>25</v>
      </c>
      <c r="L168" s="4" t="s">
        <v>25</v>
      </c>
      <c r="M168">
        <f t="shared" si="43"/>
        <v>1</v>
      </c>
      <c r="V168" s="2">
        <v>482</v>
      </c>
      <c r="W168" s="4" t="str">
        <f t="shared" si="28"/>
        <v>Item</v>
      </c>
      <c r="X168" s="4" t="str">
        <f t="shared" si="29"/>
        <v>Item</v>
      </c>
      <c r="Y168">
        <f t="shared" si="30"/>
        <v>1</v>
      </c>
      <c r="AC168" s="2">
        <v>320</v>
      </c>
      <c r="AD168" s="4" t="str">
        <f t="shared" si="37"/>
        <v>Non-item</v>
      </c>
      <c r="AE168" s="4" t="str">
        <f t="shared" si="38"/>
        <v>Non-item</v>
      </c>
      <c r="AF168">
        <f t="shared" si="39"/>
        <v>1</v>
      </c>
      <c r="AJ168" s="2">
        <v>320</v>
      </c>
      <c r="AK168" s="4" t="str">
        <f t="shared" si="40"/>
        <v>Non-item</v>
      </c>
      <c r="AL168" s="4" t="str">
        <f t="shared" si="41"/>
        <v>Non-item</v>
      </c>
      <c r="AM168">
        <f t="shared" si="42"/>
        <v>1</v>
      </c>
    </row>
    <row r="169" spans="1:39" x14ac:dyDescent="0.3">
      <c r="A169" s="2">
        <v>321</v>
      </c>
      <c r="B169" s="4" t="s">
        <v>253</v>
      </c>
      <c r="C169" s="4" t="s">
        <v>25</v>
      </c>
      <c r="D169">
        <f t="shared" si="26"/>
        <v>0</v>
      </c>
      <c r="J169" s="2">
        <v>490</v>
      </c>
      <c r="K169" s="4" t="s">
        <v>17</v>
      </c>
      <c r="L169" s="4" t="s">
        <v>1511</v>
      </c>
      <c r="M169">
        <f t="shared" si="43"/>
        <v>1</v>
      </c>
      <c r="V169" s="2">
        <v>490</v>
      </c>
      <c r="W169" s="4" t="str">
        <f t="shared" si="28"/>
        <v>Item</v>
      </c>
      <c r="X169" s="4" t="str">
        <f t="shared" si="29"/>
        <v>Item</v>
      </c>
      <c r="Y169">
        <f t="shared" si="30"/>
        <v>1</v>
      </c>
      <c r="AC169" s="2">
        <v>321</v>
      </c>
      <c r="AD169" s="4" t="str">
        <f t="shared" si="37"/>
        <v>기타</v>
      </c>
      <c r="AE169" s="4" t="str">
        <f t="shared" si="38"/>
        <v>Item</v>
      </c>
      <c r="AF169">
        <f t="shared" si="39"/>
        <v>0</v>
      </c>
      <c r="AJ169" s="2">
        <v>321</v>
      </c>
      <c r="AK169" s="4" t="str">
        <f t="shared" si="40"/>
        <v>Non-item</v>
      </c>
      <c r="AL169" s="4" t="str">
        <f t="shared" si="41"/>
        <v>Item</v>
      </c>
      <c r="AM169">
        <f t="shared" si="42"/>
        <v>0</v>
      </c>
    </row>
    <row r="170" spans="1:39" x14ac:dyDescent="0.3">
      <c r="A170" s="2">
        <v>323</v>
      </c>
      <c r="B170" s="4" t="s">
        <v>248</v>
      </c>
      <c r="C170" s="4" t="s">
        <v>7</v>
      </c>
      <c r="D170">
        <f t="shared" si="26"/>
        <v>0</v>
      </c>
      <c r="J170" s="2">
        <v>494</v>
      </c>
      <c r="K170" s="4" t="s">
        <v>248</v>
      </c>
      <c r="L170" s="4" t="s">
        <v>1511</v>
      </c>
      <c r="M170">
        <f t="shared" si="43"/>
        <v>0</v>
      </c>
      <c r="V170" s="2">
        <v>494</v>
      </c>
      <c r="W170" s="4" t="str">
        <f t="shared" si="28"/>
        <v>Item</v>
      </c>
      <c r="X170" s="4" t="str">
        <f t="shared" si="29"/>
        <v>Item</v>
      </c>
      <c r="Y170">
        <f t="shared" si="30"/>
        <v>1</v>
      </c>
      <c r="AC170" s="2">
        <v>323</v>
      </c>
      <c r="AD170" s="4" t="str">
        <f t="shared" si="37"/>
        <v>Item</v>
      </c>
      <c r="AE170" s="4" t="str">
        <f t="shared" si="38"/>
        <v>Non-item</v>
      </c>
      <c r="AF170">
        <f t="shared" si="39"/>
        <v>0</v>
      </c>
      <c r="AJ170" s="2">
        <v>323</v>
      </c>
      <c r="AK170" s="4" t="str">
        <f t="shared" si="40"/>
        <v>Item</v>
      </c>
      <c r="AL170" s="4" t="str">
        <f t="shared" si="41"/>
        <v>Non-item</v>
      </c>
      <c r="AM170">
        <f t="shared" si="42"/>
        <v>0</v>
      </c>
    </row>
    <row r="171" spans="1:39" x14ac:dyDescent="0.3">
      <c r="A171" s="2">
        <v>324</v>
      </c>
      <c r="B171" s="4" t="s">
        <v>7</v>
      </c>
      <c r="C171" s="4" t="s">
        <v>7</v>
      </c>
      <c r="D171">
        <f t="shared" si="26"/>
        <v>1</v>
      </c>
      <c r="AC171" s="2">
        <v>324</v>
      </c>
      <c r="AD171" s="4" t="str">
        <f t="shared" si="37"/>
        <v>Non-item</v>
      </c>
      <c r="AE171" s="4" t="str">
        <f t="shared" si="38"/>
        <v>Non-item</v>
      </c>
      <c r="AF171">
        <f t="shared" si="39"/>
        <v>1</v>
      </c>
      <c r="AJ171" s="2">
        <v>324</v>
      </c>
      <c r="AK171" s="4" t="str">
        <f t="shared" si="40"/>
        <v>Non-item</v>
      </c>
      <c r="AL171" s="4" t="str">
        <f t="shared" si="41"/>
        <v>Non-item</v>
      </c>
      <c r="AM171">
        <f t="shared" si="42"/>
        <v>1</v>
      </c>
    </row>
    <row r="172" spans="1:39" x14ac:dyDescent="0.3">
      <c r="A172" s="2">
        <v>325</v>
      </c>
      <c r="B172" s="4" t="s">
        <v>17</v>
      </c>
      <c r="C172" s="4" t="s">
        <v>1511</v>
      </c>
      <c r="D172">
        <f t="shared" si="26"/>
        <v>1</v>
      </c>
      <c r="AC172" s="2">
        <v>325</v>
      </c>
      <c r="AD172" s="4" t="str">
        <f t="shared" si="37"/>
        <v>Item</v>
      </c>
      <c r="AE172" s="4" t="str">
        <f t="shared" si="38"/>
        <v>Item</v>
      </c>
      <c r="AF172">
        <f t="shared" si="39"/>
        <v>1</v>
      </c>
      <c r="AJ172" s="2">
        <v>325</v>
      </c>
      <c r="AK172" s="4" t="str">
        <f t="shared" si="40"/>
        <v>Item</v>
      </c>
      <c r="AL172" s="4" t="str">
        <f t="shared" si="41"/>
        <v>Item</v>
      </c>
      <c r="AM172">
        <f t="shared" si="42"/>
        <v>1</v>
      </c>
    </row>
    <row r="173" spans="1:39" x14ac:dyDescent="0.3">
      <c r="A173" s="2">
        <v>327</v>
      </c>
      <c r="B173" s="4" t="s">
        <v>17</v>
      </c>
      <c r="C173" s="4" t="s">
        <v>1511</v>
      </c>
      <c r="D173">
        <f t="shared" si="26"/>
        <v>1</v>
      </c>
      <c r="AC173" s="2">
        <v>327</v>
      </c>
      <c r="AD173" s="4" t="str">
        <f t="shared" si="37"/>
        <v>Item</v>
      </c>
      <c r="AE173" s="4" t="str">
        <f t="shared" si="38"/>
        <v>Item</v>
      </c>
      <c r="AF173">
        <f t="shared" si="39"/>
        <v>1</v>
      </c>
      <c r="AJ173" s="2">
        <v>327</v>
      </c>
      <c r="AK173" s="4" t="str">
        <f t="shared" si="40"/>
        <v>Item</v>
      </c>
      <c r="AL173" s="4" t="str">
        <f t="shared" si="41"/>
        <v>Item</v>
      </c>
      <c r="AM173">
        <f t="shared" si="42"/>
        <v>1</v>
      </c>
    </row>
    <row r="174" spans="1:39" x14ac:dyDescent="0.3">
      <c r="A174" s="2">
        <v>328</v>
      </c>
      <c r="B174" s="4" t="s">
        <v>17</v>
      </c>
      <c r="C174" s="4" t="s">
        <v>1511</v>
      </c>
      <c r="D174">
        <f t="shared" si="26"/>
        <v>1</v>
      </c>
      <c r="AC174" s="2">
        <v>328</v>
      </c>
      <c r="AD174" s="4" t="str">
        <f t="shared" si="37"/>
        <v>Item</v>
      </c>
      <c r="AE174" s="4" t="str">
        <f t="shared" si="38"/>
        <v>Item</v>
      </c>
      <c r="AF174">
        <f t="shared" si="39"/>
        <v>1</v>
      </c>
      <c r="AJ174" s="2">
        <v>328</v>
      </c>
      <c r="AK174" s="4" t="str">
        <f t="shared" si="40"/>
        <v>Item</v>
      </c>
      <c r="AL174" s="4" t="str">
        <f t="shared" si="41"/>
        <v>Item</v>
      </c>
      <c r="AM174">
        <f t="shared" si="42"/>
        <v>1</v>
      </c>
    </row>
    <row r="175" spans="1:39" x14ac:dyDescent="0.3">
      <c r="A175" s="2">
        <v>329</v>
      </c>
      <c r="B175" s="4" t="s">
        <v>17</v>
      </c>
      <c r="C175" s="4" t="s">
        <v>1511</v>
      </c>
      <c r="D175">
        <f t="shared" si="26"/>
        <v>1</v>
      </c>
      <c r="AC175" s="2">
        <v>329</v>
      </c>
      <c r="AD175" s="4" t="str">
        <f t="shared" si="37"/>
        <v>Item</v>
      </c>
      <c r="AE175" s="4" t="str">
        <f t="shared" si="38"/>
        <v>Item</v>
      </c>
      <c r="AF175">
        <f t="shared" si="39"/>
        <v>1</v>
      </c>
      <c r="AJ175" s="2">
        <v>329</v>
      </c>
      <c r="AK175" s="4" t="str">
        <f t="shared" si="40"/>
        <v>Item</v>
      </c>
      <c r="AL175" s="4" t="str">
        <f t="shared" si="41"/>
        <v>Item</v>
      </c>
      <c r="AM175">
        <f t="shared" si="42"/>
        <v>1</v>
      </c>
    </row>
    <row r="176" spans="1:39" x14ac:dyDescent="0.3">
      <c r="A176" s="2">
        <v>332</v>
      </c>
      <c r="B176" s="4" t="s">
        <v>253</v>
      </c>
      <c r="C176" s="4" t="s">
        <v>25</v>
      </c>
      <c r="D176">
        <f t="shared" si="26"/>
        <v>0</v>
      </c>
      <c r="AC176" s="2">
        <v>332</v>
      </c>
      <c r="AD176" s="4" t="str">
        <f t="shared" si="37"/>
        <v>기타</v>
      </c>
      <c r="AE176" s="4" t="str">
        <f t="shared" si="38"/>
        <v>Item</v>
      </c>
      <c r="AF176">
        <f t="shared" si="39"/>
        <v>0</v>
      </c>
      <c r="AJ176" s="2">
        <v>332</v>
      </c>
      <c r="AK176" s="4" t="str">
        <f t="shared" si="40"/>
        <v>Non-item</v>
      </c>
      <c r="AL176" s="4" t="str">
        <f t="shared" si="41"/>
        <v>Item</v>
      </c>
      <c r="AM176">
        <f t="shared" si="42"/>
        <v>0</v>
      </c>
    </row>
    <row r="177" spans="1:39" x14ac:dyDescent="0.3">
      <c r="A177" s="2">
        <v>333</v>
      </c>
      <c r="B177" s="4" t="s">
        <v>248</v>
      </c>
      <c r="C177" s="4" t="s">
        <v>248</v>
      </c>
      <c r="D177">
        <f t="shared" si="26"/>
        <v>1</v>
      </c>
      <c r="AC177" s="2">
        <v>333</v>
      </c>
      <c r="AD177" s="4" t="str">
        <f t="shared" si="37"/>
        <v>Item</v>
      </c>
      <c r="AE177" s="4" t="str">
        <f t="shared" si="38"/>
        <v>Item</v>
      </c>
      <c r="AF177">
        <f t="shared" si="39"/>
        <v>1</v>
      </c>
      <c r="AJ177" s="2">
        <v>333</v>
      </c>
      <c r="AK177" s="4" t="str">
        <f t="shared" si="40"/>
        <v>Item</v>
      </c>
      <c r="AL177" s="4" t="str">
        <f t="shared" si="41"/>
        <v>Item</v>
      </c>
      <c r="AM177">
        <f t="shared" si="42"/>
        <v>1</v>
      </c>
    </row>
    <row r="178" spans="1:39" x14ac:dyDescent="0.3">
      <c r="A178" s="2">
        <v>335</v>
      </c>
      <c r="B178" s="4" t="s">
        <v>17</v>
      </c>
      <c r="C178" s="4" t="s">
        <v>1511</v>
      </c>
      <c r="D178">
        <f t="shared" si="26"/>
        <v>1</v>
      </c>
      <c r="AC178" s="2">
        <v>335</v>
      </c>
      <c r="AD178" s="4" t="str">
        <f t="shared" si="37"/>
        <v>Item</v>
      </c>
      <c r="AE178" s="4" t="str">
        <f t="shared" si="38"/>
        <v>Item</v>
      </c>
      <c r="AF178">
        <f t="shared" si="39"/>
        <v>1</v>
      </c>
      <c r="AJ178" s="2">
        <v>335</v>
      </c>
      <c r="AK178" s="4" t="str">
        <f t="shared" si="40"/>
        <v>Item</v>
      </c>
      <c r="AL178" s="4" t="str">
        <f t="shared" si="41"/>
        <v>Item</v>
      </c>
      <c r="AM178">
        <f t="shared" si="42"/>
        <v>1</v>
      </c>
    </row>
    <row r="179" spans="1:39" x14ac:dyDescent="0.3">
      <c r="A179" s="2">
        <v>336</v>
      </c>
      <c r="B179" s="4" t="s">
        <v>253</v>
      </c>
      <c r="C179" s="4" t="s">
        <v>25</v>
      </c>
      <c r="D179">
        <f t="shared" si="26"/>
        <v>0</v>
      </c>
      <c r="AC179" s="2">
        <v>336</v>
      </c>
      <c r="AD179" s="4" t="str">
        <f t="shared" si="37"/>
        <v>기타</v>
      </c>
      <c r="AE179" s="4" t="str">
        <f t="shared" si="38"/>
        <v>Item</v>
      </c>
      <c r="AF179">
        <f t="shared" si="39"/>
        <v>0</v>
      </c>
      <c r="AJ179" s="2">
        <v>336</v>
      </c>
      <c r="AK179" s="4" t="str">
        <f t="shared" si="40"/>
        <v>Non-item</v>
      </c>
      <c r="AL179" s="4" t="str">
        <f t="shared" si="41"/>
        <v>Item</v>
      </c>
      <c r="AM179">
        <f t="shared" si="42"/>
        <v>0</v>
      </c>
    </row>
    <row r="180" spans="1:39" x14ac:dyDescent="0.3">
      <c r="A180" s="2">
        <v>340</v>
      </c>
      <c r="B180" s="4" t="s">
        <v>253</v>
      </c>
      <c r="C180" s="4" t="s">
        <v>25</v>
      </c>
      <c r="D180">
        <f t="shared" si="26"/>
        <v>0</v>
      </c>
      <c r="AC180" s="2">
        <v>340</v>
      </c>
      <c r="AD180" s="4" t="str">
        <f t="shared" si="37"/>
        <v>기타</v>
      </c>
      <c r="AE180" s="4" t="str">
        <f t="shared" si="38"/>
        <v>Item</v>
      </c>
      <c r="AF180">
        <f t="shared" si="39"/>
        <v>0</v>
      </c>
      <c r="AJ180" s="2">
        <v>340</v>
      </c>
      <c r="AK180" s="4" t="str">
        <f t="shared" si="40"/>
        <v>Non-item</v>
      </c>
      <c r="AL180" s="4" t="str">
        <f t="shared" si="41"/>
        <v>Item</v>
      </c>
      <c r="AM180">
        <f t="shared" si="42"/>
        <v>0</v>
      </c>
    </row>
    <row r="181" spans="1:39" x14ac:dyDescent="0.3">
      <c r="A181" s="2">
        <v>342</v>
      </c>
      <c r="B181" s="4" t="s">
        <v>17</v>
      </c>
      <c r="C181" s="4" t="s">
        <v>1511</v>
      </c>
      <c r="D181">
        <f t="shared" si="26"/>
        <v>1</v>
      </c>
      <c r="AC181" s="2">
        <v>342</v>
      </c>
      <c r="AD181" s="4" t="str">
        <f t="shared" si="37"/>
        <v>Item</v>
      </c>
      <c r="AE181" s="4" t="str">
        <f t="shared" si="38"/>
        <v>Item</v>
      </c>
      <c r="AF181">
        <f t="shared" si="39"/>
        <v>1</v>
      </c>
      <c r="AJ181" s="2">
        <v>342</v>
      </c>
      <c r="AK181" s="4" t="str">
        <f t="shared" si="40"/>
        <v>Item</v>
      </c>
      <c r="AL181" s="4" t="str">
        <f t="shared" si="41"/>
        <v>Item</v>
      </c>
      <c r="AM181">
        <f t="shared" si="42"/>
        <v>1</v>
      </c>
    </row>
    <row r="182" spans="1:39" x14ac:dyDescent="0.3">
      <c r="A182" s="2">
        <v>345</v>
      </c>
      <c r="B182" s="4" t="s">
        <v>248</v>
      </c>
      <c r="C182" s="4" t="s">
        <v>1511</v>
      </c>
      <c r="D182">
        <f t="shared" si="26"/>
        <v>0</v>
      </c>
      <c r="AC182" s="2">
        <v>345</v>
      </c>
      <c r="AD182" s="4" t="str">
        <f t="shared" si="37"/>
        <v>Item</v>
      </c>
      <c r="AE182" s="4" t="str">
        <f t="shared" si="38"/>
        <v>Item</v>
      </c>
      <c r="AF182">
        <f t="shared" si="39"/>
        <v>1</v>
      </c>
      <c r="AJ182" s="2">
        <v>345</v>
      </c>
      <c r="AK182" s="4" t="str">
        <f t="shared" si="40"/>
        <v>Item</v>
      </c>
      <c r="AL182" s="4" t="str">
        <f t="shared" si="41"/>
        <v>Item</v>
      </c>
      <c r="AM182">
        <f t="shared" si="42"/>
        <v>1</v>
      </c>
    </row>
    <row r="183" spans="1:39" x14ac:dyDescent="0.3">
      <c r="A183" s="2">
        <v>352</v>
      </c>
      <c r="B183" s="4" t="s">
        <v>253</v>
      </c>
      <c r="C183" s="4" t="s">
        <v>25</v>
      </c>
      <c r="D183">
        <f t="shared" si="26"/>
        <v>0</v>
      </c>
      <c r="AC183" s="2">
        <v>352</v>
      </c>
      <c r="AD183" s="4" t="str">
        <f t="shared" ref="AD183:AD214" si="44">IF(OR(B183="Products", B183="Raw Materials", B183="Technologies", B183="Ideas", B183="Services"), "Item", IF(OR(B183="Organizations", B183="Regulations", B183="Places", B183="Person Name", B183="Laws", B183="Certifications"), "Non-item", B183))</f>
        <v>기타</v>
      </c>
      <c r="AE183" s="4" t="str">
        <f t="shared" ref="AE183:AE214" si="45">IF(OR(C183="Products", C183="Raw Materials", C183="Technologies", C183="Ideas", C183="Services"), "Item", IF(OR(C183="Organizations", C183="Regulations", C183="Places", C183="Person Name", C183="Laws", C183="Certifications"), "Non-item", C183))</f>
        <v>Item</v>
      </c>
      <c r="AF183">
        <f t="shared" si="39"/>
        <v>0</v>
      </c>
      <c r="AJ183" s="2">
        <v>352</v>
      </c>
      <c r="AK183" s="4" t="str">
        <f t="shared" ref="AK183:AK214" si="46">IF(OR(B183="Products", B183="Raw Materials", B183="Technologies", B183="Ideas", B183="Services"), "Item", IF(OR(B183="Organizations", B183="Regulations", B183="Places", B183="Person Name", B183="Laws", B183="Certifications", B183="기타"), "Non-item", B183))</f>
        <v>Non-item</v>
      </c>
      <c r="AL183" s="4" t="str">
        <f t="shared" ref="AL183:AL214" si="47">IF(OR(C183="Products", C183="Raw Materials", C183="Technologies", C183="Ideas", C183="Services"), "Item", IF(OR(C183="Organizations", C183="Regulations", C183="Places", C183="Person Name", C183="Laws", C183="Certifications", C183="기타"), "Non-item", C183))</f>
        <v>Item</v>
      </c>
      <c r="AM183">
        <f t="shared" si="42"/>
        <v>0</v>
      </c>
    </row>
    <row r="184" spans="1:39" x14ac:dyDescent="0.3">
      <c r="A184" s="2">
        <v>358</v>
      </c>
      <c r="B184" s="4" t="s">
        <v>248</v>
      </c>
      <c r="C184" s="4" t="s">
        <v>248</v>
      </c>
      <c r="D184">
        <f t="shared" si="26"/>
        <v>1</v>
      </c>
      <c r="AC184" s="2">
        <v>358</v>
      </c>
      <c r="AD184" s="4" t="str">
        <f t="shared" si="44"/>
        <v>Item</v>
      </c>
      <c r="AE184" s="4" t="str">
        <f t="shared" si="45"/>
        <v>Item</v>
      </c>
      <c r="AF184">
        <f t="shared" si="39"/>
        <v>1</v>
      </c>
      <c r="AJ184" s="2">
        <v>358</v>
      </c>
      <c r="AK184" s="4" t="str">
        <f t="shared" si="46"/>
        <v>Item</v>
      </c>
      <c r="AL184" s="4" t="str">
        <f t="shared" si="47"/>
        <v>Item</v>
      </c>
      <c r="AM184">
        <f t="shared" si="42"/>
        <v>1</v>
      </c>
    </row>
    <row r="185" spans="1:39" x14ac:dyDescent="0.3">
      <c r="A185" s="2">
        <v>359</v>
      </c>
      <c r="B185" s="4" t="s">
        <v>17</v>
      </c>
      <c r="C185" s="4" t="s">
        <v>1511</v>
      </c>
      <c r="D185">
        <f t="shared" si="26"/>
        <v>1</v>
      </c>
      <c r="AC185" s="2">
        <v>359</v>
      </c>
      <c r="AD185" s="4" t="str">
        <f t="shared" si="44"/>
        <v>Item</v>
      </c>
      <c r="AE185" s="4" t="str">
        <f t="shared" si="45"/>
        <v>Item</v>
      </c>
      <c r="AF185">
        <f t="shared" si="39"/>
        <v>1</v>
      </c>
      <c r="AJ185" s="2">
        <v>359</v>
      </c>
      <c r="AK185" s="4" t="str">
        <f t="shared" si="46"/>
        <v>Item</v>
      </c>
      <c r="AL185" s="4" t="str">
        <f t="shared" si="47"/>
        <v>Item</v>
      </c>
      <c r="AM185">
        <f t="shared" si="42"/>
        <v>1</v>
      </c>
    </row>
    <row r="186" spans="1:39" x14ac:dyDescent="0.3">
      <c r="A186" s="2">
        <v>360</v>
      </c>
      <c r="B186" s="4" t="s">
        <v>248</v>
      </c>
      <c r="C186" s="4" t="s">
        <v>248</v>
      </c>
      <c r="D186">
        <f t="shared" si="26"/>
        <v>1</v>
      </c>
      <c r="AC186" s="2">
        <v>360</v>
      </c>
      <c r="AD186" s="4" t="str">
        <f t="shared" si="44"/>
        <v>Item</v>
      </c>
      <c r="AE186" s="4" t="str">
        <f t="shared" si="45"/>
        <v>Item</v>
      </c>
      <c r="AF186">
        <f t="shared" si="39"/>
        <v>1</v>
      </c>
      <c r="AJ186" s="2">
        <v>360</v>
      </c>
      <c r="AK186" s="4" t="str">
        <f t="shared" si="46"/>
        <v>Item</v>
      </c>
      <c r="AL186" s="4" t="str">
        <f t="shared" si="47"/>
        <v>Item</v>
      </c>
      <c r="AM186">
        <f t="shared" si="42"/>
        <v>1</v>
      </c>
    </row>
    <row r="187" spans="1:39" x14ac:dyDescent="0.3">
      <c r="A187" s="2">
        <v>364</v>
      </c>
      <c r="B187" s="4" t="s">
        <v>248</v>
      </c>
      <c r="C187" s="4" t="s">
        <v>248</v>
      </c>
      <c r="D187">
        <f t="shared" si="26"/>
        <v>1</v>
      </c>
      <c r="AC187" s="2">
        <v>364</v>
      </c>
      <c r="AD187" s="4" t="str">
        <f t="shared" si="44"/>
        <v>Item</v>
      </c>
      <c r="AE187" s="4" t="str">
        <f t="shared" si="45"/>
        <v>Item</v>
      </c>
      <c r="AF187">
        <f t="shared" si="39"/>
        <v>1</v>
      </c>
      <c r="AJ187" s="2">
        <v>364</v>
      </c>
      <c r="AK187" s="4" t="str">
        <f t="shared" si="46"/>
        <v>Item</v>
      </c>
      <c r="AL187" s="4" t="str">
        <f t="shared" si="47"/>
        <v>Item</v>
      </c>
      <c r="AM187">
        <f t="shared" si="42"/>
        <v>1</v>
      </c>
    </row>
    <row r="188" spans="1:39" x14ac:dyDescent="0.3">
      <c r="A188" s="2">
        <v>368</v>
      </c>
      <c r="B188" s="4" t="s">
        <v>25</v>
      </c>
      <c r="C188" s="4" t="s">
        <v>25</v>
      </c>
      <c r="D188">
        <f t="shared" si="26"/>
        <v>1</v>
      </c>
      <c r="AC188" s="2">
        <v>368</v>
      </c>
      <c r="AD188" s="4" t="str">
        <f t="shared" si="44"/>
        <v>Item</v>
      </c>
      <c r="AE188" s="4" t="str">
        <f t="shared" si="45"/>
        <v>Item</v>
      </c>
      <c r="AF188">
        <f t="shared" si="39"/>
        <v>1</v>
      </c>
      <c r="AJ188" s="2">
        <v>368</v>
      </c>
      <c r="AK188" s="4" t="str">
        <f t="shared" si="46"/>
        <v>Item</v>
      </c>
      <c r="AL188" s="4" t="str">
        <f t="shared" si="47"/>
        <v>Item</v>
      </c>
      <c r="AM188">
        <f t="shared" si="42"/>
        <v>1</v>
      </c>
    </row>
    <row r="189" spans="1:39" x14ac:dyDescent="0.3">
      <c r="A189" s="2">
        <v>370</v>
      </c>
      <c r="B189" s="4" t="s">
        <v>7</v>
      </c>
      <c r="C189" s="4" t="s">
        <v>35</v>
      </c>
      <c r="D189">
        <f t="shared" si="26"/>
        <v>0</v>
      </c>
      <c r="AC189" s="2">
        <v>370</v>
      </c>
      <c r="AD189" s="4" t="str">
        <f t="shared" si="44"/>
        <v>Non-item</v>
      </c>
      <c r="AE189" s="4" t="str">
        <f t="shared" si="45"/>
        <v>Item</v>
      </c>
      <c r="AF189">
        <f t="shared" si="39"/>
        <v>0</v>
      </c>
      <c r="AJ189" s="2">
        <v>370</v>
      </c>
      <c r="AK189" s="4" t="str">
        <f t="shared" si="46"/>
        <v>Non-item</v>
      </c>
      <c r="AL189" s="4" t="str">
        <f t="shared" si="47"/>
        <v>Item</v>
      </c>
      <c r="AM189">
        <f t="shared" si="42"/>
        <v>0</v>
      </c>
    </row>
    <row r="190" spans="1:39" x14ac:dyDescent="0.3">
      <c r="A190" s="2">
        <v>372</v>
      </c>
      <c r="B190" s="4" t="s">
        <v>265</v>
      </c>
      <c r="C190" s="4" t="s">
        <v>1511</v>
      </c>
      <c r="D190">
        <f t="shared" si="26"/>
        <v>0</v>
      </c>
      <c r="AC190" s="2">
        <v>372</v>
      </c>
      <c r="AD190" s="4" t="str">
        <f t="shared" si="44"/>
        <v>Non-item</v>
      </c>
      <c r="AE190" s="4" t="str">
        <f t="shared" si="45"/>
        <v>Item</v>
      </c>
      <c r="AF190">
        <f t="shared" si="39"/>
        <v>0</v>
      </c>
      <c r="AJ190" s="2">
        <v>372</v>
      </c>
      <c r="AK190" s="4" t="str">
        <f t="shared" si="46"/>
        <v>Non-item</v>
      </c>
      <c r="AL190" s="4" t="str">
        <f t="shared" si="47"/>
        <v>Item</v>
      </c>
      <c r="AM190">
        <f t="shared" si="42"/>
        <v>0</v>
      </c>
    </row>
    <row r="191" spans="1:39" x14ac:dyDescent="0.3">
      <c r="A191" s="2">
        <v>374</v>
      </c>
      <c r="B191" s="4" t="s">
        <v>248</v>
      </c>
      <c r="C191" s="4" t="s">
        <v>248</v>
      </c>
      <c r="D191">
        <f t="shared" si="26"/>
        <v>1</v>
      </c>
      <c r="AC191" s="2">
        <v>374</v>
      </c>
      <c r="AD191" s="4" t="str">
        <f t="shared" si="44"/>
        <v>Item</v>
      </c>
      <c r="AE191" s="4" t="str">
        <f t="shared" si="45"/>
        <v>Item</v>
      </c>
      <c r="AF191">
        <f t="shared" si="39"/>
        <v>1</v>
      </c>
      <c r="AJ191" s="2">
        <v>374</v>
      </c>
      <c r="AK191" s="4" t="str">
        <f t="shared" si="46"/>
        <v>Item</v>
      </c>
      <c r="AL191" s="4" t="str">
        <f t="shared" si="47"/>
        <v>Item</v>
      </c>
      <c r="AM191">
        <f t="shared" si="42"/>
        <v>1</v>
      </c>
    </row>
    <row r="192" spans="1:39" x14ac:dyDescent="0.3">
      <c r="A192" s="2">
        <v>377</v>
      </c>
      <c r="B192" s="4" t="s">
        <v>17</v>
      </c>
      <c r="C192" s="4" t="s">
        <v>1511</v>
      </c>
      <c r="D192">
        <f t="shared" si="26"/>
        <v>1</v>
      </c>
      <c r="AC192" s="2">
        <v>377</v>
      </c>
      <c r="AD192" s="4" t="str">
        <f t="shared" si="44"/>
        <v>Item</v>
      </c>
      <c r="AE192" s="4" t="str">
        <f t="shared" si="45"/>
        <v>Item</v>
      </c>
      <c r="AF192">
        <f t="shared" si="39"/>
        <v>1</v>
      </c>
      <c r="AJ192" s="2">
        <v>377</v>
      </c>
      <c r="AK192" s="4" t="str">
        <f t="shared" si="46"/>
        <v>Item</v>
      </c>
      <c r="AL192" s="4" t="str">
        <f t="shared" si="47"/>
        <v>Item</v>
      </c>
      <c r="AM192">
        <f t="shared" si="42"/>
        <v>1</v>
      </c>
    </row>
    <row r="193" spans="1:39" x14ac:dyDescent="0.3">
      <c r="A193" s="2">
        <v>378</v>
      </c>
      <c r="B193" s="4" t="s">
        <v>17</v>
      </c>
      <c r="C193" s="4" t="s">
        <v>1511</v>
      </c>
      <c r="D193">
        <f t="shared" si="26"/>
        <v>1</v>
      </c>
      <c r="AC193" s="2">
        <v>378</v>
      </c>
      <c r="AD193" s="4" t="str">
        <f t="shared" si="44"/>
        <v>Item</v>
      </c>
      <c r="AE193" s="4" t="str">
        <f t="shared" si="45"/>
        <v>Item</v>
      </c>
      <c r="AF193">
        <f t="shared" si="39"/>
        <v>1</v>
      </c>
      <c r="AJ193" s="2">
        <v>378</v>
      </c>
      <c r="AK193" s="4" t="str">
        <f t="shared" si="46"/>
        <v>Item</v>
      </c>
      <c r="AL193" s="4" t="str">
        <f t="shared" si="47"/>
        <v>Item</v>
      </c>
      <c r="AM193">
        <f t="shared" si="42"/>
        <v>1</v>
      </c>
    </row>
    <row r="194" spans="1:39" x14ac:dyDescent="0.3">
      <c r="A194" s="2">
        <v>379</v>
      </c>
      <c r="B194" s="4" t="s">
        <v>253</v>
      </c>
      <c r="C194" s="4" t="s">
        <v>25</v>
      </c>
      <c r="D194">
        <f t="shared" si="26"/>
        <v>0</v>
      </c>
      <c r="AC194" s="2">
        <v>379</v>
      </c>
      <c r="AD194" s="4" t="str">
        <f t="shared" si="44"/>
        <v>기타</v>
      </c>
      <c r="AE194" s="4" t="str">
        <f t="shared" si="45"/>
        <v>Item</v>
      </c>
      <c r="AF194">
        <f t="shared" si="39"/>
        <v>0</v>
      </c>
      <c r="AJ194" s="2">
        <v>379</v>
      </c>
      <c r="AK194" s="4" t="str">
        <f t="shared" si="46"/>
        <v>Non-item</v>
      </c>
      <c r="AL194" s="4" t="str">
        <f t="shared" si="47"/>
        <v>Item</v>
      </c>
      <c r="AM194">
        <f t="shared" si="42"/>
        <v>0</v>
      </c>
    </row>
    <row r="195" spans="1:39" x14ac:dyDescent="0.3">
      <c r="A195" s="2">
        <v>380</v>
      </c>
      <c r="B195" s="4" t="s">
        <v>253</v>
      </c>
      <c r="C195" s="4" t="s">
        <v>25</v>
      </c>
      <c r="D195">
        <f t="shared" si="26"/>
        <v>0</v>
      </c>
      <c r="AC195" s="2">
        <v>380</v>
      </c>
      <c r="AD195" s="4" t="str">
        <f t="shared" si="44"/>
        <v>기타</v>
      </c>
      <c r="AE195" s="4" t="str">
        <f t="shared" si="45"/>
        <v>Item</v>
      </c>
      <c r="AF195">
        <f t="shared" si="39"/>
        <v>0</v>
      </c>
      <c r="AJ195" s="2">
        <v>380</v>
      </c>
      <c r="AK195" s="4" t="str">
        <f t="shared" si="46"/>
        <v>Non-item</v>
      </c>
      <c r="AL195" s="4" t="str">
        <f t="shared" si="47"/>
        <v>Item</v>
      </c>
      <c r="AM195">
        <f t="shared" si="42"/>
        <v>0</v>
      </c>
    </row>
    <row r="196" spans="1:39" x14ac:dyDescent="0.3">
      <c r="A196" s="2">
        <v>381</v>
      </c>
      <c r="B196" s="4" t="s">
        <v>248</v>
      </c>
      <c r="C196" s="4" t="s">
        <v>248</v>
      </c>
      <c r="D196">
        <f t="shared" ref="D196:D253" si="48">IF((B196=C196),1,0)</f>
        <v>1</v>
      </c>
      <c r="AC196" s="2">
        <v>381</v>
      </c>
      <c r="AD196" s="4" t="str">
        <f t="shared" si="44"/>
        <v>Item</v>
      </c>
      <c r="AE196" s="4" t="str">
        <f t="shared" si="45"/>
        <v>Item</v>
      </c>
      <c r="AF196">
        <f t="shared" ref="AF196:AF253" si="49">IF((AD196=AE196),1,0)</f>
        <v>1</v>
      </c>
      <c r="AJ196" s="2">
        <v>381</v>
      </c>
      <c r="AK196" s="4" t="str">
        <f t="shared" si="46"/>
        <v>Item</v>
      </c>
      <c r="AL196" s="4" t="str">
        <f t="shared" si="47"/>
        <v>Item</v>
      </c>
      <c r="AM196">
        <f t="shared" ref="AM196:AM253" si="50">IF((AK196=AL196),1,0)</f>
        <v>1</v>
      </c>
    </row>
    <row r="197" spans="1:39" x14ac:dyDescent="0.3">
      <c r="A197" s="2">
        <v>382</v>
      </c>
      <c r="B197" s="4" t="s">
        <v>132</v>
      </c>
      <c r="C197" s="4" t="s">
        <v>1511</v>
      </c>
      <c r="D197">
        <f t="shared" si="48"/>
        <v>0</v>
      </c>
      <c r="AC197" s="2">
        <v>382</v>
      </c>
      <c r="AD197" s="4" t="str">
        <f t="shared" si="44"/>
        <v>Item</v>
      </c>
      <c r="AE197" s="4" t="str">
        <f t="shared" si="45"/>
        <v>Item</v>
      </c>
      <c r="AF197">
        <f t="shared" si="49"/>
        <v>1</v>
      </c>
      <c r="AJ197" s="2">
        <v>382</v>
      </c>
      <c r="AK197" s="4" t="str">
        <f t="shared" si="46"/>
        <v>Item</v>
      </c>
      <c r="AL197" s="4" t="str">
        <f t="shared" si="47"/>
        <v>Item</v>
      </c>
      <c r="AM197">
        <f t="shared" si="50"/>
        <v>1</v>
      </c>
    </row>
    <row r="198" spans="1:39" x14ac:dyDescent="0.3">
      <c r="A198" s="2">
        <v>384</v>
      </c>
      <c r="B198" s="4" t="s">
        <v>248</v>
      </c>
      <c r="C198" s="4" t="s">
        <v>248</v>
      </c>
      <c r="D198">
        <f t="shared" si="48"/>
        <v>1</v>
      </c>
      <c r="AC198" s="2">
        <v>384</v>
      </c>
      <c r="AD198" s="4" t="str">
        <f t="shared" si="44"/>
        <v>Item</v>
      </c>
      <c r="AE198" s="4" t="str">
        <f t="shared" si="45"/>
        <v>Item</v>
      </c>
      <c r="AF198">
        <f t="shared" si="49"/>
        <v>1</v>
      </c>
      <c r="AJ198" s="2">
        <v>384</v>
      </c>
      <c r="AK198" s="4" t="str">
        <f t="shared" si="46"/>
        <v>Item</v>
      </c>
      <c r="AL198" s="4" t="str">
        <f t="shared" si="47"/>
        <v>Item</v>
      </c>
      <c r="AM198">
        <f t="shared" si="50"/>
        <v>1</v>
      </c>
    </row>
    <row r="199" spans="1:39" x14ac:dyDescent="0.3">
      <c r="A199" s="2">
        <v>386</v>
      </c>
      <c r="B199" s="4" t="s">
        <v>17</v>
      </c>
      <c r="C199" s="4" t="s">
        <v>1511</v>
      </c>
      <c r="D199">
        <f t="shared" si="48"/>
        <v>1</v>
      </c>
      <c r="AC199" s="2">
        <v>386</v>
      </c>
      <c r="AD199" s="4" t="str">
        <f t="shared" si="44"/>
        <v>Item</v>
      </c>
      <c r="AE199" s="4" t="str">
        <f t="shared" si="45"/>
        <v>Item</v>
      </c>
      <c r="AF199">
        <f t="shared" si="49"/>
        <v>1</v>
      </c>
      <c r="AJ199" s="2">
        <v>386</v>
      </c>
      <c r="AK199" s="4" t="str">
        <f t="shared" si="46"/>
        <v>Item</v>
      </c>
      <c r="AL199" s="4" t="str">
        <f t="shared" si="47"/>
        <v>Item</v>
      </c>
      <c r="AM199">
        <f t="shared" si="50"/>
        <v>1</v>
      </c>
    </row>
    <row r="200" spans="1:39" x14ac:dyDescent="0.3">
      <c r="A200" s="2">
        <v>387</v>
      </c>
      <c r="B200" s="4" t="s">
        <v>17</v>
      </c>
      <c r="C200" s="4" t="s">
        <v>1511</v>
      </c>
      <c r="D200">
        <f t="shared" si="48"/>
        <v>1</v>
      </c>
      <c r="AC200" s="2">
        <v>387</v>
      </c>
      <c r="AD200" s="4" t="str">
        <f t="shared" si="44"/>
        <v>Item</v>
      </c>
      <c r="AE200" s="4" t="str">
        <f t="shared" si="45"/>
        <v>Item</v>
      </c>
      <c r="AF200">
        <f t="shared" si="49"/>
        <v>1</v>
      </c>
      <c r="AJ200" s="2">
        <v>387</v>
      </c>
      <c r="AK200" s="4" t="str">
        <f t="shared" si="46"/>
        <v>Item</v>
      </c>
      <c r="AL200" s="4" t="str">
        <f t="shared" si="47"/>
        <v>Item</v>
      </c>
      <c r="AM200">
        <f t="shared" si="50"/>
        <v>1</v>
      </c>
    </row>
    <row r="201" spans="1:39" x14ac:dyDescent="0.3">
      <c r="A201" s="2">
        <v>388</v>
      </c>
      <c r="B201" s="4" t="s">
        <v>25</v>
      </c>
      <c r="C201" s="4" t="s">
        <v>1511</v>
      </c>
      <c r="D201">
        <f t="shared" si="48"/>
        <v>0</v>
      </c>
      <c r="AC201" s="2">
        <v>388</v>
      </c>
      <c r="AD201" s="4" t="str">
        <f t="shared" si="44"/>
        <v>Item</v>
      </c>
      <c r="AE201" s="4" t="str">
        <f t="shared" si="45"/>
        <v>Item</v>
      </c>
      <c r="AF201">
        <f t="shared" si="49"/>
        <v>1</v>
      </c>
      <c r="AJ201" s="2">
        <v>388</v>
      </c>
      <c r="AK201" s="4" t="str">
        <f t="shared" si="46"/>
        <v>Item</v>
      </c>
      <c r="AL201" s="4" t="str">
        <f t="shared" si="47"/>
        <v>Item</v>
      </c>
      <c r="AM201">
        <f t="shared" si="50"/>
        <v>1</v>
      </c>
    </row>
    <row r="202" spans="1:39" x14ac:dyDescent="0.3">
      <c r="A202" s="2">
        <v>390</v>
      </c>
      <c r="B202" s="4" t="s">
        <v>17</v>
      </c>
      <c r="C202" s="4" t="s">
        <v>1511</v>
      </c>
      <c r="D202">
        <f t="shared" si="48"/>
        <v>1</v>
      </c>
      <c r="AC202" s="2">
        <v>390</v>
      </c>
      <c r="AD202" s="4" t="str">
        <f t="shared" si="44"/>
        <v>Item</v>
      </c>
      <c r="AE202" s="4" t="str">
        <f t="shared" si="45"/>
        <v>Item</v>
      </c>
      <c r="AF202">
        <f t="shared" si="49"/>
        <v>1</v>
      </c>
      <c r="AJ202" s="2">
        <v>390</v>
      </c>
      <c r="AK202" s="4" t="str">
        <f t="shared" si="46"/>
        <v>Item</v>
      </c>
      <c r="AL202" s="4" t="str">
        <f t="shared" si="47"/>
        <v>Item</v>
      </c>
      <c r="AM202">
        <f t="shared" si="50"/>
        <v>1</v>
      </c>
    </row>
    <row r="203" spans="1:39" x14ac:dyDescent="0.3">
      <c r="A203" s="2">
        <v>391</v>
      </c>
      <c r="B203" s="4" t="s">
        <v>248</v>
      </c>
      <c r="C203" s="4" t="s">
        <v>248</v>
      </c>
      <c r="D203">
        <f t="shared" si="48"/>
        <v>1</v>
      </c>
      <c r="AC203" s="2">
        <v>391</v>
      </c>
      <c r="AD203" s="4" t="str">
        <f t="shared" si="44"/>
        <v>Item</v>
      </c>
      <c r="AE203" s="4" t="str">
        <f t="shared" si="45"/>
        <v>Item</v>
      </c>
      <c r="AF203">
        <f t="shared" si="49"/>
        <v>1</v>
      </c>
      <c r="AJ203" s="2">
        <v>391</v>
      </c>
      <c r="AK203" s="4" t="str">
        <f t="shared" si="46"/>
        <v>Item</v>
      </c>
      <c r="AL203" s="4" t="str">
        <f t="shared" si="47"/>
        <v>Item</v>
      </c>
      <c r="AM203">
        <f t="shared" si="50"/>
        <v>1</v>
      </c>
    </row>
    <row r="204" spans="1:39" x14ac:dyDescent="0.3">
      <c r="A204" s="2">
        <v>393</v>
      </c>
      <c r="B204" s="4" t="s">
        <v>17</v>
      </c>
      <c r="C204" s="4" t="s">
        <v>1511</v>
      </c>
      <c r="D204">
        <f t="shared" si="48"/>
        <v>1</v>
      </c>
      <c r="AC204" s="2">
        <v>393</v>
      </c>
      <c r="AD204" s="4" t="str">
        <f t="shared" si="44"/>
        <v>Item</v>
      </c>
      <c r="AE204" s="4" t="str">
        <f t="shared" si="45"/>
        <v>Item</v>
      </c>
      <c r="AF204">
        <f t="shared" si="49"/>
        <v>1</v>
      </c>
      <c r="AJ204" s="2">
        <v>393</v>
      </c>
      <c r="AK204" s="4" t="str">
        <f t="shared" si="46"/>
        <v>Item</v>
      </c>
      <c r="AL204" s="4" t="str">
        <f t="shared" si="47"/>
        <v>Item</v>
      </c>
      <c r="AM204">
        <f t="shared" si="50"/>
        <v>1</v>
      </c>
    </row>
    <row r="205" spans="1:39" x14ac:dyDescent="0.3">
      <c r="A205" s="2">
        <v>394</v>
      </c>
      <c r="B205" s="4" t="s">
        <v>17</v>
      </c>
      <c r="C205" s="4" t="s">
        <v>1511</v>
      </c>
      <c r="D205">
        <f t="shared" si="48"/>
        <v>1</v>
      </c>
      <c r="AC205" s="2">
        <v>394</v>
      </c>
      <c r="AD205" s="4" t="str">
        <f t="shared" si="44"/>
        <v>Item</v>
      </c>
      <c r="AE205" s="4" t="str">
        <f t="shared" si="45"/>
        <v>Item</v>
      </c>
      <c r="AF205">
        <f t="shared" si="49"/>
        <v>1</v>
      </c>
      <c r="AJ205" s="2">
        <v>394</v>
      </c>
      <c r="AK205" s="4" t="str">
        <f t="shared" si="46"/>
        <v>Item</v>
      </c>
      <c r="AL205" s="4" t="str">
        <f t="shared" si="47"/>
        <v>Item</v>
      </c>
      <c r="AM205">
        <f t="shared" si="50"/>
        <v>1</v>
      </c>
    </row>
    <row r="206" spans="1:39" x14ac:dyDescent="0.3">
      <c r="A206" s="2">
        <v>395</v>
      </c>
      <c r="B206" s="4" t="s">
        <v>248</v>
      </c>
      <c r="C206" s="4" t="s">
        <v>248</v>
      </c>
      <c r="D206">
        <f t="shared" si="48"/>
        <v>1</v>
      </c>
      <c r="AC206" s="2">
        <v>395</v>
      </c>
      <c r="AD206" s="4" t="str">
        <f t="shared" si="44"/>
        <v>Item</v>
      </c>
      <c r="AE206" s="4" t="str">
        <f t="shared" si="45"/>
        <v>Item</v>
      </c>
      <c r="AF206">
        <f t="shared" si="49"/>
        <v>1</v>
      </c>
      <c r="AJ206" s="2">
        <v>395</v>
      </c>
      <c r="AK206" s="4" t="str">
        <f t="shared" si="46"/>
        <v>Item</v>
      </c>
      <c r="AL206" s="4" t="str">
        <f t="shared" si="47"/>
        <v>Item</v>
      </c>
      <c r="AM206">
        <f t="shared" si="50"/>
        <v>1</v>
      </c>
    </row>
    <row r="207" spans="1:39" x14ac:dyDescent="0.3">
      <c r="A207" s="2">
        <v>402</v>
      </c>
      <c r="B207" s="4" t="s">
        <v>17</v>
      </c>
      <c r="C207" s="4" t="s">
        <v>1511</v>
      </c>
      <c r="D207">
        <f t="shared" si="48"/>
        <v>1</v>
      </c>
      <c r="AC207" s="2">
        <v>402</v>
      </c>
      <c r="AD207" s="4" t="str">
        <f t="shared" si="44"/>
        <v>Item</v>
      </c>
      <c r="AE207" s="4" t="str">
        <f t="shared" si="45"/>
        <v>Item</v>
      </c>
      <c r="AF207">
        <f t="shared" si="49"/>
        <v>1</v>
      </c>
      <c r="AJ207" s="2">
        <v>402</v>
      </c>
      <c r="AK207" s="4" t="str">
        <f t="shared" si="46"/>
        <v>Item</v>
      </c>
      <c r="AL207" s="4" t="str">
        <f t="shared" si="47"/>
        <v>Item</v>
      </c>
      <c r="AM207">
        <f t="shared" si="50"/>
        <v>1</v>
      </c>
    </row>
    <row r="208" spans="1:39" x14ac:dyDescent="0.3">
      <c r="A208" s="2">
        <v>403</v>
      </c>
      <c r="B208" s="4" t="s">
        <v>253</v>
      </c>
      <c r="C208" s="4" t="s">
        <v>25</v>
      </c>
      <c r="D208">
        <f t="shared" si="48"/>
        <v>0</v>
      </c>
      <c r="AC208" s="2">
        <v>403</v>
      </c>
      <c r="AD208" s="4" t="str">
        <f t="shared" si="44"/>
        <v>기타</v>
      </c>
      <c r="AE208" s="4" t="str">
        <f t="shared" si="45"/>
        <v>Item</v>
      </c>
      <c r="AF208">
        <f t="shared" si="49"/>
        <v>0</v>
      </c>
      <c r="AJ208" s="2">
        <v>403</v>
      </c>
      <c r="AK208" s="4" t="str">
        <f t="shared" si="46"/>
        <v>Non-item</v>
      </c>
      <c r="AL208" s="4" t="str">
        <f t="shared" si="47"/>
        <v>Item</v>
      </c>
      <c r="AM208">
        <f t="shared" si="50"/>
        <v>0</v>
      </c>
    </row>
    <row r="209" spans="1:39" x14ac:dyDescent="0.3">
      <c r="A209" s="2">
        <v>407</v>
      </c>
      <c r="B209" s="4" t="s">
        <v>253</v>
      </c>
      <c r="C209" s="4" t="s">
        <v>25</v>
      </c>
      <c r="D209">
        <f t="shared" si="48"/>
        <v>0</v>
      </c>
      <c r="AC209" s="2">
        <v>407</v>
      </c>
      <c r="AD209" s="4" t="str">
        <f t="shared" si="44"/>
        <v>기타</v>
      </c>
      <c r="AE209" s="4" t="str">
        <f t="shared" si="45"/>
        <v>Item</v>
      </c>
      <c r="AF209">
        <f t="shared" si="49"/>
        <v>0</v>
      </c>
      <c r="AJ209" s="2">
        <v>407</v>
      </c>
      <c r="AK209" s="4" t="str">
        <f t="shared" si="46"/>
        <v>Non-item</v>
      </c>
      <c r="AL209" s="4" t="str">
        <f t="shared" si="47"/>
        <v>Item</v>
      </c>
      <c r="AM209">
        <f t="shared" si="50"/>
        <v>0</v>
      </c>
    </row>
    <row r="210" spans="1:39" x14ac:dyDescent="0.3">
      <c r="A210" s="2">
        <v>410</v>
      </c>
      <c r="B210" s="4" t="s">
        <v>248</v>
      </c>
      <c r="C210" s="4" t="s">
        <v>248</v>
      </c>
      <c r="D210">
        <f t="shared" si="48"/>
        <v>1</v>
      </c>
      <c r="AC210" s="2">
        <v>410</v>
      </c>
      <c r="AD210" s="4" t="str">
        <f t="shared" si="44"/>
        <v>Item</v>
      </c>
      <c r="AE210" s="4" t="str">
        <f t="shared" si="45"/>
        <v>Item</v>
      </c>
      <c r="AF210">
        <f t="shared" si="49"/>
        <v>1</v>
      </c>
      <c r="AJ210" s="2">
        <v>410</v>
      </c>
      <c r="AK210" s="4" t="str">
        <f t="shared" si="46"/>
        <v>Item</v>
      </c>
      <c r="AL210" s="4" t="str">
        <f t="shared" si="47"/>
        <v>Item</v>
      </c>
      <c r="AM210">
        <f t="shared" si="50"/>
        <v>1</v>
      </c>
    </row>
    <row r="211" spans="1:39" x14ac:dyDescent="0.3">
      <c r="A211" s="2">
        <v>411</v>
      </c>
      <c r="B211" s="4" t="s">
        <v>253</v>
      </c>
      <c r="C211" s="4" t="s">
        <v>25</v>
      </c>
      <c r="D211">
        <f t="shared" si="48"/>
        <v>0</v>
      </c>
      <c r="AC211" s="2">
        <v>411</v>
      </c>
      <c r="AD211" s="4" t="str">
        <f t="shared" si="44"/>
        <v>기타</v>
      </c>
      <c r="AE211" s="4" t="str">
        <f t="shared" si="45"/>
        <v>Item</v>
      </c>
      <c r="AF211">
        <f t="shared" si="49"/>
        <v>0</v>
      </c>
      <c r="AJ211" s="2">
        <v>411</v>
      </c>
      <c r="AK211" s="4" t="str">
        <f t="shared" si="46"/>
        <v>Non-item</v>
      </c>
      <c r="AL211" s="4" t="str">
        <f t="shared" si="47"/>
        <v>Item</v>
      </c>
      <c r="AM211">
        <f t="shared" si="50"/>
        <v>0</v>
      </c>
    </row>
    <row r="212" spans="1:39" x14ac:dyDescent="0.3">
      <c r="A212" s="2">
        <v>413</v>
      </c>
      <c r="B212" s="4" t="s">
        <v>253</v>
      </c>
      <c r="C212" s="4" t="s">
        <v>25</v>
      </c>
      <c r="D212">
        <f t="shared" si="48"/>
        <v>0</v>
      </c>
      <c r="AC212" s="2">
        <v>413</v>
      </c>
      <c r="AD212" s="4" t="str">
        <f t="shared" si="44"/>
        <v>기타</v>
      </c>
      <c r="AE212" s="4" t="str">
        <f t="shared" si="45"/>
        <v>Item</v>
      </c>
      <c r="AF212">
        <f t="shared" si="49"/>
        <v>0</v>
      </c>
      <c r="AJ212" s="2">
        <v>413</v>
      </c>
      <c r="AK212" s="4" t="str">
        <f t="shared" si="46"/>
        <v>Non-item</v>
      </c>
      <c r="AL212" s="4" t="str">
        <f t="shared" si="47"/>
        <v>Item</v>
      </c>
      <c r="AM212">
        <f t="shared" si="50"/>
        <v>0</v>
      </c>
    </row>
    <row r="213" spans="1:39" x14ac:dyDescent="0.3">
      <c r="A213" s="2">
        <v>418</v>
      </c>
      <c r="B213" s="4" t="s">
        <v>17</v>
      </c>
      <c r="C213" s="4" t="s">
        <v>1511</v>
      </c>
      <c r="D213">
        <f t="shared" si="48"/>
        <v>1</v>
      </c>
      <c r="AC213" s="2">
        <v>418</v>
      </c>
      <c r="AD213" s="4" t="str">
        <f t="shared" si="44"/>
        <v>Item</v>
      </c>
      <c r="AE213" s="4" t="str">
        <f t="shared" si="45"/>
        <v>Item</v>
      </c>
      <c r="AF213">
        <f t="shared" si="49"/>
        <v>1</v>
      </c>
      <c r="AJ213" s="2">
        <v>418</v>
      </c>
      <c r="AK213" s="4" t="str">
        <f t="shared" si="46"/>
        <v>Item</v>
      </c>
      <c r="AL213" s="4" t="str">
        <f t="shared" si="47"/>
        <v>Item</v>
      </c>
      <c r="AM213">
        <f t="shared" si="50"/>
        <v>1</v>
      </c>
    </row>
    <row r="214" spans="1:39" x14ac:dyDescent="0.3">
      <c r="A214" s="2">
        <v>421</v>
      </c>
      <c r="B214" s="4" t="s">
        <v>253</v>
      </c>
      <c r="C214" s="4" t="s">
        <v>25</v>
      </c>
      <c r="D214">
        <f t="shared" si="48"/>
        <v>0</v>
      </c>
      <c r="AC214" s="2">
        <v>421</v>
      </c>
      <c r="AD214" s="4" t="str">
        <f t="shared" si="44"/>
        <v>기타</v>
      </c>
      <c r="AE214" s="4" t="str">
        <f t="shared" si="45"/>
        <v>Item</v>
      </c>
      <c r="AF214">
        <f t="shared" si="49"/>
        <v>0</v>
      </c>
      <c r="AJ214" s="2">
        <v>421</v>
      </c>
      <c r="AK214" s="4" t="str">
        <f t="shared" si="46"/>
        <v>Non-item</v>
      </c>
      <c r="AL214" s="4" t="str">
        <f t="shared" si="47"/>
        <v>Item</v>
      </c>
      <c r="AM214">
        <f t="shared" si="50"/>
        <v>0</v>
      </c>
    </row>
    <row r="215" spans="1:39" x14ac:dyDescent="0.3">
      <c r="A215" s="2">
        <v>423</v>
      </c>
      <c r="B215" s="4" t="s">
        <v>253</v>
      </c>
      <c r="C215" s="4" t="s">
        <v>25</v>
      </c>
      <c r="D215">
        <f t="shared" si="48"/>
        <v>0</v>
      </c>
      <c r="AC215" s="2">
        <v>423</v>
      </c>
      <c r="AD215" s="4" t="str">
        <f t="shared" ref="AD215:AD246" si="51">IF(OR(B215="Products", B215="Raw Materials", B215="Technologies", B215="Ideas", B215="Services"), "Item", IF(OR(B215="Organizations", B215="Regulations", B215="Places", B215="Person Name", B215="Laws", B215="Certifications"), "Non-item", B215))</f>
        <v>기타</v>
      </c>
      <c r="AE215" s="4" t="str">
        <f t="shared" ref="AE215:AE246" si="52">IF(OR(C215="Products", C215="Raw Materials", C215="Technologies", C215="Ideas", C215="Services"), "Item", IF(OR(C215="Organizations", C215="Regulations", C215="Places", C215="Person Name", C215="Laws", C215="Certifications"), "Non-item", C215))</f>
        <v>Item</v>
      </c>
      <c r="AF215">
        <f t="shared" si="49"/>
        <v>0</v>
      </c>
      <c r="AJ215" s="2">
        <v>423</v>
      </c>
      <c r="AK215" s="4" t="str">
        <f t="shared" ref="AK215:AK246" si="53">IF(OR(B215="Products", B215="Raw Materials", B215="Technologies", B215="Ideas", B215="Services"), "Item", IF(OR(B215="Organizations", B215="Regulations", B215="Places", B215="Person Name", B215="Laws", B215="Certifications", B215="기타"), "Non-item", B215))</f>
        <v>Non-item</v>
      </c>
      <c r="AL215" s="4" t="str">
        <f t="shared" ref="AL215:AL246" si="54">IF(OR(C215="Products", C215="Raw Materials", C215="Technologies", C215="Ideas", C215="Services"), "Item", IF(OR(C215="Organizations", C215="Regulations", C215="Places", C215="Person Name", C215="Laws", C215="Certifications", C215="기타"), "Non-item", C215))</f>
        <v>Item</v>
      </c>
      <c r="AM215">
        <f t="shared" si="50"/>
        <v>0</v>
      </c>
    </row>
    <row r="216" spans="1:39" x14ac:dyDescent="0.3">
      <c r="A216" s="2">
        <v>424</v>
      </c>
      <c r="B216" s="4" t="s">
        <v>248</v>
      </c>
      <c r="C216" s="4" t="s">
        <v>248</v>
      </c>
      <c r="D216">
        <f t="shared" si="48"/>
        <v>1</v>
      </c>
      <c r="AC216" s="2">
        <v>424</v>
      </c>
      <c r="AD216" s="4" t="str">
        <f t="shared" si="51"/>
        <v>Item</v>
      </c>
      <c r="AE216" s="4" t="str">
        <f t="shared" si="52"/>
        <v>Item</v>
      </c>
      <c r="AF216">
        <f t="shared" si="49"/>
        <v>1</v>
      </c>
      <c r="AJ216" s="2">
        <v>424</v>
      </c>
      <c r="AK216" s="4" t="str">
        <f t="shared" si="53"/>
        <v>Item</v>
      </c>
      <c r="AL216" s="4" t="str">
        <f t="shared" si="54"/>
        <v>Item</v>
      </c>
      <c r="AM216">
        <f t="shared" si="50"/>
        <v>1</v>
      </c>
    </row>
    <row r="217" spans="1:39" x14ac:dyDescent="0.3">
      <c r="A217" s="2">
        <v>425</v>
      </c>
      <c r="B217" s="4" t="s">
        <v>17</v>
      </c>
      <c r="C217" s="4" t="s">
        <v>248</v>
      </c>
      <c r="D217">
        <f t="shared" si="48"/>
        <v>0</v>
      </c>
      <c r="AC217" s="2">
        <v>425</v>
      </c>
      <c r="AD217" s="4" t="str">
        <f t="shared" si="51"/>
        <v>Item</v>
      </c>
      <c r="AE217" s="4" t="str">
        <f t="shared" si="52"/>
        <v>Item</v>
      </c>
      <c r="AF217">
        <f t="shared" si="49"/>
        <v>1</v>
      </c>
      <c r="AJ217" s="2">
        <v>425</v>
      </c>
      <c r="AK217" s="4" t="str">
        <f t="shared" si="53"/>
        <v>Item</v>
      </c>
      <c r="AL217" s="4" t="str">
        <f t="shared" si="54"/>
        <v>Item</v>
      </c>
      <c r="AM217">
        <f t="shared" si="50"/>
        <v>1</v>
      </c>
    </row>
    <row r="218" spans="1:39" x14ac:dyDescent="0.3">
      <c r="A218" s="2">
        <v>427</v>
      </c>
      <c r="B218" s="4" t="s">
        <v>25</v>
      </c>
      <c r="C218" s="4" t="s">
        <v>25</v>
      </c>
      <c r="D218">
        <f t="shared" si="48"/>
        <v>1</v>
      </c>
      <c r="AC218" s="2">
        <v>427</v>
      </c>
      <c r="AD218" s="4" t="str">
        <f t="shared" si="51"/>
        <v>Item</v>
      </c>
      <c r="AE218" s="4" t="str">
        <f t="shared" si="52"/>
        <v>Item</v>
      </c>
      <c r="AF218">
        <f t="shared" si="49"/>
        <v>1</v>
      </c>
      <c r="AJ218" s="2">
        <v>427</v>
      </c>
      <c r="AK218" s="4" t="str">
        <f t="shared" si="53"/>
        <v>Item</v>
      </c>
      <c r="AL218" s="4" t="str">
        <f t="shared" si="54"/>
        <v>Item</v>
      </c>
      <c r="AM218">
        <f t="shared" si="50"/>
        <v>1</v>
      </c>
    </row>
    <row r="219" spans="1:39" x14ac:dyDescent="0.3">
      <c r="A219" s="2">
        <v>429</v>
      </c>
      <c r="B219" s="4" t="s">
        <v>248</v>
      </c>
      <c r="C219" s="4" t="s">
        <v>248</v>
      </c>
      <c r="D219">
        <f t="shared" si="48"/>
        <v>1</v>
      </c>
      <c r="AC219" s="2">
        <v>429</v>
      </c>
      <c r="AD219" s="4" t="str">
        <f t="shared" si="51"/>
        <v>Item</v>
      </c>
      <c r="AE219" s="4" t="str">
        <f t="shared" si="52"/>
        <v>Item</v>
      </c>
      <c r="AF219">
        <f t="shared" si="49"/>
        <v>1</v>
      </c>
      <c r="AJ219" s="2">
        <v>429</v>
      </c>
      <c r="AK219" s="4" t="str">
        <f t="shared" si="53"/>
        <v>Item</v>
      </c>
      <c r="AL219" s="4" t="str">
        <f t="shared" si="54"/>
        <v>Item</v>
      </c>
      <c r="AM219">
        <f t="shared" si="50"/>
        <v>1</v>
      </c>
    </row>
    <row r="220" spans="1:39" x14ac:dyDescent="0.3">
      <c r="A220" s="2">
        <v>431</v>
      </c>
      <c r="B220" s="4" t="s">
        <v>17</v>
      </c>
      <c r="C220" s="4" t="s">
        <v>1511</v>
      </c>
      <c r="D220">
        <f t="shared" si="48"/>
        <v>1</v>
      </c>
      <c r="AC220" s="2">
        <v>431</v>
      </c>
      <c r="AD220" s="4" t="str">
        <f t="shared" si="51"/>
        <v>Item</v>
      </c>
      <c r="AE220" s="4" t="str">
        <f t="shared" si="52"/>
        <v>Item</v>
      </c>
      <c r="AF220">
        <f t="shared" si="49"/>
        <v>1</v>
      </c>
      <c r="AJ220" s="2">
        <v>431</v>
      </c>
      <c r="AK220" s="4" t="str">
        <f t="shared" si="53"/>
        <v>Item</v>
      </c>
      <c r="AL220" s="4" t="str">
        <f t="shared" si="54"/>
        <v>Item</v>
      </c>
      <c r="AM220">
        <f t="shared" si="50"/>
        <v>1</v>
      </c>
    </row>
    <row r="221" spans="1:39" x14ac:dyDescent="0.3">
      <c r="A221" s="2">
        <v>432</v>
      </c>
      <c r="B221" s="4" t="s">
        <v>17</v>
      </c>
      <c r="C221" s="4" t="s">
        <v>1511</v>
      </c>
      <c r="D221">
        <f t="shared" si="48"/>
        <v>1</v>
      </c>
      <c r="AC221" s="2">
        <v>432</v>
      </c>
      <c r="AD221" s="4" t="str">
        <f t="shared" si="51"/>
        <v>Item</v>
      </c>
      <c r="AE221" s="4" t="str">
        <f t="shared" si="52"/>
        <v>Item</v>
      </c>
      <c r="AF221">
        <f t="shared" si="49"/>
        <v>1</v>
      </c>
      <c r="AJ221" s="2">
        <v>432</v>
      </c>
      <c r="AK221" s="4" t="str">
        <f t="shared" si="53"/>
        <v>Item</v>
      </c>
      <c r="AL221" s="4" t="str">
        <f t="shared" si="54"/>
        <v>Item</v>
      </c>
      <c r="AM221">
        <f t="shared" si="50"/>
        <v>1</v>
      </c>
    </row>
    <row r="222" spans="1:39" x14ac:dyDescent="0.3">
      <c r="A222" s="2">
        <v>433</v>
      </c>
      <c r="B222" s="4" t="s">
        <v>17</v>
      </c>
      <c r="C222" s="4" t="s">
        <v>1511</v>
      </c>
      <c r="D222">
        <f t="shared" si="48"/>
        <v>1</v>
      </c>
      <c r="AC222" s="2">
        <v>433</v>
      </c>
      <c r="AD222" s="4" t="str">
        <f t="shared" si="51"/>
        <v>Item</v>
      </c>
      <c r="AE222" s="4" t="str">
        <f t="shared" si="52"/>
        <v>Item</v>
      </c>
      <c r="AF222">
        <f t="shared" si="49"/>
        <v>1</v>
      </c>
      <c r="AJ222" s="2">
        <v>433</v>
      </c>
      <c r="AK222" s="4" t="str">
        <f t="shared" si="53"/>
        <v>Item</v>
      </c>
      <c r="AL222" s="4" t="str">
        <f t="shared" si="54"/>
        <v>Item</v>
      </c>
      <c r="AM222">
        <f t="shared" si="50"/>
        <v>1</v>
      </c>
    </row>
    <row r="223" spans="1:39" x14ac:dyDescent="0.3">
      <c r="A223" s="2">
        <v>436</v>
      </c>
      <c r="B223" s="4" t="s">
        <v>253</v>
      </c>
      <c r="C223" s="4" t="s">
        <v>25</v>
      </c>
      <c r="D223">
        <f t="shared" si="48"/>
        <v>0</v>
      </c>
      <c r="AC223" s="2">
        <v>436</v>
      </c>
      <c r="AD223" s="4" t="str">
        <f t="shared" si="51"/>
        <v>기타</v>
      </c>
      <c r="AE223" s="4" t="str">
        <f t="shared" si="52"/>
        <v>Item</v>
      </c>
      <c r="AF223">
        <f t="shared" si="49"/>
        <v>0</v>
      </c>
      <c r="AJ223" s="2">
        <v>436</v>
      </c>
      <c r="AK223" s="4" t="str">
        <f t="shared" si="53"/>
        <v>Non-item</v>
      </c>
      <c r="AL223" s="4" t="str">
        <f t="shared" si="54"/>
        <v>Item</v>
      </c>
      <c r="AM223">
        <f t="shared" si="50"/>
        <v>0</v>
      </c>
    </row>
    <row r="224" spans="1:39" x14ac:dyDescent="0.3">
      <c r="A224" s="2">
        <v>439</v>
      </c>
      <c r="B224" s="4" t="s">
        <v>248</v>
      </c>
      <c r="C224" s="4" t="s">
        <v>248</v>
      </c>
      <c r="D224">
        <f t="shared" si="48"/>
        <v>1</v>
      </c>
      <c r="AC224" s="2">
        <v>439</v>
      </c>
      <c r="AD224" s="4" t="str">
        <f t="shared" si="51"/>
        <v>Item</v>
      </c>
      <c r="AE224" s="4" t="str">
        <f t="shared" si="52"/>
        <v>Item</v>
      </c>
      <c r="AF224">
        <f t="shared" si="49"/>
        <v>1</v>
      </c>
      <c r="AJ224" s="2">
        <v>439</v>
      </c>
      <c r="AK224" s="4" t="str">
        <f t="shared" si="53"/>
        <v>Item</v>
      </c>
      <c r="AL224" s="4" t="str">
        <f t="shared" si="54"/>
        <v>Item</v>
      </c>
      <c r="AM224">
        <f t="shared" si="50"/>
        <v>1</v>
      </c>
    </row>
    <row r="225" spans="1:39" x14ac:dyDescent="0.3">
      <c r="A225" s="2">
        <v>441</v>
      </c>
      <c r="B225" s="4" t="s">
        <v>253</v>
      </c>
      <c r="C225" s="4" t="s">
        <v>1511</v>
      </c>
      <c r="D225">
        <f t="shared" si="48"/>
        <v>0</v>
      </c>
      <c r="AC225" s="2">
        <v>441</v>
      </c>
      <c r="AD225" s="4" t="str">
        <f t="shared" si="51"/>
        <v>기타</v>
      </c>
      <c r="AE225" s="4" t="str">
        <f t="shared" si="52"/>
        <v>Item</v>
      </c>
      <c r="AF225">
        <f t="shared" si="49"/>
        <v>0</v>
      </c>
      <c r="AJ225" s="2">
        <v>441</v>
      </c>
      <c r="AK225" s="4" t="str">
        <f t="shared" si="53"/>
        <v>Non-item</v>
      </c>
      <c r="AL225" s="4" t="str">
        <f t="shared" si="54"/>
        <v>Item</v>
      </c>
      <c r="AM225">
        <f t="shared" si="50"/>
        <v>0</v>
      </c>
    </row>
    <row r="226" spans="1:39" x14ac:dyDescent="0.3">
      <c r="A226" s="2">
        <v>444</v>
      </c>
      <c r="B226" s="4" t="s">
        <v>17</v>
      </c>
      <c r="C226" s="4" t="s">
        <v>1511</v>
      </c>
      <c r="D226">
        <f t="shared" si="48"/>
        <v>1</v>
      </c>
      <c r="AC226" s="2">
        <v>444</v>
      </c>
      <c r="AD226" s="4" t="str">
        <f t="shared" si="51"/>
        <v>Item</v>
      </c>
      <c r="AE226" s="4" t="str">
        <f t="shared" si="52"/>
        <v>Item</v>
      </c>
      <c r="AF226">
        <f t="shared" si="49"/>
        <v>1</v>
      </c>
      <c r="AJ226" s="2">
        <v>444</v>
      </c>
      <c r="AK226" s="4" t="str">
        <f t="shared" si="53"/>
        <v>Item</v>
      </c>
      <c r="AL226" s="4" t="str">
        <f t="shared" si="54"/>
        <v>Item</v>
      </c>
      <c r="AM226">
        <f t="shared" si="50"/>
        <v>1</v>
      </c>
    </row>
    <row r="227" spans="1:39" x14ac:dyDescent="0.3">
      <c r="A227" s="2">
        <v>445</v>
      </c>
      <c r="B227" s="4" t="s">
        <v>273</v>
      </c>
      <c r="C227" s="4" t="s">
        <v>35</v>
      </c>
      <c r="D227">
        <f t="shared" si="48"/>
        <v>0</v>
      </c>
      <c r="AC227" s="2">
        <v>445</v>
      </c>
      <c r="AD227" s="4" t="str">
        <f t="shared" si="51"/>
        <v>Non-item</v>
      </c>
      <c r="AE227" s="4" t="str">
        <f t="shared" si="52"/>
        <v>Item</v>
      </c>
      <c r="AF227">
        <f t="shared" si="49"/>
        <v>0</v>
      </c>
      <c r="AJ227" s="2">
        <v>445</v>
      </c>
      <c r="AK227" s="4" t="str">
        <f t="shared" si="53"/>
        <v>Non-item</v>
      </c>
      <c r="AL227" s="4" t="str">
        <f t="shared" si="54"/>
        <v>Item</v>
      </c>
      <c r="AM227">
        <f t="shared" si="50"/>
        <v>0</v>
      </c>
    </row>
    <row r="228" spans="1:39" x14ac:dyDescent="0.3">
      <c r="A228" s="2">
        <v>449</v>
      </c>
      <c r="B228" s="4" t="s">
        <v>17</v>
      </c>
      <c r="C228" s="4" t="s">
        <v>1511</v>
      </c>
      <c r="D228">
        <f t="shared" si="48"/>
        <v>1</v>
      </c>
      <c r="AC228" s="2">
        <v>449</v>
      </c>
      <c r="AD228" s="4" t="str">
        <f t="shared" si="51"/>
        <v>Item</v>
      </c>
      <c r="AE228" s="4" t="str">
        <f t="shared" si="52"/>
        <v>Item</v>
      </c>
      <c r="AF228">
        <f t="shared" si="49"/>
        <v>1</v>
      </c>
      <c r="AJ228" s="2">
        <v>449</v>
      </c>
      <c r="AK228" s="4" t="str">
        <f t="shared" si="53"/>
        <v>Item</v>
      </c>
      <c r="AL228" s="4" t="str">
        <f t="shared" si="54"/>
        <v>Item</v>
      </c>
      <c r="AM228">
        <f t="shared" si="50"/>
        <v>1</v>
      </c>
    </row>
    <row r="229" spans="1:39" x14ac:dyDescent="0.3">
      <c r="A229" s="2">
        <v>450</v>
      </c>
      <c r="B229" s="4" t="s">
        <v>253</v>
      </c>
      <c r="C229" s="4" t="s">
        <v>25</v>
      </c>
      <c r="D229">
        <f t="shared" si="48"/>
        <v>0</v>
      </c>
      <c r="AC229" s="2">
        <v>450</v>
      </c>
      <c r="AD229" s="4" t="str">
        <f t="shared" si="51"/>
        <v>기타</v>
      </c>
      <c r="AE229" s="4" t="str">
        <f t="shared" si="52"/>
        <v>Item</v>
      </c>
      <c r="AF229">
        <f t="shared" si="49"/>
        <v>0</v>
      </c>
      <c r="AJ229" s="2">
        <v>450</v>
      </c>
      <c r="AK229" s="4" t="str">
        <f t="shared" si="53"/>
        <v>Non-item</v>
      </c>
      <c r="AL229" s="4" t="str">
        <f t="shared" si="54"/>
        <v>Item</v>
      </c>
      <c r="AM229">
        <f t="shared" si="50"/>
        <v>0</v>
      </c>
    </row>
    <row r="230" spans="1:39" x14ac:dyDescent="0.3">
      <c r="A230" s="2">
        <v>451</v>
      </c>
      <c r="B230" s="4" t="s">
        <v>253</v>
      </c>
      <c r="C230" s="4" t="s">
        <v>35</v>
      </c>
      <c r="D230">
        <f t="shared" si="48"/>
        <v>0</v>
      </c>
      <c r="AC230" s="2">
        <v>451</v>
      </c>
      <c r="AD230" s="4" t="str">
        <f t="shared" si="51"/>
        <v>기타</v>
      </c>
      <c r="AE230" s="4" t="str">
        <f t="shared" si="52"/>
        <v>Item</v>
      </c>
      <c r="AF230">
        <f t="shared" si="49"/>
        <v>0</v>
      </c>
      <c r="AJ230" s="2">
        <v>451</v>
      </c>
      <c r="AK230" s="4" t="str">
        <f t="shared" si="53"/>
        <v>Non-item</v>
      </c>
      <c r="AL230" s="4" t="str">
        <f t="shared" si="54"/>
        <v>Item</v>
      </c>
      <c r="AM230">
        <f t="shared" si="50"/>
        <v>0</v>
      </c>
    </row>
    <row r="231" spans="1:39" x14ac:dyDescent="0.3">
      <c r="A231" s="2">
        <v>452</v>
      </c>
      <c r="B231" s="4" t="s">
        <v>248</v>
      </c>
      <c r="C231" s="4" t="s">
        <v>248</v>
      </c>
      <c r="D231">
        <f t="shared" si="48"/>
        <v>1</v>
      </c>
      <c r="AC231" s="2">
        <v>452</v>
      </c>
      <c r="AD231" s="4" t="str">
        <f t="shared" si="51"/>
        <v>Item</v>
      </c>
      <c r="AE231" s="4" t="str">
        <f t="shared" si="52"/>
        <v>Item</v>
      </c>
      <c r="AF231">
        <f t="shared" si="49"/>
        <v>1</v>
      </c>
      <c r="AJ231" s="2">
        <v>452</v>
      </c>
      <c r="AK231" s="4" t="str">
        <f t="shared" si="53"/>
        <v>Item</v>
      </c>
      <c r="AL231" s="4" t="str">
        <f t="shared" si="54"/>
        <v>Item</v>
      </c>
      <c r="AM231">
        <f t="shared" si="50"/>
        <v>1</v>
      </c>
    </row>
    <row r="232" spans="1:39" x14ac:dyDescent="0.3">
      <c r="A232" s="2">
        <v>453</v>
      </c>
      <c r="B232" s="4" t="s">
        <v>253</v>
      </c>
      <c r="C232" s="4" t="s">
        <v>25</v>
      </c>
      <c r="D232">
        <f t="shared" si="48"/>
        <v>0</v>
      </c>
      <c r="AC232" s="2">
        <v>453</v>
      </c>
      <c r="AD232" s="4" t="str">
        <f t="shared" si="51"/>
        <v>기타</v>
      </c>
      <c r="AE232" s="4" t="str">
        <f t="shared" si="52"/>
        <v>Item</v>
      </c>
      <c r="AF232">
        <f t="shared" si="49"/>
        <v>0</v>
      </c>
      <c r="AJ232" s="2">
        <v>453</v>
      </c>
      <c r="AK232" s="4" t="str">
        <f t="shared" si="53"/>
        <v>Non-item</v>
      </c>
      <c r="AL232" s="4" t="str">
        <f t="shared" si="54"/>
        <v>Item</v>
      </c>
      <c r="AM232">
        <f t="shared" si="50"/>
        <v>0</v>
      </c>
    </row>
    <row r="233" spans="1:39" x14ac:dyDescent="0.3">
      <c r="A233" s="2">
        <v>454</v>
      </c>
      <c r="B233" s="4" t="s">
        <v>248</v>
      </c>
      <c r="C233" s="4" t="s">
        <v>248</v>
      </c>
      <c r="D233">
        <f t="shared" si="48"/>
        <v>1</v>
      </c>
      <c r="AC233" s="2">
        <v>454</v>
      </c>
      <c r="AD233" s="4" t="str">
        <f t="shared" si="51"/>
        <v>Item</v>
      </c>
      <c r="AE233" s="4" t="str">
        <f t="shared" si="52"/>
        <v>Item</v>
      </c>
      <c r="AF233">
        <f t="shared" si="49"/>
        <v>1</v>
      </c>
      <c r="AJ233" s="2">
        <v>454</v>
      </c>
      <c r="AK233" s="4" t="str">
        <f t="shared" si="53"/>
        <v>Item</v>
      </c>
      <c r="AL233" s="4" t="str">
        <f t="shared" si="54"/>
        <v>Item</v>
      </c>
      <c r="AM233">
        <f t="shared" si="50"/>
        <v>1</v>
      </c>
    </row>
    <row r="234" spans="1:39" x14ac:dyDescent="0.3">
      <c r="A234" s="2">
        <v>455</v>
      </c>
      <c r="B234" s="4" t="s">
        <v>248</v>
      </c>
      <c r="C234" s="4" t="s">
        <v>248</v>
      </c>
      <c r="D234">
        <f t="shared" si="48"/>
        <v>1</v>
      </c>
      <c r="AC234" s="2">
        <v>455</v>
      </c>
      <c r="AD234" s="4" t="str">
        <f t="shared" si="51"/>
        <v>Item</v>
      </c>
      <c r="AE234" s="4" t="str">
        <f t="shared" si="52"/>
        <v>Item</v>
      </c>
      <c r="AF234">
        <f t="shared" si="49"/>
        <v>1</v>
      </c>
      <c r="AJ234" s="2">
        <v>455</v>
      </c>
      <c r="AK234" s="4" t="str">
        <f t="shared" si="53"/>
        <v>Item</v>
      </c>
      <c r="AL234" s="4" t="str">
        <f t="shared" si="54"/>
        <v>Item</v>
      </c>
      <c r="AM234">
        <f t="shared" si="50"/>
        <v>1</v>
      </c>
    </row>
    <row r="235" spans="1:39" x14ac:dyDescent="0.3">
      <c r="A235" s="2">
        <v>457</v>
      </c>
      <c r="B235" s="4" t="s">
        <v>17</v>
      </c>
      <c r="C235" s="4" t="s">
        <v>1511</v>
      </c>
      <c r="D235">
        <f t="shared" si="48"/>
        <v>1</v>
      </c>
      <c r="AC235" s="2">
        <v>457</v>
      </c>
      <c r="AD235" s="4" t="str">
        <f t="shared" si="51"/>
        <v>Item</v>
      </c>
      <c r="AE235" s="4" t="str">
        <f t="shared" si="52"/>
        <v>Item</v>
      </c>
      <c r="AF235">
        <f t="shared" si="49"/>
        <v>1</v>
      </c>
      <c r="AJ235" s="2">
        <v>457</v>
      </c>
      <c r="AK235" s="4" t="str">
        <f t="shared" si="53"/>
        <v>Item</v>
      </c>
      <c r="AL235" s="4" t="str">
        <f t="shared" si="54"/>
        <v>Item</v>
      </c>
      <c r="AM235">
        <f t="shared" si="50"/>
        <v>1</v>
      </c>
    </row>
    <row r="236" spans="1:39" x14ac:dyDescent="0.3">
      <c r="A236" s="2">
        <v>459</v>
      </c>
      <c r="B236" s="4" t="s">
        <v>17</v>
      </c>
      <c r="C236" s="4" t="s">
        <v>1511</v>
      </c>
      <c r="D236">
        <f t="shared" si="48"/>
        <v>1</v>
      </c>
      <c r="AC236" s="2">
        <v>459</v>
      </c>
      <c r="AD236" s="4" t="str">
        <f t="shared" si="51"/>
        <v>Item</v>
      </c>
      <c r="AE236" s="4" t="str">
        <f t="shared" si="52"/>
        <v>Item</v>
      </c>
      <c r="AF236">
        <f t="shared" si="49"/>
        <v>1</v>
      </c>
      <c r="AJ236" s="2">
        <v>459</v>
      </c>
      <c r="AK236" s="4" t="str">
        <f t="shared" si="53"/>
        <v>Item</v>
      </c>
      <c r="AL236" s="4" t="str">
        <f t="shared" si="54"/>
        <v>Item</v>
      </c>
      <c r="AM236">
        <f t="shared" si="50"/>
        <v>1</v>
      </c>
    </row>
    <row r="237" spans="1:39" x14ac:dyDescent="0.3">
      <c r="A237" s="2">
        <v>460</v>
      </c>
      <c r="B237" s="4" t="s">
        <v>248</v>
      </c>
      <c r="C237" s="4" t="s">
        <v>1511</v>
      </c>
      <c r="D237">
        <f t="shared" si="48"/>
        <v>0</v>
      </c>
      <c r="AC237" s="2">
        <v>460</v>
      </c>
      <c r="AD237" s="4" t="str">
        <f t="shared" si="51"/>
        <v>Item</v>
      </c>
      <c r="AE237" s="4" t="str">
        <f t="shared" si="52"/>
        <v>Item</v>
      </c>
      <c r="AF237">
        <f t="shared" si="49"/>
        <v>1</v>
      </c>
      <c r="AJ237" s="2">
        <v>460</v>
      </c>
      <c r="AK237" s="4" t="str">
        <f t="shared" si="53"/>
        <v>Item</v>
      </c>
      <c r="AL237" s="4" t="str">
        <f t="shared" si="54"/>
        <v>Item</v>
      </c>
      <c r="AM237">
        <f t="shared" si="50"/>
        <v>1</v>
      </c>
    </row>
    <row r="238" spans="1:39" x14ac:dyDescent="0.3">
      <c r="A238" s="2">
        <v>461</v>
      </c>
      <c r="B238" s="4" t="s">
        <v>248</v>
      </c>
      <c r="C238" s="4" t="s">
        <v>1511</v>
      </c>
      <c r="D238">
        <f t="shared" si="48"/>
        <v>0</v>
      </c>
      <c r="AC238" s="2">
        <v>461</v>
      </c>
      <c r="AD238" s="4" t="str">
        <f t="shared" si="51"/>
        <v>Item</v>
      </c>
      <c r="AE238" s="4" t="str">
        <f t="shared" si="52"/>
        <v>Item</v>
      </c>
      <c r="AF238">
        <f t="shared" si="49"/>
        <v>1</v>
      </c>
      <c r="AJ238" s="2">
        <v>461</v>
      </c>
      <c r="AK238" s="4" t="str">
        <f t="shared" si="53"/>
        <v>Item</v>
      </c>
      <c r="AL238" s="4" t="str">
        <f t="shared" si="54"/>
        <v>Item</v>
      </c>
      <c r="AM238">
        <f t="shared" si="50"/>
        <v>1</v>
      </c>
    </row>
    <row r="239" spans="1:39" x14ac:dyDescent="0.3">
      <c r="A239" s="2">
        <v>462</v>
      </c>
      <c r="B239" s="4" t="s">
        <v>17</v>
      </c>
      <c r="C239" s="4" t="s">
        <v>25</v>
      </c>
      <c r="D239">
        <f t="shared" si="48"/>
        <v>0</v>
      </c>
      <c r="AC239" s="2">
        <v>462</v>
      </c>
      <c r="AD239" s="4" t="str">
        <f t="shared" si="51"/>
        <v>Item</v>
      </c>
      <c r="AE239" s="4" t="str">
        <f t="shared" si="52"/>
        <v>Item</v>
      </c>
      <c r="AF239">
        <f t="shared" si="49"/>
        <v>1</v>
      </c>
      <c r="AJ239" s="2">
        <v>462</v>
      </c>
      <c r="AK239" s="4" t="str">
        <f t="shared" si="53"/>
        <v>Item</v>
      </c>
      <c r="AL239" s="4" t="str">
        <f t="shared" si="54"/>
        <v>Item</v>
      </c>
      <c r="AM239">
        <f t="shared" si="50"/>
        <v>1</v>
      </c>
    </row>
    <row r="240" spans="1:39" x14ac:dyDescent="0.3">
      <c r="A240" s="2">
        <v>463</v>
      </c>
      <c r="B240" s="4" t="s">
        <v>17</v>
      </c>
      <c r="C240" s="4" t="s">
        <v>248</v>
      </c>
      <c r="D240">
        <f t="shared" si="48"/>
        <v>0</v>
      </c>
      <c r="AC240" s="2">
        <v>463</v>
      </c>
      <c r="AD240" s="4" t="str">
        <f t="shared" si="51"/>
        <v>Item</v>
      </c>
      <c r="AE240" s="4" t="str">
        <f t="shared" si="52"/>
        <v>Item</v>
      </c>
      <c r="AF240">
        <f t="shared" si="49"/>
        <v>1</v>
      </c>
      <c r="AJ240" s="2">
        <v>463</v>
      </c>
      <c r="AK240" s="4" t="str">
        <f t="shared" si="53"/>
        <v>Item</v>
      </c>
      <c r="AL240" s="4" t="str">
        <f t="shared" si="54"/>
        <v>Item</v>
      </c>
      <c r="AM240">
        <f t="shared" si="50"/>
        <v>1</v>
      </c>
    </row>
    <row r="241" spans="1:39" x14ac:dyDescent="0.3">
      <c r="A241" s="2">
        <v>464</v>
      </c>
      <c r="B241" s="4" t="s">
        <v>253</v>
      </c>
      <c r="C241" s="4" t="s">
        <v>35</v>
      </c>
      <c r="D241">
        <f t="shared" si="48"/>
        <v>0</v>
      </c>
      <c r="AC241" s="2">
        <v>464</v>
      </c>
      <c r="AD241" s="4" t="str">
        <f t="shared" si="51"/>
        <v>기타</v>
      </c>
      <c r="AE241" s="4" t="str">
        <f t="shared" si="52"/>
        <v>Item</v>
      </c>
      <c r="AF241">
        <f t="shared" si="49"/>
        <v>0</v>
      </c>
      <c r="AJ241" s="2">
        <v>464</v>
      </c>
      <c r="AK241" s="4" t="str">
        <f t="shared" si="53"/>
        <v>Non-item</v>
      </c>
      <c r="AL241" s="4" t="str">
        <f t="shared" si="54"/>
        <v>Item</v>
      </c>
      <c r="AM241">
        <f t="shared" si="50"/>
        <v>0</v>
      </c>
    </row>
    <row r="242" spans="1:39" x14ac:dyDescent="0.3">
      <c r="A242" s="2">
        <v>465</v>
      </c>
      <c r="B242" s="4" t="s">
        <v>35</v>
      </c>
      <c r="C242" s="4" t="s">
        <v>1511</v>
      </c>
      <c r="D242">
        <f t="shared" si="48"/>
        <v>0</v>
      </c>
      <c r="AC242" s="2">
        <v>465</v>
      </c>
      <c r="AD242" s="4" t="str">
        <f t="shared" si="51"/>
        <v>Item</v>
      </c>
      <c r="AE242" s="4" t="str">
        <f t="shared" si="52"/>
        <v>Item</v>
      </c>
      <c r="AF242">
        <f t="shared" si="49"/>
        <v>1</v>
      </c>
      <c r="AJ242" s="2">
        <v>465</v>
      </c>
      <c r="AK242" s="4" t="str">
        <f t="shared" si="53"/>
        <v>Item</v>
      </c>
      <c r="AL242" s="4" t="str">
        <f t="shared" si="54"/>
        <v>Item</v>
      </c>
      <c r="AM242">
        <f t="shared" si="50"/>
        <v>1</v>
      </c>
    </row>
    <row r="243" spans="1:39" x14ac:dyDescent="0.3">
      <c r="A243" s="2">
        <v>466</v>
      </c>
      <c r="B243" s="4" t="s">
        <v>248</v>
      </c>
      <c r="C243" s="4" t="s">
        <v>1511</v>
      </c>
      <c r="D243">
        <f t="shared" si="48"/>
        <v>0</v>
      </c>
      <c r="AC243" s="2">
        <v>466</v>
      </c>
      <c r="AD243" s="4" t="str">
        <f t="shared" si="51"/>
        <v>Item</v>
      </c>
      <c r="AE243" s="4" t="str">
        <f t="shared" si="52"/>
        <v>Item</v>
      </c>
      <c r="AF243">
        <f t="shared" si="49"/>
        <v>1</v>
      </c>
      <c r="AJ243" s="2">
        <v>466</v>
      </c>
      <c r="AK243" s="4" t="str">
        <f t="shared" si="53"/>
        <v>Item</v>
      </c>
      <c r="AL243" s="4" t="str">
        <f t="shared" si="54"/>
        <v>Item</v>
      </c>
      <c r="AM243">
        <f t="shared" si="50"/>
        <v>1</v>
      </c>
    </row>
    <row r="244" spans="1:39" x14ac:dyDescent="0.3">
      <c r="A244" s="2">
        <v>471</v>
      </c>
      <c r="B244" s="4" t="s">
        <v>132</v>
      </c>
      <c r="C244" s="4" t="s">
        <v>132</v>
      </c>
      <c r="D244">
        <f t="shared" si="48"/>
        <v>1</v>
      </c>
      <c r="AC244" s="2">
        <v>471</v>
      </c>
      <c r="AD244" s="4" t="str">
        <f t="shared" si="51"/>
        <v>Item</v>
      </c>
      <c r="AE244" s="4" t="str">
        <f t="shared" si="52"/>
        <v>Item</v>
      </c>
      <c r="AF244">
        <f t="shared" si="49"/>
        <v>1</v>
      </c>
      <c r="AJ244" s="2">
        <v>471</v>
      </c>
      <c r="AK244" s="4" t="str">
        <f t="shared" si="53"/>
        <v>Item</v>
      </c>
      <c r="AL244" s="4" t="str">
        <f t="shared" si="54"/>
        <v>Item</v>
      </c>
      <c r="AM244">
        <f t="shared" si="50"/>
        <v>1</v>
      </c>
    </row>
    <row r="245" spans="1:39" x14ac:dyDescent="0.3">
      <c r="A245" s="2">
        <v>475</v>
      </c>
      <c r="B245" s="4" t="s">
        <v>248</v>
      </c>
      <c r="C245" s="4" t="s">
        <v>248</v>
      </c>
      <c r="D245">
        <f t="shared" si="48"/>
        <v>1</v>
      </c>
      <c r="AC245" s="2">
        <v>475</v>
      </c>
      <c r="AD245" s="4" t="str">
        <f t="shared" si="51"/>
        <v>Item</v>
      </c>
      <c r="AE245" s="4" t="str">
        <f t="shared" si="52"/>
        <v>Item</v>
      </c>
      <c r="AF245">
        <f t="shared" si="49"/>
        <v>1</v>
      </c>
      <c r="AJ245" s="2">
        <v>475</v>
      </c>
      <c r="AK245" s="4" t="str">
        <f t="shared" si="53"/>
        <v>Item</v>
      </c>
      <c r="AL245" s="4" t="str">
        <f t="shared" si="54"/>
        <v>Item</v>
      </c>
      <c r="AM245">
        <f t="shared" si="50"/>
        <v>1</v>
      </c>
    </row>
    <row r="246" spans="1:39" x14ac:dyDescent="0.3">
      <c r="A246" s="2">
        <v>478</v>
      </c>
      <c r="B246" s="4" t="s">
        <v>253</v>
      </c>
      <c r="C246" s="4" t="s">
        <v>25</v>
      </c>
      <c r="D246">
        <f t="shared" si="48"/>
        <v>0</v>
      </c>
      <c r="AC246" s="2">
        <v>478</v>
      </c>
      <c r="AD246" s="4" t="str">
        <f t="shared" si="51"/>
        <v>기타</v>
      </c>
      <c r="AE246" s="4" t="str">
        <f t="shared" si="52"/>
        <v>Item</v>
      </c>
      <c r="AF246">
        <f t="shared" si="49"/>
        <v>0</v>
      </c>
      <c r="AJ246" s="2">
        <v>478</v>
      </c>
      <c r="AK246" s="4" t="str">
        <f t="shared" si="53"/>
        <v>Non-item</v>
      </c>
      <c r="AL246" s="4" t="str">
        <f t="shared" si="54"/>
        <v>Item</v>
      </c>
      <c r="AM246">
        <f t="shared" si="50"/>
        <v>0</v>
      </c>
    </row>
    <row r="247" spans="1:39" x14ac:dyDescent="0.3">
      <c r="A247" s="2">
        <v>479</v>
      </c>
      <c r="B247" s="4" t="s">
        <v>25</v>
      </c>
      <c r="C247" s="4" t="s">
        <v>25</v>
      </c>
      <c r="D247">
        <f t="shared" si="48"/>
        <v>1</v>
      </c>
      <c r="AC247" s="2">
        <v>479</v>
      </c>
      <c r="AD247" s="4" t="str">
        <f t="shared" ref="AD247:AD253" si="55">IF(OR(B247="Products", B247="Raw Materials", B247="Technologies", B247="Ideas", B247="Services"), "Item", IF(OR(B247="Organizations", B247="Regulations", B247="Places", B247="Person Name", B247="Laws", B247="Certifications"), "Non-item", B247))</f>
        <v>Item</v>
      </c>
      <c r="AE247" s="4" t="str">
        <f t="shared" ref="AE247:AE253" si="56">IF(OR(C247="Products", C247="Raw Materials", C247="Technologies", C247="Ideas", C247="Services"), "Item", IF(OR(C247="Organizations", C247="Regulations", C247="Places", C247="Person Name", C247="Laws", C247="Certifications"), "Non-item", C247))</f>
        <v>Item</v>
      </c>
      <c r="AF247">
        <f t="shared" si="49"/>
        <v>1</v>
      </c>
      <c r="AJ247" s="2">
        <v>479</v>
      </c>
      <c r="AK247" s="4" t="str">
        <f t="shared" ref="AK247:AK253" si="57">IF(OR(B247="Products", B247="Raw Materials", B247="Technologies", B247="Ideas", B247="Services"), "Item", IF(OR(B247="Organizations", B247="Regulations", B247="Places", B247="Person Name", B247="Laws", B247="Certifications", B247="기타"), "Non-item", B247))</f>
        <v>Item</v>
      </c>
      <c r="AL247" s="4" t="str">
        <f t="shared" ref="AL247:AL253" si="58">IF(OR(C247="Products", C247="Raw Materials", C247="Technologies", C247="Ideas", C247="Services"), "Item", IF(OR(C247="Organizations", C247="Regulations", C247="Places", C247="Person Name", C247="Laws", C247="Certifications", C247="기타"), "Non-item", C247))</f>
        <v>Item</v>
      </c>
      <c r="AM247">
        <f t="shared" si="50"/>
        <v>1</v>
      </c>
    </row>
    <row r="248" spans="1:39" x14ac:dyDescent="0.3">
      <c r="A248" s="2">
        <v>480</v>
      </c>
      <c r="B248" s="4" t="s">
        <v>248</v>
      </c>
      <c r="C248" s="4" t="s">
        <v>248</v>
      </c>
      <c r="D248">
        <f t="shared" si="48"/>
        <v>1</v>
      </c>
      <c r="AC248" s="2">
        <v>480</v>
      </c>
      <c r="AD248" s="4" t="str">
        <f t="shared" si="55"/>
        <v>Item</v>
      </c>
      <c r="AE248" s="4" t="str">
        <f t="shared" si="56"/>
        <v>Item</v>
      </c>
      <c r="AF248">
        <f t="shared" si="49"/>
        <v>1</v>
      </c>
      <c r="AJ248" s="2">
        <v>480</v>
      </c>
      <c r="AK248" s="4" t="str">
        <f t="shared" si="57"/>
        <v>Item</v>
      </c>
      <c r="AL248" s="4" t="str">
        <f t="shared" si="58"/>
        <v>Item</v>
      </c>
      <c r="AM248">
        <f t="shared" si="50"/>
        <v>1</v>
      </c>
    </row>
    <row r="249" spans="1:39" x14ac:dyDescent="0.3">
      <c r="A249" s="2">
        <v>482</v>
      </c>
      <c r="B249" s="4" t="s">
        <v>25</v>
      </c>
      <c r="C249" s="4" t="s">
        <v>25</v>
      </c>
      <c r="D249">
        <f t="shared" si="48"/>
        <v>1</v>
      </c>
      <c r="AC249" s="2">
        <v>482</v>
      </c>
      <c r="AD249" s="4" t="str">
        <f t="shared" si="55"/>
        <v>Item</v>
      </c>
      <c r="AE249" s="4" t="str">
        <f t="shared" si="56"/>
        <v>Item</v>
      </c>
      <c r="AF249">
        <f t="shared" si="49"/>
        <v>1</v>
      </c>
      <c r="AJ249" s="2">
        <v>482</v>
      </c>
      <c r="AK249" s="4" t="str">
        <f t="shared" si="57"/>
        <v>Item</v>
      </c>
      <c r="AL249" s="4" t="str">
        <f t="shared" si="58"/>
        <v>Item</v>
      </c>
      <c r="AM249">
        <f t="shared" si="50"/>
        <v>1</v>
      </c>
    </row>
    <row r="250" spans="1:39" x14ac:dyDescent="0.3">
      <c r="A250" s="2">
        <v>486</v>
      </c>
      <c r="B250" s="4" t="s">
        <v>253</v>
      </c>
      <c r="C250" s="4" t="s">
        <v>25</v>
      </c>
      <c r="D250">
        <f t="shared" si="48"/>
        <v>0</v>
      </c>
      <c r="AC250" s="2">
        <v>486</v>
      </c>
      <c r="AD250" s="4" t="str">
        <f t="shared" si="55"/>
        <v>기타</v>
      </c>
      <c r="AE250" s="4" t="str">
        <f t="shared" si="56"/>
        <v>Item</v>
      </c>
      <c r="AF250">
        <f t="shared" si="49"/>
        <v>0</v>
      </c>
      <c r="AJ250" s="2">
        <v>486</v>
      </c>
      <c r="AK250" s="4" t="str">
        <f t="shared" si="57"/>
        <v>Non-item</v>
      </c>
      <c r="AL250" s="4" t="str">
        <f t="shared" si="58"/>
        <v>Item</v>
      </c>
      <c r="AM250">
        <f t="shared" si="50"/>
        <v>0</v>
      </c>
    </row>
    <row r="251" spans="1:39" x14ac:dyDescent="0.3">
      <c r="A251" s="2">
        <v>488</v>
      </c>
      <c r="B251" s="4" t="s">
        <v>253</v>
      </c>
      <c r="C251" s="4" t="s">
        <v>1511</v>
      </c>
      <c r="D251">
        <f t="shared" si="48"/>
        <v>0</v>
      </c>
      <c r="AC251" s="2">
        <v>488</v>
      </c>
      <c r="AD251" s="4" t="str">
        <f t="shared" si="55"/>
        <v>기타</v>
      </c>
      <c r="AE251" s="4" t="str">
        <f t="shared" si="56"/>
        <v>Item</v>
      </c>
      <c r="AF251">
        <f t="shared" si="49"/>
        <v>0</v>
      </c>
      <c r="AJ251" s="2">
        <v>488</v>
      </c>
      <c r="AK251" s="4" t="str">
        <f t="shared" si="57"/>
        <v>Non-item</v>
      </c>
      <c r="AL251" s="4" t="str">
        <f t="shared" si="58"/>
        <v>Item</v>
      </c>
      <c r="AM251">
        <f t="shared" si="50"/>
        <v>0</v>
      </c>
    </row>
    <row r="252" spans="1:39" x14ac:dyDescent="0.3">
      <c r="A252" s="2">
        <v>490</v>
      </c>
      <c r="B252" s="4" t="s">
        <v>17</v>
      </c>
      <c r="C252" s="4" t="s">
        <v>1511</v>
      </c>
      <c r="D252">
        <f t="shared" si="48"/>
        <v>1</v>
      </c>
      <c r="AC252" s="2">
        <v>490</v>
      </c>
      <c r="AD252" s="4" t="str">
        <f t="shared" si="55"/>
        <v>Item</v>
      </c>
      <c r="AE252" s="4" t="str">
        <f t="shared" si="56"/>
        <v>Item</v>
      </c>
      <c r="AF252">
        <f t="shared" si="49"/>
        <v>1</v>
      </c>
      <c r="AJ252" s="2">
        <v>490</v>
      </c>
      <c r="AK252" s="4" t="str">
        <f t="shared" si="57"/>
        <v>Item</v>
      </c>
      <c r="AL252" s="4" t="str">
        <f t="shared" si="58"/>
        <v>Item</v>
      </c>
      <c r="AM252">
        <f t="shared" si="50"/>
        <v>1</v>
      </c>
    </row>
    <row r="253" spans="1:39" x14ac:dyDescent="0.3">
      <c r="A253" s="2">
        <v>494</v>
      </c>
      <c r="B253" s="4" t="s">
        <v>248</v>
      </c>
      <c r="C253" s="4" t="s">
        <v>1511</v>
      </c>
      <c r="D253">
        <f t="shared" si="48"/>
        <v>0</v>
      </c>
      <c r="AC253" s="2">
        <v>494</v>
      </c>
      <c r="AD253" s="4" t="str">
        <f t="shared" si="55"/>
        <v>Item</v>
      </c>
      <c r="AE253" s="4" t="str">
        <f t="shared" si="56"/>
        <v>Item</v>
      </c>
      <c r="AF253">
        <f t="shared" si="49"/>
        <v>1</v>
      </c>
      <c r="AJ253" s="2">
        <v>494</v>
      </c>
      <c r="AK253" s="4" t="str">
        <f t="shared" si="57"/>
        <v>Item</v>
      </c>
      <c r="AL253" s="4" t="str">
        <f t="shared" si="58"/>
        <v>Item</v>
      </c>
      <c r="AM253">
        <f t="shared" si="50"/>
        <v>1</v>
      </c>
    </row>
  </sheetData>
  <mergeCells count="7">
    <mergeCell ref="G24:H24"/>
    <mergeCell ref="V1:Y1"/>
    <mergeCell ref="AC1:AF1"/>
    <mergeCell ref="AJ1:AM1"/>
    <mergeCell ref="A1:D1"/>
    <mergeCell ref="J1:M1"/>
    <mergeCell ref="G17:H17"/>
  </mergeCells>
  <phoneticPr fontId="1" type="noConversion"/>
  <conditionalFormatting sqref="M3:M170 AF3:AF253 AM3:AM253">
    <cfRule type="cellIs" dxfId="1" priority="4" operator="equal">
      <formula>0</formula>
    </cfRule>
  </conditionalFormatting>
  <conditionalFormatting sqref="Y3:Y170">
    <cfRule type="cellIs" dxfId="0" priority="3" operator="equal">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base_10중 라벨 비교</vt:lpstr>
      <vt:lpstr>base_성능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2024-07-08T09:49:39Z</dcterms:created>
  <dcterms:modified xsi:type="dcterms:W3CDTF">2024-10-25T06:22:20Z</dcterms:modified>
</cp:coreProperties>
</file>