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 tabRatio="327" firstSheet="1" activeTab="3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3" i="2" l="1"/>
  <c r="B42" i="2"/>
  <c r="B35" i="2" a="1"/>
  <c r="B35" i="2" s="1"/>
  <c r="B40" i="2" l="1" a="1"/>
  <c r="B40" i="2" s="1"/>
  <c r="B38" i="2" a="1"/>
  <c r="B38" i="2" s="1"/>
  <c r="B46" i="2" l="1"/>
  <c r="B47" i="2" l="1"/>
  <c r="B45" i="2" l="1" a="1"/>
  <c r="B45" i="2" s="1"/>
  <c r="B44" i="2" a="1"/>
  <c r="B44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<sst xmlns="http://schemas.openxmlformats.org/spreadsheetml/2006/main" count="764" uniqueCount="418">
  <si>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</si>
  <si>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</si>
  <si>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</si>
  <si>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</si>
  <si>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</si>
  <si>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</si>
  <si>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</si>
  <si>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</si>
  <si>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</si>
  <si>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</si>
  <si>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</si>
  <si>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</si>
  <si>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</si>
  <si>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</si>
  <si>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</si>
  <si>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</si>
  <si>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</si>
  <si>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</si>
  <si>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</si>
  <si>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</si>
  <si>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</si>
  <si>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</si>
  <si>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</si>
  <si>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</si>
  <si>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</si>
  <si>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</si>
  <si>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</si>
  <si>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</si>
  <si>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</si>
  <si>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</si>
  <si>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</si>
  <si>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</si>
  <si>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</si>
  <si>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</si>
  <si>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</si>
  <si>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</si>
  <si>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</si>
  <si>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</si>
  <si>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</si>
  <si>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</si>
  <si>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</si>
  <si>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</si>
  <si>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</si>
  <si>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</si>
  <si>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</si>
  <si>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</si>
  <si>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</si>
  <si>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</si>
  <si>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</si>
  <si>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</si>
  <si>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</si>
  <si>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</si>
  <si>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</si>
  <si>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</si>
  <si>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</si>
  <si>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</si>
  <si>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</si>
  <si>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</si>
  <si>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</si>
  <si>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</si>
  <si>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</si>
  <si>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</si>
  <si>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</si>
  <si>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</si>
  <si>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</si>
  <si>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</si>
  <si>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</si>
  <si>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</si>
  <si>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</si>
  <si>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</si>
  <si>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</si>
  <si>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</si>
  <si>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</si>
  <si>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</si>
  <si>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</si>
  <si>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</si>
  <si>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</si>
  <si>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</si>
  <si>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</si>
  <si>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</si>
  <si>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</si>
  <si>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</si>
  <si>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</si>
  <si>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</si>
  <si>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</si>
  <si>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</si>
  <si>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</si>
  <si>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</si>
  <si>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</si>
  <si>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</si>
  <si>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</si>
  <si>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</si>
  <si>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</si>
  <si>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</si>
  <si>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</si>
  <si>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</si>
  <si>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</si>
  <si>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</si>
  <si>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</si>
  <si>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</si>
  <si>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</si>
  <si>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</si>
  <si>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</si>
  <si>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</si>
  <si>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</si>
  <si>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</si>
  <si>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</si>
  <si>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</si>
  <si>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</si>
  <si>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</si>
  <si>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</si>
  <si>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</si>
  <si>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</si>
  <si>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</si>
  <si>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</si>
  <si>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</si>
  <si>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</si>
  <si>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</si>
  <si>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</si>
  <si>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</si>
  <si>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</si>
  <si>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</si>
  <si>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</si>
  <si>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</si>
  <si>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</si>
  <si>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</si>
  <si>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</si>
  <si>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</si>
  <si>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</si>
  <si>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</si>
  <si>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</si>
  <si>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</si>
  <si>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</si>
  <si>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</si>
  <si>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</si>
  <si>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</si>
  <si>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</si>
  <si>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</si>
  <si>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</si>
  <si>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</si>
  <si>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</si>
  <si>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</si>
  <si>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</si>
  <si>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</si>
  <si>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</si>
  <si>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</si>
  <si>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</si>
  <si>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</si>
  <si>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</si>
  <si>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</si>
  <si>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</si>
  <si>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</si>
  <si>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</si>
  <si>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</si>
  <si>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</si>
  <si>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</si>
  <si>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</si>
  <si>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</si>
  <si>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</si>
  <si>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</si>
  <si>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</si>
  <si>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</si>
  <si>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</si>
  <si>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</si>
  <si>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</si>
  <si>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</si>
  <si>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</si>
  <si>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</si>
  <si>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</si>
  <si>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</si>
  <si>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</si>
  <si>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</si>
  <si>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</si>
  <si>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</si>
  <si>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</si>
  <si>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</si>
  <si>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</si>
  <si>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</si>
  <si>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</si>
  <si>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</si>
  <si>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</si>
  <si>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</si>
  <si>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</si>
  <si>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</si>
  <si>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</si>
  <si>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</si>
  <si>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</si>
  <si>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</si>
  <si>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</si>
  <si>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</si>
  <si>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</si>
  <si>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</si>
  <si>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</si>
  <si>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</si>
  <si>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</si>
  <si>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</si>
  <si>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</si>
  <si>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</si>
  <si>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</si>
  <si>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</si>
  <si>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</si>
  <si>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</si>
  <si>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</si>
  <si>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</si>
  <si>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</si>
  <si>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</si>
  <si>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</si>
  <si>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</si>
  <si>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</si>
  <si>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</si>
  <si>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</si>
  <si>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</si>
  <si>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</si>
  <si>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</si>
  <si>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</si>
  <si>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</si>
  <si>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</si>
  <si>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</si>
  <si>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</si>
  <si>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</si>
  <si>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</si>
  <si>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</si>
  <si>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</si>
  <si>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</si>
  <si>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</si>
  <si>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</si>
  <si>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</si>
  <si>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</si>
  <si>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</si>
  <si>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</si>
  <si>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</si>
  <si>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</si>
  <si>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</si>
  <si>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</si>
  <si>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</si>
  <si>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</si>
  <si>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</si>
  <si>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</si>
  <si>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</si>
  <si>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</si>
  <si>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</si>
  <si>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</si>
  <si>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</si>
  <si>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</si>
  <si>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</si>
  <si>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</si>
  <si>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</si>
  <si>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</si>
  <si>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</si>
  <si>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</si>
  <si>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</si>
  <si>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</si>
  <si>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</si>
  <si>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</si>
  <si>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</si>
  <si>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</si>
  <si>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</si>
  <si>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</si>
  <si>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</si>
  <si>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</si>
  <si>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</si>
  <si>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</si>
  <si>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</si>
  <si>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</si>
  <si>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</si>
  <si>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</si>
  <si>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</si>
  <si>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</si>
  <si>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</si>
  <si>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</si>
  <si>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</si>
  <si>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</si>
  <si>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</si>
  <si>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</si>
  <si>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</si>
  <si>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</si>
  <si>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BODY</t>
  </si>
  <si>
    <t>INTEGER(INT32)</t>
  </si>
  <si>
    <t>OBJECT</t>
  </si>
  <si>
    <t>"01"</t>
  </si>
  <si>
    <t>STRING(ENUM)</t>
  </si>
  <si>
    <t>Campaign start date</t>
  </si>
  <si>
    <t>Campaign end date</t>
  </si>
  <si>
    <t>campaigns list</t>
  </si>
  <si>
    <t>campaign sequence</t>
  </si>
  <si>
    <t>Successful campaign</t>
  </si>
  <si>
    <t>campaign description</t>
  </si>
  <si>
    <t>campaign status</t>
  </si>
  <si>
    <t>2025-12-31</t>
  </si>
  <si>
    <t>start date</t>
  </si>
  <si>
    <t>end date</t>
  </si>
  <si>
    <t>data</t>
  </si>
  <si>
    <t>POST</t>
  </si>
  <si>
    <t>OGA_20250806: ¿Qué representa exactamente este valor?. Por favor, dar más contexto
GFT_20250807 Son los tipos de campaña disponibles sobre los que creamos una campaña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</si>
  <si>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</si>
  <si>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</si>
  <si>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</si>
  <si>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</si>
  <si>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</si>
  <si>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</si>
  <si>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</si>
  <si>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</si>
  <si>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</si>
  <si>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</si>
  <si>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</si>
  <si>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</si>
  <si>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Pagination data not informed correctly</t>
  </si>
  <si>
    <t>Invoke the HOST service to retrieve a list of campaigns.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</si>
  <si>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</si>
  <si>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</si>
  <si>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</si>
  <si>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</si>
  <si>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</si>
  <si>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</si>
  <si>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</si>
  <si>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</si>
  <si>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</si>
  <si>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</si>
  <si>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</si>
  <si>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</si>
  <si>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</si>
  <si>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</si>
  <si>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</si>
  <si>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</si>
  <si>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</si>
  <si>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</si>
  <si>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</si>
  <si>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</si>
  <si>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</si>
  <si>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</si>
  <si>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</si>
  <si>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</si>
  <si>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</si>
  <si>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</si>
  <si>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</si>
  <si>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</si>
  <si>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</si>
  <si>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</si>
  <si>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</si>
  <si>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</si>
  <si>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</si>
  <si>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</si>
  <si>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</si>
  <si>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</si>
  <si>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</si>
  <si>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</si>
  <si>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</si>
  <si>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</si>
  <si>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</si>
  <si>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campaign type</t>
  </si>
  <si>
    <t>Product type, used to initialize screen filter.</t>
  </si>
  <si>
    <t>Collective code, used to initialize screen filter.</t>
  </si>
  <si>
    <t>Product code, used to initialize screen filter.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</si>
  <si>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</si>
  <si>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</si>
  <si>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</si>
  <si>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</si>
  <si>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</si>
  <si>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</si>
  <si>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</si>
  <si>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</si>
  <si>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</si>
  <si>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</si>
  <si>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</si>
  <si>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</si>
  <si>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</si>
  <si>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</si>
  <si>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</si>
  <si>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</si>
  <si>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</si>
  <si>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</si>
  <si>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</si>
  <si>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</si>
  <si>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t>incorrectRequest</t>
  </si>
  <si>
    <t>Error in tax ID</t>
  </si>
  <si>
    <t>taxIdError</t>
  </si>
  <si>
    <t>contractError</t>
  </si>
  <si>
    <t>Error in contract</t>
  </si>
  <si>
    <t>contractNotLinked</t>
  </si>
  <si>
    <t>Error in campaign</t>
  </si>
  <si>
    <t>campaignError</t>
  </si>
  <si>
    <t>customerError</t>
  </si>
  <si>
    <t>Error in customer</t>
  </si>
  <si>
    <t>paginationError</t>
  </si>
  <si>
    <t>campaignNotFound</t>
  </si>
  <si>
    <t>Campaign not found.</t>
  </si>
  <si>
    <t>We are sorry, something has gone wrong</t>
  </si>
  <si>
    <t>description</t>
  </si>
  <si>
    <r>
      <t xml:space="preserve">OGA_20250818: Eliminar campaigns
</t>
    </r>
    <r>
      <rPr>
        <sz val="11"/>
        <rFont val="aptos narrow"/>
        <family val="2"/>
        <scheme val="minor"/>
      </rPr>
      <t>GFT_20250819: de acuerdo</t>
    </r>
  </si>
  <si>
    <t>data[]</t>
  </si>
  <si>
    <t>data[].description</t>
  </si>
  <si>
    <t>data[].status</t>
  </si>
  <si>
    <t>data[].type</t>
  </si>
  <si>
    <t>data[].startDate</t>
  </si>
  <si>
    <t>data[].endDate</t>
  </si>
  <si>
    <t>productType</t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</si>
  <si>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</si>
  <si>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</si>
  <si>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</si>
  <si>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t>data.productType</t>
  </si>
  <si>
    <t>data.purpose</t>
  </si>
  <si>
    <t>data.associatedCollective</t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</si>
  <si>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</si>
  <si>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contrato.</t>
    </r>
  </si>
  <si>
    <t>campaingId</t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</si>
  <si>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</si>
  <si>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Por favor, revisa cómo está definido el objeto de paginación en el modelo común: http://repos.bancsabadell.com/bitbucket/projects/P4API/repos/p4api-commons-models/browse/Pagination.yaml
</t>
    </r>
    <r>
      <rPr>
        <sz val="11"/>
        <color rgb="FFFF0000"/>
        <rFont val="Aptos Narrow"/>
        <family val="2"/>
      </rPr>
      <t>GFT_20250821: este dato no es parte de la paginación. Se utiliza para cuando se quiere que salga solamente una campaña en el listado.</t>
    </r>
  </si>
  <si>
    <t>data[].campaignId</t>
  </si>
  <si>
    <t>campaignId</t>
  </si>
  <si>
    <t>Campaign Identifier</t>
  </si>
  <si>
    <t>:</t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</si>
  <si>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
</t>
    </r>
    <r>
      <rPr>
        <sz val="11"/>
        <color rgb="FFFF0000"/>
        <rFont val="Aptos Narrow"/>
      </rPr>
      <t xml:space="preserve">OGA_20250825: Ajustar el campo por: </t>
    </r>
    <r>
      <rPr>
        <b/>
        <sz val="11"/>
        <color rgb="FFFF0000"/>
        <rFont val="Aptos Narrow"/>
      </rPr>
      <t>collectiveCode</t>
    </r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</si>
  <si>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revisado
</t>
    </r>
    <r>
      <rPr>
        <sz val="11"/>
        <color rgb="FFFF0000"/>
        <rFont val="Calibri"/>
        <family val="2"/>
      </rPr>
      <t>OGA_20250825: A este error le falta la definición del objeto params.
Eliminar todas las líneas (errores HTTP) que no se vayan a utilizar.</t>
    </r>
  </si>
  <si>
    <t>OGA_20250825: Cambiarlo por un 503</t>
  </si>
  <si>
    <t>OGA_20250806: No veo este definido en la tabla de abajo ¿No se va a ocupar en el API?</t>
  </si>
  <si>
    <t>OGA_20250825: Cambiar por un 409</t>
  </si>
  <si>
    <t>OGA_20250825: Cambiar por un 400</t>
  </si>
  <si>
    <r>
      <t xml:space="preserve">OGA_20250825 Falta el atributo </t>
    </r>
    <r>
      <rPr>
        <b/>
        <sz val="10"/>
        <color rgb="FFFF0000"/>
        <rFont val="Arial"/>
        <family val="2"/>
      </rPr>
      <t>collectiveDescription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</si>
</sst>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trike/>
      <sz val="11"/>
      <color theme="1"/>
      <name val="Aptos Narrow"/>
      <family val="2"/>
    </font>
    <font>
      <sz val="11"/>
      <name val="aptos narrow"/>
      <family val="2"/>
      <scheme val="minor"/>
    </font>
    <font>
      <sz val="11"/>
      <color rgb="FFFF0000"/>
      <name val="Aptos Narrow"/>
    </font>
    <font>
      <b/>
      <sz val="11"/>
      <color rgb="FFFF0000"/>
      <name val="Aptos Narrow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12" fillId="26" borderId="25" applyNumberFormat="0" applyBorder="0" applyAlignment="0" applyProtection="0"/>
    <xf numFmtId="0" fontId="12" fillId="30" borderId="25" applyNumberFormat="0" applyBorder="0" applyAlignment="0" applyProtection="0"/>
    <xf numFmtId="0" fontId="12" fillId="34" borderId="25" applyNumberFormat="0" applyBorder="0" applyAlignment="0" applyProtection="0"/>
    <xf numFmtId="0" fontId="12" fillId="38" borderId="25" applyNumberFormat="0" applyBorder="0" applyAlignment="0" applyProtection="0"/>
    <xf numFmtId="0" fontId="12" fillId="42" borderId="25" applyNumberFormat="0" applyBorder="0" applyAlignment="0" applyProtection="0"/>
    <xf numFmtId="0" fontId="12" fillId="46" borderId="25" applyNumberFormat="0" applyBorder="0" applyAlignment="0" applyProtection="0"/>
    <xf numFmtId="0" fontId="12" fillId="27" borderId="25" applyNumberFormat="0" applyBorder="0" applyAlignment="0" applyProtection="0"/>
    <xf numFmtId="0" fontId="12" fillId="31" borderId="25" applyNumberFormat="0" applyBorder="0" applyAlignment="0" applyProtection="0"/>
    <xf numFmtId="0" fontId="12" fillId="35" borderId="25" applyNumberFormat="0" applyBorder="0" applyAlignment="0" applyProtection="0"/>
    <xf numFmtId="0" fontId="12" fillId="39" borderId="25" applyNumberFormat="0" applyBorder="0" applyAlignment="0" applyProtection="0"/>
    <xf numFmtId="0" fontId="12" fillId="43" borderId="25" applyNumberFormat="0" applyBorder="0" applyAlignment="0" applyProtection="0"/>
    <xf numFmtId="0" fontId="12" fillId="47" borderId="25" applyNumberFormat="0" applyBorder="0" applyAlignment="0" applyProtection="0"/>
    <xf numFmtId="0" fontId="12" fillId="28" borderId="25" applyNumberFormat="0" applyBorder="0" applyAlignment="0" applyProtection="0"/>
    <xf numFmtId="0" fontId="12" fillId="32" borderId="25" applyNumberFormat="0" applyBorder="0" applyAlignment="0" applyProtection="0"/>
    <xf numFmtId="0" fontId="12" fillId="36" borderId="25" applyNumberFormat="0" applyBorder="0" applyAlignment="0" applyProtection="0"/>
    <xf numFmtId="0" fontId="12" fillId="40" borderId="25" applyNumberFormat="0" applyBorder="0" applyAlignment="0" applyProtection="0"/>
    <xf numFmtId="0" fontId="12" fillId="44" borderId="25" applyNumberFormat="0" applyBorder="0" applyAlignment="0" applyProtection="0"/>
    <xf numFmtId="0" fontId="12" fillId="48" borderId="25" applyNumberFormat="0" applyBorder="0" applyAlignment="0" applyProtection="0"/>
    <xf numFmtId="0" fontId="50" fillId="25" borderId="25" applyNumberFormat="0" applyBorder="0" applyAlignment="0" applyProtection="0"/>
    <xf numFmtId="0" fontId="50" fillId="29" borderId="25" applyNumberFormat="0" applyBorder="0" applyAlignment="0" applyProtection="0"/>
    <xf numFmtId="0" fontId="50" fillId="33" borderId="25" applyNumberFormat="0" applyBorder="0" applyAlignment="0" applyProtection="0"/>
    <xf numFmtId="0" fontId="50" fillId="37" borderId="25" applyNumberFormat="0" applyBorder="0" applyAlignment="0" applyProtection="0"/>
    <xf numFmtId="0" fontId="50" fillId="41" borderId="25" applyNumberFormat="0" applyBorder="0" applyAlignment="0" applyProtection="0"/>
    <xf numFmtId="0" fontId="50" fillId="45" borderId="25" applyNumberFormat="0" applyBorder="0" applyAlignment="0" applyProtection="0"/>
    <xf numFmtId="0" fontId="42" fillId="20" borderId="25" applyNumberFormat="0" applyBorder="0" applyAlignment="0" applyProtection="0"/>
    <xf numFmtId="0" fontId="45" fillId="22" borderId="38" applyNumberFormat="0" applyAlignment="0" applyProtection="0"/>
    <xf numFmtId="0" fontId="47" fillId="23" borderId="15" applyNumberFormat="0" applyAlignment="0" applyProtection="0"/>
    <xf numFmtId="164" fontId="51" fillId="0" borderId="25"/>
    <xf numFmtId="0" fontId="49" fillId="0" borderId="25" applyNumberFormat="0" applyFill="0" applyBorder="0" applyAlignment="0" applyProtection="0"/>
    <xf numFmtId="0" fontId="41" fillId="19" borderId="25" applyNumberFormat="0" applyBorder="0" applyAlignment="0" applyProtection="0"/>
    <xf numFmtId="0" fontId="38" fillId="0" borderId="35" applyNumberFormat="0" applyFill="0" applyAlignment="0" applyProtection="0"/>
    <xf numFmtId="0" fontId="39" fillId="0" borderId="36" applyNumberFormat="0" applyFill="0" applyAlignment="0" applyProtection="0"/>
    <xf numFmtId="0" fontId="40" fillId="0" borderId="37" applyNumberFormat="0" applyFill="0" applyAlignment="0" applyProtection="0"/>
    <xf numFmtId="0" fontId="40" fillId="0" borderId="25" applyNumberFormat="0" applyFill="0" applyBorder="0" applyAlignment="0" applyProtection="0"/>
    <xf numFmtId="0" fontId="43" fillId="21" borderId="38" applyNumberFormat="0" applyAlignment="0" applyProtection="0"/>
    <xf numFmtId="0" fontId="46" fillId="0" borderId="39" applyNumberFormat="0" applyFill="0" applyAlignment="0" applyProtection="0"/>
    <xf numFmtId="0" fontId="17" fillId="0" borderId="25"/>
    <xf numFmtId="0" fontId="17" fillId="24" borderId="40" applyNumberFormat="0" applyFont="0" applyAlignment="0" applyProtection="0"/>
    <xf numFmtId="0" fontId="44" fillId="22" borderId="17" applyNumberFormat="0" applyAlignment="0" applyProtection="0"/>
    <xf numFmtId="0" fontId="52" fillId="0" borderId="25" applyNumberFormat="0" applyFill="0" applyBorder="0" applyAlignment="0" applyProtection="0"/>
    <xf numFmtId="0" fontId="48" fillId="0" borderId="25" applyNumberFormat="0" applyFill="0" applyBorder="0" applyAlignment="0" applyProtection="0"/>
    <xf numFmtId="0" fontId="7" fillId="0" borderId="25"/>
  </cellStyleXfs>
  <cellXfs count="188">
    <xf numFmtId="0" fontId="0" fillId="0" borderId="0" xfId="0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0" fillId="0" borderId="0" xfId="0" applyFont="1" applyAlignment="1">
      <alignment vertical="center"/>
    </xf>
    <xf numFmtId="0" fontId="21" fillId="8" borderId="15" xfId="0" applyFont="1" applyFill="1" applyBorder="1" applyAlignment="1">
      <alignment horizontal="center" vertical="center" wrapText="1"/>
    </xf>
    <xf numFmtId="0" fontId="24" fillId="9" borderId="17" xfId="0" applyFont="1" applyFill="1" applyBorder="1" applyAlignment="1">
      <alignment vertical="center"/>
    </xf>
    <xf numFmtId="0" fontId="24" fillId="9" borderId="17" xfId="0" applyFont="1" applyFill="1" applyBorder="1"/>
    <xf numFmtId="0" fontId="24" fillId="9" borderId="17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4" fillId="9" borderId="17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31" fillId="13" borderId="0" xfId="0" applyFont="1" applyFill="1" applyAlignment="1">
      <alignment horizontal="left" vertical="center" wrapText="1"/>
    </xf>
    <xf numFmtId="0" fontId="26" fillId="5" borderId="27" xfId="0" applyFont="1" applyFill="1" applyBorder="1" applyAlignment="1">
      <alignment wrapText="1"/>
    </xf>
    <xf numFmtId="0" fontId="27" fillId="13" borderId="26" xfId="0" applyFont="1" applyFill="1" applyBorder="1" applyAlignment="1">
      <alignment wrapText="1"/>
    </xf>
    <xf numFmtId="0" fontId="28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8" fillId="0" borderId="0" xfId="0" quotePrefix="1" applyFont="1" applyAlignment="1">
      <alignment wrapText="1"/>
    </xf>
    <xf numFmtId="0" fontId="13" fillId="0" borderId="0" xfId="0" applyFont="1"/>
    <xf numFmtId="0" fontId="27" fillId="5" borderId="26" xfId="0" applyFont="1" applyFill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4" fillId="0" borderId="0" xfId="0" applyFont="1" applyAlignment="1">
      <alignment wrapText="1"/>
    </xf>
    <xf numFmtId="0" fontId="35" fillId="0" borderId="0" xfId="0" applyFont="1"/>
    <xf numFmtId="0" fontId="18" fillId="4" borderId="8" xfId="0" applyFont="1" applyFill="1" applyBorder="1" applyAlignment="1" applyProtection="1">
      <alignment horizontal="center"/>
      <protection locked="0"/>
    </xf>
    <xf numFmtId="0" fontId="18" fillId="5" borderId="7" xfId="0" applyFont="1" applyFill="1" applyBorder="1" applyAlignment="1" applyProtection="1">
      <alignment horizontal="center"/>
      <protection locked="0"/>
    </xf>
    <xf numFmtId="0" fontId="18" fillId="5" borderId="7" xfId="0" applyFont="1" applyFill="1" applyBorder="1" applyAlignment="1" applyProtection="1">
      <alignment horizontal="center" wrapText="1"/>
      <protection locked="0"/>
    </xf>
    <xf numFmtId="0" fontId="18" fillId="5" borderId="28" xfId="0" applyFont="1" applyFill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/>
      <protection locked="0"/>
    </xf>
    <xf numFmtId="0" fontId="20" fillId="15" borderId="8" xfId="0" applyFont="1" applyFill="1" applyBorder="1" applyAlignment="1" applyProtection="1">
      <alignment horizontal="center" vertical="center"/>
      <protection locked="0"/>
    </xf>
    <xf numFmtId="0" fontId="20" fillId="0" borderId="3" xfId="0" applyFont="1" applyBorder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18" fillId="5" borderId="8" xfId="0" applyFont="1" applyFill="1" applyBorder="1" applyAlignment="1" applyProtection="1">
      <alignment horizontal="center"/>
      <protection locked="0"/>
    </xf>
    <xf numFmtId="0" fontId="22" fillId="0" borderId="0" xfId="0" applyFont="1" applyProtection="1">
      <protection locked="0"/>
    </xf>
    <xf numFmtId="0" fontId="16" fillId="0" borderId="0" xfId="0" applyFont="1" applyProtection="1">
      <protection locked="0"/>
    </xf>
    <xf numFmtId="164" fontId="16" fillId="7" borderId="8" xfId="0" applyNumberFormat="1" applyFont="1" applyFill="1" applyBorder="1" applyAlignment="1" applyProtection="1">
      <alignment horizontal="center" vertical="center"/>
      <protection locked="0"/>
    </xf>
    <xf numFmtId="164" fontId="20" fillId="0" borderId="8" xfId="0" applyNumberFormat="1" applyFont="1" applyBorder="1" applyAlignment="1" applyProtection="1">
      <alignment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9" fillId="0" borderId="29" xfId="0" applyFont="1" applyBorder="1" applyProtection="1">
      <protection locked="0"/>
    </xf>
    <xf numFmtId="0" fontId="19" fillId="0" borderId="30" xfId="0" applyFont="1" applyBorder="1" applyProtection="1">
      <protection locked="0"/>
    </xf>
    <xf numFmtId="0" fontId="20" fillId="0" borderId="25" xfId="0" applyFont="1" applyBorder="1" applyAlignment="1" applyProtection="1">
      <alignment vertical="center"/>
      <protection locked="0"/>
    </xf>
    <xf numFmtId="0" fontId="36" fillId="0" borderId="1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36" fillId="0" borderId="4" xfId="0" applyFont="1" applyBorder="1" applyAlignment="1">
      <alignment horizontal="center" wrapText="1"/>
    </xf>
    <xf numFmtId="0" fontId="37" fillId="0" borderId="3" xfId="0" applyFont="1" applyBorder="1" applyAlignment="1">
      <alignment horizontal="center" wrapText="1"/>
    </xf>
    <xf numFmtId="0" fontId="20" fillId="0" borderId="3" xfId="0" applyFont="1" applyBorder="1" applyAlignment="1" applyProtection="1">
      <alignment horizontal="center" vertical="center"/>
      <protection locked="0"/>
    </xf>
    <xf numFmtId="0" fontId="33" fillId="0" borderId="41" xfId="37" applyFont="1" applyBorder="1" applyAlignment="1" applyProtection="1">
      <alignment horizontal="center"/>
      <protection locked="0"/>
    </xf>
    <xf numFmtId="0" fontId="32" fillId="0" borderId="0" xfId="0" applyFont="1" applyAlignment="1">
      <alignment horizontal="left" vertical="top" wrapText="1"/>
    </xf>
    <xf numFmtId="0" fontId="20" fillId="0" borderId="34" xfId="0" applyFont="1" applyBorder="1" applyAlignment="1" applyProtection="1">
      <alignment vertical="top" wrapText="1"/>
      <protection locked="0"/>
    </xf>
    <xf numFmtId="164" fontId="20" fillId="49" borderId="8" xfId="0" applyNumberFormat="1" applyFont="1" applyFill="1" applyBorder="1" applyAlignment="1" applyProtection="1">
      <alignment vertical="center"/>
      <protection locked="0"/>
    </xf>
    <xf numFmtId="164" fontId="16" fillId="0" borderId="8" xfId="0" applyNumberFormat="1" applyFont="1" applyBorder="1" applyAlignment="1" applyProtection="1">
      <alignment horizontal="center" vertical="center"/>
      <protection locked="0"/>
    </xf>
    <xf numFmtId="0" fontId="30" fillId="14" borderId="25" xfId="0" applyFont="1" applyFill="1" applyBorder="1" applyAlignment="1">
      <alignment wrapText="1"/>
    </xf>
    <xf numFmtId="0" fontId="28" fillId="0" borderId="25" xfId="0" applyFont="1" applyBorder="1" applyAlignment="1">
      <alignment wrapText="1"/>
    </xf>
    <xf numFmtId="0" fontId="28" fillId="0" borderId="25" xfId="0" applyFont="1" applyBorder="1" applyAlignment="1">
      <alignment horizontal="left" wrapText="1"/>
    </xf>
    <xf numFmtId="0" fontId="20" fillId="6" borderId="9" xfId="0" applyFont="1" applyFill="1" applyBorder="1" applyAlignment="1" applyProtection="1">
      <alignment vertical="center"/>
      <protection locked="0"/>
    </xf>
    <xf numFmtId="0" fontId="20" fillId="0" borderId="2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6" borderId="25" xfId="0" applyFont="1" applyFill="1" applyBorder="1" applyAlignment="1" applyProtection="1">
      <alignment vertical="center"/>
      <protection locked="0"/>
    </xf>
    <xf numFmtId="0" fontId="20" fillId="0" borderId="8" xfId="37" applyFont="1" applyBorder="1" applyAlignment="1" applyProtection="1">
      <alignment horizontal="center" vertical="center"/>
      <protection locked="0"/>
    </xf>
    <xf numFmtId="164" fontId="16" fillId="0" borderId="8" xfId="37" applyNumberFormat="1" applyFont="1" applyBorder="1" applyAlignment="1" applyProtection="1">
      <alignment vertical="center"/>
      <protection locked="0"/>
    </xf>
    <xf numFmtId="0" fontId="29" fillId="11" borderId="25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wrapText="1"/>
    </xf>
    <xf numFmtId="0" fontId="27" fillId="5" borderId="26" xfId="0" applyFont="1" applyFill="1" applyBorder="1" applyAlignment="1">
      <alignment wrapText="1"/>
    </xf>
    <xf numFmtId="0" fontId="26" fillId="5" borderId="26" xfId="0" applyFont="1" applyFill="1" applyBorder="1" applyAlignment="1">
      <alignment horizontal="center" wrapText="1"/>
    </xf>
    <xf numFmtId="0" fontId="27" fillId="8" borderId="46" xfId="0" applyFont="1" applyFill="1" applyBorder="1" applyAlignment="1">
      <alignment wrapText="1"/>
    </xf>
    <xf numFmtId="0" fontId="30" fillId="14" borderId="25" xfId="0" applyFont="1" applyFill="1" applyBorder="1" applyAlignment="1">
      <alignment horizontal="left" wrapText="1"/>
    </xf>
    <xf numFmtId="0" fontId="27" fillId="8" borderId="15" xfId="0" applyFont="1" applyFill="1" applyBorder="1" applyAlignment="1">
      <alignment wrapText="1"/>
    </xf>
    <xf numFmtId="0" fontId="54" fillId="0" borderId="0" xfId="0" applyFont="1" applyAlignment="1">
      <alignment wrapText="1"/>
    </xf>
    <xf numFmtId="0" fontId="20" fillId="6" borderId="25" xfId="0" applyFont="1" applyFill="1" applyBorder="1" applyAlignment="1" applyProtection="1">
      <alignment vertical="center" wrapText="1"/>
      <protection locked="0"/>
    </xf>
    <xf numFmtId="0" fontId="13" fillId="0" borderId="25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25" xfId="0" applyFont="1" applyBorder="1"/>
    <xf numFmtId="49" fontId="11" fillId="0" borderId="25" xfId="0" applyNumberFormat="1" applyFont="1" applyBorder="1"/>
    <xf numFmtId="49" fontId="11" fillId="0" borderId="25" xfId="0" applyNumberFormat="1" applyFont="1" applyBorder="1" applyAlignment="1">
      <alignment horizontal="left"/>
    </xf>
    <xf numFmtId="14" fontId="28" fillId="0" borderId="0" xfId="0" applyNumberFormat="1" applyFont="1" applyAlignment="1">
      <alignment horizontal="left" wrapText="1"/>
    </xf>
    <xf numFmtId="0" fontId="9" fillId="0" borderId="25" xfId="0" applyFont="1" applyBorder="1"/>
    <xf numFmtId="49" fontId="9" fillId="0" borderId="25" xfId="0" applyNumberFormat="1" applyFont="1" applyBorder="1" applyAlignment="1">
      <alignment horizontal="left"/>
    </xf>
    <xf numFmtId="0" fontId="33" fillId="0" borderId="25" xfId="0" applyFont="1" applyBorder="1" applyAlignment="1">
      <alignment wrapText="1"/>
    </xf>
    <xf numFmtId="0" fontId="33" fillId="0" borderId="0" xfId="0" applyFont="1" applyAlignment="1">
      <alignment wrapText="1"/>
    </xf>
    <xf numFmtId="0" fontId="33" fillId="0" borderId="0" xfId="0" applyFont="1"/>
    <xf numFmtId="0" fontId="20" fillId="0" borderId="3" xfId="0" applyFont="1" applyBorder="1" applyAlignment="1" applyProtection="1">
      <alignment horizontal="left" wrapText="1"/>
      <protection locked="0"/>
    </xf>
    <xf numFmtId="164" fontId="16" fillId="7" borderId="8" xfId="42" applyNumberFormat="1" applyFont="1" applyFill="1" applyBorder="1" applyAlignment="1" applyProtection="1">
      <alignment horizontal="center" vertical="center"/>
      <protection locked="0"/>
    </xf>
    <xf numFmtId="164" fontId="20" fillId="0" borderId="8" xfId="42" applyNumberFormat="1" applyFont="1" applyBorder="1" applyAlignment="1" applyProtection="1">
      <alignment vertical="center"/>
      <protection locked="0"/>
    </xf>
    <xf numFmtId="164" fontId="16" fillId="0" borderId="8" xfId="42" applyNumberFormat="1" applyFont="1" applyBorder="1" applyAlignment="1" applyProtection="1">
      <alignment vertical="center"/>
      <protection locked="0"/>
    </xf>
    <xf numFmtId="0" fontId="20" fillId="0" borderId="3" xfId="42" applyFont="1" applyBorder="1" applyAlignment="1" applyProtection="1">
      <alignment horizontal="left" wrapText="1"/>
      <protection locked="0"/>
    </xf>
    <xf numFmtId="0" fontId="59" fillId="0" borderId="25" xfId="0" applyFont="1" applyBorder="1"/>
    <xf numFmtId="0" fontId="32" fillId="0" borderId="25" xfId="0" applyFont="1" applyBorder="1" applyAlignment="1">
      <alignment wrapText="1"/>
    </xf>
    <xf numFmtId="0" fontId="60" fillId="0" borderId="25" xfId="0" applyFont="1" applyBorder="1"/>
    <xf numFmtId="0" fontId="54" fillId="0" borderId="25" xfId="0" applyFont="1" applyBorder="1" applyAlignment="1">
      <alignment wrapText="1"/>
    </xf>
    <xf numFmtId="11" fontId="28" fillId="0" borderId="25" xfId="0" applyNumberFormat="1" applyFont="1" applyBorder="1" applyAlignment="1">
      <alignment horizontal="left" wrapText="1"/>
    </xf>
    <xf numFmtId="0" fontId="6" fillId="0" borderId="25" xfId="0" applyFont="1" applyBorder="1"/>
    <xf numFmtId="49" fontId="6" fillId="0" borderId="25" xfId="0" applyNumberFormat="1" applyFont="1" applyBorder="1" applyAlignment="1">
      <alignment horizontal="left"/>
    </xf>
    <xf numFmtId="0" fontId="27" fillId="5" borderId="3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 wrapText="1"/>
    </xf>
    <xf numFmtId="0" fontId="13" fillId="49" borderId="3" xfId="0" applyFont="1" applyFill="1" applyBorder="1" applyAlignment="1">
      <alignment horizontal="left" vertical="top" wrapText="1"/>
    </xf>
    <xf numFmtId="0" fontId="13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6" fillId="0" borderId="3" xfId="0" applyFont="1" applyBorder="1" applyAlignment="1">
      <alignment vertical="top" wrapText="1"/>
    </xf>
    <xf numFmtId="0" fontId="56" fillId="0" borderId="33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6" fillId="5" borderId="3" xfId="0" applyFont="1" applyFill="1" applyBorder="1" applyAlignment="1">
      <alignment horizontal="center" vertical="top" wrapText="1"/>
    </xf>
    <xf numFmtId="0" fontId="26" fillId="5" borderId="10" xfId="0" applyFont="1" applyFill="1" applyBorder="1" applyAlignment="1">
      <alignment horizontal="center" vertical="top" wrapText="1"/>
    </xf>
    <xf numFmtId="0" fontId="55" fillId="0" borderId="3" xfId="0" applyFont="1" applyBorder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56" fillId="0" borderId="3" xfId="0" applyFont="1" applyBorder="1" applyAlignment="1">
      <alignment horizontal="center" vertical="top" wrapText="1"/>
    </xf>
    <xf numFmtId="0" fontId="55" fillId="17" borderId="3" xfId="0" applyFont="1" applyFill="1" applyBorder="1" applyAlignment="1">
      <alignment horizontal="center" vertical="top" wrapText="1"/>
    </xf>
    <xf numFmtId="0" fontId="33" fillId="0" borderId="3" xfId="0" applyFont="1" applyBorder="1" applyAlignment="1">
      <alignment vertical="top" wrapText="1"/>
    </xf>
    <xf numFmtId="0" fontId="13" fillId="0" borderId="25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3" fillId="0" borderId="48" xfId="0" applyFont="1" applyBorder="1" applyAlignment="1">
      <alignment vertical="top" wrapText="1"/>
    </xf>
    <xf numFmtId="0" fontId="56" fillId="0" borderId="25" xfId="0" applyFont="1" applyBorder="1" applyAlignment="1">
      <alignment vertical="top" wrapText="1"/>
    </xf>
    <xf numFmtId="49" fontId="56" fillId="0" borderId="3" xfId="0" applyNumberFormat="1" applyFont="1" applyBorder="1" applyAlignment="1">
      <alignment vertical="top" wrapText="1"/>
    </xf>
    <xf numFmtId="0" fontId="59" fillId="0" borderId="25" xfId="0" applyFont="1" applyBorder="1" applyAlignment="1">
      <alignment vertical="top" wrapText="1"/>
    </xf>
    <xf numFmtId="0" fontId="55" fillId="16" borderId="3" xfId="0" applyFont="1" applyFill="1" applyBorder="1" applyAlignment="1">
      <alignment horizontal="center" vertical="top" wrapText="1"/>
    </xf>
    <xf numFmtId="0" fontId="14" fillId="16" borderId="33" xfId="0" applyFont="1" applyFill="1" applyBorder="1" applyAlignment="1">
      <alignment horizontal="center" vertical="top" wrapText="1"/>
    </xf>
    <xf numFmtId="0" fontId="13" fillId="0" borderId="41" xfId="0" applyFont="1" applyBorder="1" applyAlignment="1">
      <alignment vertical="top" wrapText="1"/>
    </xf>
    <xf numFmtId="0" fontId="13" fillId="0" borderId="41" xfId="0" applyFont="1" applyBorder="1" applyAlignment="1">
      <alignment horizontal="left" vertical="top" wrapText="1"/>
    </xf>
    <xf numFmtId="0" fontId="63" fillId="0" borderId="41" xfId="0" applyFont="1" applyBorder="1" applyAlignment="1">
      <alignment vertical="top" wrapText="1"/>
    </xf>
    <xf numFmtId="0" fontId="11" fillId="0" borderId="41" xfId="0" applyFont="1" applyBorder="1" applyAlignment="1">
      <alignment vertical="top" wrapText="1"/>
    </xf>
    <xf numFmtId="0" fontId="13" fillId="0" borderId="43" xfId="0" applyFont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9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1" fillId="0" borderId="41" xfId="0" applyFont="1" applyBorder="1" applyAlignment="1">
      <alignment horizontal="left" vertical="top" wrapText="1"/>
    </xf>
    <xf numFmtId="49" fontId="11" fillId="0" borderId="41" xfId="0" applyNumberFormat="1" applyFont="1" applyBorder="1" applyAlignment="1">
      <alignment vertical="top" wrapText="1"/>
    </xf>
    <xf numFmtId="49" fontId="11" fillId="0" borderId="41" xfId="0" applyNumberFormat="1" applyFont="1" applyBorder="1" applyAlignment="1">
      <alignment horizontal="left" vertical="top" wrapText="1"/>
    </xf>
    <xf numFmtId="0" fontId="10" fillId="0" borderId="41" xfId="0" applyFont="1" applyBorder="1" applyAlignment="1">
      <alignment vertical="top" wrapText="1"/>
    </xf>
    <xf numFmtId="49" fontId="10" fillId="0" borderId="41" xfId="0" applyNumberFormat="1" applyFont="1" applyBorder="1" applyAlignment="1">
      <alignment horizontal="left" vertical="top" wrapText="1"/>
    </xf>
    <xf numFmtId="0" fontId="13" fillId="49" borderId="40" xfId="38" applyFont="1" applyFill="1" applyAlignment="1">
      <alignment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41" xfId="0" applyFont="1" applyBorder="1" applyAlignment="1">
      <alignment vertical="top" wrapText="1"/>
    </xf>
    <xf numFmtId="0" fontId="48" fillId="0" borderId="41" xfId="0" applyFont="1" applyBorder="1" applyAlignment="1">
      <alignment vertical="top" wrapText="1"/>
    </xf>
    <xf numFmtId="0" fontId="5" fillId="0" borderId="25" xfId="0" applyFont="1" applyBorder="1"/>
    <xf numFmtId="0" fontId="4" fillId="0" borderId="41" xfId="0" applyFont="1" applyBorder="1" applyAlignment="1">
      <alignment vertical="top" wrapText="1"/>
    </xf>
    <xf numFmtId="0" fontId="3" fillId="0" borderId="25" xfId="0" applyFont="1" applyBorder="1"/>
    <xf numFmtId="0" fontId="3" fillId="0" borderId="41" xfId="0" applyFont="1" applyBorder="1" applyAlignment="1">
      <alignment vertical="top" wrapText="1"/>
    </xf>
    <xf numFmtId="0" fontId="2" fillId="0" borderId="47" xfId="0" applyFont="1" applyBorder="1" applyAlignment="1">
      <alignment vertical="top" wrapText="1"/>
    </xf>
    <xf numFmtId="0" fontId="16" fillId="0" borderId="5" xfId="0" applyFont="1" applyBorder="1" applyAlignment="1" applyProtection="1">
      <alignment vertical="center"/>
      <protection locked="0"/>
    </xf>
    <xf numFmtId="0" fontId="16" fillId="0" borderId="6" xfId="0" applyFont="1" applyBorder="1" applyAlignment="1" applyProtection="1">
      <alignment vertical="center"/>
      <protection locked="0"/>
    </xf>
    <xf numFmtId="0" fontId="16" fillId="0" borderId="49" xfId="0" applyFont="1" applyBorder="1" applyAlignment="1" applyProtection="1">
      <alignment vertical="center"/>
      <protection locked="0"/>
    </xf>
    <xf numFmtId="0" fontId="20" fillId="0" borderId="42" xfId="37" applyFont="1" applyBorder="1" applyAlignment="1" applyProtection="1">
      <alignment vertical="center"/>
      <protection locked="0"/>
    </xf>
    <xf numFmtId="0" fontId="20" fillId="0" borderId="6" xfId="37" applyFont="1" applyBorder="1" applyAlignment="1" applyProtection="1">
      <alignment vertical="center"/>
      <protection locked="0"/>
    </xf>
    <xf numFmtId="0" fontId="20" fillId="0" borderId="7" xfId="37" applyFont="1" applyBorder="1" applyAlignment="1" applyProtection="1">
      <alignment vertical="center"/>
      <protection locked="0"/>
    </xf>
    <xf numFmtId="0" fontId="18" fillId="5" borderId="28" xfId="0" applyFont="1" applyFill="1" applyBorder="1" applyAlignment="1" applyProtection="1">
      <alignment horizontal="center" vertical="center"/>
      <protection locked="0"/>
    </xf>
    <xf numFmtId="0" fontId="18" fillId="5" borderId="29" xfId="0" applyFont="1" applyFill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0" fontId="18" fillId="3" borderId="31" xfId="0" applyFont="1" applyFill="1" applyBorder="1" applyAlignment="1" applyProtection="1">
      <alignment horizontal="center" vertical="center"/>
      <protection locked="0"/>
    </xf>
    <xf numFmtId="0" fontId="18" fillId="3" borderId="32" xfId="0" applyFont="1" applyFill="1" applyBorder="1" applyAlignment="1" applyProtection="1">
      <alignment horizontal="center" vertical="center"/>
      <protection locked="0"/>
    </xf>
    <xf numFmtId="0" fontId="24" fillId="9" borderId="18" xfId="0" applyFont="1" applyFill="1" applyBorder="1"/>
    <xf numFmtId="0" fontId="19" fillId="0" borderId="19" xfId="0" applyFont="1" applyBorder="1"/>
    <xf numFmtId="0" fontId="19" fillId="0" borderId="20" xfId="0" applyFont="1" applyBorder="1"/>
    <xf numFmtId="0" fontId="18" fillId="5" borderId="5" xfId="0" applyFont="1" applyFill="1" applyBorder="1" applyAlignment="1" applyProtection="1">
      <alignment horizontal="center" vertical="center"/>
      <protection locked="0"/>
    </xf>
    <xf numFmtId="0" fontId="19" fillId="0" borderId="6" xfId="0" applyFont="1" applyBorder="1" applyProtection="1">
      <protection locked="0"/>
    </xf>
    <xf numFmtId="0" fontId="19" fillId="0" borderId="7" xfId="0" applyFont="1" applyBorder="1" applyProtection="1">
      <protection locked="0"/>
    </xf>
    <xf numFmtId="0" fontId="20" fillId="0" borderId="5" xfId="0" applyFont="1" applyBorder="1" applyAlignment="1" applyProtection="1">
      <alignment horizontal="center" vertical="center"/>
      <protection locked="0"/>
    </xf>
    <xf numFmtId="0" fontId="18" fillId="3" borderId="9" xfId="0" applyFont="1" applyFill="1" applyBorder="1" applyAlignment="1" applyProtection="1">
      <alignment horizontal="center" vertical="center" wrapText="1"/>
      <protection locked="0"/>
    </xf>
    <xf numFmtId="0" fontId="19" fillId="0" borderId="25" xfId="0" applyFont="1" applyBorder="1" applyProtection="1">
      <protection locked="0"/>
    </xf>
    <xf numFmtId="0" fontId="18" fillId="5" borderId="6" xfId="0" applyFont="1" applyFill="1" applyBorder="1" applyAlignment="1" applyProtection="1">
      <alignment horizontal="center"/>
      <protection locked="0"/>
    </xf>
    <xf numFmtId="0" fontId="18" fillId="3" borderId="9" xfId="0" applyFont="1" applyFill="1" applyBorder="1" applyAlignment="1" applyProtection="1">
      <alignment horizontal="center" vertical="center"/>
      <protection locked="0"/>
    </xf>
    <xf numFmtId="0" fontId="20" fillId="6" borderId="9" xfId="0" applyFont="1" applyFill="1" applyBorder="1" applyAlignment="1" applyProtection="1">
      <alignment vertical="center"/>
      <protection locked="0"/>
    </xf>
    <xf numFmtId="0" fontId="20" fillId="6" borderId="11" xfId="0" applyFont="1" applyFill="1" applyBorder="1" applyAlignment="1" applyProtection="1">
      <alignment vertical="center"/>
      <protection locked="0"/>
    </xf>
    <xf numFmtId="0" fontId="19" fillId="0" borderId="12" xfId="0" applyFont="1" applyBorder="1" applyProtection="1">
      <protection locked="0"/>
    </xf>
    <xf numFmtId="0" fontId="24" fillId="9" borderId="18" xfId="0" applyFont="1" applyFill="1" applyBorder="1" applyAlignment="1">
      <alignment wrapText="1"/>
    </xf>
    <xf numFmtId="0" fontId="23" fillId="8" borderId="13" xfId="0" applyFont="1" applyFill="1" applyBorder="1" applyAlignment="1">
      <alignment horizontal="center" vertical="center"/>
    </xf>
    <xf numFmtId="0" fontId="19" fillId="0" borderId="14" xfId="0" applyFont="1" applyBorder="1"/>
    <xf numFmtId="0" fontId="21" fillId="8" borderId="13" xfId="0" applyFont="1" applyFill="1" applyBorder="1" applyAlignment="1">
      <alignment horizontal="center" vertical="center" wrapText="1"/>
    </xf>
    <xf numFmtId="0" fontId="19" fillId="0" borderId="16" xfId="0" applyFont="1" applyBorder="1"/>
    <xf numFmtId="0" fontId="24" fillId="9" borderId="21" xfId="0" applyFont="1" applyFill="1" applyBorder="1"/>
    <xf numFmtId="0" fontId="19" fillId="0" borderId="22" xfId="0" applyFont="1" applyBorder="1"/>
    <xf numFmtId="0" fontId="27" fillId="10" borderId="23" xfId="0" applyFont="1" applyFill="1" applyBorder="1" applyAlignment="1">
      <alignment horizontal="center" vertical="top" wrapText="1"/>
    </xf>
    <xf numFmtId="0" fontId="19" fillId="18" borderId="45" xfId="0" applyFont="1" applyFill="1" applyBorder="1" applyAlignment="1">
      <alignment vertical="top" wrapText="1"/>
    </xf>
    <xf numFmtId="0" fontId="19" fillId="18" borderId="23" xfId="0" applyFont="1" applyFill="1" applyBorder="1" applyAlignment="1">
      <alignment vertical="top" wrapText="1"/>
    </xf>
    <xf numFmtId="0" fontId="30" fillId="12" borderId="24" xfId="0" applyFont="1" applyFill="1" applyBorder="1" applyAlignment="1">
      <alignment horizontal="left" vertical="center" wrapText="1"/>
    </xf>
    <xf numFmtId="0" fontId="19" fillId="0" borderId="24" xfId="0" applyFont="1" applyBorder="1"/>
    <xf numFmtId="0" fontId="31" fillId="12" borderId="25" xfId="0" applyFont="1" applyFill="1" applyBorder="1" applyAlignment="1">
      <alignment horizontal="left" vertical="center" wrapText="1"/>
    </xf>
    <xf numFmtId="0" fontId="19" fillId="0" borderId="25" xfId="0" applyFont="1" applyBorder="1"/>
    <xf numFmtId="0" fontId="61" fillId="0" borderId="3" xfId="0" applyFont="1" applyBorder="1" applyAlignment="1" applyProtection="1">
      <alignment vertical="center"/>
      <protection locked="0"/>
    </xf>
    <xf numFmtId="0" fontId="61" fillId="0" borderId="3" xfId="0" applyFont="1" applyBorder="1" applyAlignment="1" applyProtection="1">
      <alignment horizontal="left" vertical="center" wrapText="1"/>
      <protection locked="0"/>
    </xf>
    <xf numFmtId="0" fontId="67" fillId="0" borderId="25" xfId="0" applyFont="1" applyBorder="1" applyAlignment="1">
      <alignment wrapTex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rmal_Operation_1" xfId="42"/>
    <cellStyle name="Note" xfId="38"/>
    <cellStyle name="Output" xfId="39"/>
    <cellStyle name="Title" xfId="40"/>
    <cellStyle name="Warning Text" xfId="41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54:O72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0" t="s">
        <v>3</v>
      </c>
    </row>
    <row r="5" spans="3:4" ht="15.6" customHeight="1">
      <c r="C5" s="46" t="s">
        <v>4</v>
      </c>
      <c r="D5" s="61" t="s">
        <v>5</v>
      </c>
    </row>
    <row r="6" spans="3:4" ht="19.2" customHeight="1">
      <c r="C6" s="47" t="s">
        <v>6</v>
      </c>
      <c r="D6" s="61" t="s">
        <v>7</v>
      </c>
    </row>
    <row r="7" spans="3:4" ht="14.25" customHeight="1">
      <c r="C7" s="47" t="s">
        <v>8</v>
      </c>
      <c r="D7" s="61" t="s">
        <v>9</v>
      </c>
    </row>
    <row r="8" spans="3:4" ht="16.2" customHeight="1">
      <c r="C8" s="48" t="s">
        <v>10</v>
      </c>
      <c r="D8" s="61" t="s">
        <v>11</v>
      </c>
    </row>
    <row r="9" spans="3:4" ht="14.25" customHeight="1">
      <c r="C9" s="49" t="s">
        <v>12</v>
      </c>
      <c r="D9" s="6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opLeftCell="D25" zoomScale="90" zoomScaleNormal="90" workbookViewId="0">
      <selection activeCell="B37" sqref="B37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2" customFormat="1" ht="30" customHeight="1">
      <c r="A1" s="155" t="s">
        <v>14</v>
      </c>
      <c r="B1" s="156"/>
      <c r="C1" s="156"/>
      <c r="D1" s="156"/>
      <c r="E1" s="156"/>
      <c r="F1" s="156"/>
      <c r="G1" s="156"/>
      <c r="H1" s="156"/>
      <c r="I1" s="156"/>
      <c r="J1" s="156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60" t="s">
        <v>19</v>
      </c>
      <c r="F2" s="161"/>
      <c r="G2" s="161"/>
      <c r="H2" s="161"/>
      <c r="I2" s="162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63" t="s">
        <v>307</v>
      </c>
      <c r="F3" s="161"/>
      <c r="G3" s="161"/>
      <c r="H3" s="161"/>
      <c r="I3" s="162"/>
      <c r="J3" s="53" t="s">
        <v>318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" customHeight="1">
      <c r="A5" s="59"/>
      <c r="B5" s="62"/>
      <c r="C5" s="62"/>
      <c r="D5" s="62"/>
      <c r="E5" s="62"/>
      <c r="F5" s="62"/>
      <c r="G5" s="62"/>
      <c r="H5" s="62"/>
      <c r="I5" s="62"/>
      <c r="J5" s="6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51" t="s">
        <v>25</v>
      </c>
      <c r="B6" s="152"/>
      <c r="C6" s="31" t="s">
        <v>26</v>
      </c>
      <c r="D6" s="62"/>
      <c r="E6" s="62"/>
      <c r="F6" s="62"/>
      <c r="G6" s="62"/>
      <c r="H6" s="62"/>
      <c r="I6" s="62"/>
      <c r="J6" s="62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2" customHeight="1">
      <c r="A7" s="153"/>
      <c r="B7" s="154"/>
      <c r="C7" s="50" t="s">
        <v>27</v>
      </c>
      <c r="D7" s="62"/>
      <c r="E7" s="62"/>
      <c r="F7" s="62"/>
      <c r="G7" s="62"/>
      <c r="H7" s="62"/>
      <c r="I7" s="62"/>
      <c r="J7" s="73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9"/>
      <c r="B8" s="62"/>
      <c r="C8" s="62"/>
      <c r="D8" s="62"/>
      <c r="E8" s="62"/>
      <c r="F8" s="62"/>
      <c r="G8" s="62"/>
      <c r="H8" s="62"/>
      <c r="I8" s="62"/>
      <c r="J8" s="62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9"/>
      <c r="B9" s="62"/>
      <c r="C9" s="62"/>
      <c r="D9" s="62"/>
      <c r="E9" s="62"/>
      <c r="F9" s="62"/>
      <c r="G9" s="62"/>
      <c r="H9" s="62"/>
      <c r="I9" s="62"/>
      <c r="J9" s="62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64" t="s">
        <v>28</v>
      </c>
      <c r="B10" s="165"/>
      <c r="C10" s="165"/>
      <c r="D10" s="165"/>
      <c r="E10" s="165"/>
      <c r="F10" s="165"/>
      <c r="G10" s="165"/>
      <c r="H10" s="165"/>
      <c r="I10" s="165"/>
      <c r="J10" s="16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66" t="s">
        <v>31</v>
      </c>
      <c r="D11" s="161"/>
      <c r="E11" s="162"/>
      <c r="F11" s="166" t="s">
        <v>32</v>
      </c>
      <c r="G11" s="161"/>
      <c r="H11" s="161"/>
      <c r="I11" s="162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" customHeight="1">
      <c r="A12" s="63" t="s">
        <v>33</v>
      </c>
      <c r="B12" s="51">
        <v>79401</v>
      </c>
      <c r="C12" s="148" t="s">
        <v>34</v>
      </c>
      <c r="D12" s="149"/>
      <c r="E12" s="150"/>
      <c r="F12" s="145" t="s">
        <v>295</v>
      </c>
      <c r="G12" s="146"/>
      <c r="H12" s="146"/>
      <c r="I12" s="147"/>
      <c r="J12" s="85" t="s">
        <v>304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3" t="s">
        <v>33</v>
      </c>
      <c r="B13" s="51">
        <v>79402</v>
      </c>
      <c r="C13" s="148" t="s">
        <v>35</v>
      </c>
      <c r="D13" s="149"/>
      <c r="E13" s="150"/>
      <c r="F13" s="145" t="s">
        <v>296</v>
      </c>
      <c r="G13" s="146"/>
      <c r="H13" s="146"/>
      <c r="I13" s="147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30" customHeight="1">
      <c r="A14" s="63" t="s">
        <v>36</v>
      </c>
      <c r="B14" s="51">
        <v>79403</v>
      </c>
      <c r="C14" s="148" t="s">
        <v>37</v>
      </c>
      <c r="D14" s="149"/>
      <c r="E14" s="150"/>
      <c r="F14" s="145" t="s">
        <v>297</v>
      </c>
      <c r="G14" s="146"/>
      <c r="H14" s="146"/>
      <c r="I14" s="147"/>
      <c r="J14" s="186" t="s">
        <v>414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3" t="s">
        <v>33</v>
      </c>
      <c r="B15" s="51">
        <v>79405</v>
      </c>
      <c r="C15" s="148" t="s">
        <v>38</v>
      </c>
      <c r="D15" s="149"/>
      <c r="E15" s="150"/>
      <c r="F15" s="145" t="s">
        <v>298</v>
      </c>
      <c r="G15" s="146"/>
      <c r="H15" s="146"/>
      <c r="I15" s="147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3" t="s">
        <v>33</v>
      </c>
      <c r="B16" s="51">
        <v>79410</v>
      </c>
      <c r="C16" s="148" t="s">
        <v>39</v>
      </c>
      <c r="D16" s="149"/>
      <c r="E16" s="150"/>
      <c r="F16" s="145" t="s">
        <v>299</v>
      </c>
      <c r="G16" s="146"/>
      <c r="H16" s="146"/>
      <c r="I16" s="147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3" t="s">
        <v>33</v>
      </c>
      <c r="B17" s="51">
        <v>79411</v>
      </c>
      <c r="C17" s="148" t="s">
        <v>40</v>
      </c>
      <c r="D17" s="149"/>
      <c r="E17" s="150"/>
      <c r="F17" s="145" t="s">
        <v>300</v>
      </c>
      <c r="G17" s="146"/>
      <c r="H17" s="146"/>
      <c r="I17" s="147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3" t="s">
        <v>33</v>
      </c>
      <c r="B18" s="51">
        <v>79412</v>
      </c>
      <c r="C18" s="148" t="s">
        <v>41</v>
      </c>
      <c r="D18" s="149"/>
      <c r="E18" s="150"/>
      <c r="F18" s="145" t="s">
        <v>301</v>
      </c>
      <c r="G18" s="146"/>
      <c r="H18" s="146"/>
      <c r="I18" s="147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3" t="s">
        <v>33</v>
      </c>
      <c r="B19" s="51">
        <v>79417</v>
      </c>
      <c r="C19" s="148" t="s">
        <v>42</v>
      </c>
      <c r="D19" s="149"/>
      <c r="E19" s="150"/>
      <c r="F19" s="145" t="s">
        <v>302</v>
      </c>
      <c r="G19" s="146"/>
      <c r="H19" s="146"/>
      <c r="I19" s="147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3" t="s">
        <v>33</v>
      </c>
      <c r="B20" s="51">
        <v>79418</v>
      </c>
      <c r="C20" s="148" t="s">
        <v>43</v>
      </c>
      <c r="D20" s="149"/>
      <c r="E20" s="150"/>
      <c r="F20" s="145" t="s">
        <v>303</v>
      </c>
      <c r="G20" s="146"/>
      <c r="H20" s="146"/>
      <c r="I20" s="147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9"/>
      <c r="B21" s="62"/>
      <c r="C21" s="62"/>
      <c r="D21" s="62"/>
      <c r="E21" s="62"/>
      <c r="F21" s="62"/>
      <c r="G21" s="62"/>
      <c r="H21" s="62"/>
      <c r="I21" s="62"/>
      <c r="J21" s="62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9"/>
      <c r="B22" s="62"/>
      <c r="C22" s="62"/>
      <c r="D22" s="62"/>
      <c r="E22" s="62"/>
      <c r="F22" s="62"/>
      <c r="G22" s="62"/>
      <c r="H22" s="62"/>
      <c r="I22" s="62"/>
      <c r="J22" s="62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67" t="s">
        <v>44</v>
      </c>
      <c r="B23" s="165"/>
      <c r="C23" s="165"/>
      <c r="D23" s="165"/>
      <c r="E23" s="165"/>
      <c r="F23" s="165"/>
      <c r="G23" s="165"/>
      <c r="H23" s="165"/>
      <c r="I23" s="165"/>
      <c r="J23" s="16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229.8" customHeight="1">
      <c r="A25" s="86">
        <v>400</v>
      </c>
      <c r="B25" s="87" t="s">
        <v>54</v>
      </c>
      <c r="C25" s="88">
        <v>79401</v>
      </c>
      <c r="D25" s="88" t="s">
        <v>55</v>
      </c>
      <c r="E25" s="88" t="s">
        <v>56</v>
      </c>
      <c r="F25" s="88"/>
      <c r="G25" s="88"/>
      <c r="H25" s="88"/>
      <c r="I25" s="88" t="s">
        <v>59</v>
      </c>
      <c r="J25" s="89" t="s">
        <v>412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6">
        <v>400</v>
      </c>
      <c r="B26" s="87" t="s">
        <v>54</v>
      </c>
      <c r="C26" s="88">
        <v>79405</v>
      </c>
      <c r="D26" s="88" t="s">
        <v>55</v>
      </c>
      <c r="E26" s="88" t="s">
        <v>56</v>
      </c>
      <c r="F26" s="88"/>
      <c r="G26" s="88" t="s">
        <v>373</v>
      </c>
      <c r="H26" s="88" t="s">
        <v>305</v>
      </c>
      <c r="I26" s="88" t="s">
        <v>59</v>
      </c>
      <c r="J26" s="8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6">
        <v>400</v>
      </c>
      <c r="B27" s="87" t="s">
        <v>54</v>
      </c>
      <c r="C27" s="88">
        <v>79407</v>
      </c>
      <c r="D27" s="88" t="s">
        <v>55</v>
      </c>
      <c r="E27" s="88" t="s">
        <v>56</v>
      </c>
      <c r="F27" s="88"/>
      <c r="G27" s="88" t="s">
        <v>375</v>
      </c>
      <c r="H27" s="88" t="s">
        <v>374</v>
      </c>
      <c r="I27" s="88" t="s">
        <v>59</v>
      </c>
      <c r="J27" s="89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6">
        <v>400</v>
      </c>
      <c r="B28" s="87" t="s">
        <v>54</v>
      </c>
      <c r="C28" s="88">
        <v>79408</v>
      </c>
      <c r="D28" s="88" t="s">
        <v>55</v>
      </c>
      <c r="E28" s="88" t="s">
        <v>56</v>
      </c>
      <c r="F28" s="88"/>
      <c r="G28" s="88" t="s">
        <v>378</v>
      </c>
      <c r="H28" s="88" t="s">
        <v>377</v>
      </c>
      <c r="I28" s="88" t="s">
        <v>59</v>
      </c>
      <c r="J28" s="89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6">
        <v>400</v>
      </c>
      <c r="B29" s="87" t="s">
        <v>54</v>
      </c>
      <c r="C29" s="88">
        <v>79410</v>
      </c>
      <c r="D29" s="88" t="s">
        <v>55</v>
      </c>
      <c r="E29" s="88" t="s">
        <v>56</v>
      </c>
      <c r="F29" s="88"/>
      <c r="G29" s="88" t="s">
        <v>376</v>
      </c>
      <c r="H29" s="88" t="s">
        <v>377</v>
      </c>
      <c r="I29" s="88" t="s">
        <v>59</v>
      </c>
      <c r="J29" s="8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6">
        <v>400</v>
      </c>
      <c r="B30" s="87" t="s">
        <v>54</v>
      </c>
      <c r="C30" s="88">
        <v>79411</v>
      </c>
      <c r="D30" s="88" t="s">
        <v>55</v>
      </c>
      <c r="E30" s="88" t="s">
        <v>56</v>
      </c>
      <c r="F30" s="88"/>
      <c r="G30" s="88" t="s">
        <v>380</v>
      </c>
      <c r="H30" s="88" t="s">
        <v>379</v>
      </c>
      <c r="I30" s="88" t="s">
        <v>59</v>
      </c>
      <c r="J30" s="89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6">
        <v>400</v>
      </c>
      <c r="B31" s="87" t="s">
        <v>54</v>
      </c>
      <c r="C31" s="88">
        <v>79412</v>
      </c>
      <c r="D31" s="88" t="s">
        <v>55</v>
      </c>
      <c r="E31" s="88" t="s">
        <v>56</v>
      </c>
      <c r="F31" s="88"/>
      <c r="G31" s="88" t="s">
        <v>381</v>
      </c>
      <c r="H31" s="88" t="s">
        <v>382</v>
      </c>
      <c r="I31" s="88" t="s">
        <v>59</v>
      </c>
      <c r="J31" s="185" t="s">
        <v>415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6">
        <v>400</v>
      </c>
      <c r="B32" s="87" t="s">
        <v>54</v>
      </c>
      <c r="C32" s="88">
        <v>79418</v>
      </c>
      <c r="D32" s="88" t="s">
        <v>55</v>
      </c>
      <c r="E32" s="88" t="s">
        <v>56</v>
      </c>
      <c r="F32" s="88"/>
      <c r="G32" s="88" t="s">
        <v>383</v>
      </c>
      <c r="H32" s="88" t="s">
        <v>306</v>
      </c>
      <c r="I32" s="88" t="s">
        <v>59</v>
      </c>
      <c r="J32" s="89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 ht="14.4">
      <c r="A33" s="39">
        <v>401</v>
      </c>
      <c r="B33" s="40" t="str">
        <f t="array" ref="B33">IFERROR(INDEX(Operation!$N$55:$N$72, MATCH(A33, Operation!$M$55:$M$72,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IFERROR(INDEX(Operation!$N$55:$N$72, MATCH(A34, Operation!$M$55:$M$72,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IFERROR(INDEX(Operation!$N$55:$N$72, MATCH(A35, Operation!$M$55:$M$72,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 t="s">
        <v>384</v>
      </c>
      <c r="H35" s="41" t="s">
        <v>385</v>
      </c>
      <c r="I35" s="41" t="s">
        <v>59</v>
      </c>
      <c r="J35" s="185" t="s">
        <v>416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IFERROR(INDEX(Operation!$N$55:$N$72, MATCH(A36, Operation!$M$55:$M$72,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IFERROR(INDEX(Operation!$N$55:$N$72, MATCH(A37, Operation!$M$55:$M$72,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IFERROR(INDEX(Operation!$N$55:$N$72, MATCH(A38, Operation!$M$55:$M$72,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IFERROR(INDEX(Operation!$N$55:$N$72, MATCH(A39, Operation!$M$55:$M$72,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IFERROR(INDEX(Operation!$N$55:$N$72, MATCH(A40, Operation!$M$55:$M$72,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IFERROR(INDEX(Operation!$N$55:$N$72, MATCH(A41, Operation!$M$55:$M$72,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4" t="str">
        <f>IFERROR(INDEX(Operation!$N$55:$N$72, MATCH(#REF!, Operation!$M$55:$M$72, 0)), "Código Inexistente")</f>
        <v>Código Inexistente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4" t="str">
        <f>IFERROR(INDEX(Operation!$N$55:$N$72, MATCH(A43, Operation!$M$55:$M$72, 0)), "Código Inexistente")</f>
        <v>internaServerError</v>
      </c>
      <c r="C43" s="88">
        <v>79402</v>
      </c>
      <c r="D43" s="41" t="s">
        <v>386</v>
      </c>
      <c r="E43" s="41" t="s">
        <v>56</v>
      </c>
      <c r="F43" s="41"/>
      <c r="G43" s="41"/>
      <c r="H43" s="41"/>
      <c r="I43" s="41" t="s">
        <v>59</v>
      </c>
      <c r="J43" s="185" t="s">
        <v>413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501</v>
      </c>
      <c r="B44" s="40" t="str">
        <f t="array" ref="B44">IFERROR(INDEX(Operation!$N$55:$N$72, MATCH(A44, Operation!$M$55:$M$72, 0)), "Código Inexistente")</f>
        <v>notImplemented</v>
      </c>
      <c r="C44" s="41"/>
      <c r="D44" s="41" t="s">
        <v>69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502</v>
      </c>
      <c r="B45" s="40" t="str">
        <f t="array" ref="B45">IFERROR(INDEX(Operation!$N$55:$N$72, MATCH(A45, Operation!$M$55:$M$72, 0)), "Código Inexistente")</f>
        <v>badGateway</v>
      </c>
      <c r="C45" s="55" t="s">
        <v>70</v>
      </c>
      <c r="D45" s="41" t="s">
        <v>71</v>
      </c>
      <c r="E45" s="41" t="s">
        <v>56</v>
      </c>
      <c r="F45" s="41"/>
      <c r="G45" s="41"/>
      <c r="H45" s="41"/>
      <c r="I45" s="64" t="s">
        <v>57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503</v>
      </c>
      <c r="B46" s="40" t="str">
        <f>IFERROR(INDEX(Operation!$N$55:$N$72, MATCH(A46, Operation!$M$55:$M$72, 0)), "Código Inexistente")</f>
        <v>serviceUnavaliable</v>
      </c>
      <c r="C46" s="41"/>
      <c r="D46" s="41" t="s">
        <v>72</v>
      </c>
      <c r="E46" s="41" t="s">
        <v>56</v>
      </c>
      <c r="F46" s="41"/>
      <c r="G46" s="41"/>
      <c r="H46" s="41"/>
      <c r="I46" s="41" t="s">
        <v>59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504</v>
      </c>
      <c r="B47" s="40" t="str">
        <f>IFERROR(INDEX(Operation!$N$55:$N$72, MATCH(A47, Operation!$M$55:$M$72, 0)), "Código Inexistente")</f>
        <v>gatewayTimeout</v>
      </c>
      <c r="C47" s="41"/>
      <c r="D47" s="64" t="s">
        <v>73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59"/>
      <c r="B48" s="62"/>
      <c r="C48" s="62"/>
      <c r="D48" s="62"/>
      <c r="E48" s="62"/>
      <c r="F48" s="62"/>
      <c r="G48" s="62"/>
      <c r="H48" s="62"/>
      <c r="I48" s="62"/>
      <c r="J48" s="6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168"/>
      <c r="B49" s="165"/>
      <c r="C49" s="165"/>
      <c r="D49" s="165"/>
      <c r="E49" s="165"/>
      <c r="F49" s="165"/>
      <c r="G49" s="165"/>
      <c r="H49" s="165"/>
      <c r="I49" s="165"/>
      <c r="J49" s="16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168"/>
      <c r="B50" s="165"/>
      <c r="C50" s="165"/>
      <c r="D50" s="165"/>
      <c r="E50" s="165"/>
      <c r="F50" s="165"/>
      <c r="G50" s="165"/>
      <c r="H50" s="165"/>
      <c r="I50" s="165"/>
      <c r="J50" s="16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69"/>
      <c r="B51" s="170"/>
      <c r="C51" s="170"/>
      <c r="D51" s="170"/>
      <c r="E51" s="170"/>
      <c r="F51" s="170"/>
      <c r="G51" s="170"/>
      <c r="H51" s="170"/>
      <c r="I51" s="170"/>
      <c r="J51" s="17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0.25" customHeight="1">
      <c r="A52" s="172" t="s">
        <v>74</v>
      </c>
      <c r="B52" s="173"/>
      <c r="C52" s="173"/>
      <c r="D52" s="173"/>
      <c r="E52" s="173"/>
      <c r="F52" s="173"/>
      <c r="G52" s="173"/>
      <c r="H52" s="173"/>
      <c r="I52" s="173"/>
      <c r="J52" s="17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 t="s">
        <v>45</v>
      </c>
      <c r="B53" s="4" t="s">
        <v>46</v>
      </c>
      <c r="C53" s="174" t="s">
        <v>52</v>
      </c>
      <c r="D53" s="173"/>
      <c r="E53" s="173"/>
      <c r="F53" s="175"/>
      <c r="G53" s="4" t="s">
        <v>49</v>
      </c>
      <c r="H53" s="174" t="s">
        <v>53</v>
      </c>
      <c r="I53" s="173"/>
      <c r="J53" s="17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6" customHeight="1">
      <c r="A54" s="5">
        <v>400</v>
      </c>
      <c r="B54" s="6" t="s">
        <v>75</v>
      </c>
      <c r="C54" s="171" t="s">
        <v>76</v>
      </c>
      <c r="D54" s="158"/>
      <c r="E54" s="158"/>
      <c r="F54" s="159"/>
      <c r="G54" s="7" t="s">
        <v>56</v>
      </c>
      <c r="H54" s="176" t="s">
        <v>77</v>
      </c>
      <c r="I54" s="177"/>
      <c r="J54" s="177"/>
      <c r="K54" s="3"/>
      <c r="L54" s="3"/>
      <c r="M54" s="8" t="s">
        <v>78</v>
      </c>
      <c r="N54" s="9" t="s">
        <v>79</v>
      </c>
      <c r="O54" s="8" t="s">
        <v>80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5">
        <v>400</v>
      </c>
      <c r="B55" s="6" t="s">
        <v>54</v>
      </c>
      <c r="C55" s="171" t="s">
        <v>55</v>
      </c>
      <c r="D55" s="158"/>
      <c r="E55" s="158"/>
      <c r="F55" s="159"/>
      <c r="G55" s="7" t="s">
        <v>56</v>
      </c>
      <c r="H55" s="157" t="s">
        <v>81</v>
      </c>
      <c r="I55" s="158"/>
      <c r="J55" s="158"/>
      <c r="K55" s="3"/>
      <c r="L55" s="3"/>
      <c r="M55" s="10">
        <v>400</v>
      </c>
      <c r="N55" s="11" t="s">
        <v>54</v>
      </c>
      <c r="O55" s="12" t="s">
        <v>82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401</v>
      </c>
      <c r="B56" s="6" t="s">
        <v>83</v>
      </c>
      <c r="C56" s="157" t="s">
        <v>84</v>
      </c>
      <c r="D56" s="158"/>
      <c r="E56" s="158"/>
      <c r="F56" s="159"/>
      <c r="G56" s="13" t="s">
        <v>85</v>
      </c>
      <c r="H56" s="157" t="s">
        <v>81</v>
      </c>
      <c r="I56" s="158"/>
      <c r="J56" s="158"/>
      <c r="K56" s="3"/>
      <c r="L56" s="3"/>
      <c r="M56" s="10">
        <v>401</v>
      </c>
      <c r="N56" s="11" t="s">
        <v>83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86</v>
      </c>
      <c r="C57" s="171" t="s">
        <v>87</v>
      </c>
      <c r="D57" s="158"/>
      <c r="E57" s="158"/>
      <c r="F57" s="159"/>
      <c r="G57" s="13" t="s">
        <v>56</v>
      </c>
      <c r="H57" s="157" t="s">
        <v>77</v>
      </c>
      <c r="I57" s="158"/>
      <c r="J57" s="158"/>
      <c r="K57" s="3"/>
      <c r="L57" s="3"/>
      <c r="M57" s="10">
        <v>403</v>
      </c>
      <c r="N57" s="11" t="s">
        <v>88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403</v>
      </c>
      <c r="B58" s="6" t="s">
        <v>88</v>
      </c>
      <c r="C58" s="157" t="s">
        <v>89</v>
      </c>
      <c r="D58" s="158"/>
      <c r="E58" s="158"/>
      <c r="F58" s="159"/>
      <c r="G58" s="13" t="s">
        <v>85</v>
      </c>
      <c r="H58" s="157" t="s">
        <v>81</v>
      </c>
      <c r="I58" s="158"/>
      <c r="J58" s="158"/>
      <c r="K58" s="3"/>
      <c r="L58" s="3"/>
      <c r="M58" s="10">
        <v>404</v>
      </c>
      <c r="N58" s="11" t="s">
        <v>90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91</v>
      </c>
      <c r="C59" s="171" t="s">
        <v>92</v>
      </c>
      <c r="D59" s="158"/>
      <c r="E59" s="158"/>
      <c r="F59" s="159"/>
      <c r="G59" s="13" t="s">
        <v>56</v>
      </c>
      <c r="H59" s="157" t="s">
        <v>77</v>
      </c>
      <c r="I59" s="158"/>
      <c r="J59" s="158"/>
      <c r="K59" s="3"/>
      <c r="L59" s="3"/>
      <c r="M59" s="10">
        <v>405</v>
      </c>
      <c r="N59" s="11" t="s">
        <v>93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>
      <c r="A60" s="6">
        <v>404</v>
      </c>
      <c r="B60" s="6" t="s">
        <v>90</v>
      </c>
      <c r="C60" s="157" t="s">
        <v>61</v>
      </c>
      <c r="D60" s="158"/>
      <c r="E60" s="158"/>
      <c r="F60" s="159"/>
      <c r="G60" s="13" t="s">
        <v>56</v>
      </c>
      <c r="H60" s="157" t="s">
        <v>81</v>
      </c>
      <c r="I60" s="158"/>
      <c r="J60" s="158"/>
      <c r="K60" s="3"/>
      <c r="L60" s="3"/>
      <c r="M60" s="10">
        <v>406</v>
      </c>
      <c r="N60" s="11" t="s">
        <v>94</v>
      </c>
      <c r="O60" s="12" t="s">
        <v>95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404</v>
      </c>
      <c r="B61" s="6" t="s">
        <v>96</v>
      </c>
      <c r="C61" s="157" t="s">
        <v>61</v>
      </c>
      <c r="D61" s="158"/>
      <c r="E61" s="158"/>
      <c r="F61" s="159"/>
      <c r="G61" s="13" t="s">
        <v>56</v>
      </c>
      <c r="H61" s="157" t="s">
        <v>77</v>
      </c>
      <c r="I61" s="158"/>
      <c r="J61" s="158"/>
      <c r="K61" s="3"/>
      <c r="L61" s="3"/>
      <c r="M61" s="10">
        <v>408</v>
      </c>
      <c r="N61" s="11" t="s">
        <v>97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405</v>
      </c>
      <c r="B62" s="6" t="s">
        <v>93</v>
      </c>
      <c r="C62" s="157" t="s">
        <v>98</v>
      </c>
      <c r="D62" s="158"/>
      <c r="E62" s="158"/>
      <c r="F62" s="159"/>
      <c r="G62" s="13" t="s">
        <v>56</v>
      </c>
      <c r="H62" s="157" t="s">
        <v>77</v>
      </c>
      <c r="I62" s="158"/>
      <c r="J62" s="158"/>
      <c r="K62" s="3"/>
      <c r="L62" s="3"/>
      <c r="M62" s="10">
        <v>409</v>
      </c>
      <c r="N62" s="11" t="s">
        <v>99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57" t="s">
        <v>100</v>
      </c>
      <c r="D63" s="158"/>
      <c r="E63" s="158"/>
      <c r="F63" s="159"/>
      <c r="G63" s="13" t="s">
        <v>56</v>
      </c>
      <c r="H63" s="157" t="s">
        <v>77</v>
      </c>
      <c r="I63" s="158"/>
      <c r="J63" s="158"/>
      <c r="K63" s="3"/>
      <c r="L63" s="3"/>
      <c r="M63" s="10">
        <v>415</v>
      </c>
      <c r="N63" s="11" t="s">
        <v>101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>
      <c r="A64" s="6">
        <v>406</v>
      </c>
      <c r="B64" s="6" t="s">
        <v>94</v>
      </c>
      <c r="C64" s="157" t="s">
        <v>102</v>
      </c>
      <c r="D64" s="158"/>
      <c r="E64" s="158"/>
      <c r="F64" s="159"/>
      <c r="G64" s="13" t="s">
        <v>56</v>
      </c>
      <c r="H64" s="157" t="s">
        <v>77</v>
      </c>
      <c r="I64" s="158"/>
      <c r="J64" s="158"/>
      <c r="K64" s="3"/>
      <c r="L64" s="3"/>
      <c r="M64" s="10">
        <v>422</v>
      </c>
      <c r="N64" s="11" t="s">
        <v>103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408</v>
      </c>
      <c r="B65" s="6" t="s">
        <v>97</v>
      </c>
      <c r="C65" s="157" t="s">
        <v>104</v>
      </c>
      <c r="D65" s="158"/>
      <c r="E65" s="158"/>
      <c r="F65" s="159"/>
      <c r="G65" s="13" t="s">
        <v>56</v>
      </c>
      <c r="H65" s="157" t="s">
        <v>77</v>
      </c>
      <c r="I65" s="158"/>
      <c r="J65" s="158"/>
      <c r="K65" s="3"/>
      <c r="L65" s="3"/>
      <c r="M65" s="10">
        <v>423</v>
      </c>
      <c r="N65" s="11" t="s">
        <v>105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415</v>
      </c>
      <c r="B66" s="6" t="s">
        <v>101</v>
      </c>
      <c r="C66" s="157" t="s">
        <v>106</v>
      </c>
      <c r="D66" s="158"/>
      <c r="E66" s="158"/>
      <c r="F66" s="159"/>
      <c r="G66" s="13" t="s">
        <v>56</v>
      </c>
      <c r="H66" s="157" t="s">
        <v>77</v>
      </c>
      <c r="I66" s="158"/>
      <c r="J66" s="158"/>
      <c r="K66" s="3"/>
      <c r="L66" s="3"/>
      <c r="M66" s="10">
        <v>428</v>
      </c>
      <c r="N66" s="11" t="s">
        <v>107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429</v>
      </c>
      <c r="B67" s="6" t="s">
        <v>108</v>
      </c>
      <c r="C67" s="157" t="s">
        <v>109</v>
      </c>
      <c r="D67" s="158"/>
      <c r="E67" s="158"/>
      <c r="F67" s="159"/>
      <c r="G67" s="13" t="s">
        <v>56</v>
      </c>
      <c r="H67" s="157" t="s">
        <v>77</v>
      </c>
      <c r="I67" s="158"/>
      <c r="J67" s="158"/>
      <c r="K67" s="3"/>
      <c r="L67" s="3"/>
      <c r="M67" s="10">
        <v>429</v>
      </c>
      <c r="N67" s="11" t="s">
        <v>108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500</v>
      </c>
      <c r="B68" s="6" t="s">
        <v>110</v>
      </c>
      <c r="C68" s="157" t="s">
        <v>111</v>
      </c>
      <c r="D68" s="158"/>
      <c r="E68" s="158"/>
      <c r="F68" s="159"/>
      <c r="G68" s="13" t="s">
        <v>56</v>
      </c>
      <c r="H68" s="157" t="s">
        <v>81</v>
      </c>
      <c r="I68" s="158"/>
      <c r="J68" s="158"/>
      <c r="K68" s="3"/>
      <c r="L68" s="3"/>
      <c r="M68" s="10">
        <v>500</v>
      </c>
      <c r="N68" s="11" t="s">
        <v>110</v>
      </c>
      <c r="O68" s="12" t="s">
        <v>82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71" t="s">
        <v>112</v>
      </c>
      <c r="D69" s="158"/>
      <c r="E69" s="158"/>
      <c r="F69" s="159"/>
      <c r="G69" s="13" t="s">
        <v>113</v>
      </c>
      <c r="H69" s="157" t="s">
        <v>77</v>
      </c>
      <c r="I69" s="158"/>
      <c r="J69" s="158"/>
      <c r="K69" s="3"/>
      <c r="L69" s="3"/>
      <c r="M69" s="10">
        <v>501</v>
      </c>
      <c r="N69" s="11" t="s">
        <v>114</v>
      </c>
      <c r="O69" s="12" t="s">
        <v>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501</v>
      </c>
      <c r="B70" s="6" t="s">
        <v>114</v>
      </c>
      <c r="C70" s="157" t="s">
        <v>69</v>
      </c>
      <c r="D70" s="158"/>
      <c r="E70" s="158"/>
      <c r="F70" s="159"/>
      <c r="G70" s="13" t="s">
        <v>56</v>
      </c>
      <c r="H70" s="157" t="s">
        <v>77</v>
      </c>
      <c r="I70" s="158"/>
      <c r="J70" s="158"/>
      <c r="K70" s="3"/>
      <c r="L70" s="3"/>
      <c r="M70" s="10">
        <v>502</v>
      </c>
      <c r="N70" s="11" t="s">
        <v>115</v>
      </c>
      <c r="O70" s="12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502</v>
      </c>
      <c r="B71" s="6" t="s">
        <v>115</v>
      </c>
      <c r="C71" s="157" t="s">
        <v>71</v>
      </c>
      <c r="D71" s="158"/>
      <c r="E71" s="158"/>
      <c r="F71" s="159"/>
      <c r="G71" s="13" t="s">
        <v>56</v>
      </c>
      <c r="H71" s="157" t="s">
        <v>77</v>
      </c>
      <c r="I71" s="158"/>
      <c r="J71" s="158"/>
      <c r="K71" s="3"/>
      <c r="L71" s="3"/>
      <c r="M71" s="10">
        <v>503</v>
      </c>
      <c r="N71" s="11" t="s">
        <v>116</v>
      </c>
      <c r="O71" s="12" t="s">
        <v>95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.75" customHeight="1">
      <c r="A72" s="6">
        <v>502</v>
      </c>
      <c r="B72" s="6" t="s">
        <v>117</v>
      </c>
      <c r="C72" s="171" t="s">
        <v>118</v>
      </c>
      <c r="D72" s="158"/>
      <c r="E72" s="158"/>
      <c r="F72" s="159"/>
      <c r="G72" s="13" t="s">
        <v>113</v>
      </c>
      <c r="H72" s="157" t="s">
        <v>77</v>
      </c>
      <c r="I72" s="158"/>
      <c r="J72" s="158"/>
      <c r="K72" s="3"/>
      <c r="L72" s="3"/>
      <c r="M72" s="10">
        <v>504</v>
      </c>
      <c r="N72" s="11" t="s">
        <v>119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" customHeight="1">
      <c r="A73" s="6">
        <v>503</v>
      </c>
      <c r="B73" s="6" t="s">
        <v>116</v>
      </c>
      <c r="C73" s="157" t="s">
        <v>72</v>
      </c>
      <c r="D73" s="158"/>
      <c r="E73" s="158"/>
      <c r="F73" s="159"/>
      <c r="G73" s="13" t="s">
        <v>56</v>
      </c>
      <c r="H73" s="157" t="s">
        <v>77</v>
      </c>
      <c r="I73" s="158"/>
      <c r="J73" s="15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C16:E16"/>
    <mergeCell ref="C17:E17"/>
    <mergeCell ref="C18:E18"/>
    <mergeCell ref="C19:E19"/>
    <mergeCell ref="C15:E15"/>
    <mergeCell ref="H63:J63"/>
    <mergeCell ref="H71:J71"/>
    <mergeCell ref="H72:J72"/>
    <mergeCell ref="H73:J73"/>
    <mergeCell ref="H64:J64"/>
    <mergeCell ref="H65:J65"/>
    <mergeCell ref="H66:J66"/>
    <mergeCell ref="H67:J67"/>
    <mergeCell ref="H68:J68"/>
    <mergeCell ref="H69:J69"/>
    <mergeCell ref="H70:J70"/>
    <mergeCell ref="C62:F62"/>
    <mergeCell ref="H57:J57"/>
    <mergeCell ref="H58:J58"/>
    <mergeCell ref="H59:J59"/>
    <mergeCell ref="H61:J61"/>
    <mergeCell ref="H62:J62"/>
    <mergeCell ref="C57:F57"/>
    <mergeCell ref="C58:F58"/>
    <mergeCell ref="C59:F59"/>
    <mergeCell ref="C60:F60"/>
    <mergeCell ref="C61:F61"/>
    <mergeCell ref="C55:F55"/>
    <mergeCell ref="H55:J55"/>
    <mergeCell ref="H56:J56"/>
    <mergeCell ref="C56:F56"/>
    <mergeCell ref="H60:J60"/>
    <mergeCell ref="A52:J52"/>
    <mergeCell ref="C53:F53"/>
    <mergeCell ref="H53:J53"/>
    <mergeCell ref="C54:F54"/>
    <mergeCell ref="H54:J54"/>
    <mergeCell ref="C72:F72"/>
    <mergeCell ref="C73:F73"/>
    <mergeCell ref="C63:F63"/>
    <mergeCell ref="C64:F64"/>
    <mergeCell ref="C65:F65"/>
    <mergeCell ref="C66:F66"/>
    <mergeCell ref="C67:F67"/>
    <mergeCell ref="C68:F68"/>
    <mergeCell ref="C69:F69"/>
    <mergeCell ref="A1:J1"/>
    <mergeCell ref="C70:F70"/>
    <mergeCell ref="C71:F71"/>
    <mergeCell ref="E2:I2"/>
    <mergeCell ref="E3:I3"/>
    <mergeCell ref="A10:J10"/>
    <mergeCell ref="C11:E11"/>
    <mergeCell ref="F11:I11"/>
    <mergeCell ref="A23:J23"/>
    <mergeCell ref="C20:E20"/>
    <mergeCell ref="F20:I20"/>
    <mergeCell ref="A49:J49"/>
    <mergeCell ref="F12:I12"/>
    <mergeCell ref="C12:E12"/>
    <mergeCell ref="A50:J50"/>
    <mergeCell ref="A51:J51"/>
    <mergeCell ref="C13:E13"/>
    <mergeCell ref="F13:I13"/>
    <mergeCell ref="C14:E14"/>
    <mergeCell ref="F14:I14"/>
    <mergeCell ref="A6:B6"/>
    <mergeCell ref="A7:B7"/>
    <mergeCell ref="F15:I15"/>
    <mergeCell ref="F16:I16"/>
    <mergeCell ref="F17:I17"/>
    <mergeCell ref="F18:I18"/>
    <mergeCell ref="F19:I19"/>
  </mergeCells>
  <conditionalFormatting sqref="B33:I44 B45:H45 B47:C47 E47:I47">
    <cfRule type="expression" dxfId="22" priority="1">
      <formula>INDEX($O$55:$O$72,MATCH($A33,$M$55:$M$72,0))="SI"</formula>
    </cfRule>
  </conditionalFormatting>
  <conditionalFormatting sqref="B46:I46">
    <cfRule type="expression" dxfId="21" priority="2">
      <formula>INDEX($O$55:$O$72,MATCH($A46,$M$55:$M$72,0))="SI"</formula>
    </cfRule>
  </conditionalFormatting>
  <dataValidations count="6">
    <dataValidation type="list" allowBlank="1" showErrorMessage="1" sqref="O55:O72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6:I47 I33:I44">
      <formula1>"Mainframe,BBDD,Third_Party,Backend"</formula1>
    </dataValidation>
    <dataValidation type="list" allowBlank="1" showErrorMessage="1" sqref="E33:E47">
      <formula1>"ERROR,CRITICAL,FATAL"</formula1>
    </dataValidation>
    <dataValidation type="list" allowBlank="1" showErrorMessage="1" sqref="A33:A47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E25" zoomScale="80" zoomScaleNormal="80" workbookViewId="0">
      <selection activeCell="H26" sqref="H26"/>
    </sheetView>
  </sheetViews>
  <sheetFormatPr baseColWidth="10" defaultColWidth="12.59765625" defaultRowHeight="13.8"/>
  <cols>
    <col min="1" max="1" width="18.3984375" style="137" customWidth="1"/>
    <col min="2" max="2" width="18.59765625" style="106" bestFit="1" customWidth="1"/>
    <col min="3" max="3" width="21.296875" style="106" bestFit="1" customWidth="1"/>
    <col min="4" max="4" width="81.3984375" style="106" bestFit="1" customWidth="1"/>
    <col min="5" max="5" width="20" style="106" customWidth="1"/>
    <col min="6" max="6" width="38.3984375" style="106" customWidth="1"/>
    <col min="7" max="7" width="40.69921875" style="106" bestFit="1" customWidth="1"/>
    <col min="8" max="8" width="78.09765625" style="106" customWidth="1"/>
    <col min="9" max="9" width="22.69921875" style="106" customWidth="1"/>
    <col min="10" max="10" width="24.8984375" style="106" bestFit="1" customWidth="1"/>
    <col min="11" max="11" width="80.09765625" style="106" customWidth="1"/>
    <col min="12" max="24" width="11.3984375" style="106" customWidth="1"/>
    <col min="25" max="16384" width="12.59765625" style="106"/>
  </cols>
  <sheetData>
    <row r="1" spans="1:10">
      <c r="A1" s="107" t="s">
        <v>120</v>
      </c>
      <c r="B1" s="108" t="s">
        <v>121</v>
      </c>
      <c r="C1" s="108" t="s">
        <v>122</v>
      </c>
      <c r="D1" s="108" t="s">
        <v>123</v>
      </c>
      <c r="E1" s="107" t="s">
        <v>124</v>
      </c>
      <c r="F1" s="108" t="s">
        <v>125</v>
      </c>
      <c r="G1" s="108" t="s">
        <v>126</v>
      </c>
      <c r="H1" s="97" t="s">
        <v>20</v>
      </c>
    </row>
    <row r="2" spans="1:10">
      <c r="A2" s="178" t="s">
        <v>127</v>
      </c>
      <c r="B2" s="179"/>
      <c r="C2" s="179"/>
      <c r="D2" s="179"/>
      <c r="E2" s="179"/>
      <c r="F2" s="179"/>
      <c r="G2" s="180"/>
      <c r="H2" s="180"/>
    </row>
    <row r="3" spans="1:10">
      <c r="A3" s="109" t="s">
        <v>128</v>
      </c>
      <c r="B3" s="103" t="s">
        <v>129</v>
      </c>
      <c r="C3" s="103" t="s">
        <v>130</v>
      </c>
      <c r="D3" s="103" t="s">
        <v>131</v>
      </c>
      <c r="E3" s="103"/>
      <c r="F3" s="103"/>
      <c r="G3" s="103"/>
      <c r="H3" s="103"/>
      <c r="I3" s="110"/>
    </row>
    <row r="4" spans="1:10">
      <c r="A4" s="109" t="s">
        <v>128</v>
      </c>
      <c r="B4" s="103" t="s">
        <v>132</v>
      </c>
      <c r="C4" s="103" t="s">
        <v>130</v>
      </c>
      <c r="D4" s="103" t="s">
        <v>133</v>
      </c>
      <c r="E4" s="103"/>
      <c r="F4" s="103"/>
      <c r="G4" s="103"/>
      <c r="H4" s="103"/>
      <c r="I4" s="110"/>
    </row>
    <row r="5" spans="1:10">
      <c r="A5" s="111" t="s">
        <v>128</v>
      </c>
      <c r="B5" s="103" t="s">
        <v>134</v>
      </c>
      <c r="C5" s="103" t="s">
        <v>135</v>
      </c>
      <c r="D5" s="103" t="s">
        <v>136</v>
      </c>
      <c r="E5" s="103"/>
      <c r="F5" s="103"/>
      <c r="G5" s="103"/>
      <c r="H5" s="103"/>
      <c r="I5" s="110"/>
    </row>
    <row r="6" spans="1:10">
      <c r="A6" s="109" t="s">
        <v>128</v>
      </c>
      <c r="B6" s="103" t="s">
        <v>137</v>
      </c>
      <c r="C6" s="103" t="s">
        <v>138</v>
      </c>
      <c r="D6" s="103" t="s">
        <v>139</v>
      </c>
      <c r="E6" s="103"/>
      <c r="F6" s="103"/>
      <c r="G6" s="103"/>
      <c r="H6" s="103"/>
      <c r="I6" s="110"/>
    </row>
    <row r="7" spans="1:10">
      <c r="A7" s="109" t="s">
        <v>128</v>
      </c>
      <c r="B7" s="103" t="s">
        <v>140</v>
      </c>
      <c r="C7" s="103" t="s">
        <v>141</v>
      </c>
      <c r="D7" s="103" t="s">
        <v>142</v>
      </c>
      <c r="E7" s="103"/>
      <c r="F7" s="103"/>
      <c r="G7" s="103"/>
      <c r="H7" s="103"/>
      <c r="I7" s="110"/>
    </row>
    <row r="8" spans="1:10">
      <c r="A8" s="109" t="s">
        <v>128</v>
      </c>
      <c r="B8" s="103" t="s">
        <v>143</v>
      </c>
      <c r="C8" s="103" t="s">
        <v>135</v>
      </c>
      <c r="D8" s="103" t="s">
        <v>144</v>
      </c>
      <c r="E8" s="103"/>
      <c r="F8" s="103"/>
      <c r="G8" s="103"/>
      <c r="H8" s="103"/>
      <c r="I8" s="110"/>
    </row>
    <row r="9" spans="1:10">
      <c r="A9" s="111" t="s">
        <v>128</v>
      </c>
      <c r="B9" s="103" t="s">
        <v>145</v>
      </c>
      <c r="C9" s="103" t="s">
        <v>146</v>
      </c>
      <c r="D9" s="103" t="s">
        <v>147</v>
      </c>
      <c r="E9" s="103"/>
      <c r="F9" s="103"/>
      <c r="G9" s="103"/>
      <c r="H9" s="103"/>
      <c r="I9" s="110"/>
    </row>
    <row r="10" spans="1:10">
      <c r="A10" s="109" t="s">
        <v>128</v>
      </c>
      <c r="B10" s="103" t="s">
        <v>148</v>
      </c>
      <c r="C10" s="103" t="s">
        <v>146</v>
      </c>
      <c r="D10" s="103" t="s">
        <v>149</v>
      </c>
      <c r="E10" s="103"/>
      <c r="F10" s="103"/>
      <c r="G10" s="103"/>
      <c r="H10" s="103"/>
      <c r="I10" s="110"/>
    </row>
    <row r="11" spans="1:10">
      <c r="A11" s="109" t="s">
        <v>128</v>
      </c>
      <c r="B11" s="103" t="s">
        <v>150</v>
      </c>
      <c r="C11" s="103" t="s">
        <v>135</v>
      </c>
      <c r="D11" s="103" t="s">
        <v>151</v>
      </c>
      <c r="E11" s="103"/>
      <c r="F11" s="103"/>
      <c r="G11" s="103"/>
      <c r="H11" s="103"/>
      <c r="I11" s="110"/>
    </row>
    <row r="12" spans="1:10">
      <c r="A12" s="109" t="s">
        <v>128</v>
      </c>
      <c r="B12" s="103" t="s">
        <v>152</v>
      </c>
      <c r="C12" s="103" t="s">
        <v>153</v>
      </c>
      <c r="D12" s="103" t="s">
        <v>154</v>
      </c>
      <c r="E12" s="103"/>
      <c r="F12" s="103"/>
      <c r="G12" s="103"/>
      <c r="H12" s="103"/>
      <c r="I12" s="110"/>
    </row>
    <row r="13" spans="1:10">
      <c r="A13" s="111" t="s">
        <v>128</v>
      </c>
      <c r="B13" s="103" t="s">
        <v>155</v>
      </c>
      <c r="C13" s="103" t="s">
        <v>135</v>
      </c>
      <c r="D13" s="103" t="s">
        <v>156</v>
      </c>
      <c r="E13" s="103"/>
      <c r="F13" s="103"/>
      <c r="G13" s="103"/>
      <c r="H13" s="103"/>
      <c r="I13" s="110"/>
    </row>
    <row r="14" spans="1:10">
      <c r="A14" s="109" t="s">
        <v>128</v>
      </c>
      <c r="B14" s="103" t="s">
        <v>157</v>
      </c>
      <c r="C14" s="103" t="s">
        <v>158</v>
      </c>
      <c r="D14" s="103" t="s">
        <v>159</v>
      </c>
      <c r="E14" s="103"/>
      <c r="F14" s="103"/>
      <c r="G14" s="103"/>
      <c r="H14" s="103"/>
      <c r="I14" s="110"/>
    </row>
    <row r="15" spans="1:10" ht="66">
      <c r="A15" s="112" t="s">
        <v>160</v>
      </c>
      <c r="B15" s="103" t="s">
        <v>161</v>
      </c>
      <c r="C15" s="103" t="s">
        <v>162</v>
      </c>
      <c r="D15" s="99" t="s">
        <v>163</v>
      </c>
      <c r="E15" s="98" t="s">
        <v>308</v>
      </c>
      <c r="F15" s="99"/>
      <c r="G15" s="113" t="s">
        <v>294</v>
      </c>
      <c r="H15" s="98" t="s">
        <v>309</v>
      </c>
      <c r="I15" s="114"/>
      <c r="J15" s="115"/>
    </row>
    <row r="16" spans="1:10">
      <c r="A16" s="112" t="s">
        <v>160</v>
      </c>
      <c r="B16" s="103" t="s">
        <v>164</v>
      </c>
      <c r="C16" s="103" t="s">
        <v>153</v>
      </c>
      <c r="D16" s="103" t="s">
        <v>165</v>
      </c>
      <c r="E16" s="103" t="s">
        <v>166</v>
      </c>
      <c r="F16" s="103"/>
      <c r="G16" s="103" t="s">
        <v>167</v>
      </c>
      <c r="H16" s="104"/>
      <c r="I16" s="116"/>
      <c r="J16" s="117"/>
    </row>
    <row r="17" spans="1:10">
      <c r="A17" s="112" t="s">
        <v>160</v>
      </c>
      <c r="B17" s="103" t="s">
        <v>168</v>
      </c>
      <c r="C17" s="103" t="s">
        <v>169</v>
      </c>
      <c r="D17" s="103" t="s">
        <v>170</v>
      </c>
      <c r="E17" s="103">
        <v>100</v>
      </c>
      <c r="F17" s="99" t="s">
        <v>311</v>
      </c>
      <c r="G17" s="103" t="s">
        <v>171</v>
      </c>
      <c r="H17" s="104"/>
      <c r="I17" s="116"/>
      <c r="J17" s="117"/>
    </row>
    <row r="18" spans="1:10">
      <c r="A18" s="112" t="s">
        <v>160</v>
      </c>
      <c r="B18" s="103" t="s">
        <v>172</v>
      </c>
      <c r="C18" s="103" t="s">
        <v>173</v>
      </c>
      <c r="D18" s="103" t="s">
        <v>174</v>
      </c>
      <c r="E18" s="103">
        <v>149</v>
      </c>
      <c r="F18" s="119" t="s">
        <v>332</v>
      </c>
      <c r="G18" s="103"/>
      <c r="H18" s="103"/>
      <c r="I18" s="110"/>
      <c r="J18" s="117"/>
    </row>
    <row r="19" spans="1:10" ht="69">
      <c r="A19" s="112" t="s">
        <v>160</v>
      </c>
      <c r="B19" s="103" t="s">
        <v>175</v>
      </c>
      <c r="C19" s="103" t="s">
        <v>173</v>
      </c>
      <c r="D19" s="103" t="s">
        <v>176</v>
      </c>
      <c r="E19" s="118" t="s">
        <v>177</v>
      </c>
      <c r="F19" s="119" t="s">
        <v>404</v>
      </c>
      <c r="G19" s="103"/>
      <c r="H19" s="98" t="s">
        <v>406</v>
      </c>
      <c r="I19" s="110"/>
      <c r="J19" s="117"/>
    </row>
    <row r="20" spans="1:10" ht="96.6">
      <c r="A20" s="112" t="s">
        <v>160</v>
      </c>
      <c r="B20" s="103" t="s">
        <v>178</v>
      </c>
      <c r="C20" s="103" t="s">
        <v>153</v>
      </c>
      <c r="D20" s="103" t="s">
        <v>179</v>
      </c>
      <c r="E20" s="118" t="s">
        <v>180</v>
      </c>
      <c r="F20" s="99" t="s">
        <v>271</v>
      </c>
      <c r="G20" s="99" t="s">
        <v>313</v>
      </c>
      <c r="H20" s="99" t="s">
        <v>314</v>
      </c>
      <c r="I20" s="110"/>
    </row>
    <row r="21" spans="1:10">
      <c r="A21" s="112" t="s">
        <v>160</v>
      </c>
      <c r="B21" s="103" t="s">
        <v>181</v>
      </c>
      <c r="C21" s="103" t="s">
        <v>182</v>
      </c>
      <c r="D21" s="103" t="s">
        <v>183</v>
      </c>
      <c r="E21" s="103">
        <v>19633791</v>
      </c>
      <c r="F21" s="99" t="s">
        <v>315</v>
      </c>
      <c r="G21" s="103"/>
      <c r="H21" s="103"/>
      <c r="I21" s="110"/>
      <c r="J21" s="117"/>
    </row>
    <row r="22" spans="1:10" ht="69">
      <c r="A22" s="112" t="s">
        <v>160</v>
      </c>
      <c r="B22" s="103" t="s">
        <v>184</v>
      </c>
      <c r="C22" s="103" t="s">
        <v>162</v>
      </c>
      <c r="D22" s="103" t="s">
        <v>185</v>
      </c>
      <c r="E22" s="118" t="s">
        <v>186</v>
      </c>
      <c r="F22" s="99" t="s">
        <v>316</v>
      </c>
      <c r="G22" s="103"/>
      <c r="H22" s="98" t="s">
        <v>317</v>
      </c>
      <c r="I22" s="110"/>
      <c r="J22" s="117"/>
    </row>
    <row r="23" spans="1:10" ht="69">
      <c r="A23" s="112" t="s">
        <v>160</v>
      </c>
      <c r="B23" s="103" t="s">
        <v>187</v>
      </c>
      <c r="C23" s="103" t="s">
        <v>141</v>
      </c>
      <c r="D23" s="103" t="s">
        <v>188</v>
      </c>
      <c r="E23" s="118" t="s">
        <v>189</v>
      </c>
      <c r="F23" s="99" t="s">
        <v>320</v>
      </c>
      <c r="G23" s="103"/>
      <c r="H23" s="98" t="s">
        <v>317</v>
      </c>
      <c r="I23" s="110"/>
      <c r="J23" s="117"/>
    </row>
    <row r="24" spans="1:10" ht="55.2">
      <c r="A24" s="112" t="s">
        <v>160</v>
      </c>
      <c r="B24" s="103" t="s">
        <v>190</v>
      </c>
      <c r="C24" s="103" t="s">
        <v>191</v>
      </c>
      <c r="D24" s="103" t="s">
        <v>192</v>
      </c>
      <c r="E24" s="118" t="s">
        <v>193</v>
      </c>
      <c r="F24" s="99" t="s">
        <v>321</v>
      </c>
      <c r="G24" s="103"/>
      <c r="H24" s="100" t="s">
        <v>405</v>
      </c>
      <c r="I24" s="110"/>
      <c r="J24" s="117"/>
    </row>
    <row r="25" spans="1:10" ht="69">
      <c r="A25" s="112" t="s">
        <v>160</v>
      </c>
      <c r="B25" s="103" t="s">
        <v>194</v>
      </c>
      <c r="C25" s="103" t="s">
        <v>195</v>
      </c>
      <c r="D25" s="103" t="s">
        <v>196</v>
      </c>
      <c r="E25" s="118" t="s">
        <v>197</v>
      </c>
      <c r="F25" s="99" t="s">
        <v>319</v>
      </c>
      <c r="G25" s="103"/>
      <c r="H25" s="98" t="s">
        <v>317</v>
      </c>
      <c r="I25" s="110"/>
    </row>
    <row r="26" spans="1:10" ht="124.2">
      <c r="A26" s="112" t="s">
        <v>160</v>
      </c>
      <c r="B26" s="103" t="s">
        <v>198</v>
      </c>
      <c r="C26" s="103" t="s">
        <v>182</v>
      </c>
      <c r="D26" s="103" t="s">
        <v>199</v>
      </c>
      <c r="E26" s="118" t="s">
        <v>200</v>
      </c>
      <c r="F26" s="99" t="s">
        <v>322</v>
      </c>
      <c r="G26" s="103"/>
      <c r="H26" s="101" t="s">
        <v>411</v>
      </c>
      <c r="I26" s="110"/>
    </row>
    <row r="27" spans="1:10" ht="96.6">
      <c r="A27" s="112" t="s">
        <v>160</v>
      </c>
      <c r="B27" s="103" t="s">
        <v>201</v>
      </c>
      <c r="C27" s="103" t="s">
        <v>153</v>
      </c>
      <c r="D27" s="103" t="s">
        <v>202</v>
      </c>
      <c r="E27" s="118" t="s">
        <v>203</v>
      </c>
      <c r="F27" s="99" t="s">
        <v>323</v>
      </c>
      <c r="G27" s="99" t="s">
        <v>324</v>
      </c>
      <c r="H27" s="101" t="s">
        <v>402</v>
      </c>
      <c r="I27" s="110"/>
    </row>
    <row r="28" spans="1:10" ht="248.4">
      <c r="A28" s="112" t="s">
        <v>160</v>
      </c>
      <c r="B28" s="103" t="s">
        <v>204</v>
      </c>
      <c r="C28" s="103" t="s">
        <v>162</v>
      </c>
      <c r="D28" s="99" t="s">
        <v>205</v>
      </c>
      <c r="E28" s="118" t="s">
        <v>206</v>
      </c>
      <c r="F28" s="99" t="s">
        <v>49</v>
      </c>
      <c r="G28" s="99" t="s">
        <v>330</v>
      </c>
      <c r="H28" s="99" t="s">
        <v>331</v>
      </c>
      <c r="I28" s="110"/>
    </row>
    <row r="29" spans="1:10">
      <c r="A29" s="112" t="s">
        <v>160</v>
      </c>
      <c r="B29" s="103" t="s">
        <v>207</v>
      </c>
      <c r="C29" s="103" t="s">
        <v>208</v>
      </c>
      <c r="D29" s="103" t="s">
        <v>209</v>
      </c>
      <c r="E29" s="118" t="s">
        <v>210</v>
      </c>
      <c r="F29" s="99" t="s">
        <v>272</v>
      </c>
      <c r="G29" s="103"/>
      <c r="H29" s="103"/>
      <c r="I29" s="110"/>
    </row>
    <row r="30" spans="1:10">
      <c r="A30" s="112" t="s">
        <v>160</v>
      </c>
      <c r="B30" s="103" t="s">
        <v>211</v>
      </c>
      <c r="C30" s="103" t="s">
        <v>208</v>
      </c>
      <c r="D30" s="103" t="s">
        <v>212</v>
      </c>
      <c r="E30" s="118" t="s">
        <v>210</v>
      </c>
      <c r="F30" s="99" t="s">
        <v>273</v>
      </c>
      <c r="G30" s="103"/>
      <c r="H30" s="103"/>
      <c r="I30" s="110"/>
    </row>
    <row r="31" spans="1:10">
      <c r="A31" s="120" t="s">
        <v>213</v>
      </c>
      <c r="B31" s="103" t="s">
        <v>214</v>
      </c>
      <c r="C31" s="103" t="s">
        <v>162</v>
      </c>
      <c r="D31" s="103" t="s">
        <v>215</v>
      </c>
      <c r="E31" s="103" t="s">
        <v>216</v>
      </c>
      <c r="F31" s="103"/>
      <c r="G31" s="105" t="s">
        <v>217</v>
      </c>
      <c r="H31" s="103"/>
      <c r="I31" s="110"/>
    </row>
    <row r="32" spans="1:10">
      <c r="A32" s="120" t="s">
        <v>213</v>
      </c>
      <c r="B32" s="103" t="s">
        <v>218</v>
      </c>
      <c r="C32" s="103" t="s">
        <v>219</v>
      </c>
      <c r="D32" s="103" t="s">
        <v>220</v>
      </c>
      <c r="E32" s="103">
        <v>52487</v>
      </c>
      <c r="F32" s="103"/>
      <c r="G32" s="105"/>
      <c r="H32" s="103"/>
      <c r="I32" s="110"/>
    </row>
    <row r="33" spans="1:10" ht="55.2">
      <c r="A33" s="121" t="s">
        <v>213</v>
      </c>
      <c r="B33" s="105" t="s">
        <v>221</v>
      </c>
      <c r="C33" s="122" t="s">
        <v>153</v>
      </c>
      <c r="D33" s="122" t="s">
        <v>222</v>
      </c>
      <c r="E33" s="123" t="s">
        <v>166</v>
      </c>
      <c r="F33" s="124" t="s">
        <v>274</v>
      </c>
      <c r="G33" s="105" t="s">
        <v>167</v>
      </c>
      <c r="H33" s="98" t="s">
        <v>325</v>
      </c>
      <c r="I33" s="110"/>
    </row>
    <row r="34" spans="1:10" ht="55.2">
      <c r="A34" s="121" t="s">
        <v>213</v>
      </c>
      <c r="B34" s="105" t="s">
        <v>223</v>
      </c>
      <c r="C34" s="122" t="s">
        <v>182</v>
      </c>
      <c r="D34" s="105" t="s">
        <v>224</v>
      </c>
      <c r="E34" s="125">
        <v>80</v>
      </c>
      <c r="F34" s="122" t="s">
        <v>275</v>
      </c>
      <c r="G34" s="126" t="s">
        <v>326</v>
      </c>
      <c r="H34" s="98" t="s">
        <v>327</v>
      </c>
      <c r="I34" s="110"/>
    </row>
    <row r="35" spans="1:10" ht="55.2">
      <c r="A35" s="121" t="s">
        <v>213</v>
      </c>
      <c r="B35" s="125" t="s">
        <v>225</v>
      </c>
      <c r="C35" s="122" t="s">
        <v>226</v>
      </c>
      <c r="D35" s="127" t="s">
        <v>227</v>
      </c>
      <c r="E35" s="125">
        <v>50</v>
      </c>
      <c r="F35" s="143" t="s">
        <v>410</v>
      </c>
      <c r="G35" s="129"/>
      <c r="H35" s="98" t="s">
        <v>325</v>
      </c>
      <c r="I35" s="110"/>
    </row>
    <row r="36" spans="1:10" ht="27.6">
      <c r="A36" s="121" t="s">
        <v>213</v>
      </c>
      <c r="B36" s="130" t="s">
        <v>228</v>
      </c>
      <c r="C36" s="125"/>
      <c r="D36" s="130" t="s">
        <v>229</v>
      </c>
      <c r="E36" s="131"/>
      <c r="F36" s="128"/>
      <c r="G36" s="129"/>
      <c r="H36" s="139" t="s">
        <v>388</v>
      </c>
      <c r="I36" s="114"/>
    </row>
    <row r="37" spans="1:10" ht="55.2">
      <c r="A37" s="121" t="s">
        <v>213</v>
      </c>
      <c r="B37" s="125" t="s">
        <v>230</v>
      </c>
      <c r="C37" s="122" t="s">
        <v>173</v>
      </c>
      <c r="D37" s="125" t="s">
        <v>176</v>
      </c>
      <c r="E37" s="125">
        <v>123456789</v>
      </c>
      <c r="F37" s="144" t="s">
        <v>408</v>
      </c>
      <c r="G37" s="129"/>
      <c r="H37" s="101" t="s">
        <v>403</v>
      </c>
      <c r="I37" s="110"/>
    </row>
    <row r="38" spans="1:10" ht="27.6">
      <c r="A38" s="121" t="s">
        <v>213</v>
      </c>
      <c r="B38" s="125" t="s">
        <v>231</v>
      </c>
      <c r="C38" s="105" t="s">
        <v>232</v>
      </c>
      <c r="D38" s="125" t="s">
        <v>233</v>
      </c>
      <c r="E38" s="132" t="s">
        <v>234</v>
      </c>
      <c r="F38" s="138" t="s">
        <v>387</v>
      </c>
      <c r="G38" s="105"/>
      <c r="H38" s="102" t="s">
        <v>329</v>
      </c>
      <c r="I38" s="110"/>
    </row>
    <row r="39" spans="1:10" ht="96.6">
      <c r="A39" s="121" t="s">
        <v>213</v>
      </c>
      <c r="B39" s="125" t="s">
        <v>235</v>
      </c>
      <c r="C39" s="105" t="s">
        <v>153</v>
      </c>
      <c r="D39" s="125" t="s">
        <v>179</v>
      </c>
      <c r="E39" s="132" t="s">
        <v>180</v>
      </c>
      <c r="F39" s="138" t="s">
        <v>271</v>
      </c>
      <c r="G39" s="127" t="s">
        <v>313</v>
      </c>
      <c r="H39" s="99" t="s">
        <v>328</v>
      </c>
      <c r="I39" s="110"/>
    </row>
    <row r="40" spans="1:10" ht="165.6">
      <c r="A40" s="121" t="s">
        <v>213</v>
      </c>
      <c r="B40" s="125" t="s">
        <v>236</v>
      </c>
      <c r="C40" s="105" t="s">
        <v>162</v>
      </c>
      <c r="D40" s="125" t="s">
        <v>237</v>
      </c>
      <c r="E40" s="132" t="s">
        <v>206</v>
      </c>
      <c r="F40" s="138" t="s">
        <v>49</v>
      </c>
      <c r="G40" s="127" t="s">
        <v>330</v>
      </c>
      <c r="H40" s="101" t="s">
        <v>293</v>
      </c>
      <c r="I40" s="110"/>
    </row>
    <row r="41" spans="1:10">
      <c r="A41" s="121" t="s">
        <v>213</v>
      </c>
      <c r="B41" s="125" t="s">
        <v>238</v>
      </c>
      <c r="C41" s="105" t="s">
        <v>208</v>
      </c>
      <c r="D41" s="125" t="s">
        <v>239</v>
      </c>
      <c r="E41" s="132" t="s">
        <v>210</v>
      </c>
      <c r="F41" s="138" t="s">
        <v>272</v>
      </c>
      <c r="G41" s="105"/>
      <c r="H41" s="105"/>
      <c r="I41" s="110"/>
    </row>
    <row r="42" spans="1:10">
      <c r="A42" s="121" t="s">
        <v>213</v>
      </c>
      <c r="B42" s="125" t="s">
        <v>240</v>
      </c>
      <c r="C42" s="105" t="s">
        <v>208</v>
      </c>
      <c r="D42" s="125" t="s">
        <v>241</v>
      </c>
      <c r="E42" s="132" t="s">
        <v>210</v>
      </c>
      <c r="F42" s="138" t="s">
        <v>273</v>
      </c>
      <c r="G42" s="105"/>
      <c r="H42" s="105"/>
      <c r="I42" s="110"/>
    </row>
    <row r="43" spans="1:10">
      <c r="A43" s="121" t="s">
        <v>213</v>
      </c>
      <c r="B43" s="130"/>
      <c r="C43" s="125"/>
      <c r="D43" s="130" t="s">
        <v>242</v>
      </c>
      <c r="E43" s="131"/>
      <c r="F43" s="125"/>
      <c r="G43" s="129"/>
      <c r="H43" s="105"/>
      <c r="I43" s="114"/>
    </row>
    <row r="44" spans="1:10" ht="82.8">
      <c r="A44" s="121" t="s">
        <v>213</v>
      </c>
      <c r="B44" s="125" t="s">
        <v>194</v>
      </c>
      <c r="C44" s="105" t="s">
        <v>195</v>
      </c>
      <c r="D44" s="133" t="s">
        <v>243</v>
      </c>
      <c r="E44" s="134" t="s">
        <v>197</v>
      </c>
      <c r="F44" s="98" t="s">
        <v>395</v>
      </c>
      <c r="G44" s="105"/>
      <c r="H44" s="101" t="s">
        <v>398</v>
      </c>
      <c r="I44" s="114"/>
      <c r="J44" s="117"/>
    </row>
    <row r="45" spans="1:10" ht="96.6">
      <c r="A45" s="121" t="s">
        <v>213</v>
      </c>
      <c r="B45" s="125" t="s">
        <v>198</v>
      </c>
      <c r="C45" s="105" t="s">
        <v>182</v>
      </c>
      <c r="D45" s="133" t="s">
        <v>244</v>
      </c>
      <c r="E45" s="134" t="s">
        <v>200</v>
      </c>
      <c r="F45" s="141" t="s">
        <v>322</v>
      </c>
      <c r="G45" s="105"/>
      <c r="H45" s="101" t="s">
        <v>397</v>
      </c>
      <c r="I45" s="135"/>
      <c r="J45" s="117"/>
    </row>
    <row r="46" spans="1:10" ht="96.6">
      <c r="A46" s="121" t="s">
        <v>213</v>
      </c>
      <c r="B46" s="125" t="s">
        <v>201</v>
      </c>
      <c r="C46" s="105" t="s">
        <v>153</v>
      </c>
      <c r="D46" s="125" t="s">
        <v>245</v>
      </c>
      <c r="E46" s="136" t="s">
        <v>206</v>
      </c>
      <c r="F46" s="141" t="s">
        <v>323</v>
      </c>
      <c r="G46" s="99" t="s">
        <v>324</v>
      </c>
      <c r="H46" s="101" t="s">
        <v>396</v>
      </c>
      <c r="I46" s="135"/>
      <c r="J46" s="117"/>
    </row>
  </sheetData>
  <mergeCells count="1">
    <mergeCell ref="A2:H2"/>
  </mergeCells>
  <phoneticPr fontId="53" type="noConversion"/>
  <conditionalFormatting sqref="A3 A17">
    <cfRule type="cellIs" dxfId="20" priority="48" operator="equal">
      <formula>"MultiCanal(HOST)"</formula>
    </cfRule>
  </conditionalFormatting>
  <conditionalFormatting sqref="A3:A46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6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3"/>
  <sheetViews>
    <sheetView tabSelected="1" topLeftCell="E10" zoomScale="80" zoomScaleNormal="80" workbookViewId="0">
      <selection activeCell="J35" sqref="J35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40.3984375" style="27" customWidth="1"/>
    <col min="4" max="4" width="33.3984375" customWidth="1"/>
    <col min="5" max="5" width="24.59765625" style="25" customWidth="1"/>
    <col min="6" max="6" width="26.59765625" customWidth="1"/>
    <col min="7" max="7" width="17.3984375" customWidth="1"/>
    <col min="8" max="8" width="16.8984375" customWidth="1"/>
    <col min="9" max="9" width="33.3984375" style="84" customWidth="1"/>
    <col min="10" max="10" width="35.09765625" customWidth="1"/>
    <col min="11" max="25" width="33.3984375" customWidth="1"/>
  </cols>
  <sheetData>
    <row r="1" spans="1:25" ht="60" customHeight="1">
      <c r="A1" s="65" t="s">
        <v>292</v>
      </c>
      <c r="B1" s="181" t="s">
        <v>269</v>
      </c>
      <c r="C1" s="182"/>
      <c r="D1" s="183" t="s">
        <v>270</v>
      </c>
      <c r="E1" s="184"/>
      <c r="F1" s="184"/>
      <c r="G1" s="184"/>
      <c r="H1" s="184"/>
      <c r="I1" s="184"/>
      <c r="J1" s="184"/>
      <c r="K1" s="52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6" t="s">
        <v>246</v>
      </c>
      <c r="B2" s="66" t="s">
        <v>247</v>
      </c>
      <c r="C2" s="67" t="s">
        <v>248</v>
      </c>
      <c r="D2" s="66" t="s">
        <v>249</v>
      </c>
      <c r="E2" s="22" t="s">
        <v>250</v>
      </c>
      <c r="F2" s="16" t="s">
        <v>251</v>
      </c>
      <c r="G2" s="66" t="s">
        <v>252</v>
      </c>
      <c r="H2" s="66" t="s">
        <v>253</v>
      </c>
      <c r="I2" s="67" t="s">
        <v>254</v>
      </c>
      <c r="J2" s="68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7" t="s">
        <v>332</v>
      </c>
      <c r="B3" s="91" t="s">
        <v>333</v>
      </c>
      <c r="C3" s="57"/>
      <c r="D3" s="57"/>
      <c r="E3" s="58" t="s">
        <v>334</v>
      </c>
      <c r="F3" s="57" t="s">
        <v>258</v>
      </c>
      <c r="G3" s="92" t="s">
        <v>95</v>
      </c>
      <c r="H3" s="90"/>
      <c r="I3" s="91" t="s">
        <v>335</v>
      </c>
      <c r="J3" s="9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7" t="s">
        <v>311</v>
      </c>
      <c r="B4" s="91" t="s">
        <v>333</v>
      </c>
      <c r="C4" s="57"/>
      <c r="D4" s="57"/>
      <c r="E4" s="58">
        <v>12</v>
      </c>
      <c r="F4" s="57" t="s">
        <v>277</v>
      </c>
      <c r="G4" s="57" t="s">
        <v>27</v>
      </c>
      <c r="H4" s="90"/>
      <c r="I4" s="91" t="s">
        <v>336</v>
      </c>
      <c r="J4" s="9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57" t="s">
        <v>408</v>
      </c>
      <c r="B5" s="91" t="s">
        <v>276</v>
      </c>
      <c r="C5" s="57"/>
      <c r="D5" s="57"/>
      <c r="E5" s="58">
        <v>149</v>
      </c>
      <c r="F5" s="57" t="s">
        <v>277</v>
      </c>
      <c r="G5" s="57" t="s">
        <v>95</v>
      </c>
      <c r="H5" s="90"/>
      <c r="I5" s="91" t="s">
        <v>409</v>
      </c>
      <c r="J5" s="9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5.19999999999999" customHeight="1">
      <c r="A6" s="18" t="s">
        <v>271</v>
      </c>
      <c r="B6" s="19" t="s">
        <v>276</v>
      </c>
      <c r="C6" s="18"/>
      <c r="D6" s="18" t="s">
        <v>337</v>
      </c>
      <c r="E6" s="23" t="s">
        <v>312</v>
      </c>
      <c r="F6" s="18" t="s">
        <v>280</v>
      </c>
      <c r="G6" s="18" t="s">
        <v>95</v>
      </c>
      <c r="H6" s="21"/>
      <c r="I6" s="18" t="s">
        <v>338</v>
      </c>
      <c r="J6" s="72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7" t="s">
        <v>315</v>
      </c>
      <c r="B7" s="91" t="s">
        <v>276</v>
      </c>
      <c r="C7" s="57"/>
      <c r="D7" s="57"/>
      <c r="E7" s="58">
        <v>19633791</v>
      </c>
      <c r="F7" s="57" t="s">
        <v>258</v>
      </c>
      <c r="G7" s="92" t="s">
        <v>95</v>
      </c>
      <c r="H7" s="90"/>
      <c r="I7" s="91" t="s">
        <v>339</v>
      </c>
      <c r="J7" s="9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7" t="s">
        <v>316</v>
      </c>
      <c r="B8" s="91" t="s">
        <v>276</v>
      </c>
      <c r="C8" s="57"/>
      <c r="D8" s="57"/>
      <c r="E8" s="58" t="s">
        <v>279</v>
      </c>
      <c r="F8" s="57" t="s">
        <v>258</v>
      </c>
      <c r="G8" s="57" t="s">
        <v>95</v>
      </c>
      <c r="H8" s="90"/>
      <c r="I8" s="91" t="s">
        <v>340</v>
      </c>
      <c r="J8" s="9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7" t="s">
        <v>320</v>
      </c>
      <c r="B9" s="91" t="s">
        <v>276</v>
      </c>
      <c r="C9" s="57"/>
      <c r="D9" s="57"/>
      <c r="E9" s="58" t="s">
        <v>189</v>
      </c>
      <c r="F9" s="57" t="s">
        <v>258</v>
      </c>
      <c r="G9" s="57" t="s">
        <v>95</v>
      </c>
      <c r="H9" s="90"/>
      <c r="I9" s="91" t="s">
        <v>341</v>
      </c>
      <c r="J9" s="9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7" t="s">
        <v>319</v>
      </c>
      <c r="B10" s="91" t="s">
        <v>276</v>
      </c>
      <c r="C10" s="57"/>
      <c r="D10" s="57"/>
      <c r="E10" s="58" t="s">
        <v>197</v>
      </c>
      <c r="F10" s="57" t="s">
        <v>258</v>
      </c>
      <c r="G10" s="57" t="s">
        <v>95</v>
      </c>
      <c r="H10" s="90"/>
      <c r="I10" s="91" t="s">
        <v>342</v>
      </c>
      <c r="J10" s="9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57" t="s">
        <v>321</v>
      </c>
      <c r="B11" s="91" t="s">
        <v>276</v>
      </c>
      <c r="C11" s="57"/>
      <c r="D11" s="57"/>
      <c r="E11" s="94">
        <v>100010000000000</v>
      </c>
      <c r="F11" s="57" t="s">
        <v>258</v>
      </c>
      <c r="G11" s="92" t="s">
        <v>95</v>
      </c>
      <c r="H11" s="90"/>
      <c r="I11" s="91" t="s">
        <v>343</v>
      </c>
      <c r="J11" s="9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27">
      <c r="A12" s="18" t="s">
        <v>322</v>
      </c>
      <c r="B12" s="19" t="s">
        <v>276</v>
      </c>
      <c r="C12" s="18"/>
      <c r="D12" s="18"/>
      <c r="E12" s="23">
        <v>310001</v>
      </c>
      <c r="F12" s="18" t="s">
        <v>277</v>
      </c>
      <c r="G12" t="s">
        <v>95</v>
      </c>
      <c r="H12" s="21"/>
      <c r="I12" s="18" t="s">
        <v>344</v>
      </c>
      <c r="J12" s="187" t="s">
        <v>417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49.95" customHeight="1">
      <c r="A13" s="57" t="s">
        <v>323</v>
      </c>
      <c r="B13" s="91" t="s">
        <v>276</v>
      </c>
      <c r="C13" s="57"/>
      <c r="D13" s="57" t="s">
        <v>324</v>
      </c>
      <c r="E13" s="58" t="s">
        <v>345</v>
      </c>
      <c r="F13" s="57" t="s">
        <v>280</v>
      </c>
      <c r="G13" s="57" t="s">
        <v>95</v>
      </c>
      <c r="H13" s="90"/>
      <c r="I13" s="91" t="s">
        <v>346</v>
      </c>
      <c r="J13" s="9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91.4" customHeight="1">
      <c r="A14" s="18" t="s">
        <v>49</v>
      </c>
      <c r="B14" s="19" t="s">
        <v>276</v>
      </c>
      <c r="C14" s="18"/>
      <c r="D14" s="74" t="s">
        <v>330</v>
      </c>
      <c r="E14" s="23" t="s">
        <v>347</v>
      </c>
      <c r="F14" s="18" t="s">
        <v>280</v>
      </c>
      <c r="G14" t="s">
        <v>95</v>
      </c>
      <c r="H14" s="21"/>
      <c r="I14" s="82" t="s">
        <v>348</v>
      </c>
      <c r="J14" s="7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8" t="s">
        <v>272</v>
      </c>
      <c r="B15" s="19" t="s">
        <v>276</v>
      </c>
      <c r="C15" s="18"/>
      <c r="D15" s="18"/>
      <c r="E15" s="79">
        <v>45809</v>
      </c>
      <c r="F15" s="18" t="s">
        <v>259</v>
      </c>
      <c r="G15" t="s">
        <v>95</v>
      </c>
      <c r="H15" s="21"/>
      <c r="I15" s="18" t="s">
        <v>281</v>
      </c>
      <c r="J15" s="7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8" t="s">
        <v>273</v>
      </c>
      <c r="B16" s="19" t="s">
        <v>276</v>
      </c>
      <c r="C16" s="18"/>
      <c r="D16" s="18"/>
      <c r="E16" s="79">
        <v>45839</v>
      </c>
      <c r="F16" s="18" t="s">
        <v>259</v>
      </c>
      <c r="G16" t="s">
        <v>95</v>
      </c>
      <c r="H16" s="21"/>
      <c r="I16" s="18" t="s">
        <v>282</v>
      </c>
      <c r="J16" s="7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s="18" customFormat="1" ht="14.25" customHeight="1" thickBot="1"/>
    <row r="18" spans="1:25" ht="14.25" customHeight="1" thickTop="1">
      <c r="A18" s="18"/>
      <c r="B18" s="18"/>
      <c r="C18" s="69" t="s">
        <v>256</v>
      </c>
      <c r="D18" s="56" t="s">
        <v>257</v>
      </c>
      <c r="E18" s="70"/>
      <c r="F18" s="56"/>
      <c r="G18" s="56"/>
      <c r="H18" s="56"/>
      <c r="I18" s="18"/>
      <c r="J18" s="7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25" customHeight="1">
      <c r="A19" s="18"/>
      <c r="B19" s="18"/>
      <c r="C19" s="57" t="s">
        <v>291</v>
      </c>
      <c r="D19" s="18"/>
      <c r="E19" s="23"/>
      <c r="F19" s="18" t="s">
        <v>255</v>
      </c>
      <c r="G19" t="s">
        <v>27</v>
      </c>
      <c r="H19" s="18"/>
      <c r="I19" s="18"/>
      <c r="J19" s="7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140" t="s">
        <v>389</v>
      </c>
      <c r="D20" s="18"/>
      <c r="E20" s="77"/>
      <c r="F20" s="18" t="s">
        <v>255</v>
      </c>
      <c r="G20" t="s">
        <v>95</v>
      </c>
      <c r="H20" s="18"/>
      <c r="I20" s="18" t="s">
        <v>283</v>
      </c>
      <c r="J20" s="7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142" t="s">
        <v>407</v>
      </c>
      <c r="D21" s="18"/>
      <c r="E21" s="76">
        <v>149</v>
      </c>
      <c r="F21" s="18" t="s">
        <v>277</v>
      </c>
      <c r="G21" t="s">
        <v>95</v>
      </c>
      <c r="H21" s="18"/>
      <c r="I21" s="18" t="s">
        <v>284</v>
      </c>
      <c r="J21" s="7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142" t="s">
        <v>390</v>
      </c>
      <c r="D22" s="18"/>
      <c r="E22" s="80" t="s">
        <v>285</v>
      </c>
      <c r="F22" s="18" t="s">
        <v>258</v>
      </c>
      <c r="G22" s="80" t="s">
        <v>95</v>
      </c>
      <c r="H22" s="18"/>
      <c r="I22" s="18" t="s">
        <v>286</v>
      </c>
      <c r="J22" s="7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18.95" customHeight="1">
      <c r="A23" s="18"/>
      <c r="B23" s="18"/>
      <c r="C23" s="140" t="s">
        <v>391</v>
      </c>
      <c r="D23" s="18" t="s">
        <v>313</v>
      </c>
      <c r="E23" s="95" t="s">
        <v>312</v>
      </c>
      <c r="F23" s="18" t="s">
        <v>280</v>
      </c>
      <c r="G23" s="80" t="s">
        <v>95</v>
      </c>
      <c r="H23" s="18"/>
      <c r="I23" s="18" t="s">
        <v>287</v>
      </c>
      <c r="J23" s="7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89" customHeight="1">
      <c r="A24" s="18"/>
      <c r="B24" s="18"/>
      <c r="C24" s="140" t="s">
        <v>392</v>
      </c>
      <c r="D24" s="18" t="s">
        <v>330</v>
      </c>
      <c r="E24" s="96" t="s">
        <v>347</v>
      </c>
      <c r="F24" s="18" t="s">
        <v>280</v>
      </c>
      <c r="G24" s="80" t="s">
        <v>95</v>
      </c>
      <c r="H24" s="18"/>
      <c r="I24" s="18" t="s">
        <v>349</v>
      </c>
      <c r="J24" s="7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8"/>
      <c r="B25" s="18"/>
      <c r="C25" s="140" t="s">
        <v>393</v>
      </c>
      <c r="D25" s="18"/>
      <c r="E25" s="81" t="s">
        <v>210</v>
      </c>
      <c r="F25" s="18" t="s">
        <v>259</v>
      </c>
      <c r="G25" s="80" t="s">
        <v>95</v>
      </c>
      <c r="H25" s="18"/>
      <c r="I25" s="18" t="s">
        <v>289</v>
      </c>
      <c r="J25" s="7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140" t="s">
        <v>394</v>
      </c>
      <c r="D26" s="18"/>
      <c r="E26" s="81" t="s">
        <v>288</v>
      </c>
      <c r="F26" s="18" t="s">
        <v>259</v>
      </c>
      <c r="G26" s="80" t="s">
        <v>95</v>
      </c>
      <c r="H26" s="18"/>
      <c r="I26" s="18" t="s">
        <v>290</v>
      </c>
      <c r="J26" s="7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9.4" customHeight="1">
      <c r="A27" s="18"/>
      <c r="B27" s="18"/>
      <c r="C27" s="27" t="s">
        <v>399</v>
      </c>
      <c r="D27" s="18"/>
      <c r="E27" s="78" t="s">
        <v>197</v>
      </c>
      <c r="F27" s="18" t="s">
        <v>258</v>
      </c>
      <c r="H27" s="18"/>
      <c r="I27" s="18" t="s">
        <v>350</v>
      </c>
      <c r="J27" s="7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7.6" customHeight="1">
      <c r="A28" s="18"/>
      <c r="B28" s="18"/>
      <c r="C28" s="27" t="s">
        <v>401</v>
      </c>
      <c r="D28" s="18"/>
      <c r="E28" s="78" t="s">
        <v>200</v>
      </c>
      <c r="F28" s="18" t="s">
        <v>277</v>
      </c>
      <c r="H28" s="18"/>
      <c r="I28" s="18" t="s">
        <v>351</v>
      </c>
      <c r="J28" s="187" t="s">
        <v>417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32.4" customHeight="1">
      <c r="A29" s="18"/>
      <c r="B29" s="18"/>
      <c r="C29" s="27" t="s">
        <v>400</v>
      </c>
      <c r="D29" s="18" t="s">
        <v>324</v>
      </c>
      <c r="E29" s="96" t="s">
        <v>345</v>
      </c>
      <c r="F29" s="18" t="s">
        <v>280</v>
      </c>
      <c r="H29" s="18"/>
      <c r="I29" s="18" t="s">
        <v>352</v>
      </c>
      <c r="J29" s="7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8"/>
      <c r="B30" s="18"/>
      <c r="C30" s="57" t="s">
        <v>353</v>
      </c>
      <c r="D30" s="57"/>
      <c r="E30" s="58"/>
      <c r="F30" s="57" t="s">
        <v>278</v>
      </c>
      <c r="G30" s="92" t="s">
        <v>95</v>
      </c>
      <c r="H30" s="18"/>
      <c r="I30" s="91" t="s">
        <v>364</v>
      </c>
      <c r="J30" s="7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8"/>
      <c r="B31" s="18"/>
      <c r="C31" s="57" t="s">
        <v>310</v>
      </c>
      <c r="D31" s="57"/>
      <c r="E31" s="58" t="s">
        <v>354</v>
      </c>
      <c r="F31" s="57" t="s">
        <v>258</v>
      </c>
      <c r="G31" s="92" t="s">
        <v>27</v>
      </c>
      <c r="H31" s="18"/>
      <c r="I31" s="91" t="s">
        <v>335</v>
      </c>
      <c r="J31" s="7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57" t="s">
        <v>355</v>
      </c>
      <c r="D32" s="57"/>
      <c r="E32" s="58">
        <v>12</v>
      </c>
      <c r="F32" s="57" t="s">
        <v>277</v>
      </c>
      <c r="G32" s="57" t="s">
        <v>27</v>
      </c>
      <c r="H32" s="18"/>
      <c r="I32" s="91" t="s">
        <v>336</v>
      </c>
      <c r="J32" s="7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57" t="s">
        <v>356</v>
      </c>
      <c r="D33" s="57"/>
      <c r="E33" s="58">
        <v>12</v>
      </c>
      <c r="F33" s="57" t="s">
        <v>277</v>
      </c>
      <c r="G33" s="57" t="s">
        <v>95</v>
      </c>
      <c r="H33" s="18"/>
      <c r="I33" s="91" t="s">
        <v>365</v>
      </c>
      <c r="J33" s="7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57" t="s">
        <v>357</v>
      </c>
      <c r="D34" s="57"/>
      <c r="E34" s="58">
        <v>12</v>
      </c>
      <c r="F34" s="57" t="s">
        <v>277</v>
      </c>
      <c r="G34" s="57" t="s">
        <v>95</v>
      </c>
      <c r="H34" s="18"/>
      <c r="I34" s="91" t="s">
        <v>366</v>
      </c>
      <c r="J34" s="7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57" t="s">
        <v>326</v>
      </c>
      <c r="D35" s="57"/>
      <c r="E35" s="58">
        <v>12</v>
      </c>
      <c r="F35" s="57" t="s">
        <v>277</v>
      </c>
      <c r="G35" s="57" t="s">
        <v>95</v>
      </c>
      <c r="H35" s="18"/>
      <c r="I35" s="91" t="s">
        <v>367</v>
      </c>
      <c r="J35" s="7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57" t="s">
        <v>358</v>
      </c>
      <c r="D36" s="57"/>
      <c r="E36" s="58"/>
      <c r="F36" s="57" t="s">
        <v>278</v>
      </c>
      <c r="G36" s="57" t="s">
        <v>27</v>
      </c>
      <c r="H36" s="18"/>
      <c r="I36" s="91" t="s">
        <v>368</v>
      </c>
      <c r="J36" s="7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57" t="s">
        <v>359</v>
      </c>
      <c r="D37" s="57"/>
      <c r="E37" s="58" t="s">
        <v>360</v>
      </c>
      <c r="F37" s="57" t="s">
        <v>258</v>
      </c>
      <c r="G37" s="92" t="s">
        <v>27</v>
      </c>
      <c r="H37" s="18"/>
      <c r="I37" s="91" t="s">
        <v>369</v>
      </c>
      <c r="J37" s="7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57" t="s">
        <v>361</v>
      </c>
      <c r="D38" s="57"/>
      <c r="E38" s="58"/>
      <c r="F38" s="57" t="s">
        <v>258</v>
      </c>
      <c r="G38" s="92" t="s">
        <v>95</v>
      </c>
      <c r="H38" s="18"/>
      <c r="I38" s="91" t="s">
        <v>370</v>
      </c>
      <c r="J38" s="7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57" t="s">
        <v>362</v>
      </c>
      <c r="D39" s="57"/>
      <c r="E39" s="58"/>
      <c r="F39" s="57" t="s">
        <v>258</v>
      </c>
      <c r="G39" s="92"/>
      <c r="H39" s="18"/>
      <c r="I39" s="91" t="s">
        <v>371</v>
      </c>
      <c r="J39" s="7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8"/>
      <c r="B40" s="18"/>
      <c r="C40" s="57" t="s">
        <v>363</v>
      </c>
      <c r="D40" s="18"/>
      <c r="E40" s="23"/>
      <c r="F40" s="18"/>
      <c r="H40" s="18"/>
      <c r="I40" s="91" t="s">
        <v>372</v>
      </c>
      <c r="J40" s="7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 thickBot="1">
      <c r="A41" s="18"/>
      <c r="B41" s="18"/>
      <c r="C41" s="18"/>
      <c r="D41" s="18"/>
      <c r="E41" s="58"/>
      <c r="F41" s="18"/>
      <c r="H41" s="18"/>
      <c r="I41" s="18"/>
      <c r="J41" s="7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7.6" thickTop="1" thickBot="1">
      <c r="A42" s="18"/>
      <c r="B42" s="18"/>
      <c r="C42" s="71" t="s">
        <v>260</v>
      </c>
      <c r="D42" s="56" t="s">
        <v>257</v>
      </c>
      <c r="E42" s="70"/>
      <c r="F42" s="56"/>
      <c r="G42" s="56"/>
      <c r="H42" s="56"/>
      <c r="I42" s="18"/>
      <c r="J42" s="7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>
      <c r="A43" s="18"/>
      <c r="B43" s="18"/>
      <c r="C43" s="18" t="s">
        <v>261</v>
      </c>
      <c r="D43" s="18"/>
      <c r="E43" s="23"/>
      <c r="F43" s="18"/>
      <c r="G43" s="18"/>
      <c r="H43" s="18"/>
      <c r="I43" s="18"/>
      <c r="J43" s="1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>
      <c r="A44" s="18"/>
      <c r="B44" s="18"/>
      <c r="C44" s="18" t="s">
        <v>262</v>
      </c>
      <c r="D44" s="18"/>
      <c r="E44" s="23"/>
      <c r="F44" s="18"/>
      <c r="G44" s="18"/>
      <c r="H44" s="18"/>
      <c r="I44" s="18" t="s">
        <v>263</v>
      </c>
      <c r="J44" s="1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8"/>
      <c r="B45" s="18"/>
      <c r="C45" s="18" t="s">
        <v>264</v>
      </c>
      <c r="D45" s="18"/>
      <c r="E45" s="23"/>
      <c r="F45" s="18"/>
      <c r="G45" s="18"/>
      <c r="H45" s="18"/>
      <c r="I45" s="18" t="s">
        <v>265</v>
      </c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266</v>
      </c>
      <c r="D46" s="18"/>
      <c r="E46" s="23"/>
      <c r="F46" s="18"/>
      <c r="G46" s="18"/>
      <c r="H46" s="18"/>
      <c r="I46" s="20" t="s">
        <v>267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268</v>
      </c>
      <c r="D47" s="18"/>
      <c r="E47" s="23"/>
      <c r="F47" s="18"/>
      <c r="G47" s="18"/>
      <c r="H47" s="18"/>
      <c r="I47" s="18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6"/>
      <c r="D48" s="14"/>
      <c r="E48" s="24"/>
      <c r="F48" s="14"/>
      <c r="G48" s="14"/>
      <c r="H48" s="14"/>
      <c r="I48" s="8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6"/>
      <c r="D49" s="14"/>
      <c r="E49" s="24"/>
      <c r="F49" s="14"/>
      <c r="G49" s="14"/>
      <c r="H49" s="14"/>
      <c r="I49" s="8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8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H6 H14:H17 G18:H18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NOT(ISERROR(SEARCH(("NO"),(G6))))</formula>
    </cfRule>
    <cfRule type="containsText" dxfId="4" priority="45" operator="containsText" text="SI">
      <formula>NOT(ISERROR(SEARCH(("SI"),(G6))))</formula>
    </cfRule>
  </conditionalFormatting>
  <conditionalFormatting sqref="H12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NOT(ISERROR(SEARCH(("NO"),(H12))))</formula>
    </cfRule>
    <cfRule type="containsText" dxfId="0" priority="4" operator="containsText" text="SI">
      <formula>NOT(ISERROR(SEARCH(("SI"),(H12))))</formula>
    </cfRule>
  </conditionalFormatting>
  <dataValidations count="5">
    <dataValidation type="list" allowBlank="1" showErrorMessage="1" sqref="A1">
      <formula1>"GET,POST,PUT,PATCH,DELETE"</formula1>
    </dataValidation>
    <dataValidation type="list" allowBlank="1" showErrorMessage="1" sqref="F6 F12 F14:F16 F40:F41 F19:F29">
      <formula1>"STRING,OBJECT,ARRAY,STRING(DATE),STRING(ENUM),STRING(DATE-TIME),NUMBER(DOUBLE),INTEGER(INT32),INTEGER(INT64),ARRAY,BOOLEAN"</formula1>
    </dataValidation>
    <dataValidation type="list" allowBlank="1" showErrorMessage="1" sqref="C18">
      <formula1>"RESPONSE OK(200),RESPONSE CREATED(201),RESPONSE ACCEPTED(202),RESPONSE NO CONTENT(204)"</formula1>
    </dataValidation>
    <dataValidation type="list" allowBlank="1" showInputMessage="1" showErrorMessage="1" sqref="G6:H6 G12:H12 G14:H16 G40:G41 G19:G29 H19:H41">
      <formula1>"NO,YES"</formula1>
    </dataValidation>
    <dataValidation type="list" allowBlank="1" showErrorMessage="1" sqref="B6 B12 B14:B16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114F49-58F0-4A01-9DC1-12AA3344A59C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75f6e20-7a55-4282-9165-51f18c90059e"/>
    <ds:schemaRef ds:uri="6b9b2302-d831-4bf7-9e97-d59a6e00b46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2025-08-25T14:56:36Z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