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fopz_gft_com/Documents/Documents/BancSabadell/MGM/normalizacion/"/>
    </mc:Choice>
  </mc:AlternateContent>
  <xr:revisionPtr revIDLastSave="3" documentId="11_47E277FA0E4FF78950360E078EC0D651F6F76722" xr6:coauthVersionLast="47" xr6:coauthVersionMax="47" xr10:uidLastSave="{2BAA3DFC-9FB4-4814-8C6A-2943827DF74C}"/>
  <bookViews>
    <workbookView xWindow="28680" yWindow="-120" windowWidth="29040" windowHeight="15720" tabRatio="327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27" i="2" l="1" a="1"/>
  <c r="B27" i="2" s="1"/>
  <c r="B20" i="2" a="1"/>
  <c r="B20" i="2" s="1"/>
  <c r="B21" i="2" a="1"/>
  <c r="B21" i="2" s="1"/>
  <c r="B31" i="2" l="1"/>
  <c r="B32" i="2" l="1"/>
  <c r="B30" i="2" l="1" a="1"/>
  <c r="B30" i="2" s="1"/>
  <c r="B29" i="2" a="1"/>
  <c r="B29" i="2" s="1"/>
  <c r="B28" i="2" a="1"/>
  <c r="B28" i="2" s="1"/>
  <c r="B26" i="2" a="1"/>
  <c r="B26" i="2" s="1"/>
  <c r="B25" i="2" a="1"/>
  <c r="B25" i="2" s="1"/>
  <c r="B24" i="2" a="1"/>
  <c r="B24" i="2" s="1"/>
  <c r="B23" i="2" a="1"/>
  <c r="B23" i="2" s="1"/>
  <c r="B22" i="2" a="1"/>
  <c r="B22" i="2" s="1"/>
  <c r="B19" i="2" a="1"/>
  <c r="B19" i="2" s="1"/>
</calcChain>
</file>

<file path=xl/sharedStrings.xml><?xml version="1.0" encoding="utf-8"?>
<sst xmlns="http://schemas.openxmlformats.org/spreadsheetml/2006/main" count="705" uniqueCount="421">
  <si>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</si>
  <si>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</si>
  <si>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</si>
  <si>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</si>
  <si>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</si>
  <si>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</si>
  <si>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</si>
  <si>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</si>
  <si>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</si>
  <si>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</si>
  <si>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</si>
  <si>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</si>
  <si>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</si>
  <si>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</si>
  <si>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</si>
  <si>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</si>
  <si>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</si>
  <si>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</si>
  <si>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</si>
  <si>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</si>
  <si>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</si>
  <si>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</si>
  <si>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</si>
  <si>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</si>
  <si>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Detalle campaña por contrato</t>
  </si>
  <si>
    <t>Invoke the HOST service to retrieve the complete information about a campaing applied to a customer's contract.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</si>
  <si>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GFT_20250807: revisado</t>
    </r>
  </si>
  <si>
    <t xml:space="preserve">Have it been consulted about the fields with SDLC? </t>
  </si>
  <si>
    <t>Is pagination required?</t>
  </si>
  <si>
    <t>Incorrect choice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</si>
  <si>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</si>
  <si>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</si>
  <si>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</si>
  <si>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</si>
  <si>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</si>
  <si>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</si>
  <si>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</si>
  <si>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</si>
  <si>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</t>
  </si>
  <si>
    <r>
      <t xml:space="preserve">OGA_20250806: Completar la descripción de los errores en inglés
</t>
    </r>
    <r>
      <rPr>
        <b/>
        <sz val="11"/>
        <color rgb="FF00B050"/>
        <rFont val="Calibri"/>
        <family val="2"/>
      </rPr>
      <t>GFT_20250807: revisado</t>
    </r>
  </si>
  <si>
    <t>Error DB2. Operación no realizada.</t>
  </si>
  <si>
    <t>DB2 error. Operation not performed.</t>
  </si>
  <si>
    <t>Opción erronea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</si>
  <si>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</si>
  <si>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</si>
  <si>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</si>
  <si>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</si>
  <si>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</si>
  <si>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</si>
  <si>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</si>
  <si>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</si>
  <si>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</si>
  <si>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</si>
  <si>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</si>
  <si>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</si>
  <si>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</si>
  <si>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</si>
  <si>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</si>
  <si>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</si>
  <si>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</si>
  <si>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Transaction not carried out.</t>
  </si>
  <si>
    <t>Application error.</t>
  </si>
  <si>
    <t>Work in progress.</t>
  </si>
  <si>
    <t>Service not available.</t>
  </si>
  <si>
    <t>BBDD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</si>
  <si>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</si>
  <si>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</si>
  <si>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</si>
  <si>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</si>
  <si>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</si>
  <si>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</si>
  <si>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</si>
  <si>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</si>
  <si>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</si>
  <si>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badRequest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</si>
  <si>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</si>
  <si>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</si>
  <si>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</si>
  <si>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</si>
  <si>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</si>
  <si>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</si>
  <si>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</si>
  <si>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</si>
  <si>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</si>
  <si>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</si>
  <si>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</si>
  <si>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</si>
  <si>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</si>
  <si>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</si>
  <si>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</si>
  <si>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</si>
  <si>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</si>
  <si>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</si>
  <si>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</si>
  <si>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</si>
  <si>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</si>
  <si>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</si>
  <si>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</si>
  <si>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</si>
  <si>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</si>
  <si>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</si>
  <si>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</si>
  <si>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</si>
  <si>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</si>
  <si>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</si>
  <si>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</si>
  <si>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</si>
  <si>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</si>
  <si>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</si>
  <si>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</si>
  <si>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</si>
  <si>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</si>
  <si>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</si>
  <si>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</si>
  <si>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</si>
  <si>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</si>
  <si>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</si>
  <si>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</si>
  <si>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</si>
  <si>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</si>
  <si>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</si>
  <si>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MK7011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</si>
  <si>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</si>
  <si>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</si>
  <si>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</si>
  <si>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</si>
  <si>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</si>
  <si>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</si>
  <si>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</si>
  <si>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</si>
  <si>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</si>
  <si>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</si>
  <si>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</si>
  <si>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</si>
  <si>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</si>
  <si>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</si>
  <si>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</si>
  <si>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</si>
  <si>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</si>
  <si>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</si>
  <si>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</si>
  <si>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</si>
  <si>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</si>
  <si>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</si>
  <si>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</si>
  <si>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</si>
  <si>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</si>
  <si>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</si>
  <si>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</si>
  <si>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</si>
  <si>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</si>
  <si>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</si>
  <si>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</si>
  <si>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</si>
  <si>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</si>
  <si>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</si>
  <si>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</si>
  <si>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</si>
  <si>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CO</t>
  </si>
  <si>
    <t>CO - search</t>
  </si>
  <si>
    <t xml:space="preserve">SECUCAMP  </t>
  </si>
  <si>
    <t>PIC S9(4)</t>
  </si>
  <si>
    <t>Secuencial de campaña</t>
  </si>
  <si>
    <t>149</t>
  </si>
  <si>
    <t xml:space="preserve">CODENTID  </t>
  </si>
  <si>
    <t>Entidad</t>
  </si>
  <si>
    <t>01</t>
  </si>
  <si>
    <t>product.bankId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</si>
  <si>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</si>
  <si>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TIPPRODUCT</t>
  </si>
  <si>
    <t>Tipo Producto</t>
  </si>
  <si>
    <t>DV</t>
  </si>
  <si>
    <t>product.group</t>
  </si>
  <si>
    <t>CODCONTRAT</t>
  </si>
  <si>
    <t>PIC S9(15)</t>
  </si>
  <si>
    <t>Código Contrato</t>
  </si>
  <si>
    <t>100010000010001</t>
  </si>
  <si>
    <t>contractId</t>
  </si>
  <si>
    <t>NUMPERSONA</t>
  </si>
  <si>
    <t>PIC S9(9)</t>
  </si>
  <si>
    <t>Número de persona</t>
  </si>
  <si>
    <t>customerId</t>
  </si>
  <si>
    <r>
      <t xml:space="preserve">OGA_20250806: Esto sería </t>
    </r>
    <r>
      <rPr>
        <b/>
        <sz val="11"/>
        <color theme="1"/>
        <rFont val="Aptos Narrow"/>
        <family val="2"/>
      </rPr>
      <t>customerId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GFT_20250807: revisado</t>
    </r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</si>
  <si>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</si>
  <si>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</si>
  <si>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</si>
  <si>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</si>
  <si>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GFT_20250807: de acuerdo, no se traslada al API</t>
    </r>
  </si>
  <si>
    <t xml:space="preserve">NUMERRO   </t>
  </si>
  <si>
    <t>PIC S9(8)</t>
  </si>
  <si>
    <t>Número identificativo del error</t>
  </si>
  <si>
    <t xml:space="preserve">SECUCAMP </t>
  </si>
  <si>
    <t xml:space="preserve">CODENTID </t>
  </si>
  <si>
    <t>Entidad - Contrato del cliente</t>
  </si>
  <si>
    <t>TIPPRODUC</t>
  </si>
  <si>
    <t>Tipo - Contrato del cliente</t>
  </si>
  <si>
    <t>CODCONTRA</t>
  </si>
  <si>
    <t>Código Contrato - Contrato del cliente</t>
  </si>
  <si>
    <t>CODIGOCAM</t>
  </si>
  <si>
    <t>PIC X(10)</t>
  </si>
  <si>
    <t>Mnemotecnico para identificar la campaña</t>
  </si>
  <si>
    <t>MGMEMP01A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</si>
  <si>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</si>
  <si>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</si>
  <si>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</si>
  <si>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</si>
  <si>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GFT_20250807: revisado</t>
    </r>
  </si>
  <si>
    <t>CODPRODO</t>
  </si>
  <si>
    <t>PIC X(8)</t>
  </si>
  <si>
    <t>Código de producto</t>
  </si>
  <si>
    <t>DV 00049</t>
  </si>
  <si>
    <t>product.type</t>
  </si>
  <si>
    <t xml:space="preserve">DESCPRODO </t>
  </si>
  <si>
    <t>PIC X(30)</t>
  </si>
  <si>
    <t>Descripción producto operativo</t>
  </si>
  <si>
    <t>product.typeDescription</t>
  </si>
  <si>
    <t xml:space="preserve">COLECTIVO </t>
  </si>
  <si>
    <t>Código colectivo asociado</t>
  </si>
  <si>
    <t>310001</t>
  </si>
  <si>
    <t xml:space="preserve">FECHAINI </t>
  </si>
  <si>
    <t>Fecha inicio</t>
  </si>
  <si>
    <t>2025-06-01</t>
  </si>
  <si>
    <t xml:space="preserve">FECHAFIN </t>
  </si>
  <si>
    <t>Fecha fin</t>
  </si>
  <si>
    <t xml:space="preserve">ESTADO  </t>
  </si>
  <si>
    <t>Estado de la campaña</t>
  </si>
  <si>
    <t>A</t>
  </si>
  <si>
    <t>ACTIVE
EXPIRED
CANCELLED_DUE_TO_ACCOUNT_CLOSURE
CANCELLED_DUE_TO_PRODUCT_CHANGE
REQUESTED
INCLUDED_IN_CANDIDATE_TARGET_GROUP
CANCELLED_NOT_ELIGIBLE_AS_CANDIDATE</t>
  </si>
  <si>
    <t xml:space="preserve">FINALIDA </t>
  </si>
  <si>
    <t>Finalidad del contrato</t>
  </si>
  <si>
    <t>P</t>
  </si>
  <si>
    <t>purpose</t>
  </si>
  <si>
    <t>BUSINESS
PERSONAL
(empty)</t>
  </si>
  <si>
    <t xml:space="preserve">TIPOCAMP </t>
  </si>
  <si>
    <t>Tipo Campaña</t>
  </si>
  <si>
    <t>C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</si>
  <si>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</si>
  <si>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</si>
  <si>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IMPORTE1</t>
  </si>
  <si>
    <t>PIC S9(13)V99</t>
  </si>
  <si>
    <t>Importe bruto bonificación solicitado</t>
  </si>
  <si>
    <t>50,00</t>
  </si>
  <si>
    <t>IMPORTE2</t>
  </si>
  <si>
    <t>Importe bruto bonificación aplicado</t>
  </si>
  <si>
    <t>IRC</t>
  </si>
  <si>
    <t>1,00</t>
  </si>
  <si>
    <t xml:space="preserve">MK7011R </t>
  </si>
  <si>
    <t>OCCURS 25 TIMES</t>
  </si>
  <si>
    <t>participants[]</t>
  </si>
  <si>
    <t xml:space="preserve">DESCPAAH </t>
  </si>
  <si>
    <t>PIC X(25)</t>
  </si>
  <si>
    <t>Relación Padrino/Ahijado</t>
  </si>
  <si>
    <t>PADRINO</t>
  </si>
  <si>
    <t>participants[].relation</t>
  </si>
  <si>
    <t>GODFATHER/GODCHILD</t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</si>
  <si>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</si>
  <si>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</si>
  <si>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</si>
  <si>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</si>
  <si>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</si>
  <si>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</si>
  <si>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</si>
  <si>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</si>
  <si>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DNI</t>
  </si>
  <si>
    <t>46999111A</t>
  </si>
  <si>
    <t>participants[].identificationDocument.value</t>
  </si>
  <si>
    <t>POST</t>
  </si>
  <si>
    <t>Este endpoint devuelve el detalle de campaña por contrato.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</si>
  <si>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</si>
  <si>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</si>
  <si>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</si>
  <si>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</si>
  <si>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</si>
  <si>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</si>
  <si>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</si>
  <si>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</si>
  <si>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</si>
  <si>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</si>
  <si>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INTEGER(INT32)</t>
  </si>
  <si>
    <t>Campaign sequence</t>
  </si>
  <si>
    <t>"01"</t>
  </si>
  <si>
    <t>STRING</t>
  </si>
  <si>
    <t>Entity Code</t>
  </si>
  <si>
    <t>Product type</t>
  </si>
  <si>
    <t>Contract code</t>
  </si>
  <si>
    <t>Person number</t>
  </si>
  <si>
    <t>RESPONSE OK(200)</t>
  </si>
  <si>
    <t> </t>
  </si>
  <si>
    <t>data</t>
  </si>
  <si>
    <t>OBJECT</t>
  </si>
  <si>
    <t>YES</t>
  </si>
  <si>
    <t>data object</t>
  </si>
  <si>
    <t>campaign sequence</t>
  </si>
  <si>
    <t>data.product.bankId</t>
  </si>
  <si>
    <t>entity code</t>
  </si>
  <si>
    <t>data.product.group</t>
  </si>
  <si>
    <t>product grouping type</t>
  </si>
  <si>
    <t>data.product.type</t>
  </si>
  <si>
    <t>product type</t>
  </si>
  <si>
    <t>data.product.typeDescription</t>
  </si>
  <si>
    <t>Great product</t>
  </si>
  <si>
    <t>product description</t>
  </si>
  <si>
    <t>data.contractId</t>
  </si>
  <si>
    <t>contract code</t>
  </si>
  <si>
    <t>data.customerId</t>
  </si>
  <si>
    <t>12345678</t>
  </si>
  <si>
    <t>num person</t>
  </si>
  <si>
    <t>data.description</t>
  </si>
  <si>
    <t>Successful campaign</t>
  </si>
  <si>
    <t>campaign description</t>
  </si>
  <si>
    <t>data.purpose</t>
  </si>
  <si>
    <t>BUSINESS</t>
  </si>
  <si>
    <t>STRING(ENUM)</t>
  </si>
  <si>
    <t>contract purpose</t>
  </si>
  <si>
    <t>collective code</t>
  </si>
  <si>
    <t>campaign code</t>
  </si>
  <si>
    <t>data.status</t>
  </si>
  <si>
    <t>ACTIVE
EXPIRED
CANCELLED_DUE_TO_ACCOUNT_CLOSURE
CANCELLED_DUE_TO_PRODUCT_CHANGE
REQUESTED
INCLUDED_IN_CANDIDATE_TARGET_GROUP
CANCELLED_NOT_ELIGIBLE_AS_CA</t>
  </si>
  <si>
    <t>ACTIVE</t>
  </si>
  <si>
    <t>campaign status</t>
  </si>
  <si>
    <t>data.startDate</t>
  </si>
  <si>
    <t>STRING(DATE)</t>
  </si>
  <si>
    <t>campaign start date</t>
  </si>
  <si>
    <t>data.endDate</t>
  </si>
  <si>
    <t>2025-07-01</t>
  </si>
  <si>
    <t>campaign end date</t>
  </si>
  <si>
    <t>data.type</t>
  </si>
  <si>
    <t>PAYROLL</t>
  </si>
  <si>
    <t>campaign type</t>
  </si>
  <si>
    <t>requested amount</t>
  </si>
  <si>
    <t>NUMBER(DOUBLE)</t>
  </si>
  <si>
    <t>requested amount value</t>
  </si>
  <si>
    <t>EUR</t>
  </si>
  <si>
    <t>requested amount currency</t>
  </si>
  <si>
    <t>applied amount</t>
  </si>
  <si>
    <t>applied amount value</t>
  </si>
  <si>
    <t>applied amount currency</t>
  </si>
  <si>
    <t>campaign IRC</t>
  </si>
  <si>
    <t>data.participants[]</t>
  </si>
  <si>
    <t>ARRAY</t>
  </si>
  <si>
    <t>participants object</t>
  </si>
  <si>
    <t>data.participants[].relation</t>
  </si>
  <si>
    <t>GODFATHER
GODCHILD</t>
  </si>
  <si>
    <t>GODCHILD</t>
  </si>
  <si>
    <t>participant relation type</t>
  </si>
  <si>
    <t>data.participants[].name</t>
  </si>
  <si>
    <t>participant name</t>
  </si>
  <si>
    <t>data.participants[].surname</t>
  </si>
  <si>
    <t>Apellido1 Apellido2</t>
  </si>
  <si>
    <t>participant surname</t>
  </si>
  <si>
    <t>data.participants[].identificationDocument.codeType</t>
  </si>
  <si>
    <t>NIF</t>
  </si>
  <si>
    <t>participant person id document type</t>
  </si>
  <si>
    <t>data.participants[].identificationDocument.value</t>
  </si>
  <si>
    <t>participant person id document.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</si>
  <si>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</si>
  <si>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</si>
  <si>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</si>
  <si>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</si>
  <si>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</si>
  <si>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</si>
  <si>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</si>
  <si>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</si>
  <si>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incorrectChoice</t>
  </si>
  <si>
    <t>inputDataError</t>
  </si>
  <si>
    <t>Error in entry data</t>
  </si>
  <si>
    <r>
      <t xml:space="preserve">OGA_20250806: ¿Es un identificador único?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  <family val="2"/>
      </rPr>
      <t xml:space="preserve">OGA_20250818: Eliminar campaignDetail.campaign y dejar solo </t>
    </r>
    <r>
      <rPr>
        <b/>
        <sz val="11"/>
        <color rgb="FFFF0000"/>
        <rFont val="Aptos Narrow"/>
        <family val="2"/>
      </rPr>
      <t>code</t>
    </r>
    <r>
      <rPr>
        <sz val="11"/>
        <color theme="1"/>
        <rFont val="Aptos Narrow"/>
        <family val="2"/>
      </rPr>
      <t xml:space="preserve">
GFT_20250819: de acuerdo</t>
    </r>
  </si>
  <si>
    <t>code</t>
  </si>
  <si>
    <t>data.code</t>
  </si>
  <si>
    <t>startDate</t>
  </si>
  <si>
    <t>endDate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</si>
  <si>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</si>
  <si>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 xml:space="preserve">GFT_20250807: alineados
</t>
    </r>
    <r>
      <rPr>
        <sz val="11"/>
        <color rgb="FFFF0000"/>
        <rFont val="aptos narrow"/>
        <family val="2"/>
        <scheme val="minor"/>
      </rPr>
      <t>OGA_20250818: Eliminar: campaignDetail</t>
    </r>
    <r>
      <rPr>
        <sz val="11"/>
        <color theme="1"/>
        <rFont val="aptos narrow"/>
        <family val="2"/>
        <scheme val="minor"/>
      </rPr>
      <t xml:space="preserve">
GFT_20250819: de acuerdo</t>
    </r>
  </si>
  <si>
    <r>
      <t xml:space="preserve">OGA_20250818: Eliminar: campaignDetail
</t>
    </r>
    <r>
      <rPr>
        <sz val="11"/>
        <rFont val="aptos narrow"/>
        <family val="2"/>
        <scheme val="minor"/>
      </rPr>
      <t>GFT_20250819: de acuerdo</t>
    </r>
  </si>
  <si>
    <t>theoreticalIncentiveAmount.value</t>
  </si>
  <si>
    <t>data.theoreticalIncentiveAmount</t>
  </si>
  <si>
    <t>data.theoreticalIncentiveAmount.value</t>
  </si>
  <si>
    <t>data.theoreticalIncentiveAmount.currency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</si>
  <si>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inicial es el teórico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theoreticalIncentiveAmount.value
theoreticalIncentiveAmount.currency
</t>
    </r>
    <r>
      <rPr>
        <sz val="11"/>
        <rFont val="Aptos Narrow"/>
        <family val="2"/>
      </rPr>
      <t>GFT_20250819: de acuerdo</t>
    </r>
    <r>
      <rPr>
        <sz val="11"/>
        <color theme="1"/>
        <rFont val="Aptos Narrow"/>
        <family val="2"/>
      </rPr>
      <t xml:space="preserve">
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</si>
  <si>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actualIncentiveAmount.value
actualIncentiveAmount.currency
</t>
    </r>
    <r>
      <rPr>
        <sz val="11"/>
        <rFont val="Aptos Narrow"/>
        <family val="2"/>
      </rPr>
      <t>GFT_20250819: de acuerdo</t>
    </r>
  </si>
  <si>
    <t>actualIncentiveAmount.value</t>
  </si>
  <si>
    <t>data.actualIncentiveAmount</t>
  </si>
  <si>
    <t>data.actualIncentiveAmount.value</t>
  </si>
  <si>
    <t>data.actualIncentiveAmount.currency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</si>
  <si>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 xml:space="preserve">OGA_20250818: Ajustar por: 
</t>
    </r>
    <r>
      <rPr>
        <b/>
        <sz val="11"/>
        <color rgb="FFFF0000"/>
        <rFont val="Aptos Narrow"/>
        <family val="2"/>
      </rPr>
      <t>identificationDocument.codeType
identificationDocument.value</t>
    </r>
    <r>
      <rPr>
        <sz val="11"/>
        <color theme="1"/>
        <rFont val="Aptos Narrow"/>
        <family val="2"/>
      </rPr>
      <t xml:space="preserve">
GFT_20250819: HOST no envía codeType, por eso no está puesto en esta tabla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</si>
  <si>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ambos. Segmentación es otro concepto de catalogación de clientes que tiene multitud de valores.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</si>
  <si>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concepto</t>
    </r>
  </si>
  <si>
    <t>campaignContractId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</si>
  <si>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secuencial de las campañas aplicadas a un contrato de un cliente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identificador que se genera al aplicar una campaña a un contrato.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</si>
  <si>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revisado
</t>
    </r>
    <r>
      <rPr>
        <sz val="11"/>
        <color rgb="FFFF0000"/>
        <rFont val="Aptos Narrow"/>
        <family val="2"/>
      </rPr>
      <t xml:space="preserve">OGA_20250818: ¿Puedes explicar esto mejor, es el id de contrato de la campaña?
</t>
    </r>
    <r>
      <rPr>
        <sz val="11"/>
        <rFont val="Aptos Narrow"/>
        <family val="2"/>
      </rPr>
      <t>GFT_20250819: es el contrato de cualquier producto al cual se le puede asociar una campaña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</si>
  <si>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</si>
  <si>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t>DESCCOLE</t>
  </si>
  <si>
    <t>PICX(64)</t>
  </si>
  <si>
    <t>Descripción del colectivo asociado</t>
  </si>
  <si>
    <t>Descripción</t>
  </si>
  <si>
    <t>collectiveDescription</t>
  </si>
  <si>
    <t>IMPORTEIRC</t>
  </si>
  <si>
    <t>PIC S9(3)V99</t>
  </si>
  <si>
    <t>data.collectiveDescription</t>
  </si>
  <si>
    <t>Description</t>
  </si>
  <si>
    <t>Collective description</t>
  </si>
  <si>
    <t>retentionAmount.value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</si>
  <si>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>retentionPercentage</t>
    </r>
    <r>
      <rPr>
        <b/>
        <sz val="11"/>
        <color rgb="FF00B050"/>
        <rFont val="Aptos Narrow"/>
        <family val="2"/>
      </rPr>
      <t xml:space="preserve">
</t>
    </r>
    <r>
      <rPr>
        <sz val="11"/>
        <color theme="1"/>
        <rFont val="Aptos Narrow"/>
        <family val="2"/>
      </rPr>
      <t>GFT_20250819: había un error previo, no es un porcentaje. Es un importe.</t>
    </r>
  </si>
  <si>
    <t>data.campaignContractId</t>
  </si>
  <si>
    <t>data.retentionAmount.value</t>
  </si>
  <si>
    <t>123,00</t>
  </si>
  <si>
    <t>data.retentionAmount.currency</t>
  </si>
  <si>
    <t>currency</t>
  </si>
  <si>
    <t>data.retentionAmount</t>
  </si>
  <si>
    <t>irc</t>
  </si>
  <si>
    <t>collectiveCode</t>
  </si>
  <si>
    <t>data.collectiveCode</t>
  </si>
  <si>
    <t>OGA_20250825: Cambiar por un 400
GFT_20250828: se había quedado los errores cruzados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</si>
  <si>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GFT_20250807: revisado
</t>
    </r>
    <r>
      <rPr>
        <sz val="11"/>
        <color rgb="FFFF0000"/>
        <rFont val="Calibri"/>
        <family val="2"/>
      </rPr>
      <t xml:space="preserve">
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de acuerdo
</t>
    </r>
    <r>
      <rPr>
        <sz val="11"/>
        <color rgb="FFFF0000"/>
        <rFont val="Calibri"/>
        <family val="2"/>
      </rPr>
      <t xml:space="preserve">
OGA_20250827: Eliminar todas las líneas (errores HTTP) que no se vayan a utilizar.
GFT_20250828: okay</t>
    </r>
  </si>
  <si>
    <t>PATH PARAM</t>
  </si>
  <si>
    <r>
      <t xml:space="preserve">OGA_20250827: Pasar a PathParam
</t>
    </r>
    <r>
      <rPr>
        <sz val="10"/>
        <color rgb="FF00B050"/>
        <rFont val="Arial"/>
        <family val="2"/>
      </rPr>
      <t>GFT_20250828: okay</t>
    </r>
  </si>
  <si>
    <r>
      <t xml:space="preserve">OGA_20250825: Cambiarlo por un 503
</t>
    </r>
    <r>
      <rPr>
        <sz val="11"/>
        <color rgb="FF00B050"/>
        <rFont val="Calibri"/>
        <family val="2"/>
      </rPr>
      <t>GFT_20250828: se había quedado los errores cruzados</t>
    </r>
  </si>
  <si>
    <r>
      <t xml:space="preserve">OGA_20250827: Ajustar endpoint por: /contracts/{contract-id}/campaigns/search
</t>
    </r>
    <r>
      <rPr>
        <sz val="11"/>
        <color rgb="FF00B050"/>
        <rFont val="Calibri"/>
        <family val="2"/>
      </rPr>
      <t xml:space="preserve">GFT_20250828: okay
</t>
    </r>
    <r>
      <rPr>
        <sz val="11"/>
        <color rgb="FFFFC000"/>
        <rFont val="Calibri"/>
        <family val="2"/>
      </rPr>
      <t>GFT_20250905: se reajusta el endpoint según indicación en PR</t>
    </r>
  </si>
  <si>
    <t xml:space="preserve"> /contracts/{contract-id}/campaigns-contract/{campaign-contract-id}/search</t>
  </si>
  <si>
    <t>campaign-contract-id</t>
  </si>
  <si>
    <t>contract-id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</si>
</sst>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65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  <font>
      <sz val="11"/>
      <name val="aptos narrow"/>
      <family val="2"/>
      <scheme val="minor"/>
    </font>
    <font>
      <sz val="11"/>
      <color rgb="FFFF0000"/>
      <name val="aptos narrow"/>
      <scheme val="minor"/>
    </font>
    <font>
      <sz val="10"/>
      <color rgb="FFFF000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  <font>
      <sz val="11"/>
      <color rgb="FFFFC000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8" fillId="25" borderId="25" applyNumberFormat="0" applyBorder="0" applyAlignment="0" applyProtection="0"/>
    <xf numFmtId="0" fontId="8" fillId="29" borderId="25" applyNumberFormat="0" applyBorder="0" applyAlignment="0" applyProtection="0"/>
    <xf numFmtId="0" fontId="8" fillId="33" borderId="25" applyNumberFormat="0" applyBorder="0" applyAlignment="0" applyProtection="0"/>
    <xf numFmtId="0" fontId="8" fillId="37" borderId="25" applyNumberFormat="0" applyBorder="0" applyAlignment="0" applyProtection="0"/>
    <xf numFmtId="0" fontId="8" fillId="41" borderId="25" applyNumberFormat="0" applyBorder="0" applyAlignment="0" applyProtection="0"/>
    <xf numFmtId="0" fontId="8" fillId="45" borderId="25" applyNumberFormat="0" applyBorder="0" applyAlignment="0" applyProtection="0"/>
    <xf numFmtId="0" fontId="8" fillId="26" borderId="25" applyNumberFormat="0" applyBorder="0" applyAlignment="0" applyProtection="0"/>
    <xf numFmtId="0" fontId="8" fillId="30" borderId="25" applyNumberFormat="0" applyBorder="0" applyAlignment="0" applyProtection="0"/>
    <xf numFmtId="0" fontId="8" fillId="34" borderId="25" applyNumberFormat="0" applyBorder="0" applyAlignment="0" applyProtection="0"/>
    <xf numFmtId="0" fontId="8" fillId="38" borderId="25" applyNumberFormat="0" applyBorder="0" applyAlignment="0" applyProtection="0"/>
    <xf numFmtId="0" fontId="8" fillId="42" borderId="25" applyNumberFormat="0" applyBorder="0" applyAlignment="0" applyProtection="0"/>
    <xf numFmtId="0" fontId="8" fillId="46" borderId="25" applyNumberFormat="0" applyBorder="0" applyAlignment="0" applyProtection="0"/>
    <xf numFmtId="0" fontId="8" fillId="27" borderId="25" applyNumberFormat="0" applyBorder="0" applyAlignment="0" applyProtection="0"/>
    <xf numFmtId="0" fontId="8" fillId="31" borderId="25" applyNumberFormat="0" applyBorder="0" applyAlignment="0" applyProtection="0"/>
    <xf numFmtId="0" fontId="8" fillId="35" borderId="25" applyNumberFormat="0" applyBorder="0" applyAlignment="0" applyProtection="0"/>
    <xf numFmtId="0" fontId="8" fillId="39" borderId="25" applyNumberFormat="0" applyBorder="0" applyAlignment="0" applyProtection="0"/>
    <xf numFmtId="0" fontId="8" fillId="43" borderId="25" applyNumberFormat="0" applyBorder="0" applyAlignment="0" applyProtection="0"/>
    <xf numFmtId="0" fontId="8" fillId="47" borderId="25" applyNumberFormat="0" applyBorder="0" applyAlignment="0" applyProtection="0"/>
    <xf numFmtId="0" fontId="46" fillId="24" borderId="25" applyNumberFormat="0" applyBorder="0" applyAlignment="0" applyProtection="0"/>
    <xf numFmtId="0" fontId="46" fillId="28" borderId="25" applyNumberFormat="0" applyBorder="0" applyAlignment="0" applyProtection="0"/>
    <xf numFmtId="0" fontId="46" fillId="32" borderId="25" applyNumberFormat="0" applyBorder="0" applyAlignment="0" applyProtection="0"/>
    <xf numFmtId="0" fontId="46" fillId="36" borderId="25" applyNumberFormat="0" applyBorder="0" applyAlignment="0" applyProtection="0"/>
    <xf numFmtId="0" fontId="46" fillId="40" borderId="25" applyNumberFormat="0" applyBorder="0" applyAlignment="0" applyProtection="0"/>
    <xf numFmtId="0" fontId="46" fillId="44" borderId="25" applyNumberFormat="0" applyBorder="0" applyAlignment="0" applyProtection="0"/>
    <xf numFmtId="0" fontId="38" fillId="19" borderId="25" applyNumberFormat="0" applyBorder="0" applyAlignment="0" applyProtection="0"/>
    <xf numFmtId="0" fontId="41" fillId="21" borderId="38" applyNumberFormat="0" applyAlignment="0" applyProtection="0"/>
    <xf numFmtId="0" fontId="43" fillId="22" borderId="15" applyNumberFormat="0" applyAlignment="0" applyProtection="0"/>
    <xf numFmtId="164" fontId="47" fillId="0" borderId="25"/>
    <xf numFmtId="0" fontId="45" fillId="0" borderId="25" applyNumberFormat="0" applyFill="0" applyBorder="0" applyAlignment="0" applyProtection="0"/>
    <xf numFmtId="0" fontId="37" fillId="18" borderId="25" applyNumberFormat="0" applyBorder="0" applyAlignment="0" applyProtection="0"/>
    <xf numFmtId="0" fontId="34" fillId="0" borderId="35" applyNumberFormat="0" applyFill="0" applyAlignment="0" applyProtection="0"/>
    <xf numFmtId="0" fontId="35" fillId="0" borderId="36" applyNumberFormat="0" applyFill="0" applyAlignment="0" applyProtection="0"/>
    <xf numFmtId="0" fontId="36" fillId="0" borderId="37" applyNumberFormat="0" applyFill="0" applyAlignment="0" applyProtection="0"/>
    <xf numFmtId="0" fontId="36" fillId="0" borderId="25" applyNumberFormat="0" applyFill="0" applyBorder="0" applyAlignment="0" applyProtection="0"/>
    <xf numFmtId="0" fontId="39" fillId="20" borderId="38" applyNumberFormat="0" applyAlignment="0" applyProtection="0"/>
    <xf numFmtId="0" fontId="42" fillId="0" borderId="39" applyNumberFormat="0" applyFill="0" applyAlignment="0" applyProtection="0"/>
    <xf numFmtId="0" fontId="13" fillId="0" borderId="25"/>
    <xf numFmtId="0" fontId="13" fillId="23" borderId="40" applyNumberFormat="0" applyFont="0" applyAlignment="0" applyProtection="0"/>
    <xf numFmtId="0" fontId="40" fillId="21" borderId="17" applyNumberFormat="0" applyAlignment="0" applyProtection="0"/>
    <xf numFmtId="0" fontId="48" fillId="0" borderId="25" applyNumberFormat="0" applyFill="0" applyBorder="0" applyAlignment="0" applyProtection="0"/>
    <xf numFmtId="0" fontId="44" fillId="0" borderId="25" applyNumberFormat="0" applyFill="0" applyBorder="0" applyAlignment="0" applyProtection="0"/>
  </cellStyleXfs>
  <cellXfs count="156">
    <xf numFmtId="0" fontId="0" fillId="0" borderId="0" xfId="0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6" fillId="0" borderId="0" xfId="0" applyFont="1" applyAlignment="1">
      <alignment vertical="center"/>
    </xf>
    <xf numFmtId="0" fontId="17" fillId="8" borderId="15" xfId="0" applyFont="1" applyFill="1" applyBorder="1" applyAlignment="1">
      <alignment horizontal="center" vertical="center" wrapText="1"/>
    </xf>
    <xf numFmtId="0" fontId="20" fillId="9" borderId="17" xfId="0" applyFont="1" applyFill="1" applyBorder="1" applyAlignment="1">
      <alignment vertical="center"/>
    </xf>
    <xf numFmtId="0" fontId="20" fillId="9" borderId="17" xfId="0" applyFont="1" applyFill="1" applyBorder="1"/>
    <xf numFmtId="0" fontId="20" fillId="9" borderId="17" xfId="0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0" fillId="9" borderId="17" xfId="0" applyFont="1" applyFill="1" applyBorder="1" applyAlignment="1">
      <alignment horizontal="left"/>
    </xf>
    <xf numFmtId="0" fontId="9" fillId="0" borderId="0" xfId="0" applyFont="1" applyAlignment="1">
      <alignment wrapText="1"/>
    </xf>
    <xf numFmtId="0" fontId="22" fillId="5" borderId="27" xfId="0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4" fillId="0" borderId="0" xfId="0" quotePrefix="1" applyFont="1" applyAlignment="1">
      <alignment wrapText="1"/>
    </xf>
    <xf numFmtId="0" fontId="9" fillId="0" borderId="0" xfId="0" applyFont="1"/>
    <xf numFmtId="0" fontId="23" fillId="5" borderId="26" xfId="0" applyFont="1" applyFill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0" fillId="0" borderId="0" xfId="0" applyFont="1" applyAlignment="1">
      <alignment wrapText="1"/>
    </xf>
    <xf numFmtId="0" fontId="31" fillId="0" borderId="0" xfId="0" applyFont="1"/>
    <xf numFmtId="0" fontId="14" fillId="4" borderId="8" xfId="0" applyFont="1" applyFill="1" applyBorder="1" applyAlignment="1" applyProtection="1">
      <alignment horizontal="center"/>
      <protection locked="0"/>
    </xf>
    <xf numFmtId="0" fontId="14" fillId="5" borderId="7" xfId="0" applyFont="1" applyFill="1" applyBorder="1" applyAlignment="1" applyProtection="1">
      <alignment horizontal="center"/>
      <protection locked="0"/>
    </xf>
    <xf numFmtId="0" fontId="14" fillId="5" borderId="7" xfId="0" applyFont="1" applyFill="1" applyBorder="1" applyAlignment="1" applyProtection="1">
      <alignment horizontal="center" wrapText="1"/>
      <protection locked="0"/>
    </xf>
    <xf numFmtId="0" fontId="14" fillId="5" borderId="28" xfId="0" applyFont="1" applyFill="1" applyBorder="1" applyAlignment="1" applyProtection="1">
      <alignment horizontal="center" vertical="center"/>
      <protection locked="0"/>
    </xf>
    <xf numFmtId="0" fontId="16" fillId="0" borderId="8" xfId="0" applyFont="1" applyBorder="1" applyAlignment="1" applyProtection="1">
      <alignment horizontal="center" vertical="center"/>
      <protection locked="0"/>
    </xf>
    <xf numFmtId="0" fontId="16" fillId="14" borderId="8" xfId="0" applyFont="1" applyFill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4" fillId="5" borderId="8" xfId="0" applyFont="1" applyFill="1" applyBorder="1" applyAlignment="1" applyProtection="1">
      <alignment horizontal="center"/>
      <protection locked="0"/>
    </xf>
    <xf numFmtId="0" fontId="18" fillId="0" borderId="0" xfId="0" applyFont="1" applyProtection="1">
      <protection locked="0"/>
    </xf>
    <xf numFmtId="0" fontId="12" fillId="0" borderId="0" xfId="0" applyFont="1" applyProtection="1">
      <protection locked="0"/>
    </xf>
    <xf numFmtId="164" fontId="12" fillId="7" borderId="8" xfId="0" applyNumberFormat="1" applyFont="1" applyFill="1" applyBorder="1" applyAlignment="1" applyProtection="1">
      <alignment horizontal="center" vertical="center"/>
      <protection locked="0"/>
    </xf>
    <xf numFmtId="164" fontId="16" fillId="0" borderId="8" xfId="0" applyNumberFormat="1" applyFont="1" applyBorder="1" applyAlignment="1" applyProtection="1">
      <alignment vertical="center"/>
      <protection locked="0"/>
    </xf>
    <xf numFmtId="164" fontId="12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5" fillId="0" borderId="29" xfId="0" applyFont="1" applyBorder="1" applyProtection="1">
      <protection locked="0"/>
    </xf>
    <xf numFmtId="0" fontId="15" fillId="0" borderId="30" xfId="0" applyFont="1" applyBorder="1" applyProtection="1">
      <protection locked="0"/>
    </xf>
    <xf numFmtId="0" fontId="16" fillId="0" borderId="25" xfId="0" applyFont="1" applyBorder="1" applyAlignment="1" applyProtection="1">
      <alignment vertical="center"/>
      <protection locked="0"/>
    </xf>
    <xf numFmtId="0" fontId="32" fillId="0" borderId="1" xfId="0" applyFont="1" applyBorder="1" applyAlignment="1">
      <alignment horizontal="center" wrapText="1"/>
    </xf>
    <xf numFmtId="0" fontId="32" fillId="0" borderId="3" xfId="0" applyFont="1" applyBorder="1" applyAlignment="1">
      <alignment horizontal="center" wrapText="1"/>
    </xf>
    <xf numFmtId="0" fontId="32" fillId="0" borderId="4" xfId="0" applyFont="1" applyBorder="1" applyAlignment="1">
      <alignment horizontal="center" wrapText="1"/>
    </xf>
    <xf numFmtId="0" fontId="33" fillId="0" borderId="3" xfId="0" applyFont="1" applyBorder="1" applyAlignment="1">
      <alignment horizontal="center" wrapText="1"/>
    </xf>
    <xf numFmtId="0" fontId="16" fillId="0" borderId="3" xfId="0" applyFont="1" applyBorder="1" applyAlignment="1" applyProtection="1">
      <alignment horizontal="center" vertical="center"/>
      <protection locked="0"/>
    </xf>
    <xf numFmtId="0" fontId="29" fillId="0" borderId="41" xfId="37" applyFont="1" applyBorder="1" applyAlignment="1" applyProtection="1">
      <alignment horizontal="center"/>
      <protection locked="0"/>
    </xf>
    <xf numFmtId="0" fontId="16" fillId="0" borderId="34" xfId="0" applyFont="1" applyBorder="1" applyAlignment="1" applyProtection="1">
      <alignment vertical="top" wrapText="1"/>
      <protection locked="0"/>
    </xf>
    <xf numFmtId="164" fontId="16" fillId="48" borderId="8" xfId="0" applyNumberFormat="1" applyFont="1" applyFill="1" applyBorder="1" applyAlignment="1" applyProtection="1">
      <alignment vertical="center"/>
      <protection locked="0"/>
    </xf>
    <xf numFmtId="164" fontId="12" fillId="0" borderId="8" xfId="0" applyNumberFormat="1" applyFont="1" applyBorder="1" applyAlignment="1" applyProtection="1">
      <alignment horizontal="center" vertical="center"/>
      <protection locked="0"/>
    </xf>
    <xf numFmtId="0" fontId="26" fillId="13" borderId="25" xfId="0" applyFont="1" applyFill="1" applyBorder="1" applyAlignment="1">
      <alignment wrapText="1"/>
    </xf>
    <xf numFmtId="0" fontId="24" fillId="0" borderId="25" xfId="0" applyFont="1" applyBorder="1" applyAlignment="1">
      <alignment wrapText="1"/>
    </xf>
    <xf numFmtId="0" fontId="9" fillId="0" borderId="25" xfId="0" applyFont="1" applyBorder="1"/>
    <xf numFmtId="0" fontId="24" fillId="0" borderId="25" xfId="0" applyFont="1" applyBorder="1" applyAlignment="1">
      <alignment horizontal="left" wrapText="1"/>
    </xf>
    <xf numFmtId="0" fontId="16" fillId="6" borderId="9" xfId="0" applyFont="1" applyFill="1" applyBorder="1" applyAlignment="1" applyProtection="1">
      <alignment vertical="center"/>
      <protection locked="0"/>
    </xf>
    <xf numFmtId="0" fontId="16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6" borderId="25" xfId="0" applyFont="1" applyFill="1" applyBorder="1" applyAlignment="1" applyProtection="1">
      <alignment vertical="center"/>
      <protection locked="0"/>
    </xf>
    <xf numFmtId="0" fontId="16" fillId="0" borderId="8" xfId="37" applyFont="1" applyBorder="1" applyAlignment="1" applyProtection="1">
      <alignment horizontal="center" vertical="center"/>
      <protection locked="0"/>
    </xf>
    <xf numFmtId="164" fontId="12" fillId="0" borderId="8" xfId="37" applyNumberFormat="1" applyFont="1" applyBorder="1" applyAlignment="1" applyProtection="1">
      <alignment vertical="center"/>
      <protection locked="0"/>
    </xf>
    <xf numFmtId="0" fontId="25" fillId="11" borderId="25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wrapText="1"/>
    </xf>
    <xf numFmtId="0" fontId="23" fillId="5" borderId="26" xfId="0" applyFont="1" applyFill="1" applyBorder="1" applyAlignment="1">
      <alignment wrapText="1"/>
    </xf>
    <xf numFmtId="0" fontId="22" fillId="5" borderId="26" xfId="0" applyFont="1" applyFill="1" applyBorder="1" applyAlignment="1">
      <alignment horizontal="center" wrapText="1"/>
    </xf>
    <xf numFmtId="0" fontId="23" fillId="8" borderId="46" xfId="0" applyFont="1" applyFill="1" applyBorder="1" applyAlignment="1">
      <alignment wrapText="1"/>
    </xf>
    <xf numFmtId="0" fontId="26" fillId="13" borderId="25" xfId="0" applyFont="1" applyFill="1" applyBorder="1" applyAlignment="1">
      <alignment horizontal="left" wrapText="1"/>
    </xf>
    <xf numFmtId="0" fontId="23" fillId="8" borderId="15" xfId="0" applyFont="1" applyFill="1" applyBorder="1" applyAlignment="1">
      <alignment wrapText="1"/>
    </xf>
    <xf numFmtId="0" fontId="50" fillId="0" borderId="0" xfId="0" applyFont="1" applyAlignment="1">
      <alignment wrapText="1"/>
    </xf>
    <xf numFmtId="0" fontId="16" fillId="6" borderId="25" xfId="0" applyFont="1" applyFill="1" applyBorder="1" applyAlignment="1" applyProtection="1">
      <alignment vertical="center" wrapText="1"/>
      <protection locked="0"/>
    </xf>
    <xf numFmtId="0" fontId="15" fillId="0" borderId="3" xfId="0" applyFont="1" applyBorder="1"/>
    <xf numFmtId="0" fontId="0" fillId="0" borderId="25" xfId="0" applyBorder="1"/>
    <xf numFmtId="0" fontId="16" fillId="0" borderId="3" xfId="0" applyFont="1" applyBorder="1" applyAlignment="1" applyProtection="1">
      <alignment horizontal="left" wrapText="1"/>
      <protection locked="0"/>
    </xf>
    <xf numFmtId="0" fontId="7" fillId="0" borderId="0" xfId="0" applyFont="1" applyAlignment="1">
      <alignment horizontal="center"/>
    </xf>
    <xf numFmtId="0" fontId="7" fillId="0" borderId="25" xfId="0" applyFont="1" applyBorder="1"/>
    <xf numFmtId="49" fontId="7" fillId="0" borderId="25" xfId="0" applyNumberFormat="1" applyFont="1" applyBorder="1"/>
    <xf numFmtId="49" fontId="7" fillId="0" borderId="25" xfId="0" applyNumberFormat="1" applyFont="1" applyBorder="1" applyAlignment="1">
      <alignment horizontal="left"/>
    </xf>
    <xf numFmtId="0" fontId="7" fillId="0" borderId="25" xfId="0" applyFont="1" applyBorder="1" applyAlignment="1">
      <alignment wrapText="1"/>
    </xf>
    <xf numFmtId="0" fontId="9" fillId="0" borderId="3" xfId="0" applyFont="1" applyBorder="1" applyAlignment="1">
      <alignment horizontal="left" vertical="top" wrapText="1"/>
    </xf>
    <xf numFmtId="0" fontId="7" fillId="0" borderId="41" xfId="0" applyFont="1" applyBorder="1" applyAlignment="1">
      <alignment horizontal="left" vertical="top" wrapText="1"/>
    </xf>
    <xf numFmtId="0" fontId="6" fillId="0" borderId="41" xfId="0" applyFont="1" applyBorder="1" applyAlignment="1">
      <alignment horizontal="left" vertical="top" wrapText="1"/>
    </xf>
    <xf numFmtId="0" fontId="23" fillId="5" borderId="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2" fillId="5" borderId="3" xfId="0" applyFont="1" applyFill="1" applyBorder="1" applyAlignment="1">
      <alignment horizontal="left" vertical="top" wrapText="1"/>
    </xf>
    <xf numFmtId="0" fontId="22" fillId="5" borderId="10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16" borderId="3" xfId="0" applyFont="1" applyFill="1" applyBorder="1" applyAlignment="1">
      <alignment horizontal="left" vertical="top" wrapText="1"/>
    </xf>
    <xf numFmtId="49" fontId="9" fillId="0" borderId="3" xfId="0" applyNumberFormat="1" applyFont="1" applyBorder="1" applyAlignment="1">
      <alignment horizontal="left" vertical="top" wrapText="1"/>
    </xf>
    <xf numFmtId="0" fontId="10" fillId="15" borderId="3" xfId="0" applyFont="1" applyFill="1" applyBorder="1" applyAlignment="1">
      <alignment horizontal="left" vertical="top" wrapText="1"/>
    </xf>
    <xf numFmtId="0" fontId="10" fillId="15" borderId="33" xfId="0" applyFont="1" applyFill="1" applyBorder="1" applyAlignment="1">
      <alignment horizontal="left" vertical="top" wrapText="1"/>
    </xf>
    <xf numFmtId="0" fontId="9" fillId="0" borderId="41" xfId="0" applyFont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49" fontId="7" fillId="0" borderId="41" xfId="0" applyNumberFormat="1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43" xfId="0" applyFont="1" applyBorder="1" applyAlignment="1">
      <alignment horizontal="left" vertical="top" wrapText="1"/>
    </xf>
    <xf numFmtId="0" fontId="5" fillId="0" borderId="41" xfId="0" applyFont="1" applyBorder="1" applyAlignment="1">
      <alignment horizontal="left" vertical="top" wrapText="1"/>
    </xf>
    <xf numFmtId="0" fontId="44" fillId="0" borderId="4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44" fillId="0" borderId="41" xfId="0" applyFont="1" applyBorder="1"/>
    <xf numFmtId="49" fontId="4" fillId="0" borderId="41" xfId="0" applyNumberFormat="1" applyFont="1" applyBorder="1" applyAlignment="1">
      <alignment horizontal="left" vertical="top" wrapText="1"/>
    </xf>
    <xf numFmtId="0" fontId="4" fillId="0" borderId="25" xfId="0" applyFont="1" applyBorder="1"/>
    <xf numFmtId="49" fontId="4" fillId="0" borderId="25" xfId="0" applyNumberFormat="1" applyFont="1" applyBorder="1" applyAlignment="1">
      <alignment horizontal="left"/>
    </xf>
    <xf numFmtId="0" fontId="3" fillId="0" borderId="41" xfId="0" applyFont="1" applyBorder="1" applyAlignment="1">
      <alignment horizontal="left" vertical="top" wrapText="1"/>
    </xf>
    <xf numFmtId="0" fontId="3" fillId="0" borderId="25" xfId="0" applyFont="1" applyBorder="1"/>
    <xf numFmtId="49" fontId="3" fillId="0" borderId="25" xfId="0" applyNumberFormat="1" applyFont="1" applyBorder="1" applyAlignment="1">
      <alignment horizontal="left"/>
    </xf>
    <xf numFmtId="0" fontId="2" fillId="0" borderId="41" xfId="0" applyFont="1" applyBorder="1" applyAlignment="1">
      <alignment horizontal="left" vertical="top" wrapText="1"/>
    </xf>
    <xf numFmtId="0" fontId="2" fillId="0" borderId="25" xfId="0" applyFont="1" applyBorder="1"/>
    <xf numFmtId="0" fontId="60" fillId="0" borderId="0" xfId="0" applyFont="1"/>
    <xf numFmtId="0" fontId="56" fillId="0" borderId="0" xfId="0" applyFont="1" applyAlignment="1">
      <alignment horizontal="left" vertical="top" wrapText="1"/>
    </xf>
    <xf numFmtId="0" fontId="61" fillId="0" borderId="0" xfId="0" applyFont="1" applyAlignment="1">
      <alignment wrapText="1"/>
    </xf>
    <xf numFmtId="0" fontId="56" fillId="0" borderId="3" xfId="0" applyFont="1" applyBorder="1" applyAlignment="1" applyProtection="1">
      <alignment vertical="center" wrapText="1"/>
      <protection locked="0"/>
    </xf>
    <xf numFmtId="0" fontId="16" fillId="0" borderId="5" xfId="37" applyFont="1" applyBorder="1" applyAlignment="1" applyProtection="1">
      <alignment vertical="center"/>
      <protection locked="0"/>
    </xf>
    <xf numFmtId="0" fontId="15" fillId="0" borderId="6" xfId="37" applyFont="1" applyBorder="1" applyProtection="1">
      <protection locked="0"/>
    </xf>
    <xf numFmtId="0" fontId="15" fillId="0" borderId="7" xfId="37" applyFont="1" applyBorder="1" applyProtection="1">
      <protection locked="0"/>
    </xf>
    <xf numFmtId="0" fontId="16" fillId="0" borderId="42" xfId="37" applyFont="1" applyBorder="1" applyAlignment="1" applyProtection="1">
      <alignment vertical="center"/>
      <protection locked="0"/>
    </xf>
    <xf numFmtId="0" fontId="16" fillId="0" borderId="6" xfId="37" applyFont="1" applyBorder="1" applyAlignment="1" applyProtection="1">
      <alignment vertical="center"/>
      <protection locked="0"/>
    </xf>
    <xf numFmtId="0" fontId="16" fillId="0" borderId="7" xfId="37" applyFont="1" applyBorder="1" applyAlignment="1" applyProtection="1">
      <alignment vertical="center"/>
      <protection locked="0"/>
    </xf>
    <xf numFmtId="0" fontId="14" fillId="5" borderId="28" xfId="0" applyFont="1" applyFill="1" applyBorder="1" applyAlignment="1" applyProtection="1">
      <alignment horizontal="center" vertical="center"/>
      <protection locked="0"/>
    </xf>
    <xf numFmtId="0" fontId="14" fillId="5" borderId="29" xfId="0" applyFont="1" applyFill="1" applyBorder="1" applyAlignment="1" applyProtection="1">
      <alignment horizontal="center" vertical="center"/>
      <protection locked="0"/>
    </xf>
    <xf numFmtId="0" fontId="16" fillId="0" borderId="33" xfId="0" applyFont="1" applyBorder="1" applyAlignment="1" applyProtection="1">
      <alignment horizontal="center" vertical="center"/>
      <protection locked="0"/>
    </xf>
    <xf numFmtId="0" fontId="16" fillId="0" borderId="10" xfId="0" applyFont="1" applyBorder="1" applyAlignment="1" applyProtection="1">
      <alignment horizontal="center" vertical="center"/>
      <protection locked="0"/>
    </xf>
    <xf numFmtId="0" fontId="14" fillId="3" borderId="31" xfId="0" applyFont="1" applyFill="1" applyBorder="1" applyAlignment="1" applyProtection="1">
      <alignment horizontal="center" vertical="center"/>
      <protection locked="0"/>
    </xf>
    <xf numFmtId="0" fontId="14" fillId="3" borderId="32" xfId="0" applyFont="1" applyFill="1" applyBorder="1" applyAlignment="1" applyProtection="1">
      <alignment horizontal="center" vertical="center"/>
      <protection locked="0"/>
    </xf>
    <xf numFmtId="0" fontId="20" fillId="9" borderId="18" xfId="0" applyFont="1" applyFill="1" applyBorder="1"/>
    <xf numFmtId="0" fontId="15" fillId="0" borderId="19" xfId="0" applyFont="1" applyBorder="1"/>
    <xf numFmtId="0" fontId="15" fillId="0" borderId="20" xfId="0" applyFont="1" applyBorder="1"/>
    <xf numFmtId="0" fontId="14" fillId="5" borderId="5" xfId="0" applyFont="1" applyFill="1" applyBorder="1" applyAlignment="1" applyProtection="1">
      <alignment horizontal="center" vertical="center"/>
      <protection locked="0"/>
    </xf>
    <xf numFmtId="0" fontId="15" fillId="0" borderId="6" xfId="0" applyFont="1" applyBorder="1" applyProtection="1">
      <protection locked="0"/>
    </xf>
    <xf numFmtId="0" fontId="15" fillId="0" borderId="7" xfId="0" applyFont="1" applyBorder="1" applyProtection="1">
      <protection locked="0"/>
    </xf>
    <xf numFmtId="0" fontId="16" fillId="0" borderId="5" xfId="0" applyFont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 wrapText="1"/>
      <protection locked="0"/>
    </xf>
    <xf numFmtId="0" fontId="15" fillId="0" borderId="25" xfId="0" applyFont="1" applyBorder="1" applyProtection="1">
      <protection locked="0"/>
    </xf>
    <xf numFmtId="0" fontId="14" fillId="5" borderId="6" xfId="0" applyFont="1" applyFill="1" applyBorder="1" applyAlignment="1" applyProtection="1">
      <alignment horizont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6" borderId="9" xfId="0" applyFont="1" applyFill="1" applyBorder="1" applyAlignment="1" applyProtection="1">
      <alignment vertical="center"/>
      <protection locked="0"/>
    </xf>
    <xf numFmtId="0" fontId="16" fillId="6" borderId="11" xfId="0" applyFont="1" applyFill="1" applyBorder="1" applyAlignment="1" applyProtection="1">
      <alignment vertical="center"/>
      <protection locked="0"/>
    </xf>
    <xf numFmtId="0" fontId="15" fillId="0" borderId="12" xfId="0" applyFont="1" applyBorder="1" applyProtection="1">
      <protection locked="0"/>
    </xf>
    <xf numFmtId="0" fontId="19" fillId="8" borderId="13" xfId="0" applyFont="1" applyFill="1" applyBorder="1" applyAlignment="1">
      <alignment horizontal="center" vertical="center"/>
    </xf>
    <xf numFmtId="0" fontId="15" fillId="0" borderId="14" xfId="0" applyFont="1" applyBorder="1"/>
    <xf numFmtId="0" fontId="17" fillId="8" borderId="13" xfId="0" applyFont="1" applyFill="1" applyBorder="1" applyAlignment="1">
      <alignment horizontal="center" vertical="center" wrapText="1"/>
    </xf>
    <xf numFmtId="0" fontId="15" fillId="0" borderId="16" xfId="0" applyFont="1" applyBorder="1"/>
    <xf numFmtId="0" fontId="20" fillId="9" borderId="18" xfId="0" applyFont="1" applyFill="1" applyBorder="1" applyAlignment="1">
      <alignment wrapText="1"/>
    </xf>
    <xf numFmtId="0" fontId="20" fillId="9" borderId="21" xfId="0" applyFont="1" applyFill="1" applyBorder="1"/>
    <xf numFmtId="0" fontId="15" fillId="0" borderId="22" xfId="0" applyFont="1" applyBorder="1"/>
    <xf numFmtId="0" fontId="23" fillId="10" borderId="23" xfId="0" applyFont="1" applyFill="1" applyBorder="1" applyAlignment="1">
      <alignment horizontal="left" vertical="top" wrapText="1"/>
    </xf>
    <xf numFmtId="0" fontId="15" fillId="17" borderId="45" xfId="0" applyFont="1" applyFill="1" applyBorder="1" applyAlignment="1">
      <alignment horizontal="left" vertical="top" wrapText="1"/>
    </xf>
    <xf numFmtId="0" fontId="15" fillId="17" borderId="23" xfId="0" applyFont="1" applyFill="1" applyBorder="1" applyAlignment="1">
      <alignment horizontal="left" vertical="top" wrapText="1"/>
    </xf>
    <xf numFmtId="0" fontId="26" fillId="12" borderId="24" xfId="0" applyFont="1" applyFill="1" applyBorder="1" applyAlignment="1">
      <alignment horizontal="left" vertical="center" wrapText="1"/>
    </xf>
    <xf numFmtId="0" fontId="15" fillId="0" borderId="24" xfId="0" applyFont="1" applyBorder="1"/>
    <xf numFmtId="0" fontId="27" fillId="12" borderId="25" xfId="0" applyFont="1" applyFill="1" applyBorder="1" applyAlignment="1">
      <alignment horizontal="left" vertical="center" wrapText="1"/>
    </xf>
    <xf numFmtId="0" fontId="15" fillId="0" borderId="25" xfId="0" applyFont="1" applyBorder="1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25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24"/>
      <tableStyleElement type="firstRowStripe" dxfId="23"/>
      <tableStyleElement type="second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39:O57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baseColWidth="10" defaultColWidth="12.54296875" defaultRowHeight="15" customHeight="1"/>
  <cols>
    <col min="1" max="2" width="11.36328125" customWidth="1"/>
    <col min="3" max="3" width="9.54296875" customWidth="1"/>
    <col min="4" max="4" width="54.36328125" customWidth="1"/>
    <col min="5" max="26" width="11.36328125" customWidth="1"/>
  </cols>
  <sheetData>
    <row r="1" spans="3:4" ht="14.25" customHeight="1"/>
    <row r="2" spans="3:4" ht="14.25" customHeight="1"/>
    <row r="3" spans="3:4" ht="14.25" customHeight="1">
      <c r="C3" s="34" t="s">
        <v>0</v>
      </c>
      <c r="D3" s="34" t="s">
        <v>1</v>
      </c>
    </row>
    <row r="4" spans="3:4" ht="14.25" customHeight="1">
      <c r="C4" s="44" t="s">
        <v>2</v>
      </c>
      <c r="D4" s="58" t="s">
        <v>3</v>
      </c>
    </row>
    <row r="5" spans="3:4" ht="15.65" customHeight="1">
      <c r="C5" s="44" t="s">
        <v>4</v>
      </c>
      <c r="D5" s="59" t="s">
        <v>5</v>
      </c>
    </row>
    <row r="6" spans="3:4" ht="19.149999999999999" customHeight="1">
      <c r="C6" s="45" t="s">
        <v>6</v>
      </c>
      <c r="D6" s="59" t="s">
        <v>7</v>
      </c>
    </row>
    <row r="7" spans="3:4" ht="14.25" customHeight="1">
      <c r="C7" s="45" t="s">
        <v>8</v>
      </c>
      <c r="D7" s="59" t="s">
        <v>9</v>
      </c>
    </row>
    <row r="8" spans="3:4" ht="16.149999999999999" customHeight="1">
      <c r="C8" s="46" t="s">
        <v>10</v>
      </c>
      <c r="D8" s="59" t="s">
        <v>11</v>
      </c>
    </row>
    <row r="9" spans="3:4" ht="14.25" customHeight="1">
      <c r="C9" s="47" t="s">
        <v>12</v>
      </c>
      <c r="D9" s="59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75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34" zoomScale="80" zoomScaleNormal="80" workbookViewId="0">
      <selection activeCell="D20" sqref="D20"/>
    </sheetView>
  </sheetViews>
  <sheetFormatPr baseColWidth="10" defaultColWidth="12.54296875" defaultRowHeight="15" customHeight="1"/>
  <cols>
    <col min="1" max="1" width="19" bestFit="1" customWidth="1"/>
    <col min="2" max="2" width="25.08984375" bestFit="1" customWidth="1"/>
    <col min="3" max="3" width="42.26953125" customWidth="1"/>
    <col min="4" max="4" width="59" bestFit="1" customWidth="1"/>
    <col min="5" max="5" width="20.36328125" customWidth="1"/>
    <col min="6" max="6" width="20.08984375" customWidth="1"/>
    <col min="7" max="7" width="14.81640625" customWidth="1"/>
    <col min="8" max="8" width="16.54296875" customWidth="1"/>
    <col min="9" max="9" width="14.36328125" customWidth="1"/>
    <col min="10" max="10" width="52.36328125" customWidth="1"/>
    <col min="11" max="11" width="24.54296875" customWidth="1"/>
    <col min="12" max="12" width="31.7265625" customWidth="1"/>
    <col min="13" max="14" width="33.36328125" hidden="1" customWidth="1"/>
    <col min="15" max="15" width="23.08984375" hidden="1" customWidth="1"/>
    <col min="16" max="26" width="11.36328125" customWidth="1"/>
  </cols>
  <sheetData>
    <row r="1" spans="1:26" s="40" customFormat="1" ht="30" customHeight="1">
      <c r="A1" s="126" t="s">
        <v>14</v>
      </c>
      <c r="B1" s="127"/>
      <c r="C1" s="127"/>
      <c r="D1" s="127"/>
      <c r="E1" s="127"/>
      <c r="F1" s="127"/>
      <c r="G1" s="127"/>
      <c r="H1" s="127"/>
      <c r="I1" s="127"/>
      <c r="J1" s="127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s="40" customFormat="1" ht="14.25" customHeight="1">
      <c r="A2" s="26" t="s">
        <v>15</v>
      </c>
      <c r="B2" s="27" t="s">
        <v>16</v>
      </c>
      <c r="C2" s="28" t="s">
        <v>17</v>
      </c>
      <c r="D2" s="27" t="s">
        <v>18</v>
      </c>
      <c r="E2" s="131" t="s">
        <v>19</v>
      </c>
      <c r="F2" s="132"/>
      <c r="G2" s="132"/>
      <c r="H2" s="132"/>
      <c r="I2" s="133"/>
      <c r="J2" s="29" t="s">
        <v>20</v>
      </c>
      <c r="K2" s="33"/>
      <c r="L2" s="33"/>
      <c r="M2" s="41"/>
      <c r="N2" s="42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s="40" customFormat="1" ht="36.75" customHeight="1">
      <c r="A3" s="30" t="s">
        <v>21</v>
      </c>
      <c r="B3" s="30" t="s">
        <v>22</v>
      </c>
      <c r="C3" s="31" t="s">
        <v>23</v>
      </c>
      <c r="D3" s="30" t="s">
        <v>24</v>
      </c>
      <c r="E3" s="134" t="s">
        <v>25</v>
      </c>
      <c r="F3" s="132"/>
      <c r="G3" s="132"/>
      <c r="H3" s="132"/>
      <c r="I3" s="133"/>
      <c r="J3" s="50" t="s">
        <v>26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s="40" customFormat="1" ht="13.9" customHeight="1">
      <c r="A4" s="57"/>
      <c r="B4" s="60"/>
      <c r="C4" s="60"/>
      <c r="D4" s="60"/>
      <c r="E4" s="60"/>
      <c r="F4" s="60"/>
      <c r="G4" s="60"/>
      <c r="H4" s="60"/>
      <c r="I4" s="60"/>
      <c r="J4" s="60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s="40" customFormat="1" ht="14.5" customHeight="1">
      <c r="A5" s="57"/>
      <c r="B5" s="60"/>
      <c r="C5" s="60"/>
      <c r="D5" s="60"/>
      <c r="E5" s="60"/>
      <c r="F5" s="60"/>
      <c r="G5" s="60"/>
      <c r="H5" s="60"/>
      <c r="I5" s="60"/>
      <c r="J5" s="60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s="40" customFormat="1" ht="36.75" customHeight="1">
      <c r="A6" s="122" t="s">
        <v>27</v>
      </c>
      <c r="B6" s="123"/>
      <c r="C6" s="29" t="s">
        <v>28</v>
      </c>
      <c r="D6" s="60" t="s">
        <v>29</v>
      </c>
      <c r="E6" s="60"/>
      <c r="F6" s="60"/>
      <c r="G6" s="60"/>
      <c r="H6" s="60"/>
      <c r="I6" s="60"/>
      <c r="J6" s="60"/>
      <c r="K6" s="33"/>
      <c r="L6" s="4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s="40" customFormat="1" ht="79.150000000000006" customHeight="1">
      <c r="A7" s="124"/>
      <c r="B7" s="125"/>
      <c r="C7" s="48" t="s">
        <v>30</v>
      </c>
      <c r="D7" s="60"/>
      <c r="E7" s="60"/>
      <c r="F7" s="60"/>
      <c r="G7" s="60"/>
      <c r="H7" s="60"/>
      <c r="I7" s="60"/>
      <c r="J7" s="71"/>
      <c r="K7" s="33"/>
      <c r="L7" s="4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>
      <c r="A8" s="57"/>
      <c r="B8" s="60"/>
      <c r="C8" s="60"/>
      <c r="D8" s="60"/>
      <c r="E8" s="60"/>
      <c r="F8" s="60"/>
      <c r="G8" s="60"/>
      <c r="H8" s="60"/>
      <c r="I8" s="60"/>
      <c r="J8" s="60"/>
      <c r="K8" s="33"/>
      <c r="L8" s="3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7"/>
      <c r="B9" s="60"/>
      <c r="C9" s="60"/>
      <c r="D9" s="60"/>
      <c r="E9" s="60"/>
      <c r="F9" s="60"/>
      <c r="G9" s="60"/>
      <c r="H9" s="60"/>
      <c r="I9" s="60"/>
      <c r="J9" s="60"/>
      <c r="K9" s="33"/>
      <c r="L9" s="3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0" customFormat="1" ht="14.25" customHeight="1">
      <c r="A10" s="135" t="s">
        <v>31</v>
      </c>
      <c r="B10" s="136"/>
      <c r="C10" s="136"/>
      <c r="D10" s="136"/>
      <c r="E10" s="136"/>
      <c r="F10" s="136"/>
      <c r="G10" s="136"/>
      <c r="H10" s="136"/>
      <c r="I10" s="136"/>
      <c r="J10" s="136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s="40" customFormat="1" ht="14.25" customHeight="1">
      <c r="A11" s="34" t="s">
        <v>32</v>
      </c>
      <c r="B11" s="27" t="s">
        <v>33</v>
      </c>
      <c r="C11" s="137" t="s">
        <v>34</v>
      </c>
      <c r="D11" s="132"/>
      <c r="E11" s="133"/>
      <c r="F11" s="137" t="s">
        <v>35</v>
      </c>
      <c r="G11" s="132"/>
      <c r="H11" s="132"/>
      <c r="I11" s="133"/>
      <c r="J11" s="29" t="s">
        <v>20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s="40" customFormat="1" ht="55.5" customHeight="1">
      <c r="A12" s="61" t="s">
        <v>36</v>
      </c>
      <c r="B12" s="49">
        <v>79401</v>
      </c>
      <c r="C12" s="119" t="s">
        <v>37</v>
      </c>
      <c r="D12" s="120"/>
      <c r="E12" s="121"/>
      <c r="F12" s="116" t="s">
        <v>38</v>
      </c>
      <c r="G12" s="117"/>
      <c r="H12" s="117"/>
      <c r="I12" s="118"/>
      <c r="J12" s="50" t="s">
        <v>39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s="40" customFormat="1" ht="14.25" customHeight="1">
      <c r="A13" s="61" t="s">
        <v>36</v>
      </c>
      <c r="B13" s="49">
        <v>79402</v>
      </c>
      <c r="C13" s="119" t="s">
        <v>40</v>
      </c>
      <c r="D13" s="120"/>
      <c r="E13" s="121"/>
      <c r="F13" s="116" t="s">
        <v>41</v>
      </c>
      <c r="G13" s="117"/>
      <c r="H13" s="117"/>
      <c r="I13" s="118"/>
      <c r="J13" s="32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s="40" customFormat="1" ht="14.25" customHeight="1">
      <c r="A14" s="61" t="s">
        <v>36</v>
      </c>
      <c r="B14" s="49">
        <v>79405</v>
      </c>
      <c r="C14" s="119" t="s">
        <v>42</v>
      </c>
      <c r="D14" s="120"/>
      <c r="E14" s="121"/>
      <c r="F14" s="116" t="s">
        <v>29</v>
      </c>
      <c r="G14" s="117"/>
      <c r="H14" s="117"/>
      <c r="I14" s="118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>
      <c r="A15" s="57"/>
      <c r="B15" s="60"/>
      <c r="C15" s="60"/>
      <c r="D15" s="60"/>
      <c r="E15" s="60"/>
      <c r="F15" s="60"/>
      <c r="G15" s="60"/>
      <c r="H15" s="60"/>
      <c r="I15" s="60"/>
      <c r="J15" s="60"/>
      <c r="K15" s="33"/>
      <c r="L15" s="3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57"/>
      <c r="B16" s="60"/>
      <c r="C16" s="60"/>
      <c r="D16" s="60"/>
      <c r="E16" s="60"/>
      <c r="F16" s="60"/>
      <c r="G16" s="60"/>
      <c r="H16" s="60"/>
      <c r="I16" s="60"/>
      <c r="J16" s="60"/>
      <c r="K16" s="33"/>
      <c r="L16" s="3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0" customFormat="1" ht="36" customHeight="1">
      <c r="A17" s="138" t="s">
        <v>43</v>
      </c>
      <c r="B17" s="136"/>
      <c r="C17" s="136"/>
      <c r="D17" s="136"/>
      <c r="E17" s="136"/>
      <c r="F17" s="136"/>
      <c r="G17" s="136"/>
      <c r="H17" s="136"/>
      <c r="I17" s="136"/>
      <c r="J17" s="136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s="40" customFormat="1" ht="14.25" customHeight="1">
      <c r="A18" s="34" t="s">
        <v>44</v>
      </c>
      <c r="B18" s="34" t="s">
        <v>45</v>
      </c>
      <c r="C18" s="34" t="s">
        <v>46</v>
      </c>
      <c r="D18" s="34" t="s">
        <v>47</v>
      </c>
      <c r="E18" s="34" t="s">
        <v>48</v>
      </c>
      <c r="F18" s="34" t="s">
        <v>49</v>
      </c>
      <c r="G18" s="34" t="s">
        <v>50</v>
      </c>
      <c r="H18" s="34" t="s">
        <v>51</v>
      </c>
      <c r="I18" s="34" t="s">
        <v>52</v>
      </c>
      <c r="J18" s="29" t="s">
        <v>20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3"/>
      <c r="Y18" s="33"/>
      <c r="Z18" s="33"/>
    </row>
    <row r="19" spans="1:26" s="40" customFormat="1" ht="261">
      <c r="A19" s="37">
        <v>400</v>
      </c>
      <c r="B19" s="38" t="str">
        <f t="array" ref="B19">IFERROR(INDEX(Operation!$N$40:$N$57, MATCH(A19, Operation!$M$40:$M$57, 0)), "Código Inexistente")</f>
        <v>badRequest</v>
      </c>
      <c r="C19" s="39">
        <v>79401</v>
      </c>
      <c r="D19" s="39" t="s">
        <v>365</v>
      </c>
      <c r="E19" s="39" t="s">
        <v>53</v>
      </c>
      <c r="F19" s="39"/>
      <c r="G19" s="39" t="s">
        <v>364</v>
      </c>
      <c r="H19" s="39" t="s">
        <v>38</v>
      </c>
      <c r="I19" s="39" t="s">
        <v>54</v>
      </c>
      <c r="J19" s="74" t="s">
        <v>413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s="40" customFormat="1" ht="29">
      <c r="A20" s="37">
        <v>400</v>
      </c>
      <c r="B20" s="38" t="str">
        <f t="array" ref="B20">IFERROR(INDEX(Operation!$N$40:$N$57, MATCH(A20, Operation!$M$40:$M$57, 0)), "Código Inexistente")</f>
        <v>badRequest</v>
      </c>
      <c r="C20" s="39">
        <v>79405</v>
      </c>
      <c r="D20" s="39" t="s">
        <v>365</v>
      </c>
      <c r="E20" s="39" t="s">
        <v>53</v>
      </c>
      <c r="F20" s="39"/>
      <c r="G20" s="39" t="s">
        <v>363</v>
      </c>
      <c r="H20" s="39" t="s">
        <v>29</v>
      </c>
      <c r="I20" s="39" t="s">
        <v>54</v>
      </c>
      <c r="J20" s="115" t="s">
        <v>416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s="40" customFormat="1" ht="14.5">
      <c r="A21" s="37">
        <v>401</v>
      </c>
      <c r="B21" s="38" t="str">
        <f t="array" ref="B21">IFERROR(INDEX(Operation!$N$40:$N$57, MATCH(A21, Operation!$M$40:$M$57, 0)), "Código Inexistente")</f>
        <v>unauthorized</v>
      </c>
      <c r="C21" s="39"/>
      <c r="D21" s="39" t="s">
        <v>55</v>
      </c>
      <c r="E21" s="39" t="s">
        <v>53</v>
      </c>
      <c r="F21" s="39"/>
      <c r="G21" s="39"/>
      <c r="H21" s="39"/>
      <c r="I21" s="39" t="s">
        <v>54</v>
      </c>
      <c r="J21" s="7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s="40" customFormat="1" ht="14.25" customHeight="1">
      <c r="A22" s="37">
        <v>403</v>
      </c>
      <c r="B22" s="38" t="str">
        <f t="array" ref="B22">IFERROR(INDEX(Operation!$N$40:$N$57, MATCH(A22, Operation!$M$40:$M$57, 0)), "Código Inexistente")</f>
        <v>forbidden</v>
      </c>
      <c r="C22" s="39"/>
      <c r="D22" s="39" t="s">
        <v>56</v>
      </c>
      <c r="E22" s="39" t="s">
        <v>53</v>
      </c>
      <c r="F22" s="39"/>
      <c r="G22" s="39"/>
      <c r="H22" s="39"/>
      <c r="I22" s="39" t="s">
        <v>54</v>
      </c>
      <c r="J22" s="32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s="40" customFormat="1" ht="14.25" customHeight="1">
      <c r="A23" s="37">
        <v>404</v>
      </c>
      <c r="B23" s="38" t="str">
        <f t="array" ref="B23">IFERROR(INDEX(Operation!$N$40:$N$57, MATCH(A23, Operation!$M$40:$M$57, 0)), "Código Inexistente")</f>
        <v>resourceNotFound</v>
      </c>
      <c r="C23" s="39"/>
      <c r="D23" s="39" t="s">
        <v>57</v>
      </c>
      <c r="E23" s="39" t="s">
        <v>53</v>
      </c>
      <c r="F23" s="39"/>
      <c r="G23" s="39"/>
      <c r="H23" s="39"/>
      <c r="I23" s="39" t="s">
        <v>54</v>
      </c>
      <c r="J23" s="32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s="40" customFormat="1" ht="14.25" customHeight="1">
      <c r="A24" s="37">
        <v>405</v>
      </c>
      <c r="B24" s="38" t="str">
        <f t="array" ref="B24">IFERROR(INDEX(Operation!$N$40:$N$57, MATCH(A24, Operation!$M$40:$M$57, 0)), "Código Inexistente")</f>
        <v>methodNotAllowed</v>
      </c>
      <c r="C24" s="39"/>
      <c r="D24" s="39" t="s">
        <v>58</v>
      </c>
      <c r="E24" s="39" t="s">
        <v>53</v>
      </c>
      <c r="F24" s="39"/>
      <c r="G24" s="39"/>
      <c r="H24" s="39"/>
      <c r="I24" s="39" t="s">
        <v>54</v>
      </c>
      <c r="J24" s="32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s="40" customFormat="1" ht="14.25" customHeight="1">
      <c r="A25" s="37">
        <v>406</v>
      </c>
      <c r="B25" s="38" t="str">
        <f t="array" ref="B25">IFERROR(INDEX(Operation!$N$40:$N$57, MATCH(A25, Operation!$M$40:$M$57, 0)), "Código Inexistente")</f>
        <v>notAcceptable</v>
      </c>
      <c r="C25" s="39"/>
      <c r="D25" s="39" t="s">
        <v>59</v>
      </c>
      <c r="E25" s="39" t="s">
        <v>53</v>
      </c>
      <c r="F25" s="39"/>
      <c r="G25" s="39"/>
      <c r="H25" s="39"/>
      <c r="I25" s="39" t="s">
        <v>54</v>
      </c>
      <c r="J25" s="32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s="40" customFormat="1" ht="14.25" customHeight="1">
      <c r="A26" s="37">
        <v>429</v>
      </c>
      <c r="B26" s="38" t="str">
        <f t="array" ref="B26">IFERROR(INDEX(Operation!$N$40:$N$57, MATCH(A26, Operation!$M$40:$M$57, 0)), "Código Inexistente")</f>
        <v>tooManyRequests</v>
      </c>
      <c r="C26" s="39"/>
      <c r="D26" s="39" t="s">
        <v>60</v>
      </c>
      <c r="E26" s="39" t="s">
        <v>53</v>
      </c>
      <c r="F26" s="39"/>
      <c r="G26" s="39"/>
      <c r="H26" s="39"/>
      <c r="I26" s="39" t="s">
        <v>54</v>
      </c>
      <c r="J26" s="32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s="40" customFormat="1" ht="14.25" customHeight="1">
      <c r="A27" s="37">
        <v>500</v>
      </c>
      <c r="B27" s="38" t="str">
        <f t="array" ref="B27">IFERROR(INDEX(Operation!$N$40:$N$57, MATCH(A27, Operation!$M$40:$M$57, 0)), "Código Inexistente")</f>
        <v>internaServerError</v>
      </c>
      <c r="C27" s="39"/>
      <c r="D27" s="39" t="s">
        <v>61</v>
      </c>
      <c r="E27" s="39" t="s">
        <v>53</v>
      </c>
      <c r="F27" s="39"/>
      <c r="G27" s="39"/>
      <c r="H27" s="39"/>
      <c r="I27" s="39" t="s">
        <v>54</v>
      </c>
      <c r="J27" s="32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s="40" customFormat="1" ht="13.15" customHeight="1">
      <c r="A28" s="37">
        <v>503</v>
      </c>
      <c r="B28" s="51" t="str">
        <f t="array" ref="B28">IFERROR(INDEX(Operation!$N$40:$N$57, MATCH(A28, Operation!$M$40:$M$57, 0)), "Código Inexistente")</f>
        <v>serviceUnavaliable</v>
      </c>
      <c r="C28" s="39">
        <v>79402</v>
      </c>
      <c r="D28" s="39" t="s">
        <v>105</v>
      </c>
      <c r="E28" s="39" t="s">
        <v>53</v>
      </c>
      <c r="F28" s="39"/>
      <c r="G28" s="39"/>
      <c r="H28" s="39"/>
      <c r="I28" s="39" t="s">
        <v>54</v>
      </c>
      <c r="J28" s="115" t="s">
        <v>412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s="40" customFormat="1" ht="14.25" customHeight="1">
      <c r="A29" s="37">
        <v>501</v>
      </c>
      <c r="B29" s="38" t="str">
        <f t="array" ref="B29">IFERROR(INDEX(Operation!$N$40:$N$57, MATCH(A29, Operation!$M$40:$M$57, 0)), "Código Inexistente")</f>
        <v>notImplemented</v>
      </c>
      <c r="C29" s="39"/>
      <c r="D29" s="39" t="s">
        <v>62</v>
      </c>
      <c r="E29" s="39" t="s">
        <v>53</v>
      </c>
      <c r="F29" s="39"/>
      <c r="G29" s="39"/>
      <c r="H29" s="39"/>
      <c r="I29" s="39" t="s">
        <v>54</v>
      </c>
      <c r="J29" s="32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s="40" customFormat="1" ht="14.25" customHeight="1">
      <c r="A30" s="37">
        <v>502</v>
      </c>
      <c r="B30" s="38" t="str">
        <f t="array" ref="B30">IFERROR(INDEX(Operation!$N$40:$N$57, MATCH(A30, Operation!$M$40:$M$57, 0)), "Código Inexistente")</f>
        <v>badGateway</v>
      </c>
      <c r="C30" s="52"/>
      <c r="D30" s="39" t="s">
        <v>63</v>
      </c>
      <c r="E30" s="39" t="s">
        <v>53</v>
      </c>
      <c r="F30" s="39"/>
      <c r="G30" s="39"/>
      <c r="H30" s="39"/>
      <c r="I30" s="62" t="s">
        <v>64</v>
      </c>
      <c r="J30" s="32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s="40" customFormat="1" ht="14.25" customHeight="1">
      <c r="A31" s="37">
        <v>503</v>
      </c>
      <c r="B31" s="38" t="str">
        <f>IFERROR(INDEX(Operation!$N$40:$N$57, MATCH(A31, Operation!$M$40:$M$57, 0)), "Código Inexistente")</f>
        <v>serviceUnavaliable</v>
      </c>
      <c r="C31" s="39"/>
      <c r="D31" s="39" t="s">
        <v>65</v>
      </c>
      <c r="E31" s="39" t="s">
        <v>53</v>
      </c>
      <c r="F31" s="39"/>
      <c r="G31" s="39"/>
      <c r="H31" s="39"/>
      <c r="I31" s="39" t="s">
        <v>54</v>
      </c>
      <c r="J31" s="32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s="40" customFormat="1" ht="14.25" customHeight="1">
      <c r="A32" s="37">
        <v>504</v>
      </c>
      <c r="B32" s="38" t="str">
        <f>IFERROR(INDEX(Operation!$N$40:$N$57, MATCH(A32, Operation!$M$40:$M$57, 0)), "Código Inexistente")</f>
        <v>gatewayTimeout</v>
      </c>
      <c r="C32" s="39"/>
      <c r="D32" s="62" t="s">
        <v>66</v>
      </c>
      <c r="E32" s="39" t="s">
        <v>53</v>
      </c>
      <c r="F32" s="39"/>
      <c r="G32" s="39"/>
      <c r="H32" s="39"/>
      <c r="I32" s="39" t="s">
        <v>54</v>
      </c>
      <c r="J32" s="32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s="40" customFormat="1" ht="14.25" customHeight="1">
      <c r="A33" s="57"/>
      <c r="B33" s="60"/>
      <c r="C33" s="60"/>
      <c r="D33" s="60"/>
      <c r="E33" s="60"/>
      <c r="F33" s="60"/>
      <c r="G33" s="60"/>
      <c r="H33" s="60"/>
      <c r="I33" s="60"/>
      <c r="J33" s="60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s="40" customFormat="1" ht="14.25" customHeight="1">
      <c r="A34" s="139"/>
      <c r="B34" s="136"/>
      <c r="C34" s="136"/>
      <c r="D34" s="136"/>
      <c r="E34" s="136"/>
      <c r="F34" s="136"/>
      <c r="G34" s="136"/>
      <c r="H34" s="136"/>
      <c r="I34" s="136"/>
      <c r="J34" s="136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4.25" customHeight="1">
      <c r="A35" s="139"/>
      <c r="B35" s="136"/>
      <c r="C35" s="136"/>
      <c r="D35" s="136"/>
      <c r="E35" s="136"/>
      <c r="F35" s="136"/>
      <c r="G35" s="136"/>
      <c r="H35" s="136"/>
      <c r="I35" s="136"/>
      <c r="J35" s="136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140"/>
      <c r="B36" s="141"/>
      <c r="C36" s="141"/>
      <c r="D36" s="141"/>
      <c r="E36" s="141"/>
      <c r="F36" s="141"/>
      <c r="G36" s="141"/>
      <c r="H36" s="141"/>
      <c r="I36" s="141"/>
      <c r="J36" s="141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0.25" customHeight="1">
      <c r="A37" s="142" t="s">
        <v>67</v>
      </c>
      <c r="B37" s="143"/>
      <c r="C37" s="143"/>
      <c r="D37" s="143"/>
      <c r="E37" s="143"/>
      <c r="F37" s="143"/>
      <c r="G37" s="143"/>
      <c r="H37" s="143"/>
      <c r="I37" s="143"/>
      <c r="J37" s="14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4" t="s">
        <v>44</v>
      </c>
      <c r="B38" s="4" t="s">
        <v>45</v>
      </c>
      <c r="C38" s="144" t="s">
        <v>51</v>
      </c>
      <c r="D38" s="143"/>
      <c r="E38" s="143"/>
      <c r="F38" s="145"/>
      <c r="G38" s="4" t="s">
        <v>48</v>
      </c>
      <c r="H38" s="144" t="s">
        <v>52</v>
      </c>
      <c r="I38" s="143"/>
      <c r="J38" s="14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66" customHeight="1">
      <c r="A39" s="5">
        <v>400</v>
      </c>
      <c r="B39" s="6" t="s">
        <v>68</v>
      </c>
      <c r="C39" s="146" t="s">
        <v>69</v>
      </c>
      <c r="D39" s="129"/>
      <c r="E39" s="129"/>
      <c r="F39" s="130"/>
      <c r="G39" s="7" t="s">
        <v>53</v>
      </c>
      <c r="H39" s="147" t="s">
        <v>70</v>
      </c>
      <c r="I39" s="148"/>
      <c r="J39" s="148"/>
      <c r="K39" s="3"/>
      <c r="L39" s="3"/>
      <c r="M39" s="8" t="s">
        <v>71</v>
      </c>
      <c r="N39" s="9" t="s">
        <v>72</v>
      </c>
      <c r="O39" s="8" t="s">
        <v>73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5">
        <v>400</v>
      </c>
      <c r="B40" s="6" t="s">
        <v>74</v>
      </c>
      <c r="C40" s="146" t="s">
        <v>75</v>
      </c>
      <c r="D40" s="129"/>
      <c r="E40" s="129"/>
      <c r="F40" s="130"/>
      <c r="G40" s="7" t="s">
        <v>53</v>
      </c>
      <c r="H40" s="128" t="s">
        <v>76</v>
      </c>
      <c r="I40" s="129"/>
      <c r="J40" s="129"/>
      <c r="K40" s="3"/>
      <c r="L40" s="3"/>
      <c r="M40" s="10">
        <v>400</v>
      </c>
      <c r="N40" s="11" t="s">
        <v>74</v>
      </c>
      <c r="O40" s="12" t="s">
        <v>77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6">
        <v>401</v>
      </c>
      <c r="B41" s="6" t="s">
        <v>78</v>
      </c>
      <c r="C41" s="128" t="s">
        <v>79</v>
      </c>
      <c r="D41" s="129"/>
      <c r="E41" s="129"/>
      <c r="F41" s="130"/>
      <c r="G41" s="13" t="s">
        <v>80</v>
      </c>
      <c r="H41" s="128" t="s">
        <v>76</v>
      </c>
      <c r="I41" s="129"/>
      <c r="J41" s="129"/>
      <c r="K41" s="3"/>
      <c r="L41" s="3"/>
      <c r="M41" s="10">
        <v>401</v>
      </c>
      <c r="N41" s="11" t="s">
        <v>78</v>
      </c>
      <c r="O41" s="12" t="s">
        <v>77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6">
        <v>401</v>
      </c>
      <c r="B42" s="6" t="s">
        <v>81</v>
      </c>
      <c r="C42" s="146" t="s">
        <v>82</v>
      </c>
      <c r="D42" s="129"/>
      <c r="E42" s="129"/>
      <c r="F42" s="130"/>
      <c r="G42" s="13" t="s">
        <v>53</v>
      </c>
      <c r="H42" s="128" t="s">
        <v>70</v>
      </c>
      <c r="I42" s="129"/>
      <c r="J42" s="129"/>
      <c r="K42" s="3"/>
      <c r="L42" s="3"/>
      <c r="M42" s="10">
        <v>403</v>
      </c>
      <c r="N42" s="11" t="s">
        <v>83</v>
      </c>
      <c r="O42" s="12" t="s">
        <v>77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6">
        <v>403</v>
      </c>
      <c r="B43" s="6" t="s">
        <v>83</v>
      </c>
      <c r="C43" s="128" t="s">
        <v>84</v>
      </c>
      <c r="D43" s="129"/>
      <c r="E43" s="129"/>
      <c r="F43" s="130"/>
      <c r="G43" s="13" t="s">
        <v>80</v>
      </c>
      <c r="H43" s="128" t="s">
        <v>76</v>
      </c>
      <c r="I43" s="129"/>
      <c r="J43" s="129"/>
      <c r="K43" s="3"/>
      <c r="L43" s="3"/>
      <c r="M43" s="10">
        <v>404</v>
      </c>
      <c r="N43" s="11" t="s">
        <v>85</v>
      </c>
      <c r="O43" s="12" t="s">
        <v>77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6">
        <v>403</v>
      </c>
      <c r="B44" s="6" t="s">
        <v>86</v>
      </c>
      <c r="C44" s="146" t="s">
        <v>87</v>
      </c>
      <c r="D44" s="129"/>
      <c r="E44" s="129"/>
      <c r="F44" s="130"/>
      <c r="G44" s="13" t="s">
        <v>53</v>
      </c>
      <c r="H44" s="128" t="s">
        <v>70</v>
      </c>
      <c r="I44" s="129"/>
      <c r="J44" s="129"/>
      <c r="K44" s="3"/>
      <c r="L44" s="3"/>
      <c r="M44" s="10">
        <v>405</v>
      </c>
      <c r="N44" s="11" t="s">
        <v>88</v>
      </c>
      <c r="O44" s="12" t="s">
        <v>77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7" customHeight="1">
      <c r="A45" s="6">
        <v>404</v>
      </c>
      <c r="B45" s="6" t="s">
        <v>85</v>
      </c>
      <c r="C45" s="128" t="s">
        <v>57</v>
      </c>
      <c r="D45" s="129"/>
      <c r="E45" s="129"/>
      <c r="F45" s="130"/>
      <c r="G45" s="13" t="s">
        <v>53</v>
      </c>
      <c r="H45" s="128" t="s">
        <v>76</v>
      </c>
      <c r="I45" s="129"/>
      <c r="J45" s="129"/>
      <c r="K45" s="3"/>
      <c r="L45" s="3"/>
      <c r="M45" s="10">
        <v>406</v>
      </c>
      <c r="N45" s="11" t="s">
        <v>89</v>
      </c>
      <c r="O45" s="12" t="s">
        <v>30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6">
        <v>404</v>
      </c>
      <c r="B46" s="6" t="s">
        <v>90</v>
      </c>
      <c r="C46" s="128" t="s">
        <v>57</v>
      </c>
      <c r="D46" s="129"/>
      <c r="E46" s="129"/>
      <c r="F46" s="130"/>
      <c r="G46" s="13" t="s">
        <v>53</v>
      </c>
      <c r="H46" s="128" t="s">
        <v>70</v>
      </c>
      <c r="I46" s="129"/>
      <c r="J46" s="129"/>
      <c r="K46" s="3"/>
      <c r="L46" s="3"/>
      <c r="M46" s="10">
        <v>408</v>
      </c>
      <c r="N46" s="11" t="s">
        <v>91</v>
      </c>
      <c r="O46" s="12" t="s">
        <v>30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6">
        <v>405</v>
      </c>
      <c r="B47" s="6" t="s">
        <v>88</v>
      </c>
      <c r="C47" s="128" t="s">
        <v>92</v>
      </c>
      <c r="D47" s="129"/>
      <c r="E47" s="129"/>
      <c r="F47" s="130"/>
      <c r="G47" s="13" t="s">
        <v>53</v>
      </c>
      <c r="H47" s="128" t="s">
        <v>70</v>
      </c>
      <c r="I47" s="129"/>
      <c r="J47" s="129"/>
      <c r="K47" s="3"/>
      <c r="L47" s="3"/>
      <c r="M47" s="10">
        <v>409</v>
      </c>
      <c r="N47" s="11" t="s">
        <v>93</v>
      </c>
      <c r="O47" s="12" t="s">
        <v>30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6">
        <v>405</v>
      </c>
      <c r="B48" s="6" t="s">
        <v>88</v>
      </c>
      <c r="C48" s="128" t="s">
        <v>94</v>
      </c>
      <c r="D48" s="129"/>
      <c r="E48" s="129"/>
      <c r="F48" s="130"/>
      <c r="G48" s="13" t="s">
        <v>53</v>
      </c>
      <c r="H48" s="128" t="s">
        <v>70</v>
      </c>
      <c r="I48" s="129"/>
      <c r="J48" s="129"/>
      <c r="K48" s="3"/>
      <c r="L48" s="3"/>
      <c r="M48" s="10">
        <v>415</v>
      </c>
      <c r="N48" s="11" t="s">
        <v>95</v>
      </c>
      <c r="O48" s="12" t="s">
        <v>30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7" customHeight="1">
      <c r="A49" s="6">
        <v>406</v>
      </c>
      <c r="B49" s="6" t="s">
        <v>89</v>
      </c>
      <c r="C49" s="128" t="s">
        <v>96</v>
      </c>
      <c r="D49" s="129"/>
      <c r="E49" s="129"/>
      <c r="F49" s="130"/>
      <c r="G49" s="13" t="s">
        <v>53</v>
      </c>
      <c r="H49" s="128" t="s">
        <v>70</v>
      </c>
      <c r="I49" s="129"/>
      <c r="J49" s="129"/>
      <c r="K49" s="3"/>
      <c r="L49" s="3"/>
      <c r="M49" s="10">
        <v>422</v>
      </c>
      <c r="N49" s="11" t="s">
        <v>97</v>
      </c>
      <c r="O49" s="12" t="s">
        <v>30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408</v>
      </c>
      <c r="B50" s="6" t="s">
        <v>91</v>
      </c>
      <c r="C50" s="128" t="s">
        <v>98</v>
      </c>
      <c r="D50" s="129"/>
      <c r="E50" s="129"/>
      <c r="F50" s="130"/>
      <c r="G50" s="13" t="s">
        <v>53</v>
      </c>
      <c r="H50" s="128" t="s">
        <v>70</v>
      </c>
      <c r="I50" s="129"/>
      <c r="J50" s="129"/>
      <c r="K50" s="3"/>
      <c r="L50" s="3"/>
      <c r="M50" s="10">
        <v>423</v>
      </c>
      <c r="N50" s="11" t="s">
        <v>99</v>
      </c>
      <c r="O50" s="12" t="s">
        <v>30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6">
        <v>415</v>
      </c>
      <c r="B51" s="6" t="s">
        <v>95</v>
      </c>
      <c r="C51" s="128" t="s">
        <v>100</v>
      </c>
      <c r="D51" s="129"/>
      <c r="E51" s="129"/>
      <c r="F51" s="130"/>
      <c r="G51" s="13" t="s">
        <v>53</v>
      </c>
      <c r="H51" s="128" t="s">
        <v>70</v>
      </c>
      <c r="I51" s="129"/>
      <c r="J51" s="129"/>
      <c r="K51" s="3"/>
      <c r="L51" s="3"/>
      <c r="M51" s="10">
        <v>428</v>
      </c>
      <c r="N51" s="11" t="s">
        <v>101</v>
      </c>
      <c r="O51" s="12" t="s">
        <v>30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6">
        <v>429</v>
      </c>
      <c r="B52" s="6" t="s">
        <v>102</v>
      </c>
      <c r="C52" s="128" t="s">
        <v>103</v>
      </c>
      <c r="D52" s="129"/>
      <c r="E52" s="129"/>
      <c r="F52" s="130"/>
      <c r="G52" s="13" t="s">
        <v>53</v>
      </c>
      <c r="H52" s="128" t="s">
        <v>70</v>
      </c>
      <c r="I52" s="129"/>
      <c r="J52" s="129"/>
      <c r="K52" s="3"/>
      <c r="L52" s="3"/>
      <c r="M52" s="10">
        <v>429</v>
      </c>
      <c r="N52" s="11" t="s">
        <v>102</v>
      </c>
      <c r="O52" s="12" t="s">
        <v>30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500</v>
      </c>
      <c r="B53" s="6" t="s">
        <v>104</v>
      </c>
      <c r="C53" s="128" t="s">
        <v>105</v>
      </c>
      <c r="D53" s="129"/>
      <c r="E53" s="129"/>
      <c r="F53" s="130"/>
      <c r="G53" s="13" t="s">
        <v>53</v>
      </c>
      <c r="H53" s="128" t="s">
        <v>76</v>
      </c>
      <c r="I53" s="129"/>
      <c r="J53" s="129"/>
      <c r="K53" s="3"/>
      <c r="L53" s="3"/>
      <c r="M53" s="10">
        <v>500</v>
      </c>
      <c r="N53" s="11" t="s">
        <v>104</v>
      </c>
      <c r="O53" s="12" t="s">
        <v>77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500</v>
      </c>
      <c r="B54" s="6" t="s">
        <v>104</v>
      </c>
      <c r="C54" s="146" t="s">
        <v>106</v>
      </c>
      <c r="D54" s="129"/>
      <c r="E54" s="129"/>
      <c r="F54" s="130"/>
      <c r="G54" s="13" t="s">
        <v>107</v>
      </c>
      <c r="H54" s="128" t="s">
        <v>70</v>
      </c>
      <c r="I54" s="129"/>
      <c r="J54" s="129"/>
      <c r="K54" s="3"/>
      <c r="L54" s="3"/>
      <c r="M54" s="10">
        <v>501</v>
      </c>
      <c r="N54" s="11" t="s">
        <v>108</v>
      </c>
      <c r="O54" s="12" t="s">
        <v>30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501</v>
      </c>
      <c r="B55" s="6" t="s">
        <v>108</v>
      </c>
      <c r="C55" s="128" t="s">
        <v>62</v>
      </c>
      <c r="D55" s="129"/>
      <c r="E55" s="129"/>
      <c r="F55" s="130"/>
      <c r="G55" s="13" t="s">
        <v>53</v>
      </c>
      <c r="H55" s="128" t="s">
        <v>70</v>
      </c>
      <c r="I55" s="129"/>
      <c r="J55" s="129"/>
      <c r="K55" s="3"/>
      <c r="L55" s="3"/>
      <c r="M55" s="10">
        <v>502</v>
      </c>
      <c r="N55" s="11" t="s">
        <v>109</v>
      </c>
      <c r="O55" s="12" t="s">
        <v>77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502</v>
      </c>
      <c r="B56" s="6" t="s">
        <v>109</v>
      </c>
      <c r="C56" s="128" t="s">
        <v>63</v>
      </c>
      <c r="D56" s="129"/>
      <c r="E56" s="129"/>
      <c r="F56" s="130"/>
      <c r="G56" s="13" t="s">
        <v>53</v>
      </c>
      <c r="H56" s="128" t="s">
        <v>70</v>
      </c>
      <c r="I56" s="129"/>
      <c r="J56" s="129"/>
      <c r="K56" s="3"/>
      <c r="L56" s="3"/>
      <c r="M56" s="10">
        <v>503</v>
      </c>
      <c r="N56" s="11" t="s">
        <v>110</v>
      </c>
      <c r="O56" s="12" t="s">
        <v>30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2.75" customHeight="1">
      <c r="A57" s="6">
        <v>502</v>
      </c>
      <c r="B57" s="6" t="s">
        <v>111</v>
      </c>
      <c r="C57" s="146" t="s">
        <v>112</v>
      </c>
      <c r="D57" s="129"/>
      <c r="E57" s="129"/>
      <c r="F57" s="130"/>
      <c r="G57" s="13" t="s">
        <v>107</v>
      </c>
      <c r="H57" s="128" t="s">
        <v>70</v>
      </c>
      <c r="I57" s="129"/>
      <c r="J57" s="129"/>
      <c r="K57" s="3"/>
      <c r="L57" s="3"/>
      <c r="M57" s="10">
        <v>504</v>
      </c>
      <c r="N57" s="11" t="s">
        <v>113</v>
      </c>
      <c r="O57" s="12" t="s">
        <v>30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54" customHeight="1">
      <c r="A58" s="6">
        <v>503</v>
      </c>
      <c r="B58" s="6" t="s">
        <v>110</v>
      </c>
      <c r="C58" s="128" t="s">
        <v>65</v>
      </c>
      <c r="D58" s="129"/>
      <c r="E58" s="129"/>
      <c r="F58" s="130"/>
      <c r="G58" s="13" t="s">
        <v>53</v>
      </c>
      <c r="H58" s="128" t="s">
        <v>70</v>
      </c>
      <c r="I58" s="129"/>
      <c r="J58" s="129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1">
    <mergeCell ref="H48:J48"/>
    <mergeCell ref="H56:J56"/>
    <mergeCell ref="H57:J57"/>
    <mergeCell ref="H58:J58"/>
    <mergeCell ref="H49:J49"/>
    <mergeCell ref="H50:J50"/>
    <mergeCell ref="H51:J51"/>
    <mergeCell ref="H52:J52"/>
    <mergeCell ref="H53:J53"/>
    <mergeCell ref="H54:J54"/>
    <mergeCell ref="H55:J55"/>
    <mergeCell ref="H41:J41"/>
    <mergeCell ref="C41:F41"/>
    <mergeCell ref="C47:F47"/>
    <mergeCell ref="H42:J42"/>
    <mergeCell ref="H43:J43"/>
    <mergeCell ref="H44:J44"/>
    <mergeCell ref="H45:J45"/>
    <mergeCell ref="H46:J46"/>
    <mergeCell ref="H47:J47"/>
    <mergeCell ref="C42:F42"/>
    <mergeCell ref="C43:F43"/>
    <mergeCell ref="C44:F44"/>
    <mergeCell ref="C45:F45"/>
    <mergeCell ref="C46:F46"/>
    <mergeCell ref="H38:J38"/>
    <mergeCell ref="C39:F39"/>
    <mergeCell ref="H39:J39"/>
    <mergeCell ref="C40:F40"/>
    <mergeCell ref="H40:J40"/>
    <mergeCell ref="C57:F57"/>
    <mergeCell ref="C58:F58"/>
    <mergeCell ref="C48:F48"/>
    <mergeCell ref="C49:F49"/>
    <mergeCell ref="C50:F50"/>
    <mergeCell ref="C51:F51"/>
    <mergeCell ref="C52:F52"/>
    <mergeCell ref="C53:F53"/>
    <mergeCell ref="C54:F54"/>
    <mergeCell ref="A1:J1"/>
    <mergeCell ref="C55:F55"/>
    <mergeCell ref="C56:F56"/>
    <mergeCell ref="E2:I2"/>
    <mergeCell ref="E3:I3"/>
    <mergeCell ref="A10:J10"/>
    <mergeCell ref="C11:E11"/>
    <mergeCell ref="F11:I11"/>
    <mergeCell ref="A17:J17"/>
    <mergeCell ref="C14:E14"/>
    <mergeCell ref="F14:I14"/>
    <mergeCell ref="A34:J34"/>
    <mergeCell ref="A35:J35"/>
    <mergeCell ref="A36:J36"/>
    <mergeCell ref="A37:J37"/>
    <mergeCell ref="C38:F38"/>
    <mergeCell ref="F12:I12"/>
    <mergeCell ref="C12:E12"/>
    <mergeCell ref="C13:E13"/>
    <mergeCell ref="F13:I13"/>
    <mergeCell ref="A6:B6"/>
    <mergeCell ref="A7:B7"/>
  </mergeCells>
  <conditionalFormatting sqref="B19:I29 B30:H30 B32:C32 E32:I32">
    <cfRule type="expression" dxfId="21" priority="2">
      <formula>INDEX($O$40:$O$57,MATCH($A19,$M$40:$M$57,0))="SI"</formula>
    </cfRule>
  </conditionalFormatting>
  <conditionalFormatting sqref="B31:I31">
    <cfRule type="expression" dxfId="20" priority="3">
      <formula>INDEX($O$40:$O$57,MATCH($A31,$M$40:$M$57,0))="SI"</formula>
    </cfRule>
  </conditionalFormatting>
  <dataValidations count="6">
    <dataValidation type="list" allowBlank="1" showErrorMessage="1" sqref="O40:O57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31:I32 I19:I29" xr:uid="{00000000-0002-0000-0100-000003000000}">
      <formula1>"Mainframe,BBDD,Third_Party,Backend"</formula1>
    </dataValidation>
    <dataValidation type="list" allowBlank="1" showErrorMessage="1" sqref="E19:E32" xr:uid="{00000000-0002-0000-0100-000004000000}">
      <formula1>"ERROR,CRITICAL,FATAL"</formula1>
    </dataValidation>
    <dataValidation type="list" allowBlank="1" showErrorMessage="1" sqref="A19:A32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zoomScale="90" zoomScaleNormal="90" workbookViewId="0">
      <selection activeCell="F32" sqref="F32"/>
    </sheetView>
  </sheetViews>
  <sheetFormatPr baseColWidth="10" defaultColWidth="12.54296875" defaultRowHeight="14.5"/>
  <cols>
    <col min="1" max="1" width="18.36328125" style="85" customWidth="1"/>
    <col min="2" max="2" width="18.54296875" style="85" bestFit="1" customWidth="1"/>
    <col min="3" max="3" width="18.36328125" style="85" bestFit="1" customWidth="1"/>
    <col min="4" max="4" width="44.7265625" style="85" bestFit="1" customWidth="1"/>
    <col min="5" max="5" width="31.08984375" style="85" customWidth="1"/>
    <col min="6" max="6" width="56.26953125" style="85" customWidth="1"/>
    <col min="7" max="7" width="42.08984375" style="85" bestFit="1" customWidth="1"/>
    <col min="8" max="8" width="47.26953125" style="85" customWidth="1"/>
    <col min="9" max="9" width="19.08984375" style="85" customWidth="1"/>
    <col min="10" max="24" width="11.36328125" style="85" customWidth="1"/>
    <col min="25" max="16384" width="12.54296875" style="85"/>
  </cols>
  <sheetData>
    <row r="1" spans="1:9" ht="28">
      <c r="A1" s="86" t="s">
        <v>114</v>
      </c>
      <c r="B1" s="87" t="s">
        <v>115</v>
      </c>
      <c r="C1" s="87" t="s">
        <v>116</v>
      </c>
      <c r="D1" s="87" t="s">
        <v>117</v>
      </c>
      <c r="E1" s="86" t="s">
        <v>118</v>
      </c>
      <c r="F1" s="87" t="s">
        <v>119</v>
      </c>
      <c r="G1" s="87" t="s">
        <v>120</v>
      </c>
      <c r="H1" s="83" t="s">
        <v>20</v>
      </c>
    </row>
    <row r="2" spans="1:9">
      <c r="A2" s="149" t="s">
        <v>121</v>
      </c>
      <c r="B2" s="150"/>
      <c r="C2" s="150"/>
      <c r="D2" s="150"/>
      <c r="E2" s="150"/>
      <c r="F2" s="150"/>
      <c r="G2" s="151"/>
      <c r="H2" s="151"/>
    </row>
    <row r="3" spans="1:9">
      <c r="A3" s="88" t="s">
        <v>122</v>
      </c>
      <c r="B3" s="80" t="s">
        <v>123</v>
      </c>
      <c r="C3" s="80" t="s">
        <v>124</v>
      </c>
      <c r="D3" s="80" t="s">
        <v>125</v>
      </c>
      <c r="E3" s="80"/>
      <c r="F3" s="80"/>
      <c r="G3" s="80"/>
      <c r="H3" s="80"/>
      <c r="I3" s="89"/>
    </row>
    <row r="4" spans="1:9">
      <c r="A4" s="88" t="s">
        <v>122</v>
      </c>
      <c r="B4" s="80" t="s">
        <v>126</v>
      </c>
      <c r="C4" s="80" t="s">
        <v>124</v>
      </c>
      <c r="D4" s="80" t="s">
        <v>127</v>
      </c>
      <c r="E4" s="80"/>
      <c r="F4" s="80"/>
      <c r="G4" s="80"/>
      <c r="H4" s="80"/>
      <c r="I4" s="89"/>
    </row>
    <row r="5" spans="1:9">
      <c r="A5" s="80" t="s">
        <v>122</v>
      </c>
      <c r="B5" s="80" t="s">
        <v>128</v>
      </c>
      <c r="C5" s="80" t="s">
        <v>129</v>
      </c>
      <c r="D5" s="80" t="s">
        <v>130</v>
      </c>
      <c r="E5" s="80"/>
      <c r="F5" s="80"/>
      <c r="G5" s="80"/>
      <c r="H5" s="80"/>
      <c r="I5" s="89"/>
    </row>
    <row r="6" spans="1:9">
      <c r="A6" s="88" t="s">
        <v>122</v>
      </c>
      <c r="B6" s="80" t="s">
        <v>131</v>
      </c>
      <c r="C6" s="80" t="s">
        <v>132</v>
      </c>
      <c r="D6" s="80" t="s">
        <v>133</v>
      </c>
      <c r="E6" s="80"/>
      <c r="F6" s="80"/>
      <c r="G6" s="80"/>
      <c r="H6" s="80"/>
      <c r="I6" s="89"/>
    </row>
    <row r="7" spans="1:9">
      <c r="A7" s="88" t="s">
        <v>122</v>
      </c>
      <c r="B7" s="80" t="s">
        <v>134</v>
      </c>
      <c r="C7" s="80" t="s">
        <v>135</v>
      </c>
      <c r="D7" s="80" t="s">
        <v>136</v>
      </c>
      <c r="E7" s="80"/>
      <c r="F7" s="80"/>
      <c r="G7" s="80"/>
      <c r="H7" s="80"/>
      <c r="I7" s="89"/>
    </row>
    <row r="8" spans="1:9">
      <c r="A8" s="88" t="s">
        <v>122</v>
      </c>
      <c r="B8" s="80" t="s">
        <v>137</v>
      </c>
      <c r="C8" s="80" t="s">
        <v>129</v>
      </c>
      <c r="D8" s="80" t="s">
        <v>138</v>
      </c>
      <c r="E8" s="80"/>
      <c r="F8" s="80"/>
      <c r="G8" s="80"/>
      <c r="H8" s="80"/>
      <c r="I8" s="89"/>
    </row>
    <row r="9" spans="1:9">
      <c r="A9" s="80" t="s">
        <v>122</v>
      </c>
      <c r="B9" s="80" t="s">
        <v>139</v>
      </c>
      <c r="C9" s="80" t="s">
        <v>140</v>
      </c>
      <c r="D9" s="80" t="s">
        <v>141</v>
      </c>
      <c r="E9" s="80"/>
      <c r="F9" s="80"/>
      <c r="G9" s="80"/>
      <c r="H9" s="80"/>
      <c r="I9" s="89"/>
    </row>
    <row r="10" spans="1:9">
      <c r="A10" s="88" t="s">
        <v>122</v>
      </c>
      <c r="B10" s="80" t="s">
        <v>142</v>
      </c>
      <c r="C10" s="80" t="s">
        <v>140</v>
      </c>
      <c r="D10" s="80" t="s">
        <v>143</v>
      </c>
      <c r="E10" s="80"/>
      <c r="F10" s="80"/>
      <c r="G10" s="80"/>
      <c r="H10" s="80"/>
      <c r="I10" s="89"/>
    </row>
    <row r="11" spans="1:9">
      <c r="A11" s="88" t="s">
        <v>122</v>
      </c>
      <c r="B11" s="80" t="s">
        <v>144</v>
      </c>
      <c r="C11" s="80" t="s">
        <v>129</v>
      </c>
      <c r="D11" s="80" t="s">
        <v>145</v>
      </c>
      <c r="E11" s="80"/>
      <c r="F11" s="80"/>
      <c r="G11" s="80"/>
      <c r="H11" s="80"/>
      <c r="I11" s="89"/>
    </row>
    <row r="12" spans="1:9">
      <c r="A12" s="88" t="s">
        <v>122</v>
      </c>
      <c r="B12" s="80" t="s">
        <v>146</v>
      </c>
      <c r="C12" s="80" t="s">
        <v>147</v>
      </c>
      <c r="D12" s="80" t="s">
        <v>148</v>
      </c>
      <c r="E12" s="80"/>
      <c r="F12" s="80"/>
      <c r="G12" s="80"/>
      <c r="H12" s="80"/>
      <c r="I12" s="89"/>
    </row>
    <row r="13" spans="1:9">
      <c r="A13" s="80" t="s">
        <v>122</v>
      </c>
      <c r="B13" s="80" t="s">
        <v>149</v>
      </c>
      <c r="C13" s="80" t="s">
        <v>129</v>
      </c>
      <c r="D13" s="80" t="s">
        <v>150</v>
      </c>
      <c r="E13" s="80"/>
      <c r="F13" s="80"/>
      <c r="G13" s="80"/>
      <c r="H13" s="80"/>
      <c r="I13" s="89"/>
    </row>
    <row r="14" spans="1:9">
      <c r="A14" s="88" t="s">
        <v>122</v>
      </c>
      <c r="B14" s="80" t="s">
        <v>151</v>
      </c>
      <c r="C14" s="80" t="s">
        <v>152</v>
      </c>
      <c r="D14" s="80" t="s">
        <v>153</v>
      </c>
      <c r="E14" s="80"/>
      <c r="F14" s="80"/>
      <c r="G14" s="80"/>
      <c r="H14" s="80"/>
      <c r="I14" s="89"/>
    </row>
    <row r="15" spans="1:9">
      <c r="A15" s="90" t="s">
        <v>154</v>
      </c>
      <c r="B15" s="80" t="s">
        <v>155</v>
      </c>
      <c r="C15" s="80" t="s">
        <v>156</v>
      </c>
      <c r="D15" s="80" t="s">
        <v>157</v>
      </c>
      <c r="E15" s="80" t="s">
        <v>158</v>
      </c>
      <c r="F15" s="80"/>
      <c r="G15" s="80" t="s">
        <v>159</v>
      </c>
      <c r="H15" s="80"/>
      <c r="I15" s="89"/>
    </row>
    <row r="16" spans="1:9" ht="101.5">
      <c r="A16" s="90" t="s">
        <v>154</v>
      </c>
      <c r="B16" s="80" t="s">
        <v>160</v>
      </c>
      <c r="C16" s="80" t="s">
        <v>161</v>
      </c>
      <c r="D16" s="80" t="s">
        <v>162</v>
      </c>
      <c r="E16" s="91" t="s">
        <v>163</v>
      </c>
      <c r="F16" s="80" t="s">
        <v>387</v>
      </c>
      <c r="G16" s="80"/>
      <c r="H16" s="80" t="s">
        <v>388</v>
      </c>
      <c r="I16" s="89"/>
    </row>
    <row r="17" spans="1:9" ht="101.5">
      <c r="A17" s="90" t="s">
        <v>154</v>
      </c>
      <c r="B17" s="80" t="s">
        <v>164</v>
      </c>
      <c r="C17" s="80" t="s">
        <v>156</v>
      </c>
      <c r="D17" s="80" t="s">
        <v>165</v>
      </c>
      <c r="E17" s="91" t="s">
        <v>166</v>
      </c>
      <c r="F17" s="80" t="s">
        <v>167</v>
      </c>
      <c r="G17" s="80"/>
      <c r="H17" s="80" t="s">
        <v>168</v>
      </c>
      <c r="I17" s="89"/>
    </row>
    <row r="18" spans="1:9" ht="101.5">
      <c r="A18" s="90" t="s">
        <v>154</v>
      </c>
      <c r="B18" s="80" t="s">
        <v>169</v>
      </c>
      <c r="C18" s="80" t="s">
        <v>135</v>
      </c>
      <c r="D18" s="80" t="s">
        <v>170</v>
      </c>
      <c r="E18" s="91" t="s">
        <v>171</v>
      </c>
      <c r="F18" s="80" t="s">
        <v>172</v>
      </c>
      <c r="G18" s="80"/>
      <c r="H18" s="80" t="s">
        <v>168</v>
      </c>
      <c r="I18" s="89"/>
    </row>
    <row r="19" spans="1:9" ht="101.5">
      <c r="A19" s="90" t="s">
        <v>154</v>
      </c>
      <c r="B19" s="80" t="s">
        <v>173</v>
      </c>
      <c r="C19" s="80" t="s">
        <v>174</v>
      </c>
      <c r="D19" s="80" t="s">
        <v>175</v>
      </c>
      <c r="E19" s="91" t="s">
        <v>176</v>
      </c>
      <c r="F19" s="80" t="s">
        <v>177</v>
      </c>
      <c r="G19" s="80"/>
      <c r="H19" s="80" t="s">
        <v>389</v>
      </c>
      <c r="I19" s="89"/>
    </row>
    <row r="20" spans="1:9" ht="29">
      <c r="A20" s="90" t="s">
        <v>154</v>
      </c>
      <c r="B20" s="80" t="s">
        <v>178</v>
      </c>
      <c r="C20" s="80" t="s">
        <v>179</v>
      </c>
      <c r="D20" s="80" t="s">
        <v>180</v>
      </c>
      <c r="E20" s="80">
        <v>19633791</v>
      </c>
      <c r="F20" s="80" t="s">
        <v>181</v>
      </c>
      <c r="G20" s="80"/>
      <c r="H20" s="80" t="s">
        <v>182</v>
      </c>
      <c r="I20" s="89"/>
    </row>
    <row r="21" spans="1:9" ht="58">
      <c r="A21" s="92" t="s">
        <v>183</v>
      </c>
      <c r="B21" s="80" t="s">
        <v>184</v>
      </c>
      <c r="C21" s="80" t="s">
        <v>156</v>
      </c>
      <c r="D21" s="80" t="s">
        <v>185</v>
      </c>
      <c r="E21" s="80" t="s">
        <v>186</v>
      </c>
      <c r="F21" s="80"/>
      <c r="G21" s="84"/>
      <c r="H21" s="80" t="s">
        <v>187</v>
      </c>
      <c r="I21" s="89"/>
    </row>
    <row r="22" spans="1:9" ht="58">
      <c r="A22" s="92" t="s">
        <v>183</v>
      </c>
      <c r="B22" s="80" t="s">
        <v>188</v>
      </c>
      <c r="C22" s="80" t="s">
        <v>189</v>
      </c>
      <c r="D22" s="80" t="s">
        <v>190</v>
      </c>
      <c r="E22" s="80">
        <v>79404</v>
      </c>
      <c r="F22" s="80"/>
      <c r="G22" s="84"/>
      <c r="H22" s="80" t="s">
        <v>187</v>
      </c>
      <c r="I22" s="89"/>
    </row>
    <row r="23" spans="1:9" ht="101.5">
      <c r="A23" s="93" t="s">
        <v>183</v>
      </c>
      <c r="B23" s="81" t="s">
        <v>191</v>
      </c>
      <c r="C23" s="94" t="s">
        <v>161</v>
      </c>
      <c r="D23" s="81" t="s">
        <v>162</v>
      </c>
      <c r="E23" s="81">
        <v>149</v>
      </c>
      <c r="F23" s="101" t="s">
        <v>387</v>
      </c>
      <c r="G23" s="95"/>
      <c r="H23" s="80" t="s">
        <v>388</v>
      </c>
      <c r="I23" s="89"/>
    </row>
    <row r="24" spans="1:9" ht="101.5">
      <c r="A24" s="93" t="s">
        <v>183</v>
      </c>
      <c r="B24" s="81" t="s">
        <v>192</v>
      </c>
      <c r="C24" s="84" t="s">
        <v>156</v>
      </c>
      <c r="D24" s="81" t="s">
        <v>193</v>
      </c>
      <c r="E24" s="91" t="s">
        <v>166</v>
      </c>
      <c r="F24" s="81" t="s">
        <v>167</v>
      </c>
      <c r="G24" s="84"/>
      <c r="H24" s="80" t="s">
        <v>168</v>
      </c>
      <c r="I24" s="89"/>
    </row>
    <row r="25" spans="1:9" ht="101.5">
      <c r="A25" s="93" t="s">
        <v>183</v>
      </c>
      <c r="B25" s="81" t="s">
        <v>194</v>
      </c>
      <c r="C25" s="84" t="s">
        <v>135</v>
      </c>
      <c r="D25" s="81" t="s">
        <v>195</v>
      </c>
      <c r="E25" s="91" t="s">
        <v>171</v>
      </c>
      <c r="F25" s="81" t="s">
        <v>172</v>
      </c>
      <c r="G25" s="84"/>
      <c r="H25" s="80" t="s">
        <v>168</v>
      </c>
      <c r="I25" s="89"/>
    </row>
    <row r="26" spans="1:9" ht="101.5">
      <c r="A26" s="93" t="s">
        <v>183</v>
      </c>
      <c r="B26" s="81" t="s">
        <v>196</v>
      </c>
      <c r="C26" s="84" t="s">
        <v>174</v>
      </c>
      <c r="D26" s="81" t="s">
        <v>197</v>
      </c>
      <c r="E26" s="91" t="s">
        <v>176</v>
      </c>
      <c r="F26" s="81" t="s">
        <v>177</v>
      </c>
      <c r="G26" s="84"/>
      <c r="H26" s="80" t="s">
        <v>390</v>
      </c>
      <c r="I26" s="89"/>
    </row>
    <row r="27" spans="1:9" ht="101.5">
      <c r="A27" s="93" t="s">
        <v>183</v>
      </c>
      <c r="B27" s="84" t="s">
        <v>198</v>
      </c>
      <c r="C27" s="94" t="s">
        <v>199</v>
      </c>
      <c r="D27" s="94" t="s">
        <v>200</v>
      </c>
      <c r="E27" s="94" t="s">
        <v>201</v>
      </c>
      <c r="F27" s="94" t="s">
        <v>367</v>
      </c>
      <c r="G27" s="84"/>
      <c r="H27" s="80" t="s">
        <v>366</v>
      </c>
      <c r="I27" s="89"/>
    </row>
    <row r="28" spans="1:9" ht="29">
      <c r="A28" s="93" t="s">
        <v>183</v>
      </c>
      <c r="B28" s="81" t="s">
        <v>202</v>
      </c>
      <c r="C28" s="84" t="s">
        <v>203</v>
      </c>
      <c r="D28" s="81" t="s">
        <v>204</v>
      </c>
      <c r="E28" s="96"/>
      <c r="F28" s="81" t="s">
        <v>205</v>
      </c>
      <c r="G28" s="84"/>
      <c r="H28" s="81" t="s">
        <v>206</v>
      </c>
      <c r="I28" s="89"/>
    </row>
    <row r="29" spans="1:9" ht="101.5">
      <c r="A29" s="93" t="s">
        <v>183</v>
      </c>
      <c r="B29" s="81" t="s">
        <v>207</v>
      </c>
      <c r="C29" s="84" t="s">
        <v>208</v>
      </c>
      <c r="D29" s="81" t="s">
        <v>209</v>
      </c>
      <c r="E29" s="96" t="s">
        <v>210</v>
      </c>
      <c r="F29" s="81" t="s">
        <v>211</v>
      </c>
      <c r="G29" s="84"/>
      <c r="H29" s="80" t="s">
        <v>168</v>
      </c>
      <c r="I29" s="89"/>
    </row>
    <row r="30" spans="1:9" ht="101.5">
      <c r="A30" s="93" t="s">
        <v>183</v>
      </c>
      <c r="B30" s="81" t="s">
        <v>212</v>
      </c>
      <c r="C30" s="84" t="s">
        <v>213</v>
      </c>
      <c r="D30" s="81" t="s">
        <v>214</v>
      </c>
      <c r="E30" s="96"/>
      <c r="F30" s="81" t="s">
        <v>215</v>
      </c>
      <c r="G30" s="84"/>
      <c r="H30" s="80" t="s">
        <v>168</v>
      </c>
      <c r="I30" s="89"/>
    </row>
    <row r="31" spans="1:9" ht="188.5">
      <c r="A31" s="93" t="s">
        <v>183</v>
      </c>
      <c r="B31" s="81" t="s">
        <v>216</v>
      </c>
      <c r="C31" s="84" t="s">
        <v>179</v>
      </c>
      <c r="D31" s="81" t="s">
        <v>217</v>
      </c>
      <c r="E31" s="96" t="s">
        <v>218</v>
      </c>
      <c r="F31" s="110" t="s">
        <v>410</v>
      </c>
      <c r="G31" s="84"/>
      <c r="H31" s="80" t="s">
        <v>386</v>
      </c>
      <c r="I31" s="89"/>
    </row>
    <row r="32" spans="1:9">
      <c r="A32" s="93" t="s">
        <v>183</v>
      </c>
      <c r="B32" s="101" t="s">
        <v>391</v>
      </c>
      <c r="C32" s="84" t="s">
        <v>392</v>
      </c>
      <c r="D32" s="103" t="s">
        <v>393</v>
      </c>
      <c r="E32" s="104" t="s">
        <v>394</v>
      </c>
      <c r="F32" s="101" t="s">
        <v>395</v>
      </c>
      <c r="G32" s="84"/>
      <c r="H32" s="102"/>
      <c r="I32" s="89"/>
    </row>
    <row r="33" spans="1:9" ht="29">
      <c r="A33" s="93" t="s">
        <v>183</v>
      </c>
      <c r="B33" s="81" t="s">
        <v>219</v>
      </c>
      <c r="C33" s="84" t="s">
        <v>199</v>
      </c>
      <c r="D33" s="81" t="s">
        <v>220</v>
      </c>
      <c r="E33" s="96" t="s">
        <v>221</v>
      </c>
      <c r="F33" s="99" t="s">
        <v>369</v>
      </c>
      <c r="G33" s="84"/>
      <c r="H33" s="100" t="s">
        <v>373</v>
      </c>
      <c r="I33" s="89"/>
    </row>
    <row r="34" spans="1:9" ht="29">
      <c r="A34" s="93" t="s">
        <v>183</v>
      </c>
      <c r="B34" s="81" t="s">
        <v>222</v>
      </c>
      <c r="C34" s="84" t="s">
        <v>199</v>
      </c>
      <c r="D34" s="81" t="s">
        <v>223</v>
      </c>
      <c r="E34" s="96" t="s">
        <v>221</v>
      </c>
      <c r="F34" s="99" t="s">
        <v>370</v>
      </c>
      <c r="G34" s="84"/>
      <c r="H34" s="100" t="s">
        <v>373</v>
      </c>
      <c r="I34" s="89"/>
    </row>
    <row r="35" spans="1:9" ht="101.5">
      <c r="A35" s="93" t="s">
        <v>183</v>
      </c>
      <c r="B35" s="81" t="s">
        <v>224</v>
      </c>
      <c r="C35" s="84" t="s">
        <v>147</v>
      </c>
      <c r="D35" s="81" t="s">
        <v>225</v>
      </c>
      <c r="E35" s="96" t="s">
        <v>226</v>
      </c>
      <c r="F35" s="99" t="s">
        <v>371</v>
      </c>
      <c r="G35" s="97" t="s">
        <v>227</v>
      </c>
      <c r="H35" s="99" t="s">
        <v>372</v>
      </c>
      <c r="I35" s="89"/>
    </row>
    <row r="36" spans="1:9" ht="174">
      <c r="A36" s="93" t="s">
        <v>183</v>
      </c>
      <c r="B36" s="81" t="s">
        <v>228</v>
      </c>
      <c r="C36" s="84" t="s">
        <v>147</v>
      </c>
      <c r="D36" s="81" t="s">
        <v>229</v>
      </c>
      <c r="E36" s="96" t="s">
        <v>230</v>
      </c>
      <c r="F36" s="81" t="s">
        <v>231</v>
      </c>
      <c r="G36" s="80" t="s">
        <v>232</v>
      </c>
      <c r="H36" s="80" t="s">
        <v>385</v>
      </c>
      <c r="I36" s="89"/>
    </row>
    <row r="37" spans="1:9" ht="275.5">
      <c r="A37" s="93" t="s">
        <v>183</v>
      </c>
      <c r="B37" s="81" t="s">
        <v>233</v>
      </c>
      <c r="C37" s="84" t="s">
        <v>156</v>
      </c>
      <c r="D37" s="81" t="s">
        <v>234</v>
      </c>
      <c r="E37" s="96" t="s">
        <v>235</v>
      </c>
      <c r="F37" s="81" t="s">
        <v>48</v>
      </c>
      <c r="G37" s="97" t="s">
        <v>236</v>
      </c>
      <c r="H37" s="80" t="s">
        <v>237</v>
      </c>
      <c r="I37" s="89"/>
    </row>
    <row r="38" spans="1:9" ht="130.5">
      <c r="A38" s="93" t="s">
        <v>183</v>
      </c>
      <c r="B38" s="84" t="s">
        <v>238</v>
      </c>
      <c r="C38" s="94" t="s">
        <v>239</v>
      </c>
      <c r="D38" s="81" t="s">
        <v>240</v>
      </c>
      <c r="E38" s="81" t="s">
        <v>241</v>
      </c>
      <c r="F38" s="94" t="s">
        <v>374</v>
      </c>
      <c r="G38" s="98"/>
      <c r="H38" s="80" t="s">
        <v>378</v>
      </c>
      <c r="I38" s="89"/>
    </row>
    <row r="39" spans="1:9" ht="116">
      <c r="A39" s="93" t="s">
        <v>183</v>
      </c>
      <c r="B39" s="81" t="s">
        <v>242</v>
      </c>
      <c r="C39" s="94" t="s">
        <v>239</v>
      </c>
      <c r="D39" s="81" t="s">
        <v>243</v>
      </c>
      <c r="E39" s="81" t="s">
        <v>241</v>
      </c>
      <c r="F39" s="99" t="s">
        <v>380</v>
      </c>
      <c r="G39" s="95"/>
      <c r="H39" s="80" t="s">
        <v>379</v>
      </c>
      <c r="I39" s="89"/>
    </row>
    <row r="40" spans="1:9" ht="101.5">
      <c r="A40" s="93" t="s">
        <v>183</v>
      </c>
      <c r="B40" s="101" t="s">
        <v>396</v>
      </c>
      <c r="C40" s="94" t="s">
        <v>397</v>
      </c>
      <c r="D40" s="81" t="s">
        <v>244</v>
      </c>
      <c r="E40" s="81" t="s">
        <v>245</v>
      </c>
      <c r="F40" s="107" t="s">
        <v>401</v>
      </c>
      <c r="G40" s="95"/>
      <c r="H40" s="80" t="s">
        <v>402</v>
      </c>
      <c r="I40" s="89"/>
    </row>
    <row r="41" spans="1:9">
      <c r="A41" s="93" t="s">
        <v>183</v>
      </c>
      <c r="B41" s="81" t="s">
        <v>246</v>
      </c>
      <c r="C41" s="94"/>
      <c r="D41" s="81" t="s">
        <v>247</v>
      </c>
      <c r="E41" s="81"/>
      <c r="F41" s="81" t="s">
        <v>248</v>
      </c>
      <c r="G41" s="95"/>
      <c r="H41" s="84"/>
      <c r="I41" s="89"/>
    </row>
    <row r="42" spans="1:9">
      <c r="A42" s="93" t="s">
        <v>183</v>
      </c>
      <c r="B42" s="81" t="s">
        <v>249</v>
      </c>
      <c r="C42" s="94" t="s">
        <v>250</v>
      </c>
      <c r="D42" s="81" t="s">
        <v>251</v>
      </c>
      <c r="E42" s="81" t="s">
        <v>252</v>
      </c>
      <c r="F42" s="81" t="s">
        <v>253</v>
      </c>
      <c r="G42" s="81" t="s">
        <v>254</v>
      </c>
      <c r="H42" s="84"/>
      <c r="I42" s="89"/>
    </row>
    <row r="43" spans="1:9" ht="43.5">
      <c r="A43" s="93" t="s">
        <v>183</v>
      </c>
      <c r="B43" s="81" t="s">
        <v>255</v>
      </c>
      <c r="C43" s="94" t="s">
        <v>256</v>
      </c>
      <c r="D43" s="81" t="s">
        <v>257</v>
      </c>
      <c r="E43" s="81" t="s">
        <v>258</v>
      </c>
      <c r="F43" s="81" t="s">
        <v>259</v>
      </c>
      <c r="G43" s="95"/>
      <c r="H43" s="80" t="s">
        <v>260</v>
      </c>
      <c r="I43" s="89"/>
    </row>
    <row r="44" spans="1:9">
      <c r="A44" s="93" t="s">
        <v>183</v>
      </c>
      <c r="B44" s="81" t="s">
        <v>255</v>
      </c>
      <c r="C44" s="94" t="s">
        <v>256</v>
      </c>
      <c r="D44" s="81" t="s">
        <v>257</v>
      </c>
      <c r="E44" s="81" t="s">
        <v>258</v>
      </c>
      <c r="F44" s="81" t="s">
        <v>261</v>
      </c>
      <c r="G44" s="95"/>
      <c r="H44" s="80"/>
      <c r="I44" s="89"/>
    </row>
    <row r="45" spans="1:9" ht="159.5">
      <c r="A45" s="93" t="s">
        <v>183</v>
      </c>
      <c r="B45" s="81" t="s">
        <v>262</v>
      </c>
      <c r="C45" s="94" t="s">
        <v>140</v>
      </c>
      <c r="D45" s="81" t="s">
        <v>263</v>
      </c>
      <c r="E45" s="81" t="s">
        <v>264</v>
      </c>
      <c r="F45" s="82" t="s">
        <v>265</v>
      </c>
      <c r="G45" s="95"/>
      <c r="H45" s="80" t="s">
        <v>384</v>
      </c>
      <c r="I45" s="89"/>
    </row>
  </sheetData>
  <mergeCells count="1">
    <mergeCell ref="A2:H2"/>
  </mergeCells>
  <phoneticPr fontId="49" type="noConversion"/>
  <conditionalFormatting sqref="A3">
    <cfRule type="cellIs" dxfId="19" priority="7" operator="equal">
      <formula>"MultiCanal(HOST)"</formula>
    </cfRule>
  </conditionalFormatting>
  <conditionalFormatting sqref="A3:A45">
    <cfRule type="cellIs" dxfId="18" priority="1" operator="equal">
      <formula>"Entrada"</formula>
    </cfRule>
    <cfRule type="cellIs" dxfId="17" priority="2" operator="equal">
      <formula>"Multicanal(header)"</formula>
    </cfRule>
    <cfRule type="containsText" dxfId="16" priority="3" operator="containsText" text="Salida">
      <formula>NOT(ISERROR(SEARCH(("Salida"),(A3))))</formula>
    </cfRule>
    <cfRule type="containsText" dxfId="15" priority="4" operator="containsText" text="Entrada">
      <formula>NOT(ISERROR(SEARCH(("Entrada"),(A3))))</formula>
    </cfRule>
  </conditionalFormatting>
  <conditionalFormatting sqref="A7">
    <cfRule type="cellIs" dxfId="14" priority="6" operator="equal">
      <formula>"MultiCanal(HOST)"</formula>
    </cfRule>
  </conditionalFormatting>
  <conditionalFormatting sqref="A11">
    <cfRule type="cellIs" dxfId="13" priority="5" operator="equal">
      <formula>"MultiCanal(HOST)"</formula>
    </cfRule>
  </conditionalFormatting>
  <dataValidations count="1">
    <dataValidation type="list" allowBlank="1" showErrorMessage="1" sqref="A3:A45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63"/>
  <sheetViews>
    <sheetView tabSelected="1" zoomScale="90" zoomScaleNormal="90" workbookViewId="0">
      <selection activeCell="C22" sqref="C22"/>
    </sheetView>
  </sheetViews>
  <sheetFormatPr baseColWidth="10" defaultColWidth="12.54296875" defaultRowHeight="15" customHeight="1"/>
  <cols>
    <col min="1" max="1" width="33.36328125" customWidth="1"/>
    <col min="2" max="2" width="26.26953125" customWidth="1"/>
    <col min="3" max="3" width="58.81640625" style="25" customWidth="1"/>
    <col min="4" max="4" width="45.36328125" customWidth="1"/>
    <col min="5" max="5" width="24.54296875" style="23" customWidth="1"/>
    <col min="6" max="6" width="26.54296875" customWidth="1"/>
    <col min="7" max="7" width="17.36328125" customWidth="1"/>
    <col min="8" max="8" width="16.81640625" customWidth="1"/>
    <col min="9" max="9" width="33.36328125" customWidth="1"/>
    <col min="10" max="10" width="35.08984375" customWidth="1"/>
    <col min="11" max="25" width="33.36328125" customWidth="1"/>
  </cols>
  <sheetData>
    <row r="1" spans="1:25" ht="57.65" customHeight="1">
      <c r="A1" s="63" t="s">
        <v>266</v>
      </c>
      <c r="B1" s="152" t="s">
        <v>418</v>
      </c>
      <c r="C1" s="153"/>
      <c r="D1" s="154" t="s">
        <v>267</v>
      </c>
      <c r="E1" s="155"/>
      <c r="F1" s="155"/>
      <c r="G1" s="155"/>
      <c r="H1" s="155"/>
      <c r="I1" s="155"/>
      <c r="J1" s="155"/>
      <c r="K1" s="113" t="s">
        <v>417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4.25" customHeight="1">
      <c r="A2" s="64" t="s">
        <v>268</v>
      </c>
      <c r="B2" s="64" t="s">
        <v>269</v>
      </c>
      <c r="C2" s="65" t="s">
        <v>270</v>
      </c>
      <c r="D2" s="64" t="s">
        <v>271</v>
      </c>
      <c r="E2" s="20" t="s">
        <v>272</v>
      </c>
      <c r="F2" s="15" t="s">
        <v>273</v>
      </c>
      <c r="G2" s="64" t="s">
        <v>274</v>
      </c>
      <c r="H2" s="64" t="s">
        <v>275</v>
      </c>
      <c r="I2" s="64" t="s">
        <v>276</v>
      </c>
      <c r="J2" s="66" t="s">
        <v>20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4.25" customHeight="1">
      <c r="A3" s="16" t="s">
        <v>420</v>
      </c>
      <c r="B3" s="17" t="s">
        <v>414</v>
      </c>
      <c r="C3" s="16"/>
      <c r="D3" s="16"/>
      <c r="E3" s="21">
        <v>100010000010001</v>
      </c>
      <c r="F3" s="16" t="s">
        <v>278</v>
      </c>
      <c r="G3" s="16" t="s">
        <v>30</v>
      </c>
      <c r="H3" s="19"/>
      <c r="I3" s="17" t="s">
        <v>284</v>
      </c>
      <c r="J3" s="114" t="s">
        <v>415</v>
      </c>
      <c r="K3" s="112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>
      <c r="A4" s="16" t="s">
        <v>419</v>
      </c>
      <c r="B4" s="17" t="s">
        <v>414</v>
      </c>
      <c r="C4" s="16"/>
      <c r="D4" s="16"/>
      <c r="E4" s="21">
        <v>149</v>
      </c>
      <c r="F4" s="16" t="s">
        <v>278</v>
      </c>
      <c r="G4" t="s">
        <v>30</v>
      </c>
      <c r="H4" s="19"/>
      <c r="I4" s="17" t="s">
        <v>279</v>
      </c>
      <c r="J4" s="70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.25" customHeight="1">
      <c r="A5" s="72" t="s">
        <v>167</v>
      </c>
      <c r="B5" s="17" t="s">
        <v>277</v>
      </c>
      <c r="C5" s="16"/>
      <c r="D5" s="16"/>
      <c r="E5" s="21" t="s">
        <v>280</v>
      </c>
      <c r="F5" s="16" t="s">
        <v>281</v>
      </c>
      <c r="G5" t="s">
        <v>30</v>
      </c>
      <c r="H5" s="19"/>
      <c r="I5" s="17" t="s">
        <v>282</v>
      </c>
      <c r="J5" s="70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.25" customHeight="1">
      <c r="A6" s="16" t="s">
        <v>172</v>
      </c>
      <c r="B6" s="17" t="s">
        <v>277</v>
      </c>
      <c r="C6" s="16"/>
      <c r="D6" s="16"/>
      <c r="E6" s="21" t="s">
        <v>171</v>
      </c>
      <c r="F6" s="16" t="s">
        <v>281</v>
      </c>
      <c r="G6" s="16" t="s">
        <v>30</v>
      </c>
      <c r="H6" s="19"/>
      <c r="I6" s="17" t="s">
        <v>283</v>
      </c>
      <c r="J6" s="70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16" t="s">
        <v>181</v>
      </c>
      <c r="B7" s="17" t="s">
        <v>277</v>
      </c>
      <c r="C7" s="16"/>
      <c r="D7" s="16"/>
      <c r="E7" s="21">
        <v>19633791</v>
      </c>
      <c r="F7" s="16" t="s">
        <v>278</v>
      </c>
      <c r="G7" t="s">
        <v>30</v>
      </c>
      <c r="H7" s="19"/>
      <c r="I7" s="17" t="s">
        <v>285</v>
      </c>
      <c r="J7" s="70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 thickBot="1">
      <c r="A8" s="16"/>
      <c r="B8" s="17"/>
      <c r="C8" s="16"/>
      <c r="D8" s="16"/>
      <c r="E8" s="21"/>
      <c r="F8" s="16"/>
      <c r="H8" s="19"/>
      <c r="I8" s="17"/>
      <c r="J8" s="70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 thickTop="1">
      <c r="A9" s="16"/>
      <c r="B9" s="16"/>
      <c r="C9" s="67" t="s">
        <v>286</v>
      </c>
      <c r="D9" s="53" t="s">
        <v>287</v>
      </c>
      <c r="E9" s="68"/>
      <c r="F9" s="53"/>
      <c r="G9" s="53"/>
      <c r="H9" s="53"/>
      <c r="I9" s="17"/>
      <c r="J9" s="70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16"/>
      <c r="B10" s="16"/>
      <c r="C10" s="54" t="s">
        <v>288</v>
      </c>
      <c r="D10" s="16"/>
      <c r="E10" s="21"/>
      <c r="F10" s="16" t="s">
        <v>289</v>
      </c>
      <c r="G10" t="s">
        <v>290</v>
      </c>
      <c r="H10" s="16"/>
      <c r="I10" s="17" t="s">
        <v>291</v>
      </c>
      <c r="J10" s="70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16"/>
      <c r="B11" s="16"/>
      <c r="C11" s="55" t="s">
        <v>403</v>
      </c>
      <c r="D11" s="16"/>
      <c r="E11" s="76">
        <v>149</v>
      </c>
      <c r="F11" s="16" t="s">
        <v>278</v>
      </c>
      <c r="G11" t="s">
        <v>30</v>
      </c>
      <c r="H11" s="16"/>
      <c r="I11" s="17" t="s">
        <v>292</v>
      </c>
      <c r="J11" s="70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4.25" customHeight="1">
      <c r="A12" s="16"/>
      <c r="B12" s="16"/>
      <c r="C12" s="76" t="s">
        <v>293</v>
      </c>
      <c r="D12" s="16"/>
      <c r="E12" s="77" t="s">
        <v>166</v>
      </c>
      <c r="F12" s="16" t="s">
        <v>281</v>
      </c>
      <c r="G12" t="s">
        <v>30</v>
      </c>
      <c r="H12" s="16"/>
      <c r="I12" s="17" t="s">
        <v>294</v>
      </c>
      <c r="J12" s="70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4.25" customHeight="1">
      <c r="A13" s="16"/>
      <c r="B13" s="16"/>
      <c r="C13" s="76" t="s">
        <v>295</v>
      </c>
      <c r="D13" s="16"/>
      <c r="E13" s="76" t="s">
        <v>171</v>
      </c>
      <c r="F13" s="16" t="s">
        <v>281</v>
      </c>
      <c r="G13" t="s">
        <v>30</v>
      </c>
      <c r="H13" s="16"/>
      <c r="I13" s="17" t="s">
        <v>296</v>
      </c>
      <c r="J13" s="70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4.25" customHeight="1">
      <c r="A14" s="16"/>
      <c r="B14" s="16"/>
      <c r="C14" s="76" t="s">
        <v>297</v>
      </c>
      <c r="D14" s="16"/>
      <c r="E14" s="76" t="s">
        <v>210</v>
      </c>
      <c r="F14" s="16" t="s">
        <v>281</v>
      </c>
      <c r="G14" s="76" t="s">
        <v>30</v>
      </c>
      <c r="H14" s="16"/>
      <c r="I14" s="17" t="s">
        <v>298</v>
      </c>
      <c r="J14" s="70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4.25" customHeight="1">
      <c r="A15" s="16"/>
      <c r="B15" s="16"/>
      <c r="C15" s="76" t="s">
        <v>299</v>
      </c>
      <c r="D15" s="16"/>
      <c r="E15" s="76" t="s">
        <v>300</v>
      </c>
      <c r="F15" s="16" t="s">
        <v>281</v>
      </c>
      <c r="G15" s="76" t="s">
        <v>30</v>
      </c>
      <c r="H15" s="16"/>
      <c r="I15" s="17" t="s">
        <v>301</v>
      </c>
      <c r="J15" s="70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4.25" customHeight="1">
      <c r="A16" s="16"/>
      <c r="B16" s="16"/>
      <c r="C16" s="76" t="s">
        <v>302</v>
      </c>
      <c r="D16" s="16"/>
      <c r="E16" s="78" t="s">
        <v>176</v>
      </c>
      <c r="F16" s="16" t="s">
        <v>278</v>
      </c>
      <c r="G16" t="s">
        <v>30</v>
      </c>
      <c r="H16" s="16"/>
      <c r="I16" s="17" t="s">
        <v>303</v>
      </c>
      <c r="J16" s="70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4.25" customHeight="1">
      <c r="A17" s="16"/>
      <c r="B17" s="16"/>
      <c r="C17" s="76" t="s">
        <v>304</v>
      </c>
      <c r="D17" s="16"/>
      <c r="E17" s="78" t="s">
        <v>305</v>
      </c>
      <c r="F17" s="16" t="s">
        <v>278</v>
      </c>
      <c r="G17" t="s">
        <v>30</v>
      </c>
      <c r="H17" s="16"/>
      <c r="I17" s="17" t="s">
        <v>306</v>
      </c>
      <c r="J17" s="70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4.25" customHeight="1">
      <c r="A18" s="16"/>
      <c r="C18" s="76" t="s">
        <v>307</v>
      </c>
      <c r="D18" s="16"/>
      <c r="E18" s="76" t="s">
        <v>308</v>
      </c>
      <c r="F18" s="16" t="s">
        <v>281</v>
      </c>
      <c r="G18" t="s">
        <v>30</v>
      </c>
      <c r="H18" s="16"/>
      <c r="I18" s="17" t="s">
        <v>309</v>
      </c>
      <c r="J18" s="70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30.65" customHeight="1">
      <c r="A19" s="16"/>
      <c r="B19" s="16"/>
      <c r="C19" s="76" t="s">
        <v>310</v>
      </c>
      <c r="D19" s="54" t="s">
        <v>232</v>
      </c>
      <c r="E19" s="78" t="s">
        <v>311</v>
      </c>
      <c r="F19" s="16" t="s">
        <v>312</v>
      </c>
      <c r="G19" t="s">
        <v>30</v>
      </c>
      <c r="H19" s="16"/>
      <c r="I19" s="17" t="s">
        <v>313</v>
      </c>
      <c r="J19" s="70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6"/>
      <c r="B20" s="16"/>
      <c r="C20" s="111" t="s">
        <v>411</v>
      </c>
      <c r="D20" s="16"/>
      <c r="E20" s="78" t="s">
        <v>218</v>
      </c>
      <c r="F20" s="16" t="s">
        <v>278</v>
      </c>
      <c r="G20" t="s">
        <v>30</v>
      </c>
      <c r="H20" s="16"/>
      <c r="I20" s="17" t="s">
        <v>314</v>
      </c>
      <c r="J20" s="70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6"/>
      <c r="B21" s="16"/>
      <c r="C21" s="105" t="s">
        <v>398</v>
      </c>
      <c r="D21" s="16"/>
      <c r="E21" s="106" t="s">
        <v>399</v>
      </c>
      <c r="F21" s="16" t="s">
        <v>281</v>
      </c>
      <c r="G21" s="16" t="s">
        <v>30</v>
      </c>
      <c r="H21" s="16"/>
      <c r="I21" s="17" t="s">
        <v>400</v>
      </c>
      <c r="J21" s="70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25" customHeight="1">
      <c r="A22" s="16"/>
      <c r="B22" s="16"/>
      <c r="C22" s="55" t="s">
        <v>368</v>
      </c>
      <c r="D22" s="16"/>
      <c r="E22" s="76" t="s">
        <v>201</v>
      </c>
      <c r="F22" s="16" t="s">
        <v>281</v>
      </c>
      <c r="G22" s="76" t="s">
        <v>30</v>
      </c>
      <c r="H22" s="16"/>
      <c r="I22" s="17" t="s">
        <v>315</v>
      </c>
      <c r="J22" s="70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34.5" customHeight="1">
      <c r="A23" s="16"/>
      <c r="B23" s="16"/>
      <c r="C23" s="76" t="s">
        <v>316</v>
      </c>
      <c r="D23" s="79" t="s">
        <v>317</v>
      </c>
      <c r="E23" s="78" t="s">
        <v>318</v>
      </c>
      <c r="F23" s="16" t="s">
        <v>312</v>
      </c>
      <c r="G23" s="16" t="s">
        <v>30</v>
      </c>
      <c r="H23" s="16"/>
      <c r="I23" s="17" t="s">
        <v>319</v>
      </c>
      <c r="J23" s="70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4.25" customHeight="1">
      <c r="A24" s="16"/>
      <c r="B24" s="16"/>
      <c r="C24" s="76" t="s">
        <v>320</v>
      </c>
      <c r="D24" s="16"/>
      <c r="E24" s="78" t="s">
        <v>221</v>
      </c>
      <c r="F24" s="16" t="s">
        <v>321</v>
      </c>
      <c r="G24" t="s">
        <v>30</v>
      </c>
      <c r="H24" s="16"/>
      <c r="I24" s="17" t="s">
        <v>322</v>
      </c>
      <c r="J24" s="70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4.25" customHeight="1">
      <c r="A25" s="16"/>
      <c r="B25" s="16"/>
      <c r="C25" s="76" t="s">
        <v>323</v>
      </c>
      <c r="D25" s="54"/>
      <c r="E25" s="78" t="s">
        <v>324</v>
      </c>
      <c r="F25" s="16" t="s">
        <v>321</v>
      </c>
      <c r="G25" t="s">
        <v>30</v>
      </c>
      <c r="H25" s="16"/>
      <c r="I25" s="17" t="s">
        <v>325</v>
      </c>
      <c r="J25" s="70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95.65" customHeight="1">
      <c r="A26" s="16"/>
      <c r="B26" s="16"/>
      <c r="C26" s="76" t="s">
        <v>326</v>
      </c>
      <c r="D26" s="79" t="s">
        <v>236</v>
      </c>
      <c r="E26" s="78" t="s">
        <v>327</v>
      </c>
      <c r="F26" s="16" t="s">
        <v>312</v>
      </c>
      <c r="G26" t="s">
        <v>30</v>
      </c>
      <c r="H26" s="16"/>
      <c r="I26" s="17" t="s">
        <v>328</v>
      </c>
      <c r="J26" s="70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4.25" customHeight="1">
      <c r="A27" s="16"/>
      <c r="B27" s="16"/>
      <c r="C27" s="55" t="s">
        <v>375</v>
      </c>
      <c r="D27" s="54"/>
      <c r="E27" s="76"/>
      <c r="F27" s="16" t="s">
        <v>289</v>
      </c>
      <c r="G27" s="76" t="s">
        <v>30</v>
      </c>
      <c r="H27" s="16"/>
      <c r="I27" s="17" t="s">
        <v>329</v>
      </c>
      <c r="J27" s="70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4.25" customHeight="1">
      <c r="A28" s="16"/>
      <c r="B28" s="16"/>
      <c r="C28" s="55" t="s">
        <v>376</v>
      </c>
      <c r="D28" s="54"/>
      <c r="E28" s="76" t="s">
        <v>241</v>
      </c>
      <c r="F28" s="16" t="s">
        <v>330</v>
      </c>
      <c r="G28" s="76" t="s">
        <v>30</v>
      </c>
      <c r="H28" s="16"/>
      <c r="I28" s="17" t="s">
        <v>331</v>
      </c>
      <c r="J28" s="70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4.25" customHeight="1">
      <c r="A29" s="16"/>
      <c r="B29" s="16"/>
      <c r="C29" s="55" t="s">
        <v>377</v>
      </c>
      <c r="D29" s="54"/>
      <c r="E29" s="76" t="s">
        <v>332</v>
      </c>
      <c r="F29" s="16" t="s">
        <v>321</v>
      </c>
      <c r="G29" s="76" t="s">
        <v>30</v>
      </c>
      <c r="H29" s="16"/>
      <c r="I29" s="17" t="s">
        <v>333</v>
      </c>
      <c r="J29" s="70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25" customHeight="1">
      <c r="A30" s="16"/>
      <c r="B30" s="16"/>
      <c r="C30" s="55" t="s">
        <v>381</v>
      </c>
      <c r="D30" s="54"/>
      <c r="E30" s="76"/>
      <c r="F30" s="16" t="s">
        <v>289</v>
      </c>
      <c r="G30" s="76" t="s">
        <v>30</v>
      </c>
      <c r="H30" s="16"/>
      <c r="I30" s="17" t="s">
        <v>334</v>
      </c>
      <c r="J30" s="70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25" customHeight="1">
      <c r="A31" s="16"/>
      <c r="B31" s="16"/>
      <c r="C31" s="55" t="s">
        <v>382</v>
      </c>
      <c r="D31" s="16"/>
      <c r="E31" s="76" t="s">
        <v>241</v>
      </c>
      <c r="F31" s="16" t="s">
        <v>330</v>
      </c>
      <c r="G31" s="76" t="s">
        <v>30</v>
      </c>
      <c r="H31" s="16"/>
      <c r="I31" s="17" t="s">
        <v>335</v>
      </c>
      <c r="J31" s="70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6"/>
      <c r="B32" s="16"/>
      <c r="C32" s="55" t="s">
        <v>383</v>
      </c>
      <c r="D32" s="16"/>
      <c r="E32" s="76" t="s">
        <v>332</v>
      </c>
      <c r="F32" s="16" t="s">
        <v>281</v>
      </c>
      <c r="G32" s="76" t="s">
        <v>30</v>
      </c>
      <c r="H32" s="16"/>
      <c r="I32" s="17" t="s">
        <v>336</v>
      </c>
      <c r="J32" s="70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6"/>
      <c r="B33" s="16"/>
      <c r="C33" s="55" t="s">
        <v>408</v>
      </c>
      <c r="D33" s="16"/>
      <c r="E33" s="76"/>
      <c r="F33" s="16" t="s">
        <v>289</v>
      </c>
      <c r="G33" s="76"/>
      <c r="H33" s="16"/>
      <c r="I33" s="17" t="s">
        <v>409</v>
      </c>
      <c r="J33" s="70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6"/>
      <c r="B34" s="16"/>
      <c r="C34" s="108" t="s">
        <v>404</v>
      </c>
      <c r="D34" s="16"/>
      <c r="E34" s="109" t="s">
        <v>405</v>
      </c>
      <c r="F34" s="16" t="s">
        <v>330</v>
      </c>
      <c r="G34" s="76" t="s">
        <v>30</v>
      </c>
      <c r="H34" s="16"/>
      <c r="I34" s="17" t="s">
        <v>337</v>
      </c>
      <c r="J34" s="70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6"/>
      <c r="B35" s="16"/>
      <c r="C35" s="108" t="s">
        <v>406</v>
      </c>
      <c r="D35" s="16"/>
      <c r="E35" s="109" t="s">
        <v>332</v>
      </c>
      <c r="F35" s="16" t="s">
        <v>281</v>
      </c>
      <c r="G35" s="76"/>
      <c r="H35" s="16"/>
      <c r="I35" s="17" t="s">
        <v>407</v>
      </c>
      <c r="J35" s="70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6"/>
      <c r="B36" s="16"/>
      <c r="C36" s="76" t="s">
        <v>338</v>
      </c>
      <c r="D36" s="54"/>
      <c r="E36" s="78"/>
      <c r="F36" s="16" t="s">
        <v>339</v>
      </c>
      <c r="G36" s="76" t="s">
        <v>30</v>
      </c>
      <c r="H36" s="16"/>
      <c r="I36" s="17" t="s">
        <v>340</v>
      </c>
      <c r="J36" s="70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30" customHeight="1">
      <c r="A37" s="16"/>
      <c r="B37" s="54"/>
      <c r="C37" s="76" t="s">
        <v>341</v>
      </c>
      <c r="D37" s="79" t="s">
        <v>342</v>
      </c>
      <c r="E37" s="76" t="s">
        <v>343</v>
      </c>
      <c r="F37" s="54" t="s">
        <v>312</v>
      </c>
      <c r="G37" s="76" t="s">
        <v>30</v>
      </c>
      <c r="H37" s="16"/>
      <c r="I37" s="17" t="s">
        <v>344</v>
      </c>
      <c r="J37" s="70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6"/>
      <c r="B38" s="54"/>
      <c r="C38" s="76" t="s">
        <v>345</v>
      </c>
      <c r="D38" s="73"/>
      <c r="E38" s="76" t="s">
        <v>257</v>
      </c>
      <c r="F38" s="54" t="s">
        <v>281</v>
      </c>
      <c r="G38" s="76" t="s">
        <v>30</v>
      </c>
      <c r="H38" s="16"/>
      <c r="I38" s="17" t="s">
        <v>346</v>
      </c>
      <c r="J38" s="70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6"/>
      <c r="B39" s="54"/>
      <c r="C39" s="76" t="s">
        <v>347</v>
      </c>
      <c r="D39" s="73"/>
      <c r="E39" s="76" t="s">
        <v>348</v>
      </c>
      <c r="F39" s="54" t="s">
        <v>281</v>
      </c>
      <c r="G39" s="76" t="s">
        <v>30</v>
      </c>
      <c r="H39" s="16"/>
      <c r="I39" s="17" t="s">
        <v>349</v>
      </c>
      <c r="J39" s="70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>
      <c r="A40" s="16"/>
      <c r="B40" s="54"/>
      <c r="C40" s="76" t="s">
        <v>350</v>
      </c>
      <c r="D40" s="54"/>
      <c r="E40" s="76" t="s">
        <v>351</v>
      </c>
      <c r="F40" s="54" t="s">
        <v>281</v>
      </c>
      <c r="G40" s="76" t="s">
        <v>30</v>
      </c>
      <c r="H40" s="16"/>
      <c r="I40" s="17" t="s">
        <v>352</v>
      </c>
      <c r="J40" s="70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>
      <c r="A41" s="16"/>
      <c r="B41" s="54"/>
      <c r="C41" s="76" t="s">
        <v>353</v>
      </c>
      <c r="D41" s="54"/>
      <c r="E41" s="76" t="s">
        <v>264</v>
      </c>
      <c r="F41" s="54" t="s">
        <v>281</v>
      </c>
      <c r="G41" s="76" t="s">
        <v>30</v>
      </c>
      <c r="H41" s="16"/>
      <c r="I41" s="17" t="s">
        <v>354</v>
      </c>
      <c r="J41" s="70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25" customHeight="1" thickBot="1">
      <c r="B42" s="16"/>
      <c r="C42" s="54"/>
      <c r="D42" s="16"/>
      <c r="E42" s="56"/>
      <c r="F42" s="16"/>
      <c r="H42" s="16"/>
      <c r="I42" s="17"/>
      <c r="J42" s="70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 thickTop="1" thickBot="1">
      <c r="A43" s="16"/>
      <c r="B43" s="16"/>
      <c r="C43" s="69" t="s">
        <v>355</v>
      </c>
      <c r="D43" s="53" t="s">
        <v>287</v>
      </c>
      <c r="E43" s="68"/>
      <c r="F43" s="53"/>
      <c r="G43" s="53"/>
      <c r="H43" s="53"/>
      <c r="I43" s="16"/>
      <c r="J43" s="70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4.25" customHeight="1" thickTop="1">
      <c r="A44" s="16"/>
      <c r="B44" s="16"/>
      <c r="C44" s="16" t="s">
        <v>356</v>
      </c>
      <c r="D44" s="16"/>
      <c r="E44" s="21"/>
      <c r="F44" s="16"/>
      <c r="G44" s="16"/>
      <c r="H44" s="16"/>
      <c r="I44" s="16"/>
      <c r="J44" s="16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>
      <c r="A45" s="16"/>
      <c r="B45" s="16"/>
      <c r="C45" s="16" t="s">
        <v>357</v>
      </c>
      <c r="D45" s="16"/>
      <c r="E45" s="21"/>
      <c r="F45" s="16"/>
      <c r="G45" s="16"/>
      <c r="H45" s="16"/>
      <c r="I45" s="16" t="s">
        <v>358</v>
      </c>
      <c r="J45" s="16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6"/>
      <c r="B46" s="16"/>
      <c r="C46" s="16" t="s">
        <v>359</v>
      </c>
      <c r="D46" s="16"/>
      <c r="E46" s="21"/>
      <c r="F46" s="16"/>
      <c r="G46" s="16"/>
      <c r="H46" s="16"/>
      <c r="I46" s="16" t="s">
        <v>360</v>
      </c>
      <c r="J46" s="16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6"/>
      <c r="B47" s="16"/>
      <c r="C47" s="16" t="s">
        <v>361</v>
      </c>
      <c r="D47" s="16"/>
      <c r="E47" s="21"/>
      <c r="F47" s="16"/>
      <c r="G47" s="16"/>
      <c r="H47" s="16"/>
      <c r="I47" s="18" t="s">
        <v>362</v>
      </c>
      <c r="J47" s="16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4"/>
      <c r="B48" s="14"/>
      <c r="C48" s="24"/>
      <c r="D48" s="14"/>
      <c r="E48" s="22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4"/>
      <c r="B49" s="14"/>
      <c r="C49" s="24"/>
      <c r="D49" s="14"/>
      <c r="E49" s="22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4"/>
      <c r="D50" s="14"/>
      <c r="E50" s="22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4"/>
      <c r="D51" s="14"/>
      <c r="E51" s="22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4"/>
      <c r="D52" s="14"/>
      <c r="E52" s="22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4"/>
      <c r="D53" s="14"/>
      <c r="E53" s="22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4"/>
      <c r="D54" s="14"/>
      <c r="E54" s="22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4"/>
      <c r="D55" s="14"/>
      <c r="E55" s="22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4"/>
      <c r="D56" s="14"/>
      <c r="E56" s="2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4"/>
      <c r="D57" s="14"/>
      <c r="E57" s="2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4"/>
      <c r="D58" s="14"/>
      <c r="E58" s="2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4"/>
      <c r="D59" s="14"/>
      <c r="E59" s="22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4"/>
      <c r="D60" s="14"/>
      <c r="E60" s="22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4"/>
      <c r="D61" s="14"/>
      <c r="E61" s="22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4"/>
      <c r="D62" s="14"/>
      <c r="E62" s="22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4"/>
      <c r="D63" s="14"/>
      <c r="E63" s="22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4"/>
      <c r="D64" s="14"/>
      <c r="E64" s="22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4"/>
      <c r="D65" s="14"/>
      <c r="E65" s="22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4"/>
      <c r="D66" s="14"/>
      <c r="E66" s="22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4"/>
      <c r="D67" s="14"/>
      <c r="E67" s="22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4"/>
      <c r="D68" s="14"/>
      <c r="E68" s="22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4"/>
      <c r="D69" s="14"/>
      <c r="E69" s="22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4"/>
      <c r="D70" s="14"/>
      <c r="E70" s="22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4"/>
      <c r="D71" s="14"/>
      <c r="E71" s="22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4"/>
      <c r="D72" s="14"/>
      <c r="E72" s="22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4"/>
      <c r="D73" s="14"/>
      <c r="E73" s="22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4"/>
      <c r="D74" s="14"/>
      <c r="E74" s="22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4"/>
      <c r="D75" s="14"/>
      <c r="E75" s="22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4"/>
      <c r="D76" s="14"/>
      <c r="E76" s="22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4"/>
      <c r="D77" s="14"/>
      <c r="E77" s="22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4"/>
      <c r="D78" s="14"/>
      <c r="E78" s="22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4"/>
      <c r="D79" s="14"/>
      <c r="E79" s="22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4"/>
      <c r="D80" s="14"/>
      <c r="E80" s="22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4"/>
      <c r="D81" s="14"/>
      <c r="E81" s="22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4"/>
      <c r="D82" s="14"/>
      <c r="E82" s="22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4"/>
      <c r="D83" s="14"/>
      <c r="E83" s="22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4"/>
      <c r="D84" s="14"/>
      <c r="E84" s="22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4"/>
      <c r="D85" s="14"/>
      <c r="E85" s="22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4"/>
      <c r="D86" s="14"/>
      <c r="E86" s="22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4"/>
      <c r="D87" s="14"/>
      <c r="E87" s="22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4"/>
      <c r="D88" s="14"/>
      <c r="E88" s="22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4"/>
      <c r="D89" s="14"/>
      <c r="E89" s="22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4"/>
      <c r="D90" s="14"/>
      <c r="E90" s="22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4"/>
      <c r="D91" s="14"/>
      <c r="E91" s="22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4"/>
      <c r="D92" s="14"/>
      <c r="E92" s="22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4"/>
      <c r="D93" s="14"/>
      <c r="E93" s="22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4"/>
      <c r="D94" s="14"/>
      <c r="E94" s="22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4"/>
      <c r="D95" s="14"/>
      <c r="E95" s="22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4"/>
      <c r="D96" s="14"/>
      <c r="E96" s="22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4"/>
      <c r="D97" s="14"/>
      <c r="E97" s="22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4"/>
      <c r="D98" s="14"/>
      <c r="E98" s="22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4"/>
      <c r="D99" s="14"/>
      <c r="E99" s="22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4"/>
      <c r="D100" s="14"/>
      <c r="E100" s="22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4"/>
      <c r="D101" s="14"/>
      <c r="E101" s="22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4"/>
      <c r="D102" s="14"/>
      <c r="E102" s="22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4"/>
      <c r="D103" s="14"/>
      <c r="E103" s="22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4"/>
      <c r="D104" s="14"/>
      <c r="E104" s="22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4"/>
      <c r="D105" s="14"/>
      <c r="E105" s="22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4"/>
      <c r="D106" s="14"/>
      <c r="E106" s="22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4"/>
      <c r="D107" s="14"/>
      <c r="E107" s="22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4"/>
      <c r="D108" s="14"/>
      <c r="E108" s="22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4"/>
      <c r="D109" s="14"/>
      <c r="E109" s="22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4"/>
      <c r="D110" s="14"/>
      <c r="E110" s="22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4"/>
      <c r="D111" s="14"/>
      <c r="E111" s="22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4"/>
      <c r="D112" s="14"/>
      <c r="E112" s="22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4"/>
      <c r="D113" s="14"/>
      <c r="E113" s="22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4"/>
      <c r="D114" s="14"/>
      <c r="E114" s="22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4"/>
      <c r="D115" s="14"/>
      <c r="E115" s="2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4"/>
      <c r="D116" s="14"/>
      <c r="E116" s="22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4"/>
      <c r="D117" s="14"/>
      <c r="E117" s="22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4"/>
      <c r="D118" s="14"/>
      <c r="E118" s="2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4"/>
      <c r="D119" s="14"/>
      <c r="E119" s="22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4"/>
      <c r="D120" s="14"/>
      <c r="E120" s="22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4"/>
      <c r="D121" s="14"/>
      <c r="E121" s="22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4"/>
      <c r="D122" s="14"/>
      <c r="E122" s="22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4"/>
      <c r="D123" s="14"/>
      <c r="E123" s="22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4"/>
      <c r="D124" s="14"/>
      <c r="E124" s="22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4"/>
      <c r="D125" s="14"/>
      <c r="E125" s="22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4"/>
      <c r="D126" s="14"/>
      <c r="E126" s="22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4"/>
      <c r="D127" s="14"/>
      <c r="E127" s="22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4"/>
      <c r="D128" s="14"/>
      <c r="E128" s="22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4"/>
      <c r="D129" s="14"/>
      <c r="E129" s="22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4"/>
      <c r="D130" s="14"/>
      <c r="E130" s="22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4"/>
      <c r="D131" s="14"/>
      <c r="E131" s="22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4"/>
      <c r="D132" s="14"/>
      <c r="E132" s="22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4"/>
      <c r="D133" s="14"/>
      <c r="E133" s="22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4"/>
      <c r="D134" s="14"/>
      <c r="E134" s="22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4"/>
      <c r="D135" s="14"/>
      <c r="E135" s="22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4"/>
      <c r="D136" s="14"/>
      <c r="E136" s="22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4"/>
      <c r="D137" s="14"/>
      <c r="E137" s="22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4"/>
      <c r="D138" s="14"/>
      <c r="E138" s="22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4"/>
      <c r="D139" s="14"/>
      <c r="E139" s="22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4"/>
      <c r="D140" s="14"/>
      <c r="E140" s="22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4"/>
      <c r="D141" s="14"/>
      <c r="E141" s="22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4"/>
      <c r="D142" s="14"/>
      <c r="E142" s="22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4"/>
      <c r="D143" s="14"/>
      <c r="E143" s="22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4"/>
      <c r="D144" s="14"/>
      <c r="E144" s="22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4"/>
      <c r="D145" s="14"/>
      <c r="E145" s="22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4"/>
      <c r="D146" s="14"/>
      <c r="E146" s="22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4"/>
      <c r="D147" s="14"/>
      <c r="E147" s="22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4"/>
      <c r="D148" s="14"/>
      <c r="E148" s="22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4"/>
      <c r="D149" s="14"/>
      <c r="E149" s="22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4"/>
      <c r="D150" s="14"/>
      <c r="E150" s="22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4"/>
      <c r="D151" s="14"/>
      <c r="E151" s="22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4"/>
      <c r="D152" s="14"/>
      <c r="E152" s="22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4"/>
      <c r="D153" s="14"/>
      <c r="E153" s="22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4"/>
      <c r="D154" s="14"/>
      <c r="E154" s="22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4"/>
      <c r="D155" s="14"/>
      <c r="E155" s="22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4"/>
      <c r="D156" s="14"/>
      <c r="E156" s="22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4"/>
      <c r="D157" s="14"/>
      <c r="E157" s="22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4"/>
      <c r="D158" s="14"/>
      <c r="E158" s="22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4"/>
      <c r="D159" s="14"/>
      <c r="E159" s="22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4"/>
      <c r="D160" s="14"/>
      <c r="E160" s="22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4"/>
      <c r="D161" s="14"/>
      <c r="E161" s="22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4"/>
      <c r="D162" s="14"/>
      <c r="E162" s="22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4"/>
      <c r="D163" s="14"/>
      <c r="E163" s="22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4"/>
      <c r="D164" s="14"/>
      <c r="E164" s="22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4"/>
      <c r="D165" s="14"/>
      <c r="E165" s="22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4"/>
      <c r="D166" s="14"/>
      <c r="E166" s="22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4"/>
      <c r="D167" s="14"/>
      <c r="E167" s="22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4"/>
      <c r="D168" s="14"/>
      <c r="E168" s="22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4"/>
      <c r="D169" s="14"/>
      <c r="E169" s="22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4"/>
      <c r="D170" s="14"/>
      <c r="E170" s="22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4"/>
      <c r="D171" s="14"/>
      <c r="E171" s="22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4"/>
      <c r="D172" s="14"/>
      <c r="E172" s="22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4"/>
      <c r="D173" s="14"/>
      <c r="E173" s="22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4"/>
      <c r="D174" s="14"/>
      <c r="E174" s="22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4"/>
      <c r="D175" s="14"/>
      <c r="E175" s="22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4"/>
      <c r="D176" s="14"/>
      <c r="E176" s="22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4"/>
      <c r="D177" s="14"/>
      <c r="E177" s="22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4"/>
      <c r="D178" s="14"/>
      <c r="E178" s="22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4"/>
      <c r="D179" s="14"/>
      <c r="E179" s="22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4"/>
      <c r="D180" s="14"/>
      <c r="E180" s="22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4"/>
      <c r="D181" s="14"/>
      <c r="E181" s="22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4"/>
      <c r="D182" s="14"/>
      <c r="E182" s="22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4"/>
      <c r="D183" s="14"/>
      <c r="E183" s="2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4"/>
      <c r="D184" s="14"/>
      <c r="E184" s="2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4"/>
      <c r="D185" s="14"/>
      <c r="E185" s="2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4"/>
      <c r="D186" s="14"/>
      <c r="E186" s="2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4"/>
      <c r="D187" s="14"/>
      <c r="E187" s="2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4"/>
      <c r="D188" s="14"/>
      <c r="E188" s="2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4"/>
      <c r="D189" s="14"/>
      <c r="E189" s="22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4"/>
      <c r="D190" s="14"/>
      <c r="E190" s="22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4"/>
      <c r="D191" s="14"/>
      <c r="E191" s="22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4"/>
      <c r="D192" s="14"/>
      <c r="E192" s="22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4"/>
      <c r="D193" s="14"/>
      <c r="E193" s="22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4"/>
      <c r="D194" s="14"/>
      <c r="E194" s="22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4"/>
      <c r="D195" s="14"/>
      <c r="E195" s="22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4"/>
      <c r="D196" s="14"/>
      <c r="E196" s="22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4"/>
      <c r="D197" s="14"/>
      <c r="E197" s="22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4"/>
      <c r="D198" s="14"/>
      <c r="E198" s="22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4"/>
      <c r="D199" s="14"/>
      <c r="E199" s="22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4"/>
      <c r="D200" s="14"/>
      <c r="E200" s="22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4"/>
      <c r="D201" s="14"/>
      <c r="E201" s="22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4"/>
      <c r="D202" s="14"/>
      <c r="E202" s="22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4"/>
      <c r="D203" s="14"/>
      <c r="E203" s="22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4"/>
      <c r="D204" s="14"/>
      <c r="E204" s="22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4"/>
      <c r="D205" s="14"/>
      <c r="E205" s="22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4"/>
      <c r="D206" s="14"/>
      <c r="E206" s="22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4"/>
      <c r="D207" s="14"/>
      <c r="E207" s="22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4"/>
      <c r="D208" s="14"/>
      <c r="E208" s="22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4"/>
      <c r="D209" s="14"/>
      <c r="E209" s="22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4"/>
      <c r="D210" s="14"/>
      <c r="E210" s="22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4"/>
      <c r="D211" s="14"/>
      <c r="E211" s="22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4"/>
      <c r="D212" s="14"/>
      <c r="E212" s="22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4"/>
      <c r="D213" s="14"/>
      <c r="E213" s="22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4"/>
      <c r="D214" s="14"/>
      <c r="E214" s="22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4"/>
      <c r="D215" s="14"/>
      <c r="E215" s="22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4"/>
      <c r="D216" s="14"/>
      <c r="E216" s="22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4"/>
      <c r="D217" s="14"/>
      <c r="E217" s="22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4"/>
      <c r="D218" s="14"/>
      <c r="E218" s="22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4"/>
      <c r="D219" s="14"/>
      <c r="E219" s="22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4"/>
      <c r="D220" s="14"/>
      <c r="E220" s="22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4"/>
      <c r="D221" s="14"/>
      <c r="E221" s="22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4"/>
      <c r="D222" s="14"/>
      <c r="E222" s="22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4"/>
      <c r="D223" s="14"/>
      <c r="E223" s="22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4"/>
      <c r="D224" s="14"/>
      <c r="E224" s="22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4"/>
      <c r="D225" s="14"/>
      <c r="E225" s="22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4"/>
      <c r="D226" s="14"/>
      <c r="E226" s="22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4"/>
      <c r="D227" s="14"/>
      <c r="E227" s="22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4"/>
      <c r="D228" s="14"/>
      <c r="E228" s="22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4"/>
      <c r="D229" s="14"/>
      <c r="E229" s="22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4"/>
      <c r="D230" s="14"/>
      <c r="E230" s="22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4"/>
      <c r="D231" s="14"/>
      <c r="E231" s="22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4"/>
      <c r="D232" s="14"/>
      <c r="E232" s="22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4"/>
      <c r="D233" s="14"/>
      <c r="E233" s="22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4"/>
      <c r="D234" s="14"/>
      <c r="E234" s="22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4"/>
      <c r="D235" s="14"/>
      <c r="E235" s="22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4"/>
      <c r="D236" s="14"/>
      <c r="E236" s="22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4"/>
      <c r="D237" s="14"/>
      <c r="E237" s="22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4"/>
      <c r="D238" s="14"/>
      <c r="E238" s="22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4"/>
      <c r="D239" s="14"/>
      <c r="E239" s="22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4"/>
      <c r="D240" s="14"/>
      <c r="E240" s="22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4"/>
      <c r="D241" s="14"/>
      <c r="E241" s="22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4"/>
      <c r="D242" s="14"/>
      <c r="E242" s="22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4"/>
      <c r="D243" s="14"/>
      <c r="E243" s="22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4"/>
      <c r="D244" s="14"/>
      <c r="E244" s="22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4"/>
      <c r="D245" s="14"/>
      <c r="E245" s="22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4"/>
      <c r="D246" s="14"/>
      <c r="E246" s="22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4"/>
      <c r="D247" s="14"/>
      <c r="E247" s="22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4"/>
      <c r="D248" s="14"/>
      <c r="E248" s="22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4"/>
      <c r="D249" s="14"/>
      <c r="E249" s="22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4"/>
      <c r="D250" s="14"/>
      <c r="E250" s="22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4"/>
      <c r="D251" s="14"/>
      <c r="E251" s="22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4"/>
      <c r="D252" s="14"/>
      <c r="E252" s="22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4"/>
      <c r="D253" s="14"/>
      <c r="E253" s="22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4"/>
      <c r="D254" s="14"/>
      <c r="E254" s="22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4"/>
      <c r="D255" s="14"/>
      <c r="E255" s="22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4"/>
      <c r="D256" s="14"/>
      <c r="E256" s="22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4"/>
      <c r="D257" s="14"/>
      <c r="E257" s="22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4"/>
      <c r="D258" s="14"/>
      <c r="E258" s="22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4"/>
      <c r="D259" s="14"/>
      <c r="E259" s="22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4"/>
      <c r="D260" s="14"/>
      <c r="E260" s="22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4"/>
      <c r="D261" s="14"/>
      <c r="E261" s="22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4"/>
      <c r="D262" s="14"/>
      <c r="E262" s="22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4"/>
      <c r="D263" s="14"/>
      <c r="E263" s="22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4"/>
      <c r="D264" s="14"/>
      <c r="E264" s="22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4"/>
      <c r="D265" s="14"/>
      <c r="E265" s="22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4"/>
      <c r="D266" s="14"/>
      <c r="E266" s="22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4"/>
      <c r="D267" s="14"/>
      <c r="E267" s="22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4"/>
      <c r="D268" s="14"/>
      <c r="E268" s="22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4"/>
      <c r="D269" s="14"/>
      <c r="E269" s="22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4"/>
      <c r="D270" s="14"/>
      <c r="E270" s="22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4"/>
      <c r="D271" s="14"/>
      <c r="E271" s="22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4"/>
      <c r="D272" s="14"/>
      <c r="E272" s="22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4"/>
      <c r="D273" s="14"/>
      <c r="E273" s="22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4"/>
      <c r="D274" s="14"/>
      <c r="E274" s="22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4"/>
      <c r="D275" s="14"/>
      <c r="E275" s="22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4"/>
      <c r="D276" s="14"/>
      <c r="E276" s="22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4"/>
      <c r="D277" s="14"/>
      <c r="E277" s="22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4"/>
      <c r="D278" s="14"/>
      <c r="E278" s="22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4"/>
      <c r="D279" s="14"/>
      <c r="E279" s="22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4"/>
      <c r="D280" s="14"/>
      <c r="E280" s="22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4"/>
      <c r="D281" s="14"/>
      <c r="E281" s="22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4"/>
      <c r="D282" s="14"/>
      <c r="E282" s="22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4"/>
      <c r="D283" s="14"/>
      <c r="E283" s="22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4"/>
      <c r="D284" s="14"/>
      <c r="E284" s="22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4"/>
      <c r="D285" s="14"/>
      <c r="E285" s="22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4"/>
      <c r="D286" s="14"/>
      <c r="E286" s="22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4"/>
      <c r="D287" s="14"/>
      <c r="E287" s="22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4"/>
      <c r="D288" s="14"/>
      <c r="E288" s="22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4"/>
      <c r="D289" s="14"/>
      <c r="E289" s="22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4"/>
      <c r="D290" s="14"/>
      <c r="E290" s="22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4"/>
      <c r="D291" s="14"/>
      <c r="E291" s="22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4"/>
      <c r="D292" s="14"/>
      <c r="E292" s="22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4"/>
      <c r="D293" s="14"/>
      <c r="E293" s="22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4"/>
      <c r="D294" s="14"/>
      <c r="E294" s="22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4"/>
      <c r="D295" s="14"/>
      <c r="E295" s="22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4"/>
      <c r="D296" s="14"/>
      <c r="E296" s="22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4"/>
      <c r="D297" s="14"/>
      <c r="E297" s="22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4"/>
      <c r="D298" s="14"/>
      <c r="E298" s="22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4"/>
      <c r="D299" s="14"/>
      <c r="E299" s="22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4"/>
      <c r="D300" s="14"/>
      <c r="E300" s="22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4"/>
      <c r="D301" s="14"/>
      <c r="E301" s="22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4"/>
      <c r="D302" s="14"/>
      <c r="E302" s="22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4"/>
      <c r="D303" s="14"/>
      <c r="E303" s="22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4"/>
      <c r="D304" s="14"/>
      <c r="E304" s="22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4"/>
      <c r="D305" s="14"/>
      <c r="E305" s="22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4"/>
      <c r="D306" s="14"/>
      <c r="E306" s="22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4"/>
      <c r="D307" s="14"/>
      <c r="E307" s="22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4"/>
      <c r="D308" s="14"/>
      <c r="E308" s="22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4"/>
      <c r="D309" s="14"/>
      <c r="E309" s="22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4"/>
      <c r="D310" s="14"/>
      <c r="E310" s="22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4"/>
      <c r="D311" s="14"/>
      <c r="E311" s="22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4"/>
      <c r="D312" s="14"/>
      <c r="E312" s="22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4"/>
      <c r="D313" s="14"/>
      <c r="E313" s="22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4"/>
      <c r="D314" s="14"/>
      <c r="E314" s="22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4"/>
      <c r="D315" s="14"/>
      <c r="E315" s="22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4"/>
      <c r="D316" s="14"/>
      <c r="E316" s="22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4"/>
      <c r="D317" s="14"/>
      <c r="E317" s="22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4"/>
      <c r="D318" s="14"/>
      <c r="E318" s="22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4"/>
      <c r="D319" s="14"/>
      <c r="E319" s="22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4"/>
      <c r="D320" s="14"/>
      <c r="E320" s="22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4"/>
      <c r="D321" s="14"/>
      <c r="E321" s="22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4"/>
      <c r="D322" s="14"/>
      <c r="E322" s="22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4"/>
      <c r="D323" s="14"/>
      <c r="E323" s="22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4"/>
      <c r="D324" s="14"/>
      <c r="E324" s="22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4"/>
      <c r="D325" s="14"/>
      <c r="E325" s="22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4"/>
      <c r="D326" s="14"/>
      <c r="E326" s="22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4"/>
      <c r="D327" s="14"/>
      <c r="E327" s="22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4"/>
      <c r="D328" s="14"/>
      <c r="E328" s="22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4"/>
      <c r="D329" s="14"/>
      <c r="E329" s="22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4"/>
      <c r="D330" s="14"/>
      <c r="E330" s="22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4"/>
      <c r="D331" s="14"/>
      <c r="E331" s="22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4"/>
      <c r="D332" s="14"/>
      <c r="E332" s="22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4"/>
      <c r="D333" s="14"/>
      <c r="E333" s="22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4"/>
      <c r="D334" s="14"/>
      <c r="E334" s="22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4"/>
      <c r="D335" s="14"/>
      <c r="E335" s="22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4"/>
      <c r="D336" s="14"/>
      <c r="E336" s="22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4"/>
      <c r="D337" s="14"/>
      <c r="E337" s="22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4"/>
      <c r="D338" s="14"/>
      <c r="E338" s="22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4"/>
      <c r="D339" s="14"/>
      <c r="E339" s="22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4"/>
      <c r="D340" s="14"/>
      <c r="E340" s="22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4"/>
      <c r="D341" s="14"/>
      <c r="E341" s="22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4"/>
      <c r="D342" s="14"/>
      <c r="E342" s="22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4"/>
      <c r="D343" s="14"/>
      <c r="E343" s="22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4"/>
      <c r="D344" s="14"/>
      <c r="E344" s="22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4"/>
      <c r="D345" s="14"/>
      <c r="E345" s="22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4"/>
      <c r="D346" s="14"/>
      <c r="E346" s="22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4"/>
      <c r="D347" s="14"/>
      <c r="E347" s="22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4"/>
      <c r="D348" s="14"/>
      <c r="E348" s="22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4"/>
      <c r="D349" s="14"/>
      <c r="E349" s="22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4"/>
      <c r="D350" s="14"/>
      <c r="E350" s="22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4"/>
      <c r="D351" s="14"/>
      <c r="E351" s="22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4"/>
      <c r="D352" s="14"/>
      <c r="E352" s="22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4"/>
      <c r="D353" s="14"/>
      <c r="E353" s="22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4"/>
      <c r="D354" s="14"/>
      <c r="E354" s="22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4"/>
      <c r="D355" s="14"/>
      <c r="E355" s="22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4"/>
      <c r="D356" s="14"/>
      <c r="E356" s="22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4"/>
      <c r="D357" s="14"/>
      <c r="E357" s="22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4"/>
      <c r="D358" s="14"/>
      <c r="E358" s="22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4"/>
      <c r="D359" s="14"/>
      <c r="E359" s="22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4"/>
      <c r="D360" s="14"/>
      <c r="E360" s="22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4"/>
      <c r="D361" s="14"/>
      <c r="E361" s="22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4"/>
      <c r="D362" s="14"/>
      <c r="E362" s="22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4"/>
      <c r="D363" s="14"/>
      <c r="E363" s="22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4"/>
      <c r="D364" s="14"/>
      <c r="E364" s="22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4"/>
      <c r="D365" s="14"/>
      <c r="E365" s="22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4"/>
      <c r="D366" s="14"/>
      <c r="E366" s="22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4"/>
      <c r="D367" s="14"/>
      <c r="E367" s="22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4"/>
      <c r="D368" s="14"/>
      <c r="E368" s="22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4"/>
      <c r="D369" s="14"/>
      <c r="E369" s="22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4"/>
      <c r="D370" s="14"/>
      <c r="E370" s="22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4"/>
      <c r="D371" s="14"/>
      <c r="E371" s="22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4"/>
      <c r="D372" s="14"/>
      <c r="E372" s="22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4"/>
      <c r="D373" s="14"/>
      <c r="E373" s="22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4"/>
      <c r="D374" s="14"/>
      <c r="E374" s="22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4"/>
      <c r="D375" s="14"/>
      <c r="E375" s="22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4"/>
      <c r="D376" s="14"/>
      <c r="E376" s="22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4"/>
      <c r="D377" s="14"/>
      <c r="E377" s="22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4"/>
      <c r="D378" s="14"/>
      <c r="E378" s="22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4"/>
      <c r="D379" s="14"/>
      <c r="E379" s="22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4"/>
      <c r="D380" s="14"/>
      <c r="E380" s="22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4"/>
      <c r="D381" s="14"/>
      <c r="E381" s="22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4"/>
      <c r="D382" s="14"/>
      <c r="E382" s="22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4"/>
      <c r="D383" s="14"/>
      <c r="E383" s="22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4"/>
      <c r="D384" s="14"/>
      <c r="E384" s="22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4"/>
      <c r="D385" s="14"/>
      <c r="E385" s="22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4"/>
      <c r="D386" s="14"/>
      <c r="E386" s="22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4"/>
      <c r="D387" s="14"/>
      <c r="E387" s="22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4"/>
      <c r="D388" s="14"/>
      <c r="E388" s="22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4"/>
      <c r="D389" s="14"/>
      <c r="E389" s="22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4"/>
      <c r="D390" s="14"/>
      <c r="E390" s="22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4"/>
      <c r="D391" s="14"/>
      <c r="E391" s="22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4"/>
      <c r="D392" s="14"/>
      <c r="E392" s="22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4"/>
      <c r="D393" s="14"/>
      <c r="E393" s="22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4"/>
      <c r="D394" s="14"/>
      <c r="E394" s="22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4"/>
      <c r="D395" s="14"/>
      <c r="E395" s="22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4"/>
      <c r="D396" s="14"/>
      <c r="E396" s="22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4"/>
      <c r="D397" s="14"/>
      <c r="E397" s="22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4"/>
      <c r="D398" s="14"/>
      <c r="E398" s="22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4"/>
      <c r="D399" s="14"/>
      <c r="E399" s="22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4"/>
      <c r="D400" s="14"/>
      <c r="E400" s="22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4"/>
      <c r="D401" s="14"/>
      <c r="E401" s="22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4"/>
      <c r="D402" s="14"/>
      <c r="E402" s="22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4"/>
      <c r="D403" s="14"/>
      <c r="E403" s="22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4"/>
      <c r="D404" s="14"/>
      <c r="E404" s="22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4"/>
      <c r="D405" s="14"/>
      <c r="E405" s="22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4"/>
      <c r="D406" s="14"/>
      <c r="E406" s="22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4"/>
      <c r="D407" s="14"/>
      <c r="E407" s="22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4"/>
      <c r="D408" s="14"/>
      <c r="E408" s="22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4"/>
      <c r="D409" s="14"/>
      <c r="E409" s="22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4"/>
      <c r="D410" s="14"/>
      <c r="E410" s="22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4"/>
      <c r="D411" s="14"/>
      <c r="E411" s="22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4"/>
      <c r="D412" s="14"/>
      <c r="E412" s="22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4"/>
      <c r="D413" s="14"/>
      <c r="E413" s="22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4"/>
      <c r="D414" s="14"/>
      <c r="E414" s="22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4"/>
      <c r="D415" s="14"/>
      <c r="E415" s="22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4"/>
      <c r="D416" s="14"/>
      <c r="E416" s="22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4"/>
      <c r="D417" s="14"/>
      <c r="E417" s="22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4"/>
      <c r="D418" s="14"/>
      <c r="E418" s="22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4"/>
      <c r="D419" s="14"/>
      <c r="E419" s="22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4"/>
      <c r="D420" s="14"/>
      <c r="E420" s="22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4"/>
      <c r="D421" s="14"/>
      <c r="E421" s="22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4"/>
      <c r="D422" s="14"/>
      <c r="E422" s="22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4"/>
      <c r="D423" s="14"/>
      <c r="E423" s="22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4"/>
      <c r="D424" s="14"/>
      <c r="E424" s="22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4"/>
      <c r="D425" s="14"/>
      <c r="E425" s="22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4"/>
      <c r="D426" s="14"/>
      <c r="E426" s="22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4"/>
      <c r="D427" s="14"/>
      <c r="E427" s="22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4"/>
      <c r="D428" s="14"/>
      <c r="E428" s="22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4"/>
      <c r="D429" s="14"/>
      <c r="E429" s="22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4"/>
      <c r="D430" s="14"/>
      <c r="E430" s="22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4"/>
      <c r="D431" s="14"/>
      <c r="E431" s="22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4"/>
      <c r="D432" s="14"/>
      <c r="E432" s="22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4"/>
      <c r="D433" s="14"/>
      <c r="E433" s="22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4"/>
      <c r="D434" s="14"/>
      <c r="E434" s="22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4"/>
      <c r="D435" s="14"/>
      <c r="E435" s="22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4"/>
      <c r="D436" s="14"/>
      <c r="E436" s="22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4"/>
      <c r="D437" s="14"/>
      <c r="E437" s="22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4"/>
      <c r="D438" s="14"/>
      <c r="E438" s="22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4"/>
      <c r="D439" s="14"/>
      <c r="E439" s="22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4"/>
      <c r="D440" s="14"/>
      <c r="E440" s="22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4"/>
      <c r="D441" s="14"/>
      <c r="E441" s="22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4"/>
      <c r="D442" s="14"/>
      <c r="E442" s="22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4"/>
      <c r="D443" s="14"/>
      <c r="E443" s="22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4"/>
      <c r="D444" s="14"/>
      <c r="E444" s="22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4"/>
      <c r="D445" s="14"/>
      <c r="E445" s="22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4"/>
      <c r="D446" s="14"/>
      <c r="E446" s="22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4"/>
      <c r="D447" s="14"/>
      <c r="E447" s="22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4"/>
      <c r="D448" s="14"/>
      <c r="E448" s="22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4"/>
      <c r="D449" s="14"/>
      <c r="E449" s="22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4"/>
      <c r="D450" s="14"/>
      <c r="E450" s="22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4"/>
      <c r="D451" s="14"/>
      <c r="E451" s="22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4"/>
      <c r="D452" s="14"/>
      <c r="E452" s="22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4"/>
      <c r="D453" s="14"/>
      <c r="E453" s="22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4"/>
      <c r="D454" s="14"/>
      <c r="E454" s="22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4"/>
      <c r="D455" s="14"/>
      <c r="E455" s="22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4"/>
      <c r="D456" s="14"/>
      <c r="E456" s="22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4"/>
      <c r="D457" s="14"/>
      <c r="E457" s="22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4"/>
      <c r="D458" s="14"/>
      <c r="E458" s="22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4"/>
      <c r="D459" s="14"/>
      <c r="E459" s="22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4"/>
      <c r="D460" s="14"/>
      <c r="E460" s="22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4"/>
      <c r="D461" s="14"/>
      <c r="E461" s="22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4"/>
      <c r="D462" s="14"/>
      <c r="E462" s="22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4"/>
      <c r="D463" s="14"/>
      <c r="E463" s="22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4"/>
      <c r="D464" s="14"/>
      <c r="E464" s="22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4"/>
      <c r="D465" s="14"/>
      <c r="E465" s="22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4"/>
      <c r="D466" s="14"/>
      <c r="E466" s="22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4"/>
      <c r="D467" s="14"/>
      <c r="E467" s="22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4"/>
      <c r="D468" s="14"/>
      <c r="E468" s="22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4"/>
      <c r="D469" s="14"/>
      <c r="E469" s="22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4"/>
      <c r="D470" s="14"/>
      <c r="E470" s="22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4"/>
      <c r="D471" s="14"/>
      <c r="E471" s="22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4"/>
      <c r="D472" s="14"/>
      <c r="E472" s="22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4"/>
      <c r="D473" s="14"/>
      <c r="E473" s="22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4"/>
      <c r="D474" s="14"/>
      <c r="E474" s="22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4"/>
      <c r="D475" s="14"/>
      <c r="E475" s="22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4"/>
      <c r="D476" s="14"/>
      <c r="E476" s="22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4"/>
      <c r="D477" s="14"/>
      <c r="E477" s="22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4"/>
      <c r="D478" s="14"/>
      <c r="E478" s="22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4"/>
      <c r="D479" s="14"/>
      <c r="E479" s="22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4"/>
      <c r="D480" s="14"/>
      <c r="E480" s="22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4"/>
      <c r="D481" s="14"/>
      <c r="E481" s="22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4"/>
      <c r="D482" s="14"/>
      <c r="E482" s="22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4"/>
      <c r="D483" s="14"/>
      <c r="E483" s="22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4"/>
      <c r="D484" s="14"/>
      <c r="E484" s="22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4"/>
      <c r="D485" s="14"/>
      <c r="E485" s="22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4"/>
      <c r="D486" s="14"/>
      <c r="E486" s="22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4"/>
      <c r="D487" s="14"/>
      <c r="E487" s="22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4"/>
      <c r="D488" s="14"/>
      <c r="E488" s="22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4"/>
      <c r="D489" s="14"/>
      <c r="E489" s="22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4"/>
      <c r="D490" s="14"/>
      <c r="E490" s="22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4"/>
      <c r="D491" s="14"/>
      <c r="E491" s="22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4"/>
      <c r="D492" s="14"/>
      <c r="E492" s="22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4"/>
      <c r="D493" s="14"/>
      <c r="E493" s="22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4"/>
      <c r="D494" s="14"/>
      <c r="E494" s="22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4"/>
      <c r="D495" s="14"/>
      <c r="E495" s="22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4"/>
      <c r="D496" s="14"/>
      <c r="E496" s="22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4"/>
      <c r="D497" s="14"/>
      <c r="E497" s="22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4"/>
      <c r="D498" s="14"/>
      <c r="E498" s="22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4"/>
      <c r="D499" s="14"/>
      <c r="E499" s="22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4"/>
      <c r="D500" s="14"/>
      <c r="E500" s="22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4"/>
      <c r="D501" s="14"/>
      <c r="E501" s="22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4"/>
      <c r="D502" s="14"/>
      <c r="E502" s="22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4"/>
      <c r="D503" s="14"/>
      <c r="E503" s="22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4"/>
      <c r="D504" s="14"/>
      <c r="E504" s="22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4"/>
      <c r="D505" s="14"/>
      <c r="E505" s="22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4"/>
      <c r="D506" s="14"/>
      <c r="E506" s="22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4"/>
      <c r="D507" s="14"/>
      <c r="E507" s="22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4"/>
      <c r="D508" s="14"/>
      <c r="E508" s="22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4"/>
      <c r="D509" s="14"/>
      <c r="E509" s="22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4"/>
      <c r="D510" s="14"/>
      <c r="E510" s="22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4"/>
      <c r="D511" s="14"/>
      <c r="E511" s="22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4"/>
      <c r="D512" s="14"/>
      <c r="E512" s="22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4"/>
      <c r="D513" s="14"/>
      <c r="E513" s="22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4"/>
      <c r="D514" s="14"/>
      <c r="E514" s="22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4"/>
      <c r="D515" s="14"/>
      <c r="E515" s="22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4"/>
      <c r="D516" s="14"/>
      <c r="E516" s="22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4"/>
      <c r="D517" s="14"/>
      <c r="E517" s="22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4"/>
      <c r="D518" s="14"/>
      <c r="E518" s="22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4"/>
      <c r="D519" s="14"/>
      <c r="E519" s="22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4"/>
      <c r="D520" s="14"/>
      <c r="E520" s="22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4"/>
      <c r="D521" s="14"/>
      <c r="E521" s="22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4"/>
      <c r="D522" s="14"/>
      <c r="E522" s="22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4"/>
      <c r="D523" s="14"/>
      <c r="E523" s="22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4"/>
      <c r="D524" s="14"/>
      <c r="E524" s="22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4"/>
      <c r="D525" s="14"/>
      <c r="E525" s="22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4"/>
      <c r="D526" s="14"/>
      <c r="E526" s="22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4"/>
      <c r="D527" s="14"/>
      <c r="E527" s="22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4"/>
      <c r="D528" s="14"/>
      <c r="E528" s="22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4"/>
      <c r="D529" s="14"/>
      <c r="E529" s="22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4"/>
      <c r="D530" s="14"/>
      <c r="E530" s="22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4"/>
      <c r="D531" s="14"/>
      <c r="E531" s="22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4"/>
      <c r="D532" s="14"/>
      <c r="E532" s="22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4"/>
      <c r="D533" s="14"/>
      <c r="E533" s="22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4"/>
      <c r="D534" s="14"/>
      <c r="E534" s="22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4"/>
      <c r="D535" s="14"/>
      <c r="E535" s="22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4"/>
      <c r="D536" s="14"/>
      <c r="E536" s="22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4"/>
      <c r="D537" s="14"/>
      <c r="E537" s="22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4"/>
      <c r="D538" s="14"/>
      <c r="E538" s="22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4"/>
      <c r="D539" s="14"/>
      <c r="E539" s="22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4"/>
      <c r="D540" s="14"/>
      <c r="E540" s="22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4"/>
      <c r="D541" s="14"/>
      <c r="E541" s="22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4"/>
      <c r="D542" s="14"/>
      <c r="E542" s="22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4"/>
      <c r="D543" s="14"/>
      <c r="E543" s="22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4"/>
      <c r="D544" s="14"/>
      <c r="E544" s="22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4"/>
      <c r="D545" s="14"/>
      <c r="E545" s="22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4"/>
      <c r="D546" s="14"/>
      <c r="E546" s="22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4"/>
      <c r="D547" s="14"/>
      <c r="E547" s="22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4"/>
      <c r="D548" s="14"/>
      <c r="E548" s="22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4"/>
      <c r="D549" s="14"/>
      <c r="E549" s="22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4"/>
      <c r="D550" s="14"/>
      <c r="E550" s="22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4"/>
      <c r="D551" s="14"/>
      <c r="E551" s="22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4"/>
      <c r="D552" s="14"/>
      <c r="E552" s="22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4"/>
      <c r="D553" s="14"/>
      <c r="E553" s="22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4"/>
      <c r="D554" s="14"/>
      <c r="E554" s="22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4"/>
      <c r="D555" s="14"/>
      <c r="E555" s="22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4"/>
      <c r="D556" s="14"/>
      <c r="E556" s="22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4"/>
      <c r="D557" s="14"/>
      <c r="E557" s="22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4"/>
      <c r="D558" s="14"/>
      <c r="E558" s="22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4"/>
      <c r="D559" s="14"/>
      <c r="E559" s="22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4"/>
      <c r="D560" s="14"/>
      <c r="E560" s="22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4"/>
      <c r="D561" s="14"/>
      <c r="E561" s="22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4"/>
      <c r="D562" s="14"/>
      <c r="E562" s="22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4"/>
      <c r="D563" s="14"/>
      <c r="E563" s="22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4"/>
      <c r="D564" s="14"/>
      <c r="E564" s="22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4"/>
      <c r="D565" s="14"/>
      <c r="E565" s="22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4"/>
      <c r="D566" s="14"/>
      <c r="E566" s="22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4"/>
      <c r="D567" s="14"/>
      <c r="E567" s="22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4"/>
      <c r="D568" s="14"/>
      <c r="E568" s="22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4"/>
      <c r="D569" s="14"/>
      <c r="E569" s="22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4"/>
      <c r="D570" s="14"/>
      <c r="E570" s="22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4"/>
      <c r="D571" s="14"/>
      <c r="E571" s="22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4"/>
      <c r="D572" s="14"/>
      <c r="E572" s="22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4"/>
      <c r="D573" s="14"/>
      <c r="E573" s="22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4"/>
      <c r="D574" s="14"/>
      <c r="E574" s="22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4"/>
      <c r="D575" s="14"/>
      <c r="E575" s="22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4"/>
      <c r="D576" s="14"/>
      <c r="E576" s="22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4"/>
      <c r="D577" s="14"/>
      <c r="E577" s="22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4"/>
      <c r="D578" s="14"/>
      <c r="E578" s="22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4"/>
      <c r="D579" s="14"/>
      <c r="E579" s="22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4"/>
      <c r="D580" s="14"/>
      <c r="E580" s="22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4"/>
      <c r="D581" s="14"/>
      <c r="E581" s="22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4"/>
      <c r="D582" s="14"/>
      <c r="E582" s="22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4"/>
      <c r="D583" s="14"/>
      <c r="E583" s="22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4"/>
      <c r="D584" s="14"/>
      <c r="E584" s="22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4"/>
      <c r="D585" s="14"/>
      <c r="E585" s="22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4"/>
      <c r="D586" s="14"/>
      <c r="E586" s="22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4"/>
      <c r="D587" s="14"/>
      <c r="E587" s="22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4"/>
      <c r="D588" s="14"/>
      <c r="E588" s="22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4"/>
      <c r="D589" s="14"/>
      <c r="E589" s="22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4"/>
      <c r="D590" s="14"/>
      <c r="E590" s="22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4"/>
      <c r="D591" s="14"/>
      <c r="E591" s="22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4"/>
      <c r="D592" s="14"/>
      <c r="E592" s="22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4"/>
      <c r="D593" s="14"/>
      <c r="E593" s="22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4"/>
      <c r="D594" s="14"/>
      <c r="E594" s="22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4"/>
      <c r="D595" s="14"/>
      <c r="E595" s="22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4"/>
      <c r="D596" s="14"/>
      <c r="E596" s="22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4"/>
      <c r="D597" s="14"/>
      <c r="E597" s="22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4"/>
      <c r="D598" s="14"/>
      <c r="E598" s="22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4"/>
      <c r="D599" s="14"/>
      <c r="E599" s="22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4"/>
      <c r="D600" s="14"/>
      <c r="E600" s="22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4"/>
      <c r="D601" s="14"/>
      <c r="E601" s="22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4"/>
      <c r="D602" s="14"/>
      <c r="E602" s="22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4"/>
      <c r="D603" s="14"/>
      <c r="E603" s="22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4"/>
      <c r="D604" s="14"/>
      <c r="E604" s="22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4"/>
      <c r="D605" s="14"/>
      <c r="E605" s="22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4"/>
      <c r="D606" s="14"/>
      <c r="E606" s="22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4"/>
      <c r="D607" s="14"/>
      <c r="E607" s="22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4"/>
      <c r="D608" s="14"/>
      <c r="E608" s="22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4"/>
      <c r="D609" s="14"/>
      <c r="E609" s="22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4"/>
      <c r="D610" s="14"/>
      <c r="E610" s="22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4"/>
      <c r="D611" s="14"/>
      <c r="E611" s="22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4"/>
      <c r="D612" s="14"/>
      <c r="E612" s="22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4"/>
      <c r="D613" s="14"/>
      <c r="E613" s="22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4"/>
      <c r="D614" s="14"/>
      <c r="E614" s="22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4"/>
      <c r="D615" s="14"/>
      <c r="E615" s="22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4"/>
      <c r="D616" s="14"/>
      <c r="E616" s="22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4"/>
      <c r="D617" s="14"/>
      <c r="E617" s="22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4"/>
      <c r="D618" s="14"/>
      <c r="E618" s="22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4"/>
      <c r="D619" s="14"/>
      <c r="E619" s="22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4"/>
      <c r="D620" s="14"/>
      <c r="E620" s="22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4"/>
      <c r="D621" s="14"/>
      <c r="E621" s="22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4"/>
      <c r="D622" s="14"/>
      <c r="E622" s="22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4"/>
      <c r="D623" s="14"/>
      <c r="E623" s="22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4"/>
      <c r="D624" s="14"/>
      <c r="E624" s="22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4"/>
      <c r="D625" s="14"/>
      <c r="E625" s="22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4"/>
      <c r="D626" s="14"/>
      <c r="E626" s="22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4"/>
      <c r="D627" s="14"/>
      <c r="E627" s="22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4"/>
      <c r="D628" s="14"/>
      <c r="E628" s="22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4"/>
      <c r="D629" s="14"/>
      <c r="E629" s="22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4"/>
      <c r="D630" s="14"/>
      <c r="E630" s="22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4"/>
      <c r="D631" s="14"/>
      <c r="E631" s="22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4"/>
      <c r="D632" s="14"/>
      <c r="E632" s="22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4"/>
      <c r="D633" s="14"/>
      <c r="E633" s="22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4"/>
      <c r="D634" s="14"/>
      <c r="E634" s="22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4"/>
      <c r="D635" s="14"/>
      <c r="E635" s="22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4"/>
      <c r="D636" s="14"/>
      <c r="E636" s="22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4"/>
      <c r="D637" s="14"/>
      <c r="E637" s="22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4"/>
      <c r="D638" s="14"/>
      <c r="E638" s="22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4"/>
      <c r="D639" s="14"/>
      <c r="E639" s="22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4"/>
      <c r="D640" s="14"/>
      <c r="E640" s="22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4"/>
      <c r="D641" s="14"/>
      <c r="E641" s="22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4"/>
      <c r="D642" s="14"/>
      <c r="E642" s="22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4"/>
      <c r="D643" s="14"/>
      <c r="E643" s="22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4"/>
      <c r="D644" s="14"/>
      <c r="E644" s="22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4"/>
      <c r="D645" s="14"/>
      <c r="E645" s="22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4"/>
      <c r="D646" s="14"/>
      <c r="E646" s="22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4"/>
      <c r="D647" s="14"/>
      <c r="E647" s="22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4"/>
      <c r="D648" s="14"/>
      <c r="E648" s="22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4"/>
      <c r="D649" s="14"/>
      <c r="E649" s="22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4"/>
      <c r="D650" s="14"/>
      <c r="E650" s="22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4"/>
      <c r="D651" s="14"/>
      <c r="E651" s="22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4"/>
      <c r="D652" s="14"/>
      <c r="E652" s="22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4"/>
      <c r="D653" s="14"/>
      <c r="E653" s="22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4"/>
      <c r="D654" s="14"/>
      <c r="E654" s="22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4"/>
      <c r="D655" s="14"/>
      <c r="E655" s="22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4"/>
      <c r="D656" s="14"/>
      <c r="E656" s="22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4"/>
      <c r="D657" s="14"/>
      <c r="E657" s="22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4"/>
      <c r="D658" s="14"/>
      <c r="E658" s="22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4"/>
      <c r="D659" s="14"/>
      <c r="E659" s="22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4"/>
      <c r="D660" s="14"/>
      <c r="E660" s="22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4"/>
      <c r="D661" s="14"/>
      <c r="E661" s="22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4"/>
      <c r="D662" s="14"/>
      <c r="E662" s="22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4"/>
      <c r="D663" s="14"/>
      <c r="E663" s="22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4"/>
      <c r="D664" s="14"/>
      <c r="E664" s="22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4"/>
      <c r="D665" s="14"/>
      <c r="E665" s="22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4"/>
      <c r="D666" s="14"/>
      <c r="E666" s="22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4"/>
      <c r="D667" s="14"/>
      <c r="E667" s="22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4"/>
      <c r="D668" s="14"/>
      <c r="E668" s="22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4"/>
      <c r="D669" s="14"/>
      <c r="E669" s="22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4"/>
      <c r="D670" s="14"/>
      <c r="E670" s="22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4"/>
      <c r="D671" s="14"/>
      <c r="E671" s="22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4"/>
      <c r="D672" s="14"/>
      <c r="E672" s="22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4"/>
      <c r="D673" s="14"/>
      <c r="E673" s="22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4"/>
      <c r="D674" s="14"/>
      <c r="E674" s="22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4"/>
      <c r="D675" s="14"/>
      <c r="E675" s="22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4"/>
      <c r="D676" s="14"/>
      <c r="E676" s="22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4"/>
      <c r="D677" s="14"/>
      <c r="E677" s="22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4"/>
      <c r="D678" s="14"/>
      <c r="E678" s="22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4"/>
      <c r="D679" s="14"/>
      <c r="E679" s="22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4"/>
      <c r="D680" s="14"/>
      <c r="E680" s="22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4"/>
      <c r="D681" s="14"/>
      <c r="E681" s="22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4"/>
      <c r="D682" s="14"/>
      <c r="E682" s="22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4"/>
      <c r="D683" s="14"/>
      <c r="E683" s="22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4"/>
      <c r="D684" s="14"/>
      <c r="E684" s="22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4"/>
      <c r="D685" s="14"/>
      <c r="E685" s="22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4"/>
      <c r="D686" s="14"/>
      <c r="E686" s="22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4"/>
      <c r="D687" s="14"/>
      <c r="E687" s="22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4"/>
      <c r="D688" s="14"/>
      <c r="E688" s="22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4"/>
      <c r="D689" s="14"/>
      <c r="E689" s="22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4"/>
      <c r="D690" s="14"/>
      <c r="E690" s="22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4"/>
      <c r="D691" s="14"/>
      <c r="E691" s="22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4"/>
      <c r="D692" s="14"/>
      <c r="E692" s="22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4"/>
      <c r="D693" s="14"/>
      <c r="E693" s="22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4"/>
      <c r="D694" s="14"/>
      <c r="E694" s="22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4"/>
      <c r="D695" s="14"/>
      <c r="E695" s="22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4"/>
      <c r="D696" s="14"/>
      <c r="E696" s="22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4"/>
      <c r="D697" s="14"/>
      <c r="E697" s="22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4"/>
      <c r="D698" s="14"/>
      <c r="E698" s="22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4"/>
      <c r="D699" s="14"/>
      <c r="E699" s="22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4"/>
      <c r="D700" s="14"/>
      <c r="E700" s="22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4"/>
      <c r="D701" s="14"/>
      <c r="E701" s="22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4"/>
      <c r="D702" s="14"/>
      <c r="E702" s="22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4"/>
      <c r="D703" s="14"/>
      <c r="E703" s="22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4"/>
      <c r="D704" s="14"/>
      <c r="E704" s="22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4"/>
      <c r="D705" s="14"/>
      <c r="E705" s="22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4"/>
      <c r="D706" s="14"/>
      <c r="E706" s="22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4"/>
      <c r="D707" s="14"/>
      <c r="E707" s="22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4"/>
      <c r="D708" s="14"/>
      <c r="E708" s="22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4"/>
      <c r="D709" s="14"/>
      <c r="E709" s="22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4"/>
      <c r="D710" s="14"/>
      <c r="E710" s="22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4"/>
      <c r="D711" s="14"/>
      <c r="E711" s="22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4"/>
      <c r="D712" s="14"/>
      <c r="E712" s="22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4"/>
      <c r="D713" s="14"/>
      <c r="E713" s="22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4"/>
      <c r="D714" s="14"/>
      <c r="E714" s="22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4"/>
      <c r="D715" s="14"/>
      <c r="E715" s="22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4"/>
      <c r="D716" s="14"/>
      <c r="E716" s="22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4"/>
      <c r="D717" s="14"/>
      <c r="E717" s="22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4"/>
      <c r="D718" s="14"/>
      <c r="E718" s="22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4"/>
      <c r="D719" s="14"/>
      <c r="E719" s="22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4"/>
      <c r="D720" s="14"/>
      <c r="E720" s="22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4"/>
      <c r="D721" s="14"/>
      <c r="E721" s="22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4"/>
      <c r="D722" s="14"/>
      <c r="E722" s="22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4"/>
      <c r="D723" s="14"/>
      <c r="E723" s="22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4"/>
      <c r="D724" s="14"/>
      <c r="E724" s="22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4"/>
      <c r="D725" s="14"/>
      <c r="E725" s="22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4"/>
      <c r="D726" s="14"/>
      <c r="E726" s="22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4"/>
      <c r="D727" s="14"/>
      <c r="E727" s="22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4"/>
      <c r="D728" s="14"/>
      <c r="E728" s="22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4"/>
      <c r="D729" s="14"/>
      <c r="E729" s="22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4"/>
      <c r="D730" s="14"/>
      <c r="E730" s="22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4"/>
      <c r="D731" s="14"/>
      <c r="E731" s="22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4"/>
      <c r="D732" s="14"/>
      <c r="E732" s="22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4"/>
      <c r="D733" s="14"/>
      <c r="E733" s="22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4"/>
      <c r="D734" s="14"/>
      <c r="E734" s="22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4"/>
      <c r="D735" s="14"/>
      <c r="E735" s="22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4"/>
      <c r="D736" s="14"/>
      <c r="E736" s="22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4"/>
      <c r="D737" s="14"/>
      <c r="E737" s="22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4"/>
      <c r="D738" s="14"/>
      <c r="E738" s="22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4"/>
      <c r="D739" s="14"/>
      <c r="E739" s="22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4"/>
      <c r="D740" s="14"/>
      <c r="E740" s="22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4"/>
      <c r="D741" s="14"/>
      <c r="E741" s="22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4"/>
      <c r="D742" s="14"/>
      <c r="E742" s="22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4"/>
      <c r="D743" s="14"/>
      <c r="E743" s="22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4"/>
      <c r="D744" s="14"/>
      <c r="E744" s="22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4"/>
      <c r="D745" s="14"/>
      <c r="E745" s="22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4"/>
      <c r="D746" s="14"/>
      <c r="E746" s="22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4"/>
      <c r="D747" s="14"/>
      <c r="E747" s="22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4"/>
      <c r="D748" s="14"/>
      <c r="E748" s="22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4"/>
      <c r="D749" s="14"/>
      <c r="E749" s="22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4"/>
      <c r="D750" s="14"/>
      <c r="E750" s="22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4"/>
      <c r="D751" s="14"/>
      <c r="E751" s="22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4"/>
      <c r="D752" s="14"/>
      <c r="E752" s="22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4"/>
      <c r="D753" s="14"/>
      <c r="E753" s="22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4"/>
      <c r="D754" s="14"/>
      <c r="E754" s="22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4"/>
      <c r="D755" s="14"/>
      <c r="E755" s="22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4"/>
      <c r="D756" s="14"/>
      <c r="E756" s="22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4"/>
      <c r="D757" s="14"/>
      <c r="E757" s="22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4"/>
      <c r="D758" s="14"/>
      <c r="E758" s="22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4"/>
      <c r="D759" s="14"/>
      <c r="E759" s="22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4"/>
      <c r="D760" s="14"/>
      <c r="E760" s="22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4"/>
      <c r="D761" s="14"/>
      <c r="E761" s="22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4"/>
      <c r="D762" s="14"/>
      <c r="E762" s="22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4"/>
      <c r="D763" s="14"/>
      <c r="E763" s="22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4"/>
      <c r="D764" s="14"/>
      <c r="E764" s="22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4"/>
      <c r="D765" s="14"/>
      <c r="E765" s="22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4"/>
      <c r="D766" s="14"/>
      <c r="E766" s="22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4"/>
      <c r="D767" s="14"/>
      <c r="E767" s="22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4"/>
      <c r="D768" s="14"/>
      <c r="E768" s="22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4"/>
      <c r="D769" s="14"/>
      <c r="E769" s="22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4"/>
      <c r="D770" s="14"/>
      <c r="E770" s="22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4"/>
      <c r="D771" s="14"/>
      <c r="E771" s="22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4"/>
      <c r="D772" s="14"/>
      <c r="E772" s="22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4"/>
      <c r="D773" s="14"/>
      <c r="E773" s="22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4"/>
      <c r="D774" s="14"/>
      <c r="E774" s="22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4"/>
      <c r="D775" s="14"/>
      <c r="E775" s="22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4"/>
      <c r="D776" s="14"/>
      <c r="E776" s="22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4"/>
      <c r="D777" s="14"/>
      <c r="E777" s="22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4"/>
      <c r="D778" s="14"/>
      <c r="E778" s="22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4"/>
      <c r="D779" s="14"/>
      <c r="E779" s="22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4"/>
      <c r="D780" s="14"/>
      <c r="E780" s="22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4"/>
      <c r="D781" s="14"/>
      <c r="E781" s="22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4"/>
      <c r="D782" s="14"/>
      <c r="E782" s="22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4"/>
      <c r="D783" s="14"/>
      <c r="E783" s="22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4"/>
      <c r="D784" s="14"/>
      <c r="E784" s="22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4"/>
      <c r="D785" s="14"/>
      <c r="E785" s="22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4"/>
      <c r="D786" s="14"/>
      <c r="E786" s="22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4"/>
      <c r="D787" s="14"/>
      <c r="E787" s="22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4"/>
      <c r="D788" s="14"/>
      <c r="E788" s="22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4"/>
      <c r="D789" s="14"/>
      <c r="E789" s="22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4"/>
      <c r="D790" s="14"/>
      <c r="E790" s="22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4"/>
      <c r="D791" s="14"/>
      <c r="E791" s="22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4"/>
      <c r="D792" s="14"/>
      <c r="E792" s="22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4"/>
      <c r="D793" s="14"/>
      <c r="E793" s="22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4"/>
      <c r="D794" s="14"/>
      <c r="E794" s="22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4"/>
      <c r="D795" s="14"/>
      <c r="E795" s="22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4"/>
      <c r="D796" s="14"/>
      <c r="E796" s="22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4"/>
      <c r="D797" s="14"/>
      <c r="E797" s="22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4"/>
      <c r="D798" s="14"/>
      <c r="E798" s="22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4"/>
      <c r="D799" s="14"/>
      <c r="E799" s="22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4"/>
      <c r="D800" s="14"/>
      <c r="E800" s="22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4"/>
      <c r="D801" s="14"/>
      <c r="E801" s="22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4"/>
      <c r="D802" s="14"/>
      <c r="E802" s="22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4"/>
      <c r="D803" s="14"/>
      <c r="E803" s="22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4"/>
      <c r="D804" s="14"/>
      <c r="E804" s="22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4"/>
      <c r="D805" s="14"/>
      <c r="E805" s="22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4"/>
      <c r="D806" s="14"/>
      <c r="E806" s="22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4"/>
      <c r="D807" s="14"/>
      <c r="E807" s="22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4"/>
      <c r="D808" s="14"/>
      <c r="E808" s="22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4"/>
      <c r="D809" s="14"/>
      <c r="E809" s="22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4"/>
      <c r="D810" s="14"/>
      <c r="E810" s="22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4"/>
      <c r="D811" s="14"/>
      <c r="E811" s="22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4"/>
      <c r="D812" s="14"/>
      <c r="E812" s="22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4"/>
      <c r="D813" s="14"/>
      <c r="E813" s="22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4"/>
      <c r="D814" s="14"/>
      <c r="E814" s="22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4"/>
      <c r="D815" s="14"/>
      <c r="E815" s="22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4"/>
      <c r="D816" s="14"/>
      <c r="E816" s="22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4"/>
      <c r="D817" s="14"/>
      <c r="E817" s="22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4"/>
      <c r="D818" s="14"/>
      <c r="E818" s="22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4"/>
      <c r="D819" s="14"/>
      <c r="E819" s="22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4"/>
      <c r="D820" s="14"/>
      <c r="E820" s="22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4"/>
      <c r="D821" s="14"/>
      <c r="E821" s="22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4"/>
      <c r="D822" s="14"/>
      <c r="E822" s="22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4"/>
      <c r="D823" s="14"/>
      <c r="E823" s="22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4"/>
      <c r="D824" s="14"/>
      <c r="E824" s="22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4"/>
      <c r="D825" s="14"/>
      <c r="E825" s="22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4"/>
      <c r="D826" s="14"/>
      <c r="E826" s="22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4"/>
      <c r="D827" s="14"/>
      <c r="E827" s="22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4"/>
      <c r="D828" s="14"/>
      <c r="E828" s="22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4"/>
      <c r="D829" s="14"/>
      <c r="E829" s="22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4"/>
      <c r="D830" s="14"/>
      <c r="E830" s="22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4"/>
      <c r="D831" s="14"/>
      <c r="E831" s="22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4"/>
      <c r="D832" s="14"/>
      <c r="E832" s="22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4"/>
      <c r="D833" s="14"/>
      <c r="E833" s="22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4"/>
      <c r="D834" s="14"/>
      <c r="E834" s="22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4"/>
      <c r="D835" s="14"/>
      <c r="E835" s="22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4"/>
      <c r="D836" s="14"/>
      <c r="E836" s="22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4"/>
      <c r="D837" s="14"/>
      <c r="E837" s="22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4"/>
      <c r="D838" s="14"/>
      <c r="E838" s="22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4"/>
      <c r="D839" s="14"/>
      <c r="E839" s="22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4"/>
      <c r="D840" s="14"/>
      <c r="E840" s="22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4"/>
      <c r="D841" s="14"/>
      <c r="E841" s="22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4"/>
      <c r="D842" s="14"/>
      <c r="E842" s="22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4"/>
      <c r="D843" s="14"/>
      <c r="E843" s="22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4"/>
      <c r="D844" s="14"/>
      <c r="E844" s="22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4"/>
      <c r="D845" s="14"/>
      <c r="E845" s="22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4"/>
      <c r="D846" s="14"/>
      <c r="E846" s="22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4"/>
      <c r="D847" s="14"/>
      <c r="E847" s="22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4"/>
      <c r="D848" s="14"/>
      <c r="E848" s="22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4"/>
      <c r="D849" s="14"/>
      <c r="E849" s="22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4"/>
      <c r="D850" s="14"/>
      <c r="E850" s="22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4"/>
      <c r="D851" s="14"/>
      <c r="E851" s="22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4"/>
      <c r="D852" s="14"/>
      <c r="E852" s="22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4"/>
      <c r="D853" s="14"/>
      <c r="E853" s="22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4"/>
      <c r="D854" s="14"/>
      <c r="E854" s="22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4"/>
      <c r="D855" s="14"/>
      <c r="E855" s="22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4"/>
      <c r="D856" s="14"/>
      <c r="E856" s="22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4"/>
      <c r="D857" s="14"/>
      <c r="E857" s="22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4"/>
      <c r="D858" s="14"/>
      <c r="E858" s="22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4"/>
      <c r="D859" s="14"/>
      <c r="E859" s="22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4"/>
      <c r="D860" s="14"/>
      <c r="E860" s="22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4"/>
      <c r="D861" s="14"/>
      <c r="E861" s="22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4"/>
      <c r="D862" s="14"/>
      <c r="E862" s="22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4"/>
      <c r="D863" s="14"/>
      <c r="E863" s="22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</sheetData>
  <mergeCells count="2">
    <mergeCell ref="B1:C1"/>
    <mergeCell ref="D1:J1"/>
  </mergeCells>
  <conditionalFormatting sqref="A1">
    <cfRule type="cellIs" dxfId="12" priority="9" operator="equal">
      <formula>"DELETE"</formula>
    </cfRule>
    <cfRule type="cellIs" dxfId="11" priority="10" operator="equal">
      <formula>"PATCH"</formula>
    </cfRule>
    <cfRule type="cellIs" dxfId="10" priority="11" operator="equal">
      <formula>"PUT"</formula>
    </cfRule>
    <cfRule type="cellIs" dxfId="9" priority="12" operator="equal">
      <formula>"POST"</formula>
    </cfRule>
    <cfRule type="cellIs" dxfId="8" priority="13" operator="equal">
      <formula>"GET"</formula>
    </cfRule>
  </conditionalFormatting>
  <conditionalFormatting sqref="G9:H9">
    <cfRule type="cellIs" dxfId="7" priority="14" operator="equal">
      <formula>"NO"</formula>
    </cfRule>
    <cfRule type="cellIs" dxfId="6" priority="15" operator="equal">
      <formula>"SI"</formula>
    </cfRule>
    <cfRule type="containsText" dxfId="5" priority="16" operator="containsText" text="NO">
      <formula>NOT(ISERROR(SEARCH(("NO"),(G9))))</formula>
    </cfRule>
    <cfRule type="containsText" dxfId="4" priority="17" operator="containsText" text="SI">
      <formula>NOT(ISERROR(SEARCH(("SI"),(G9))))</formula>
    </cfRule>
  </conditionalFormatting>
  <conditionalFormatting sqref="H3:H8">
    <cfRule type="cellIs" dxfId="3" priority="1" operator="equal">
      <formula>"NO"</formula>
    </cfRule>
    <cfRule type="cellIs" dxfId="2" priority="2" operator="equal">
      <formula>"SI"</formula>
    </cfRule>
    <cfRule type="containsText" dxfId="1" priority="3" operator="containsText" text="NO">
      <formula>NOT(ISERROR(SEARCH(("NO"),(H3))))</formula>
    </cfRule>
    <cfRule type="containsText" dxfId="0" priority="4" operator="containsText" text="SI">
      <formula>NOT(ISERROR(SEARCH(("SI"),(H3))))</formula>
    </cfRule>
  </conditionalFormatting>
  <dataValidations count="5">
    <dataValidation type="list" allowBlank="1" showInputMessage="1" showErrorMessage="1" sqref="G10:H42 G3:H8" xr:uid="{00000000-0002-0000-0300-000000000000}">
      <formula1>"NO,YES"</formula1>
    </dataValidation>
    <dataValidation type="list" allowBlank="1" showErrorMessage="1" sqref="C9" xr:uid="{00000000-0002-0000-0300-000001000000}">
      <formula1>"RESPONSE OK(200),RESPONSE CREATED(201),RESPONSE ACCEPTED(202),RESPONSE NO CONTENT(204)"</formula1>
    </dataValidation>
    <dataValidation type="list" allowBlank="1" showErrorMessage="1" sqref="F42 F10:F39 F3:F8" xr:uid="{00000000-0002-0000-0300-000002000000}">
      <formula1>"STRING,OBJECT,ARRAY,STRING(DATE),STRING(ENUM),STRING(DATE-TIME),NUMBER(DOUBLE),INTEGER(INT32),INTEGER(INT64),ARRAY,BOOLEAN"</formula1>
    </dataValidation>
    <dataValidation type="list" allowBlank="1" showErrorMessage="1" sqref="A1" xr:uid="{00000000-0002-0000-0300-000003000000}">
      <formula1>"GET,POST,PUT,PATCH,DELETE"</formula1>
    </dataValidation>
    <dataValidation type="list" allowBlank="1" showErrorMessage="1" sqref="B3:B8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E58570-77C7-4C03-BB2E-76B41D2ECE0A}">
  <ds:schemaRefs>
    <ds:schemaRef ds:uri="http://schemas.microsoft.com/office/2006/documentManagement/types"/>
    <ds:schemaRef ds:uri="http://purl.org/dc/elements/1.1/"/>
    <ds:schemaRef ds:uri="6b9b2302-d831-4bf7-9e97-d59a6e00b468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275f6e20-7a55-4282-9165-51f18c90059e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1A47F8-6BAC-42B6-86F0-07E79A54D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8A514-C014-4249-8C88-6DDE06646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Pérez Laviña, Fernando</cp:lastModifiedBy>
  <cp:revision/>
  <dcterms:created xsi:type="dcterms:W3CDTF">2024-02-02T07:52:29Z</dcterms:created>
  <dcterms:modified xsi:type="dcterms:W3CDTF">2025-09-08T13:51:32Z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