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tables/table11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yndrylde-my.sharepoint.com/personal/laurent_saurini_kyndryl_com/Documents/"/>
    </mc:Choice>
  </mc:AlternateContent>
  <xr:revisionPtr revIDLastSave="1429" documentId="120_{0E86F081-EEBA-45DD-866C-B7F327B3BD3D}" xr6:coauthVersionLast="47" xr6:coauthVersionMax="47" xr10:uidLastSave="{AD102560-F92D-4C5A-8E34-76D5D33E43A9}"/>
  <bookViews>
    <workbookView xWindow="-108" yWindow="-108" windowWidth="23256" windowHeight="12456" tabRatio="878" firstSheet="6" activeTab="13" xr2:uid="{00000000-000D-0000-FFFF-FFFF00000000}"/>
  </bookViews>
  <sheets>
    <sheet name="ReadME first!" sheetId="4" r:id="rId1"/>
    <sheet name="ReadME 2nd!" sheetId="9" r:id="rId2"/>
    <sheet name="PVES" sheetId="19" r:id="rId3"/>
    <sheet name="ESX" sheetId="7" r:id="rId4"/>
    <sheet name="LAB" sheetId="12" r:id="rId5"/>
    <sheet name="ChassisPureflex" sheetId="10" r:id="rId6"/>
    <sheet name="Nb VM" sheetId="3" r:id="rId7"/>
    <sheet name="VC-Clust-Host" sheetId="16" r:id="rId8"/>
    <sheet name="EOF" sheetId="8" r:id="rId9"/>
    <sheet name="old" sheetId="1" state="hidden" r:id="rId10"/>
    <sheet name="ESX Hwd" sheetId="14" r:id="rId11"/>
    <sheet name="brs566" sheetId="15" r:id="rId12"/>
    <sheet name="Network" sheetId="17" r:id="rId13"/>
    <sheet name="Deleted Servers" sheetId="5" r:id="rId14"/>
  </sheets>
  <definedNames>
    <definedName name="_xlnm._FilterDatabase" localSheetId="13" hidden="1">'Deleted Servers'!$A$1:$AD$94</definedName>
    <definedName name="_xlnm._FilterDatabase" localSheetId="6" hidden="1">'Nb VM'!$B$133:$B$133</definedName>
    <definedName name="_xlnm._FilterDatabase" localSheetId="7" hidden="1">'VC-Clust-Host'!$A$1:$D$63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7" l="1"/>
  <c r="H81" i="7"/>
  <c r="G77" i="7"/>
  <c r="G78" i="7"/>
  <c r="G79" i="7"/>
  <c r="G80" i="7"/>
  <c r="G82" i="7"/>
  <c r="G76" i="7"/>
  <c r="H77" i="7"/>
  <c r="H78" i="7"/>
  <c r="H79" i="7"/>
  <c r="H80" i="7"/>
  <c r="H82" i="7"/>
  <c r="H76" i="7"/>
  <c r="D83" i="7"/>
  <c r="V122" i="3"/>
  <c r="G83" i="7" l="1"/>
  <c r="H8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Saurini</author>
  </authors>
  <commentList>
    <comment ref="X7" authorId="0" shapeId="0" xr:uid="{DF416580-BA94-4CDB-9C1D-A2B75B4CEFC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8" authorId="0" shapeId="0" xr:uid="{57917898-8F97-4E24-B6CF-4379DFD59408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9" authorId="0" shapeId="0" xr:uid="{E4A5F240-F74A-4A6F-8EA8-CC04136F3549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0" authorId="0" shapeId="0" xr:uid="{0750ADDB-6317-4241-860F-81F34653A306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1" authorId="0" shapeId="0" xr:uid="{AB381001-91FC-4272-8BEC-24D09F64865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2" authorId="0" shapeId="0" xr:uid="{BF4F6818-C090-4449-9BF9-D9ECC6A7F4C6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3" authorId="0" shapeId="0" xr:uid="{51322E5A-46CA-427B-8FF7-88789A8E4990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1" authorId="0" shapeId="0" xr:uid="{0F7E112C-536A-4297-897B-BFC72168D601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2" authorId="0" shapeId="0" xr:uid="{25CA959E-E675-4366-9220-1E7CE3BA4A7F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3" authorId="0" shapeId="0" xr:uid="{0E094B35-584A-47E1-AB56-53A8154A9F19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24" authorId="0" shapeId="0" xr:uid="{21E28847-F625-44F8-8E8D-6B956E0A6D22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25" authorId="0" shapeId="0" xr:uid="{C8E44A0C-5363-48C2-99C2-4A002907653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6" authorId="0" shapeId="0" xr:uid="{5C426E37-A17C-4308-9658-2046EA6B51C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27" authorId="0" shapeId="0" xr:uid="{617AB4DE-98E0-49CF-B0E0-C445FDEE794D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8" authorId="0" shapeId="0" xr:uid="{24C781AB-404B-4FC6-89AD-EA31D36146BE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29" authorId="0" shapeId="0" xr:uid="{09727DB7-F5C1-431C-A9E7-FC9AD4F6388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Saurini</author>
  </authors>
  <commentList>
    <comment ref="X16" authorId="0" shapeId="0" xr:uid="{99C97640-7E22-4E87-A0A5-2205AC508BA1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7" authorId="0" shapeId="0" xr:uid="{3DDE7CF1-F690-4CF7-9848-93B815026BAF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8" authorId="0" shapeId="0" xr:uid="{A39C52B2-90C3-40E2-806E-45D2ED7E81A6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19" authorId="0" shapeId="0" xr:uid="{8448F709-E32C-484D-BCB7-AEFA885B863E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0" authorId="0" shapeId="0" xr:uid="{C3E40DA5-F089-4629-BFB7-C400B819F114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1" authorId="0" shapeId="0" xr:uid="{2E390A62-B336-4773-8A70-388C596F0020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22" authorId="0" shapeId="0" xr:uid="{16C7B3B5-3AAC-4C14-B949-972E70DE4886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36" authorId="0" shapeId="0" xr:uid="{B9FB47AC-CD0B-4B9C-90D3-E3CF0C82B641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37" authorId="0" shapeId="0" xr:uid="{24C61D71-AE29-47D7-B4ED-6D4940ED31B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38" authorId="0" shapeId="0" xr:uid="{A1204371-1C46-4D8F-A487-CCAE031430E7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39" authorId="0" shapeId="0" xr:uid="{A6E17709-103F-4EC2-BE1D-FBCDF10A8A2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40" authorId="0" shapeId="0" xr:uid="{C98DF647-6667-43A9-99BD-E7033651710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41" authorId="0" shapeId="0" xr:uid="{B5122E35-DF84-4B82-A39F-E0F1C72C1471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42" authorId="0" shapeId="0" xr:uid="{7DCF63DE-3AAF-442C-9234-5281B5FB7CB8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43" authorId="0" shapeId="0" xr:uid="{CBA78107-6A39-4F09-98C0-8E13DD64787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44" authorId="0" shapeId="0" xr:uid="{5FB2084A-0C20-41C9-8378-B73712F2337E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X45" authorId="0" shapeId="0" xr:uid="{A4F73072-7818-46C8-A8D4-F94056EADC85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X46" authorId="0" shapeId="0" xr:uid="{692C0F83-114B-481D-A034-BFDD3A657A25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X47" authorId="0" shapeId="0" xr:uid="{55EE22BE-65BB-48BA-9B7F-790BE8E4D112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X48" authorId="0" shapeId="0" xr:uid="{AAF8365B-D2EE-4685-BED3-A9D9751DE4C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X49" authorId="0" shapeId="0" xr:uid="{01850DAF-AF13-47B4-B608-DEDCB5D2CCD4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X50" authorId="0" shapeId="0" xr:uid="{6EC97A0B-7723-4568-BA3B-E31B2D65F5E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X51" authorId="0" shapeId="0" xr:uid="{12106B5F-3C9A-4FE5-8D58-A9AE0EEA3F14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Saurini</author>
  </authors>
  <commentList>
    <comment ref="S2" authorId="0" shapeId="0" xr:uid="{8732A807-E42C-48E9-BCB6-B5F7DCC0E3BA}">
      <text>
        <r>
          <rPr>
            <b/>
            <sz val="9"/>
            <color indexed="81"/>
            <rFont val="Tahoma"/>
            <family val="2"/>
          </rPr>
          <t>Laurent Saurini:</t>
        </r>
        <r>
          <rPr>
            <sz val="9"/>
            <color indexed="81"/>
            <rFont val="Tahoma"/>
            <family val="2"/>
          </rPr>
          <t xml:space="preserve">
https://datacentersupport.lenovo.com/lt/en/products/servers/system-x/system-x3650-m4/7915/solutions/ht504708</t>
        </r>
      </text>
    </comment>
    <comment ref="S3" authorId="0" shapeId="0" xr:uid="{38092181-59B6-4BC3-9670-7C3B7577A5BA}">
      <text>
        <r>
          <rPr>
            <b/>
            <sz val="9"/>
            <color indexed="81"/>
            <rFont val="Tahoma"/>
            <family val="2"/>
          </rPr>
          <t>Laurent Saurini:</t>
        </r>
        <r>
          <rPr>
            <sz val="9"/>
            <color indexed="81"/>
            <rFont val="Tahoma"/>
            <family val="2"/>
          </rPr>
          <t xml:space="preserve">
https://datacentersupport.lenovo.com/lt/en/products/servers/system-x/system-x3650-m4/7915/solutions/ht504708</t>
        </r>
      </text>
    </comment>
    <comment ref="S4" authorId="0" shapeId="0" xr:uid="{DD9EBC1C-B266-4A69-BF59-A3C375BB12B1}">
      <text>
        <r>
          <rPr>
            <b/>
            <sz val="9"/>
            <color indexed="81"/>
            <rFont val="Tahoma"/>
            <family val="2"/>
          </rPr>
          <t>Laurent Saurini:</t>
        </r>
        <r>
          <rPr>
            <sz val="9"/>
            <color indexed="81"/>
            <rFont val="Tahoma"/>
            <family val="2"/>
          </rPr>
          <t xml:space="preserve">
https://datacentersupport.lenovo.com/lt/en/products/servers/system-x/system-x3650-m4/7915/solutions/ht504708</t>
        </r>
      </text>
    </comment>
    <comment ref="S5" authorId="0" shapeId="0" xr:uid="{04664491-FCBA-4DBE-AA5A-05FF54872C65}">
      <text>
        <r>
          <rPr>
            <b/>
            <sz val="9"/>
            <color indexed="81"/>
            <rFont val="Tahoma"/>
            <family val="2"/>
          </rPr>
          <t>Laurent Saurini:</t>
        </r>
        <r>
          <rPr>
            <sz val="9"/>
            <color indexed="81"/>
            <rFont val="Tahoma"/>
            <family val="2"/>
          </rPr>
          <t xml:space="preserve">
https://datacentersupport.lenovo.com/lt/en/products/servers/system-x/system-x3650-m4/7915/solutions/ht504708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Saurini</author>
  </authors>
  <commentList>
    <comment ref="W32" authorId="0" shapeId="0" xr:uid="{A9949A8D-FB5F-47F0-81BA-58B4DAB42280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33" authorId="0" shapeId="0" xr:uid="{568AA38E-131B-432B-B362-689725B7CF5D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34" authorId="0" shapeId="0" xr:uid="{CD831DCD-0647-4FE0-B0A7-575B1A2FA2AD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35" authorId="0" shapeId="0" xr:uid="{D2C3A1EB-FA00-4E5E-8C9E-16318043A2A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36" authorId="0" shapeId="0" xr:uid="{5CE6C456-2994-4605-9F20-B7FE353A4D1F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37" authorId="0" shapeId="0" xr:uid="{438EC16C-625D-4A8F-B081-5A1ABF3A5B0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38" authorId="0" shapeId="0" xr:uid="{3CE04D86-5B3C-499B-A9A1-1EDC1DECEE9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39" authorId="0" shapeId="0" xr:uid="{BF519D34-97D1-4493-930C-68EC47D1703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40" authorId="0" shapeId="0" xr:uid="{10783F5C-1556-4EB6-89F2-C45F1B3B505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41" authorId="0" shapeId="0" xr:uid="{6AC13BCE-810C-4CC9-A38E-517F4B7F51C1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42" authorId="0" shapeId="0" xr:uid="{A8C5BF24-19CC-4AD7-8199-926D4DB6975D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43" authorId="0" shapeId="0" xr:uid="{EE61A501-56B8-46D7-898E-A07E5F451754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48" authorId="0" shapeId="0" xr:uid="{789FC6E8-9EA7-4F96-910E-020FCB4C71D2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49" authorId="0" shapeId="0" xr:uid="{278CC57E-C371-4A91-85F4-A32DF3BFC155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50" authorId="0" shapeId="0" xr:uid="{22BF2339-C4B5-4452-BC0E-CCE951015FD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W51" authorId="0" shapeId="0" xr:uid="{9A9C9BA7-EB7F-4801-BD52-11A92976298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W52" authorId="0" shapeId="0" xr:uid="{71E1617F-0D38-4C3F-9349-20578712235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53" authorId="0" shapeId="0" xr:uid="{E4A560C7-FDF9-4357-99E8-FBB71DB9A78B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W54" authorId="0" shapeId="0" xr:uid="{78CF3B08-E91E-4E24-9B3D-079FE2919B7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W55" authorId="0" shapeId="0" xr:uid="{DDF6AFDB-2097-49A7-B64D-D9D88F58C61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W56" authorId="0" shapeId="0" xr:uid="{1C246093-D825-47D6-9C65-C2C9E85202F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4</t>
        </r>
        <r>
          <rPr>
            <sz val="9"/>
            <color indexed="81"/>
            <rFont val="Tahoma"/>
            <family val="2"/>
          </rPr>
          <t xml:space="preserve">
172.20.11.8</t>
        </r>
      </text>
    </comment>
    <comment ref="W57" authorId="0" shapeId="0" xr:uid="{27307859-6F86-4A13-81A1-B29318CBE969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W58" authorId="0" shapeId="0" xr:uid="{EEE78D3B-7938-403C-AE67-C0A4DC0A8261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W59" authorId="0" shapeId="0" xr:uid="{0646D941-A30D-467E-93B4-EECCFFE1CA5F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W60" authorId="0" shapeId="0" xr:uid="{672E0C79-7099-4048-89E5-1113EEE479A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W61" authorId="0" shapeId="0" xr:uid="{9A96ADE8-E627-4042-8F8D-F27FCB81033B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W62" authorId="0" shapeId="0" xr:uid="{7D1502E1-E9EC-42E6-8F34-EBE518B0A677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  <comment ref="W63" authorId="0" shapeId="0" xr:uid="{875B1BD2-7D53-431A-A496-BA87EDF7BCDA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Cessna</t>
        </r>
        <r>
          <rPr>
            <sz val="9"/>
            <color indexed="81"/>
            <rFont val="Tahoma"/>
            <family val="2"/>
          </rPr>
          <t xml:space="preserve">
172.21.11.1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Saurini</author>
  </authors>
  <commentList>
    <comment ref="W33" authorId="0" shapeId="0" xr:uid="{0A4CD797-9C5A-4D08-9570-E85EBB960C65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34" authorId="0" shapeId="0" xr:uid="{5A0141E1-C99A-4650-82A7-CE25C45A6D3E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35" authorId="0" shapeId="0" xr:uid="{12502DB2-9BC5-456C-B241-6360F2BCC830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36" authorId="0" shapeId="0" xr:uid="{00168F02-7A48-425E-9C04-6074F2801232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52" authorId="0" shapeId="0" xr:uid="{224CC63F-FAC2-4606-B29B-75BB36F80842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53" authorId="0" shapeId="0" xr:uid="{1BF9A6C9-F4C7-4F8D-AEA2-E1DCD66E15C4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54" authorId="0" shapeId="0" xr:uid="{7C3B236F-DDA7-446A-99AF-41E2ED9B8EF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55" authorId="0" shapeId="0" xr:uid="{67774894-A524-4013-8C97-8F12190AFB06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56" authorId="0" shapeId="0" xr:uid="{6747E4F9-F6B1-4AE2-BA94-F88823EA347C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W57" authorId="0" shapeId="0" xr:uid="{1536D29E-E2C0-4D8E-9AC7-D58451501BC3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X88" authorId="0" shapeId="0" xr:uid="{4F32A4CE-5B3E-4BF6-BD5A-EC31F4045C48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X89" authorId="0" shapeId="0" xr:uid="{CA877546-BC53-4E27-A0AE-082660DED59F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1</t>
        </r>
        <r>
          <rPr>
            <sz val="9"/>
            <color indexed="81"/>
            <rFont val="Tahoma"/>
            <family val="2"/>
          </rPr>
          <t xml:space="preserve">
172.20.11.2</t>
        </r>
      </text>
    </comment>
    <comment ref="X90" authorId="0" shapeId="0" xr:uid="{41D45C5F-E74D-46C9-9FCE-E96F6BED1C60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91" authorId="0" shapeId="0" xr:uid="{F803FE48-E017-4D8F-9AAF-EA85400DDC08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  <comment ref="X92" authorId="0" shapeId="0" xr:uid="{B4DD90C6-596B-4404-871B-1A7D8D1AF965}">
      <text>
        <r>
          <rPr>
            <sz val="9"/>
            <color indexed="81"/>
            <rFont val="Tahoma"/>
            <family val="2"/>
          </rPr>
          <t xml:space="preserve">Lame Pureflex 
Access via </t>
        </r>
        <r>
          <rPr>
            <b/>
            <sz val="9"/>
            <color indexed="81"/>
            <rFont val="Tahoma"/>
            <family val="2"/>
          </rPr>
          <t>CMM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Chassis 3</t>
        </r>
        <r>
          <rPr>
            <sz val="9"/>
            <color indexed="81"/>
            <rFont val="Tahoma"/>
            <family val="2"/>
          </rPr>
          <t xml:space="preserve">
172.20.11.100</t>
        </r>
      </text>
    </comment>
  </commentList>
</comments>
</file>

<file path=xl/sharedStrings.xml><?xml version="1.0" encoding="utf-8"?>
<sst xmlns="http://schemas.openxmlformats.org/spreadsheetml/2006/main" count="10281" uniqueCount="1850">
  <si>
    <t>BRS</t>
  </si>
  <si>
    <t>Customer</t>
  </si>
  <si>
    <t>SM</t>
  </si>
  <si>
    <t>@mail</t>
  </si>
  <si>
    <t>Code @Time</t>
  </si>
  <si>
    <t>Comments</t>
  </si>
  <si>
    <t>Fin de contrat</t>
  </si>
  <si>
    <t>Customer contact - Don't use</t>
  </si>
  <si>
    <t>vCenter</t>
  </si>
  <si>
    <t>BRS065 - Comafranc</t>
  </si>
  <si>
    <t>Comafranc</t>
  </si>
  <si>
    <t>Nathalie Froment</t>
  </si>
  <si>
    <t>nathalie.froment@kyndryl.com</t>
  </si>
  <si>
    <t>BRS116 - DS SMITH</t>
  </si>
  <si>
    <t>DS SMITH</t>
  </si>
  <si>
    <t>Cyril Vanazzi</t>
  </si>
  <si>
    <t>cyril.vanazzi@kyndryl.com</t>
  </si>
  <si>
    <t>BRS140 - Bois et Materiaux</t>
  </si>
  <si>
    <t>Bois et Materiaux</t>
  </si>
  <si>
    <t>Laurent Hubau</t>
  </si>
  <si>
    <t>laurent.hubau@kyndryl.com</t>
  </si>
  <si>
    <t>Aout22</t>
  </si>
  <si>
    <t>BRS201 - Imperio</t>
  </si>
  <si>
    <t>Imperio</t>
  </si>
  <si>
    <t>Evariste Mouttou
Micheline BIENVENU</t>
  </si>
  <si>
    <t>evariste.mouttou@kyndryl.com
micheline.bienvenu@kyndryl.com</t>
  </si>
  <si>
    <t>ypb666vcnt10</t>
  </si>
  <si>
    <t>BRS355 - Comap</t>
  </si>
  <si>
    <t>Comap</t>
  </si>
  <si>
    <t>Stephane Riccardi</t>
  </si>
  <si>
    <t>stephane.riccardi@kyndryl.com</t>
  </si>
  <si>
    <t>Avril 2022</t>
  </si>
  <si>
    <t>BRS293 - Louvre Hotels</t>
  </si>
  <si>
    <t>Louvre Hotels</t>
  </si>
  <si>
    <t>Chiem Nhu Nguyen Hoang
Aurore De Monchy</t>
  </si>
  <si>
    <t>Chiem.Nhu.Nguyen.Hoang@kyndryl.com
Aurore.De.Monchy@kyndryl.com</t>
  </si>
  <si>
    <t>lbreugnot@louvre-hotels.com</t>
  </si>
  <si>
    <t>BRS321 - Century 21</t>
  </si>
  <si>
    <t>Century 21</t>
  </si>
  <si>
    <t>Sébastien Saint-Paul
Chiem Nhu Nguyen Hoang (Bckup)</t>
  </si>
  <si>
    <t>Sebastien.Saint.Paul@kyndryl.com
Chiem.Nhu.Nguyen.Hoang@kyndryl.com</t>
  </si>
  <si>
    <t>Kyndryl Consult : CFR/00511-0001
Mngd : CFR/00511-0002</t>
  </si>
  <si>
    <t>BRS336 - CRPN PAC</t>
  </si>
  <si>
    <t>CRPN PAC</t>
  </si>
  <si>
    <t>CFR/00230-0019.L.02</t>
  </si>
  <si>
    <t>BRS384 - Truffaut - Truffaut</t>
  </si>
  <si>
    <t>Truffaut</t>
  </si>
  <si>
    <t>Thierry Le Moullec</t>
  </si>
  <si>
    <t>thierry.le.moullec@kyndryl.com</t>
  </si>
  <si>
    <t>BFR/00636-0020</t>
  </si>
  <si>
    <t>ypb666vcnt04</t>
  </si>
  <si>
    <t>BRS462 - Integra - Integra</t>
  </si>
  <si>
    <t>Integra - (Ex: Asplenium)</t>
  </si>
  <si>
    <t>Jean Philippe Hardon</t>
  </si>
  <si>
    <t>jean-philippe.hardon@kyndryl.com</t>
  </si>
  <si>
    <t>1 juillet 2024</t>
  </si>
  <si>
    <t>BRS481</t>
  </si>
  <si>
    <t>Socotec</t>
  </si>
  <si>
    <t>Alain Lahrer</t>
  </si>
  <si>
    <t>alain.larher@fr.ibm.com</t>
  </si>
  <si>
    <t>BRS526 - Airbus - Airbus</t>
  </si>
  <si>
    <t>Airbus</t>
  </si>
  <si>
    <t>Hassen Drif</t>
  </si>
  <si>
    <t>Hassen.Drif@kyndryl.com</t>
  </si>
  <si>
    <t>BRS566 - Covea</t>
  </si>
  <si>
    <t>Covea</t>
  </si>
  <si>
    <t>BRS596 - Sanovi</t>
  </si>
  <si>
    <t xml:space="preserve">POD Sanovi - Demo </t>
  </si>
  <si>
    <t>Frederic Perreau</t>
  </si>
  <si>
    <t>frederic.perreau@kyndryl.com</t>
  </si>
  <si>
    <t>BRS548 - Group Up - Group Up</t>
  </si>
  <si>
    <t>GroupUp</t>
  </si>
  <si>
    <t>BRS571 - ADNOV</t>
  </si>
  <si>
    <t>RealNot - ADNOV</t>
  </si>
  <si>
    <t>Remplace Jérome Cardon</t>
  </si>
  <si>
    <t>Juillet 2022</t>
  </si>
  <si>
    <t>BRS604 - ID Logistic</t>
  </si>
  <si>
    <t>ID Logistic</t>
  </si>
  <si>
    <t xml:space="preserve">BRS634 - BVA </t>
  </si>
  <si>
    <t>BVA</t>
  </si>
  <si>
    <t>Bruno Doré
Sébastien Saint-Paul
Amadou Gassel Diallo (SAM)
+
BaaS Team 
Michal Matyas</t>
  </si>
  <si>
    <t xml:space="preserve">Bruno.Dore@kyndryl.com
Sebastien.Saint.Paul@kyndryl.com
amadou.diallo@kyndryl.com
+
</t>
  </si>
  <si>
    <t>CFR/00417-0003.L.01</t>
  </si>
  <si>
    <t xml:space="preserve">DPE
SM
SAM
</t>
  </si>
  <si>
    <t>ypb666vcnt06</t>
  </si>
  <si>
    <t>BRS639 - Korian</t>
  </si>
  <si>
    <t>Korian</t>
  </si>
  <si>
    <t>Laurent Massin</t>
  </si>
  <si>
    <t>laurent.massin@kyndryl.com</t>
  </si>
  <si>
    <t>BRS700 - Solon</t>
  </si>
  <si>
    <t>Solon</t>
  </si>
  <si>
    <t>USEFUL CONTACTS - Generic addresses</t>
  </si>
  <si>
    <t>Service Manager</t>
  </si>
  <si>
    <t>S&amp;R France Service Managers</t>
  </si>
  <si>
    <t>srfranceservicemanagers@kyndryl.onmicrosoft.com</t>
  </si>
  <si>
    <t>eric.lozingot@kyndryl.com
thierry.le.moullec@kyndryl.com
….</t>
  </si>
  <si>
    <t>BRS000 - Kyndryl</t>
  </si>
  <si>
    <t>Resiliency France xSeries</t>
  </si>
  <si>
    <t>fr-rs-drsx@kyndryl.com</t>
  </si>
  <si>
    <t>marc.aloe@kyndryl.com  (Team leader)
christophe.tournefier@kyndryl.com
yvan.tseng@kyndryl.com
frederic.sanchez@kyndryl.com
benjamin.rocca@kyndryl.com
lucas.spada@kyndryl.com</t>
  </si>
  <si>
    <t>DAMS</t>
  </si>
  <si>
    <t>fr-rs-dams@kyndryl.com</t>
  </si>
  <si>
    <t>laetitia.le.loirec@kyndryl.
sophie.delon@kyndryl.com
eric.bolon@kyndryl.com
eric.bischoff@kyndryl.com
anna.wojciarczyk@kyndryl.com
pascal.blasset@kyndryl.com</t>
  </si>
  <si>
    <t>DRS</t>
  </si>
  <si>
    <t>xSeries Team</t>
  </si>
  <si>
    <t>fr-rs-drsx@bg.vnet.ibm.com</t>
  </si>
  <si>
    <t>mikael.ranivo.andriamaromanana@kyndryl.com
christophe.tournefier@kyndryl.com
sebastien.roulet@kyndryl.com
marc.aloe@kyndryl.com
frederic.sanchez@kyndryl.com
yvan.tseng@kyndryl.com</t>
  </si>
  <si>
    <t>BaaS team
BRS384</t>
  </si>
  <si>
    <t>Michal.Matyas &lt;Michal.Matyas@kyndryl.com&gt;; Lukas.Pokorny &lt;Lukas.Pokorny@kyndryl.com&gt;</t>
  </si>
  <si>
    <t>Cluster Mut :
BRS384 - Truffaut</t>
  </si>
  <si>
    <t>IAAS - cpb666infr02 - ypb666vcnt04 BRS140 only
IAAS Mut - cpb666infr03 - ypb666vcnt04</t>
  </si>
  <si>
    <t>fr-rs-sm-custmut@kyndryl.com</t>
  </si>
  <si>
    <t>Thierry.Le.Moullec@kyndryl.com</t>
  </si>
  <si>
    <t>Don’t use anymore this 
distribution List</t>
  </si>
  <si>
    <t>BRS201 - Imperio
BRS293 - Louvre Hotels
BRS336 - CRPN PAC
BRS462 - Integra
BRS634 - BVA</t>
  </si>
  <si>
    <t>DRAASx Mut - Veeam</t>
  </si>
  <si>
    <t>FR-RS-SM-DRAASX-Veeam@kyndryl.com</t>
  </si>
  <si>
    <t>Nathalie.Froment@kyndryl.com
Chiem.Nhu.Nguyen.Hoang@kyndryl.com
fr-rs-hdcx@kyndryl.com
Micheline.bienvenu@kyndryl.com 
Sebastien.Saint.Paul@kyndryl.com
Bruno.dore@kyndryl.com
amadou.diallo@kyndryl.com
jean-philippe.hardon@kyndryl.com
evariste.mouttou@kyndryl.com</t>
  </si>
  <si>
    <t>FOR INFO DELL New site ID Kyndryl/Covea UCID: 1005960648 dedicated for COVEA</t>
  </si>
  <si>
    <t>BRS384 - Truffaut
BRS526 - Airbus</t>
  </si>
  <si>
    <t>DRAASx Mut - Zerto</t>
  </si>
  <si>
    <t xml:space="preserve">
FR-RS-SM-DRAASX-Zerto@kyndryl.com</t>
  </si>
  <si>
    <t>Thierry.Le.Moullec@kyndryl.com
fr-rs-hdcx@kyndryl.com
Hassen.Drif@kyndryl.com</t>
  </si>
  <si>
    <t>Maintenance</t>
  </si>
  <si>
    <t>Period</t>
  </si>
  <si>
    <t>group1</t>
  </si>
  <si>
    <t>AM</t>
  </si>
  <si>
    <t>group2</t>
  </si>
  <si>
    <t>PM</t>
  </si>
  <si>
    <t>group3</t>
  </si>
  <si>
    <t>launch break</t>
  </si>
  <si>
    <t>group4</t>
  </si>
  <si>
    <t>When you want</t>
  </si>
  <si>
    <t>group5</t>
  </si>
  <si>
    <t>3rd Tuesday of the month - 09h-14h</t>
  </si>
  <si>
    <t>group6</t>
  </si>
  <si>
    <t>3rd Tuesday of the month -</t>
  </si>
  <si>
    <t>group 7</t>
  </si>
  <si>
    <t>after 20:00 or Sunday</t>
  </si>
  <si>
    <t>Domain</t>
  </si>
  <si>
    <t>Primary Domain controller</t>
  </si>
  <si>
    <t>bcrs.fr</t>
  </si>
  <si>
    <t>cy2666xv002</t>
  </si>
  <si>
    <t>brs666.bcrs.fr</t>
  </si>
  <si>
    <t>cy2666xv008</t>
  </si>
  <si>
    <t>Prior to the mail to Service Manager - Create Draft Maximo change
Send Notification to service Manager like that and copy the contact:
Target:
Situation:
Risk if not performed:
Planned impact: 
CUSTOMERS:
Please don't communicate hostname to customer ( only impact can be sent )</t>
  </si>
  <si>
    <t>if you need approval for the change, 
don’t create the change and ASK approval to the Service Manager using the same “template” then create the change</t>
  </si>
  <si>
    <t xml:space="preserve"> </t>
  </si>
  <si>
    <t xml:space="preserve">for all GPO applied on infra server warn :
fr-rs-hdcx@kyndryl.com 
fr-rs-drsx@kyndryl.com
sophie.delon@kyndryl.com
emmanuel.calando@kyndryl.com
stephane.champ@kyndryl.com
</t>
  </si>
  <si>
    <t>Hostname</t>
  </si>
  <si>
    <t>Fonction / 
Location</t>
  </si>
  <si>
    <t>Type / Model</t>
  </si>
  <si>
    <t>S/N</t>
  </si>
  <si>
    <t>Warranty 
Start</t>
  </si>
  <si>
    <t>Warranty 
Expiration</t>
  </si>
  <si>
    <t>End Of Service</t>
  </si>
  <si>
    <t>Departement RCP</t>
  </si>
  <si>
    <t>BP-ID</t>
  </si>
  <si>
    <t>Auth</t>
  </si>
  <si>
    <t>Provider Id</t>
  </si>
  <si>
    <t>Multi tenant ?</t>
  </si>
  <si>
    <t>Cluster</t>
  </si>
  <si>
    <t>Application</t>
  </si>
  <si>
    <t>Action before Reboot - change</t>
  </si>
  <si>
    <t>impact si ko</t>
  </si>
  <si>
    <r>
      <rPr>
        <sz val="12"/>
        <rFont val="Calibri"/>
        <family val="2"/>
        <charset val="1"/>
      </rPr>
      <t>Service</t>
    </r>
    <r>
      <rPr>
        <sz val="12"/>
        <color rgb="FF000000"/>
        <rFont val="Calibri"/>
        <family val="2"/>
        <charset val="1"/>
      </rPr>
      <t xml:space="preserve"> Manager</t>
    </r>
  </si>
  <si>
    <t>Approval
or 
Notification</t>
  </si>
  <si>
    <t>To communicate 
to SM</t>
  </si>
  <si>
    <t>Contact</t>
  </si>
  <si>
    <t>Change not possible 
the same day
 with this VM</t>
  </si>
  <si>
    <t>IMM / CMM
Access</t>
  </si>
  <si>
    <t>vendor of HBA</t>
  </si>
  <si>
    <t>Supervision</t>
  </si>
  <si>
    <t>Adresse IP</t>
  </si>
  <si>
    <t>Site</t>
  </si>
  <si>
    <t>Version</t>
  </si>
  <si>
    <t>Build</t>
  </si>
  <si>
    <t>EOL
General
Support</t>
  </si>
  <si>
    <t>EOL
Technical 
Guidance</t>
  </si>
  <si>
    <t>Comment</t>
  </si>
  <si>
    <t>epb666vesx10</t>
  </si>
  <si>
    <t>Tools CLY</t>
  </si>
  <si>
    <t xml:space="preserve">7X06-CTO1WW SR650 </t>
  </si>
  <si>
    <t>J303PT2P</t>
  </si>
  <si>
    <t>31/03/2029</t>
  </si>
  <si>
    <t>HDC-VmWareESXi</t>
  </si>
  <si>
    <t>FR_RS_CORE</t>
  </si>
  <si>
    <t>VMWARE</t>
  </si>
  <si>
    <t>single</t>
  </si>
  <si>
    <t>ypb000vcnt03</t>
  </si>
  <si>
    <t>cpb666infr01</t>
  </si>
  <si>
    <t>vsphere ESX</t>
  </si>
  <si>
    <t>Verify available ressource on the cluster - switch ESX into maintenance mode  in order to move VMs on to other ESX</t>
  </si>
  <si>
    <t>N/A</t>
  </si>
  <si>
    <t>Notification</t>
  </si>
  <si>
    <t>hdcx</t>
  </si>
  <si>
    <t>Group4</t>
  </si>
  <si>
    <t>172.20.20.10</t>
  </si>
  <si>
    <t>CY2</t>
  </si>
  <si>
    <t>VMware ESXi 7.0 u3q</t>
  </si>
  <si>
    <t>epb666vesx11</t>
  </si>
  <si>
    <t>J303PT2K</t>
  </si>
  <si>
    <t>172.20.20.11</t>
  </si>
  <si>
    <t>epb666vesx12</t>
  </si>
  <si>
    <t>J303PT2N</t>
  </si>
  <si>
    <t>172.20.20.12</t>
  </si>
  <si>
    <t>epb000pves01</t>
  </si>
  <si>
    <t>Chassis2 CLG</t>
  </si>
  <si>
    <t>7X16-CTO1WW SN550</t>
  </si>
  <si>
    <t>S4CSQ209</t>
  </si>
  <si>
    <t>31/12/2028</t>
  </si>
  <si>
    <t>Debian</t>
  </si>
  <si>
    <t>PROXMOX</t>
  </si>
  <si>
    <t>n/a</t>
  </si>
  <si>
    <t>:</t>
  </si>
  <si>
    <t>Verify available ressource on the cluster - switch PVE into maintenance mode  in order to move VMs on to other Node</t>
  </si>
  <si>
    <t>172.21.11.20</t>
  </si>
  <si>
    <t>172.21.20.21</t>
  </si>
  <si>
    <t>CLG</t>
  </si>
  <si>
    <t>Proxmox 8.02</t>
  </si>
  <si>
    <t>Old: epb639vesx01
epb666vesx20</t>
  </si>
  <si>
    <t>epb000pves02</t>
  </si>
  <si>
    <t>S4CSQ202</t>
  </si>
  <si>
    <t>172.21.11.21</t>
  </si>
  <si>
    <t>172.21.20.22</t>
  </si>
  <si>
    <t>Old: epb639vesx02
epb666vesx21</t>
  </si>
  <si>
    <t>epb666VESX29</t>
  </si>
  <si>
    <t>Chassis3
CY2</t>
  </si>
  <si>
    <t>9532 -AC1
x240 M5</t>
  </si>
  <si>
    <t>S40HFEV</t>
  </si>
  <si>
    <t>31/12/2023</t>
  </si>
  <si>
    <t>FR_RS_CAAS</t>
  </si>
  <si>
    <t>multi</t>
  </si>
  <si>
    <t>cpb666infr04</t>
  </si>
  <si>
    <t>BRS384</t>
  </si>
  <si>
    <t>Approval</t>
  </si>
  <si>
    <t>172.20.11.107</t>
  </si>
  <si>
    <t>172.20.20.129</t>
  </si>
  <si>
    <t>epb666VESX30</t>
  </si>
  <si>
    <t>S40LYZA</t>
  </si>
  <si>
    <t>cpb666infr03</t>
  </si>
  <si>
    <t>BRS116, BRS384, BRS604</t>
  </si>
  <si>
    <t>172.20.11.112</t>
  </si>
  <si>
    <t>172.20.20.130</t>
  </si>
  <si>
    <t>epb666VESX31</t>
  </si>
  <si>
    <t>S40LYZB</t>
  </si>
  <si>
    <t>172.20.11.113</t>
  </si>
  <si>
    <t>172.20.20.131</t>
  </si>
  <si>
    <t>epb666VESX32</t>
  </si>
  <si>
    <t>S40LYZC</t>
  </si>
  <si>
    <t>172.20.11.114</t>
  </si>
  <si>
    <t>172.20.20.132</t>
  </si>
  <si>
    <t>epb666VESX33</t>
  </si>
  <si>
    <t>S40LYZD</t>
  </si>
  <si>
    <t>172.20.11.115</t>
  </si>
  <si>
    <t>172.20.20.133</t>
  </si>
  <si>
    <t>epb666VESX34</t>
  </si>
  <si>
    <t>S4ATR557</t>
  </si>
  <si>
    <t>172.20.11.116</t>
  </si>
  <si>
    <t>172.20.20.134</t>
  </si>
  <si>
    <t>epb666VESX35</t>
  </si>
  <si>
    <t>S4ATR558</t>
  </si>
  <si>
    <t>172.20.11.117</t>
  </si>
  <si>
    <t>172.20.20.135</t>
  </si>
  <si>
    <t>epb666vesx38</t>
  </si>
  <si>
    <t>Chassis CLG</t>
  </si>
  <si>
    <t>S4CSN383</t>
  </si>
  <si>
    <t>FR_RS_DRAAS</t>
  </si>
  <si>
    <t>ypb666vcnt40</t>
  </si>
  <si>
    <t>172.21.11.50</t>
  </si>
  <si>
    <t>172.21.20.50</t>
  </si>
  <si>
    <t>EX :epb639vesx50</t>
  </si>
  <si>
    <t>epb666vesx39</t>
  </si>
  <si>
    <t>S4CSN384</t>
  </si>
  <si>
    <t>172.21.11.51</t>
  </si>
  <si>
    <t>172.21.20.51</t>
  </si>
  <si>
    <t>EX :epb639vesx51</t>
  </si>
  <si>
    <t>epb666vesx45</t>
  </si>
  <si>
    <t>Chassis5CY2</t>
  </si>
  <si>
    <t>S4CSQ204</t>
  </si>
  <si>
    <t>old epb639vesx03</t>
  </si>
  <si>
    <t>172.20.20.73</t>
  </si>
  <si>
    <t>EX :epb639vesx03</t>
  </si>
  <si>
    <t>epb666vesx46</t>
  </si>
  <si>
    <t>S4CSQ205</t>
  </si>
  <si>
    <t>old epb639vesx04</t>
  </si>
  <si>
    <t>172.20.20.74</t>
  </si>
  <si>
    <t>EX :epb639vesx04</t>
  </si>
  <si>
    <t>epb666vesx47</t>
  </si>
  <si>
    <t>Chassis4CY2</t>
  </si>
  <si>
    <t>S4CLR274</t>
  </si>
  <si>
    <t>old epb639vesx21</t>
  </si>
  <si>
    <t>172.20.20.61</t>
  </si>
  <si>
    <t>EX:epb639vesx21</t>
  </si>
  <si>
    <t>epb666vesx48</t>
  </si>
  <si>
    <t>S4CLR275</t>
  </si>
  <si>
    <t>old epb639vesx22</t>
  </si>
  <si>
    <t>172.20.20.62</t>
  </si>
  <si>
    <t>EX:epb639vesx22</t>
  </si>
  <si>
    <t>epb666vesx49</t>
  </si>
  <si>
    <t>S4CLR277</t>
  </si>
  <si>
    <t>old epb639vesx24</t>
  </si>
  <si>
    <t>172.20.20.64</t>
  </si>
  <si>
    <t>EX:epb639vesx24</t>
  </si>
  <si>
    <t>epb666vesx51</t>
  </si>
  <si>
    <t>J301NHL5</t>
  </si>
  <si>
    <t>cpb666infr06</t>
  </si>
  <si>
    <t>BRS634</t>
  </si>
  <si>
    <t>172.20.11.51</t>
  </si>
  <si>
    <t>172.20.20.51</t>
  </si>
  <si>
    <t>epb666vesx52</t>
  </si>
  <si>
    <t>J301NHL6</t>
  </si>
  <si>
    <t>cpb666infr05</t>
  </si>
  <si>
    <t>172.20.11.52</t>
  </si>
  <si>
    <t>172.20.20.52</t>
  </si>
  <si>
    <t>epb666vesx53</t>
  </si>
  <si>
    <t>Chassis4
CY2</t>
  </si>
  <si>
    <t>J301NHL7</t>
  </si>
  <si>
    <t>172.20.11.53</t>
  </si>
  <si>
    <t>172.20.20.53</t>
  </si>
  <si>
    <t>epb666vesx54</t>
  </si>
  <si>
    <t>J301NHL8</t>
  </si>
  <si>
    <t>172.20.11.54</t>
  </si>
  <si>
    <t>172.20.20.54</t>
  </si>
  <si>
    <t>epb666vesx55</t>
  </si>
  <si>
    <t>J301NHL9</t>
  </si>
  <si>
    <t>172.20.11.55</t>
  </si>
  <si>
    <t>172.20.20.55</t>
  </si>
  <si>
    <t>epb666vesx56</t>
  </si>
  <si>
    <t>J301NHLA</t>
  </si>
  <si>
    <t>172.20.11.56</t>
  </si>
  <si>
    <t>172.20.20.56</t>
  </si>
  <si>
    <t>epb666vesx57</t>
  </si>
  <si>
    <t>J301NHLB</t>
  </si>
  <si>
    <t>172.20.11.57</t>
  </si>
  <si>
    <t>172.20.20.57</t>
  </si>
  <si>
    <t>epb666vesx58</t>
  </si>
  <si>
    <t>J301NHLC</t>
  </si>
  <si>
    <t>172.20.11.58</t>
  </si>
  <si>
    <t>172.20.20.58</t>
  </si>
  <si>
    <t>epb666vesx59</t>
  </si>
  <si>
    <t>S4BKS393</t>
  </si>
  <si>
    <t>172.20.11.59</t>
  </si>
  <si>
    <t>172.20.20.59</t>
  </si>
  <si>
    <t>https://lifecycle.vmware.com/#/</t>
  </si>
  <si>
    <t>epb666vesx70</t>
  </si>
  <si>
    <t>NSX Management</t>
  </si>
  <si>
    <t>S4CES496</t>
  </si>
  <si>
    <t>ypb000vcnt11</t>
  </si>
  <si>
    <t>cpb000infr12</t>
  </si>
  <si>
    <t>172.21.11.70</t>
  </si>
  <si>
    <t>172.21.20.70</t>
  </si>
  <si>
    <t>epb666vesx71</t>
  </si>
  <si>
    <t>S4CES497</t>
  </si>
  <si>
    <t>172.21.11.71</t>
  </si>
  <si>
    <t>172.21.20.71</t>
  </si>
  <si>
    <t>epb666vesx72</t>
  </si>
  <si>
    <t>S4CES498</t>
  </si>
  <si>
    <t>172.21.11.72</t>
  </si>
  <si>
    <t>172.21.20.72</t>
  </si>
  <si>
    <t>epb666vesx73</t>
  </si>
  <si>
    <t>S4CES499</t>
  </si>
  <si>
    <t>172.21.11.73</t>
  </si>
  <si>
    <t>172.21.20.73</t>
  </si>
  <si>
    <t>epb666vesx90</t>
  </si>
  <si>
    <t>NSX NEW Edge</t>
  </si>
  <si>
    <t>7X06-CTO1WW SR650</t>
  </si>
  <si>
    <t>J303PT2E</t>
  </si>
  <si>
    <t>cpb000infr13</t>
  </si>
  <si>
    <t>172.21.10.90</t>
  </si>
  <si>
    <t>172.21.20.90</t>
  </si>
  <si>
    <t>epb666vesx91</t>
  </si>
  <si>
    <t>J303PT2F</t>
  </si>
  <si>
    <t>172.21.10.91</t>
  </si>
  <si>
    <t>172.21.20.91</t>
  </si>
  <si>
    <t>epb666vesx92</t>
  </si>
  <si>
    <t>J303PT2G</t>
  </si>
  <si>
    <t>172.21.10.92</t>
  </si>
  <si>
    <t>172.21.20.92</t>
  </si>
  <si>
    <t>End Of Service
(Hw)</t>
  </si>
  <si>
    <t>EOL - (OS)
Technical 
Guidance</t>
  </si>
  <si>
    <t>Compatibility 
v8</t>
  </si>
  <si>
    <t>epa666vesx01</t>
  </si>
  <si>
    <t>VSAN</t>
  </si>
  <si>
    <t>S4ACL768</t>
  </si>
  <si>
    <t>cpb666infr11</t>
  </si>
  <si>
    <t>Verification vSAN State</t>
  </si>
  <si>
    <t>Perte redondance VM Disk</t>
  </si>
  <si>
    <t>Group5</t>
  </si>
  <si>
    <t>172.21.10.1</t>
  </si>
  <si>
    <t>172.21.20.1</t>
  </si>
  <si>
    <t>VMware ESXi 7.0 u3v</t>
  </si>
  <si>
    <t>ko</t>
  </si>
  <si>
    <t>https://kb.vmware.com/s/article/2143832</t>
  </si>
  <si>
    <t>epa666vesx02</t>
  </si>
  <si>
    <t>S4ACL760</t>
  </si>
  <si>
    <t>172.21.10.2</t>
  </si>
  <si>
    <t>172.21.20.2</t>
  </si>
  <si>
    <t>https://www.virten.net/vmware/esxi-release-build-number-history/#esxi7.0</t>
  </si>
  <si>
    <t>epa666vesx03</t>
  </si>
  <si>
    <t>S4ACL762</t>
  </si>
  <si>
    <t>172.21.10.3</t>
  </si>
  <si>
    <t>172.21.20.3</t>
  </si>
  <si>
    <t>epa666vesx04</t>
  </si>
  <si>
    <t>S4BDJ058</t>
  </si>
  <si>
    <t>172.21.10.24</t>
  </si>
  <si>
    <t>172.21.20.4</t>
  </si>
  <si>
    <t>epa666vesx05</t>
  </si>
  <si>
    <t>S4BHP723</t>
  </si>
  <si>
    <t>172.21.10.25</t>
  </si>
  <si>
    <t>172.21.20.5</t>
  </si>
  <si>
    <t>epa666vesx06</t>
  </si>
  <si>
    <t>J301PK19</t>
  </si>
  <si>
    <t>172.21.10.26</t>
  </si>
  <si>
    <t>172.21.20.6</t>
  </si>
  <si>
    <t>epa666vesx07</t>
  </si>
  <si>
    <t>vSAN2</t>
  </si>
  <si>
    <t>J303BRZW</t>
  </si>
  <si>
    <t>cpb666infr14</t>
  </si>
  <si>
    <t>172.21.10.27</t>
  </si>
  <si>
    <t>172.21.20.7</t>
  </si>
  <si>
    <t>OK</t>
  </si>
  <si>
    <t>epa666vesx08</t>
  </si>
  <si>
    <t>J303BRZY</t>
  </si>
  <si>
    <t>172.21.10.28</t>
  </si>
  <si>
    <t>172.21.20.8</t>
  </si>
  <si>
    <t>epa666vesx09</t>
  </si>
  <si>
    <t>172.21.10.29</t>
  </si>
  <si>
    <t>172.21.20.9</t>
  </si>
  <si>
    <t>epa666vesx10</t>
  </si>
  <si>
    <t>J303BT1G</t>
  </si>
  <si>
    <t>172.21.10.33</t>
  </si>
  <si>
    <t>172.21.20.10</t>
  </si>
  <si>
    <t>epa666vesx11</t>
  </si>
  <si>
    <t>J303BT1H</t>
  </si>
  <si>
    <t>172.21.10.34</t>
  </si>
  <si>
    <t>172.21.20.11</t>
  </si>
  <si>
    <t>epb000pvesx03</t>
  </si>
  <si>
    <t>S4CSQ206</t>
  </si>
  <si>
    <t>172.21.11.36</t>
  </si>
  <si>
    <t>172.21.20.36</t>
  </si>
  <si>
    <t>Old epb666vesx36
Old: epb639vesx05</t>
  </si>
  <si>
    <t>epb666vesx37</t>
  </si>
  <si>
    <t>S4CLR276</t>
  </si>
  <si>
    <t>172.21.11.37</t>
  </si>
  <si>
    <t>172.21.20.37</t>
  </si>
  <si>
    <t>Old: epb639vesx23</t>
  </si>
  <si>
    <t>epb666vesx40</t>
  </si>
  <si>
    <t>Class0</t>
  </si>
  <si>
    <t>J303PT2L</t>
  </si>
  <si>
    <t>16/9/2021</t>
  </si>
  <si>
    <t>cpb666infr15</t>
  </si>
  <si>
    <t>172.21.10.39</t>
  </si>
  <si>
    <t>172.21.20.40</t>
  </si>
  <si>
    <t>epb666vesx41</t>
  </si>
  <si>
    <t>J303PT2M</t>
  </si>
  <si>
    <t>172.21.10.41</t>
  </si>
  <si>
    <t>172.21.20.41</t>
  </si>
  <si>
    <t>epb666vesx42</t>
  </si>
  <si>
    <t>J303PT2R</t>
  </si>
  <si>
    <t>172.21.10.42</t>
  </si>
  <si>
    <t>172.21.20.42</t>
  </si>
  <si>
    <t>epb666vesx43</t>
  </si>
  <si>
    <t>J303PT2H</t>
  </si>
  <si>
    <t>172.21.10.43</t>
  </si>
  <si>
    <t>172.21.20.43</t>
  </si>
  <si>
    <t>epb666vesx60</t>
  </si>
  <si>
    <t>Pureflex
CLG</t>
  </si>
  <si>
    <t>S40FCPW</t>
  </si>
  <si>
    <t>cpb666infr10</t>
  </si>
  <si>
    <t>172.21.11.60</t>
  </si>
  <si>
    <t>172.21.20.60</t>
  </si>
  <si>
    <t>epb666vesx61</t>
  </si>
  <si>
    <t>S40FCPN</t>
  </si>
  <si>
    <t>172.21.11.61</t>
  </si>
  <si>
    <t>172.21.20.61</t>
  </si>
  <si>
    <t>https://datacentersupport.lenovo.com/in/fr/warrantylookup#/</t>
  </si>
  <si>
    <t>epb666vesx62</t>
  </si>
  <si>
    <t>S40FCPL</t>
  </si>
  <si>
    <t>172.21.11.62</t>
  </si>
  <si>
    <t>172.21.20.62</t>
  </si>
  <si>
    <t>epb666vesx63</t>
  </si>
  <si>
    <t>S40FCR0</t>
  </si>
  <si>
    <t>172.21.11.63</t>
  </si>
  <si>
    <t>172.21.20.63</t>
  </si>
  <si>
    <t>epb666vesx64</t>
  </si>
  <si>
    <t>S40FCR3</t>
  </si>
  <si>
    <t>172.21.11.64</t>
  </si>
  <si>
    <t>172.21.20.64</t>
  </si>
  <si>
    <t>epb666vesx65</t>
  </si>
  <si>
    <t>S40PGG3</t>
  </si>
  <si>
    <t>172.21.11.65</t>
  </si>
  <si>
    <t>172.21.20.65</t>
  </si>
  <si>
    <t>epb666vesx66</t>
  </si>
  <si>
    <t>S4BKS394</t>
  </si>
  <si>
    <t>172.21.11.66</t>
  </si>
  <si>
    <t>172.21.20.66</t>
  </si>
  <si>
    <t>epb666vesx75</t>
  </si>
  <si>
    <t>S4CSN385</t>
  </si>
  <si>
    <t>cpb666infr16</t>
  </si>
  <si>
    <t>172.21.20.75</t>
  </si>
  <si>
    <t>epb666vesx76</t>
  </si>
  <si>
    <t>S4CSQ201</t>
  </si>
  <si>
    <t>172.21.20.76</t>
  </si>
  <si>
    <t>epb666vesx77</t>
  </si>
  <si>
    <t>S4CSQ207</t>
  </si>
  <si>
    <t>172.21.11.77</t>
  </si>
  <si>
    <t>172.21.20.77</t>
  </si>
  <si>
    <t>epb666vesx78</t>
  </si>
  <si>
    <t>S4CSQ208</t>
  </si>
  <si>
    <t>172.21.20.78</t>
  </si>
  <si>
    <t>epb666vesx79</t>
  </si>
  <si>
    <t>S4CSQ210</t>
  </si>
  <si>
    <t>172.21.20.79</t>
  </si>
  <si>
    <t>https://www.vmware.com/content/dam/digitalmarketing/vmware/en/pdf/support/product-lifecycle-matrix.pdf</t>
  </si>
  <si>
    <t>Models</t>
  </si>
  <si>
    <t>Qty SRV</t>
  </si>
  <si>
    <t>CPU /Srv</t>
  </si>
  <si>
    <t>Cores /CPU</t>
  </si>
  <si>
    <t>Total CPU</t>
  </si>
  <si>
    <t>Total cores</t>
  </si>
  <si>
    <t>9532 -AC1 x240 M5</t>
  </si>
  <si>
    <t>EOS 
HW</t>
  </si>
  <si>
    <t>epb666vesx80</t>
  </si>
  <si>
    <t>LAB</t>
  </si>
  <si>
    <t>x3650 M4
7915-33G</t>
  </si>
  <si>
    <t>06BMPBF</t>
  </si>
  <si>
    <t>172.21.20.80</t>
  </si>
  <si>
    <t>VMware ESXi 7.0 up2</t>
  </si>
  <si>
    <t>31/12/2021</t>
  </si>
  <si>
    <t>epb666vesx81</t>
  </si>
  <si>
    <t>06BMPBL</t>
  </si>
  <si>
    <t>172.21.20.81</t>
  </si>
  <si>
    <t>epb666vesx82</t>
  </si>
  <si>
    <t>06BMPBK</t>
  </si>
  <si>
    <t>172.21.20.82</t>
  </si>
  <si>
    <t>epb666vesx83</t>
  </si>
  <si>
    <t>06BMPBH</t>
  </si>
  <si>
    <t>172.21.20.83</t>
  </si>
  <si>
    <t>Type</t>
  </si>
  <si>
    <t>Model</t>
  </si>
  <si>
    <t>CY2666FM001</t>
  </si>
  <si>
    <t>Chassis 1</t>
  </si>
  <si>
    <t>A1G</t>
  </si>
  <si>
    <t>06ZPLG6</t>
  </si>
  <si>
    <t>31/3/2014</t>
  </si>
  <si>
    <t>30/3/2017</t>
  </si>
  <si>
    <t>CY2666FM005</t>
  </si>
  <si>
    <t>Chassis 3</t>
  </si>
  <si>
    <t>HC2</t>
  </si>
  <si>
    <t>S40FV8C</t>
  </si>
  <si>
    <t>18/06/2017</t>
  </si>
  <si>
    <t>31/10/2025</t>
  </si>
  <si>
    <t>https://support.lenovo.com/fr/fr/solutions/ht504708-lenovo-end-of-service-dates-for-serversstoragenetworking-products</t>
  </si>
  <si>
    <t>CY2666FM007</t>
  </si>
  <si>
    <t>Chassis 4</t>
  </si>
  <si>
    <t>S416BTZ</t>
  </si>
  <si>
    <t>27/03/2019</t>
  </si>
  <si>
    <t>CLG666FM001</t>
  </si>
  <si>
    <t>S40FV9G</t>
  </si>
  <si>
    <t>25/07/2017</t>
  </si>
  <si>
    <t>Chassis 5</t>
  </si>
  <si>
    <t>J700066</t>
  </si>
  <si>
    <t>CLG666FM002</t>
  </si>
  <si>
    <t>Chassis 2</t>
  </si>
  <si>
    <t>J700067</t>
  </si>
  <si>
    <t>cluster</t>
  </si>
  <si>
    <t>impact si ko ( Don't Communicate to SM )</t>
  </si>
  <si>
    <t>Approval or Notification</t>
  </si>
  <si>
    <t>To communicate to SM</t>
  </si>
  <si>
    <t>Change not possible 
in the same time
 with this VM</t>
  </si>
  <si>
    <t>Links notif to template</t>
  </si>
  <si>
    <t>Automatic Update</t>
  </si>
  <si>
    <t>Backup Veeam</t>
  </si>
  <si>
    <t>Somme 
Vm</t>
  </si>
  <si>
    <t>CS</t>
  </si>
  <si>
    <t>AV</t>
  </si>
  <si>
    <t>Tenable
Agnt</t>
  </si>
  <si>
    <t>Adresse IP2</t>
  </si>
  <si>
    <t>Version2</t>
  </si>
  <si>
    <t>EOL OS</t>
  </si>
  <si>
    <t>Remarque</t>
  </si>
  <si>
    <t>Test de restoration
VM unitaire</t>
  </si>
  <si>
    <t>Planification test restauration</t>
  </si>
  <si>
    <t>Add 
ca-rec-s
ca-eme-s</t>
  </si>
  <si>
    <t>Relabel</t>
  </si>
  <si>
    <t>remove syslog</t>
  </si>
  <si>
    <t>ccibsiemens</t>
  </si>
  <si>
    <t>HDC-Windows</t>
  </si>
  <si>
    <t>MICROSOFT</t>
  </si>
  <si>
    <t>Server 2012 R2 Std</t>
  </si>
  <si>
    <t>Physique</t>
  </si>
  <si>
    <t>Application Siemens - power usage report</t>
  </si>
  <si>
    <t>Power Usage Report KO - customer chargeback KO - Critical server - Desigo application</t>
  </si>
  <si>
    <t>Laetitia Leloirec</t>
  </si>
  <si>
    <t>Group2</t>
  </si>
  <si>
    <t>y</t>
  </si>
  <si>
    <t>192.168.102.2</t>
  </si>
  <si>
    <t>Outdated</t>
  </si>
  <si>
    <t>CLG000XG001</t>
  </si>
  <si>
    <t>MF3_FR_RS_WAR</t>
  </si>
  <si>
    <t>FR_RS_WAR</t>
  </si>
  <si>
    <t>Server 2022 Std</t>
  </si>
  <si>
    <t>Ghost Solution Suite Server 3.3</t>
  </si>
  <si>
    <t>check with Cédric Saillard</t>
  </si>
  <si>
    <t>Deployment WAR images KO</t>
  </si>
  <si>
    <t>Cédric Saillard</t>
  </si>
  <si>
    <t>Cédric Saillard or Benjamin ROCCA</t>
  </si>
  <si>
    <t>n</t>
  </si>
  <si>
    <t>Before connecting check with J.KOCH or B. ROCCA</t>
  </si>
  <si>
    <t>172.23.30.11</t>
  </si>
  <si>
    <t>s/n: S4AJG161</t>
  </si>
  <si>
    <t>clg000xv062</t>
  </si>
  <si>
    <t>Veeam - Infra - CLG</t>
  </si>
  <si>
    <t>No copy backup job possible between Production veeam CY2 and CLG</t>
  </si>
  <si>
    <t>Group1</t>
  </si>
  <si>
    <t>Tuesday</t>
  </si>
  <si>
    <t>172.21.30.62</t>
  </si>
  <si>
    <t>10.192.100.249</t>
  </si>
  <si>
    <t>V12.3</t>
  </si>
  <si>
    <t>12.3.1.1139</t>
  </si>
  <si>
    <t>CLG384BS002</t>
  </si>
  <si>
    <t>MF3_FR_RS_CMB</t>
  </si>
  <si>
    <t>FR_RS_CMB</t>
  </si>
  <si>
    <t>Server Evault - CMB</t>
  </si>
  <si>
    <t>No replication</t>
  </si>
  <si>
    <t>hdcx - Yvan TSENG</t>
  </si>
  <si>
    <t>vérification de l'état du service Carbonite backup</t>
  </si>
  <si>
    <t>10.64.30.36</t>
  </si>
  <si>
    <t>10.192.40.11</t>
  </si>
  <si>
    <t>10.150.210.11</t>
  </si>
  <si>
    <t>s/n: S17488X7706724</t>
  </si>
  <si>
    <t>CLG384XW001</t>
  </si>
  <si>
    <t>No backup/restore management</t>
  </si>
  <si>
    <t>10.64.30.37</t>
  </si>
  <si>
    <t>10.150.210.9</t>
  </si>
  <si>
    <t>s/n: S40M01C</t>
  </si>
  <si>
    <t>CLG666XV102</t>
  </si>
  <si>
    <t>Active Directory brs666</t>
  </si>
  <si>
    <t>change role to other AD</t>
  </si>
  <si>
    <t>no impact if role have been taken by cy2666xv008 or cy2666xv009</t>
  </si>
  <si>
    <t>1/4 Backup VM-AD</t>
  </si>
  <si>
    <t>v</t>
  </si>
  <si>
    <t>172.21.30.102</t>
  </si>
  <si>
    <t>CY2384BS001</t>
  </si>
  <si>
    <t xml:space="preserve">Sauvegarde par CMB des VM du Client BRS384 KO </t>
  </si>
  <si>
    <t>10.64.30.35</t>
  </si>
  <si>
    <t>10.192.40.10</t>
  </si>
  <si>
    <t>10.150.210.10</t>
  </si>
  <si>
    <t>s/n: S17488X7706726</t>
  </si>
  <si>
    <t>Active Directory bcrs + RADIUS + AD CS IIS</t>
  </si>
  <si>
    <t>no impact if role have been taken by wpa000mads02</t>
  </si>
  <si>
    <t>Group3</t>
  </si>
  <si>
    <t>wpa000mads04</t>
  </si>
  <si>
    <t>172.20.30.1</t>
  </si>
  <si>
    <t>2025Q1</t>
  </si>
  <si>
    <t xml:space="preserve">no impact if role have been taken by  cy2666xv009 </t>
  </si>
  <si>
    <t>cy2666xv009</t>
  </si>
  <si>
    <t>Wednesday</t>
  </si>
  <si>
    <t>172.20.30.10</t>
  </si>
  <si>
    <t>JulY-25</t>
  </si>
  <si>
    <t>CY2666XV009</t>
  </si>
  <si>
    <t>no impact if role have been taken by  cy2666xv008</t>
  </si>
  <si>
    <t>Thursday</t>
  </si>
  <si>
    <t>172.20.30.11</t>
  </si>
  <si>
    <t>ldc666repo01</t>
  </si>
  <si>
    <t>HDC-RedHat</t>
  </si>
  <si>
    <t>REDHAT</t>
  </si>
  <si>
    <t>veeam repository  POC</t>
  </si>
  <si>
    <t>HDCX</t>
  </si>
  <si>
    <t>hdcx - Patrick Bonvoisin</t>
  </si>
  <si>
    <t>3rd Tuesday of the month</t>
  </si>
  <si>
    <t>10.192.42.35</t>
  </si>
  <si>
    <t>2025Q2</t>
  </si>
  <si>
    <t>lpa000repo02</t>
  </si>
  <si>
    <t>HDC-Ubuntu</t>
  </si>
  <si>
    <t>CANONICAL</t>
  </si>
  <si>
    <t>Veeam NFS repository</t>
  </si>
  <si>
    <t>Mettre en maintenance l'application Veeam
Check if not job running</t>
  </si>
  <si>
    <t>Sauvegarde DAMS WAR
Sauvegarde RS
Backup configuration Veeam CC et VBR</t>
  </si>
  <si>
    <t>every Wednesday</t>
  </si>
  <si>
    <t>ok</t>
  </si>
  <si>
    <t>vérification de l'état du service NFS</t>
  </si>
  <si>
    <t>172.20.30.248</t>
  </si>
  <si>
    <t>10.192.100.248</t>
  </si>
  <si>
    <t>lpa000repo03</t>
  </si>
  <si>
    <t>172.20.30.243</t>
  </si>
  <si>
    <t>10.192.100.243</t>
  </si>
  <si>
    <t>lpa000vprx01</t>
  </si>
  <si>
    <t>Veeam</t>
  </si>
  <si>
    <t>172.20.30.61</t>
  </si>
  <si>
    <t>10.192.100.251</t>
  </si>
  <si>
    <t>lpa336repo01</t>
  </si>
  <si>
    <t>Set Maintenance Mode in Veeam wpa666bvem01</t>
  </si>
  <si>
    <t>performance on Veeam CC</t>
  </si>
  <si>
    <t>BRS336</t>
  </si>
  <si>
    <t>BRS336 should stop their backup copies</t>
  </si>
  <si>
    <t>c</t>
  </si>
  <si>
    <t>3rd tuesday of the Month</t>
  </si>
  <si>
    <t>10.192.42.42</t>
  </si>
  <si>
    <t>lpa634repo01</t>
  </si>
  <si>
    <t>BRS634 should stop their replication and backup copies</t>
  </si>
  <si>
    <t>10.192.42.40</t>
  </si>
  <si>
    <t>lpa666repo01</t>
  </si>
  <si>
    <t>172.20.30</t>
  </si>
  <si>
    <t>BRS666 (us) should stop their replication and backup copies</t>
  </si>
  <si>
    <t>10.192.42.41</t>
  </si>
  <si>
    <t>lpa666repo02</t>
  </si>
  <si>
    <t>BRS321</t>
  </si>
  <si>
    <t>BRS321 should stop their backup copies</t>
  </si>
  <si>
    <t>10.192.42.43</t>
  </si>
  <si>
    <t>lpa666repo03</t>
  </si>
  <si>
    <t>10.192.42.44</t>
  </si>
  <si>
    <t>lpa666vprx01</t>
  </si>
  <si>
    <t>BRS201/BRS462/BRS634</t>
  </si>
  <si>
    <t>All customers should stop their replication and backup copies</t>
  </si>
  <si>
    <t>10.192.42.233</t>
  </si>
  <si>
    <t>lpa666vprx02</t>
  </si>
  <si>
    <t>10.192.42.234</t>
  </si>
  <si>
    <t>lpa666vprx03</t>
  </si>
  <si>
    <t>10.192.42.235</t>
  </si>
  <si>
    <t>lpa666vprx04</t>
  </si>
  <si>
    <t>10.192.42.236</t>
  </si>
  <si>
    <t>lpa666szvm01</t>
  </si>
  <si>
    <t>HDC-Debian</t>
  </si>
  <si>
    <t>Appliance</t>
  </si>
  <si>
    <t>Debian 11 (bullseye)</t>
  </si>
  <si>
    <t xml:space="preserve">Zerto </t>
  </si>
  <si>
    <t>Replication Zerto KO - HDC -&gt; DraaS</t>
  </si>
  <si>
    <t>Set Service Manager ???</t>
  </si>
  <si>
    <t>172.20.15.10</t>
  </si>
  <si>
    <t>10.192.43.10</t>
  </si>
  <si>
    <t>10.0 UP6 Patch1</t>
  </si>
  <si>
    <t>build 10061261349</t>
  </si>
  <si>
    <t>lpa666szvm50</t>
  </si>
  <si>
    <t>172.21.15.50</t>
  </si>
  <si>
    <t>10.192.43.50</t>
  </si>
  <si>
    <t>lpb000ansx01_old</t>
  </si>
  <si>
    <t>OLD Tower Ansible - Jump Host</t>
  </si>
  <si>
    <t>No impact because old server</t>
  </si>
  <si>
    <t>every Monday</t>
  </si>
  <si>
    <t>172.20.40.151</t>
  </si>
  <si>
    <t>lpb000ansx01</t>
  </si>
  <si>
    <t>Tower Ansible - Jump Host</t>
  </si>
  <si>
    <t>No ansible</t>
  </si>
  <si>
    <t>172.20.40.150</t>
  </si>
  <si>
    <t>lpb000jump01</t>
  </si>
  <si>
    <t>Jump Server</t>
  </si>
  <si>
    <t>notify by mail the group fr-rs-rdp@kyndryl.com before patching and at what time</t>
  </si>
  <si>
    <t>Access for users / Administrator</t>
  </si>
  <si>
    <t>172.20.35.23</t>
  </si>
  <si>
    <t>ok - LASLIN -&gt; RCILIN</t>
  </si>
  <si>
    <t>lpb000ipam09</t>
  </si>
  <si>
    <t>IPAM</t>
  </si>
  <si>
    <t>IPAM application  KO</t>
  </si>
  <si>
    <t>172.20.30.29</t>
  </si>
  <si>
    <t>lpb000ness01</t>
  </si>
  <si>
    <t>Nessus Scanner</t>
  </si>
  <si>
    <t>172.20.34.11</t>
  </si>
  <si>
    <t>lpb000ngos02</t>
  </si>
  <si>
    <t>Nagios</t>
  </si>
  <si>
    <t>no monitoring + no mail (postfix relay to lpb666dkrs01)</t>
  </si>
  <si>
    <t>10.255.240.8</t>
  </si>
  <si>
    <t>?</t>
  </si>
  <si>
    <t>lpb000ngos02_old</t>
  </si>
  <si>
    <t>No impact, old monitoring server</t>
  </si>
  <si>
    <t>10.255.240.9</t>
  </si>
  <si>
    <t>lpb000sanm01</t>
  </si>
  <si>
    <t>SAN Navigator</t>
  </si>
  <si>
    <t>ask Emmanuel Calando if you can patch the server</t>
  </si>
  <si>
    <t>172.20.40.20</t>
  </si>
  <si>
    <t>lpb000slog01</t>
  </si>
  <si>
    <t>Server Syslog</t>
  </si>
  <si>
    <t>no log centralization anymore</t>
  </si>
  <si>
    <t>172.20.30.140</t>
  </si>
  <si>
    <t xml:space="preserve">10.255.240.51 </t>
  </si>
  <si>
    <t>lpb000slog02</t>
  </si>
  <si>
    <t>172.21.30.40</t>
  </si>
  <si>
    <t>10.255.245.64</t>
  </si>
  <si>
    <t>lpb000smtp02</t>
  </si>
  <si>
    <t>smtp relay to lpb666dkrs01 (postfix)</t>
  </si>
  <si>
    <t>no mail (postfix relay to lpb666dkrs01)</t>
  </si>
  <si>
    <t>172.21.30.20</t>
  </si>
  <si>
    <t>2025Q3</t>
  </si>
  <si>
    <t>lpb000snfs01</t>
  </si>
  <si>
    <t xml:space="preserve">Server file (Share tech) and (_DRS) </t>
  </si>
  <si>
    <t>unmount from all esxi's / unmount from docker / stop veeam jobs</t>
  </si>
  <si>
    <t>docker/shares unavailable</t>
  </si>
  <si>
    <t>lpb000snfs02</t>
  </si>
  <si>
    <t>172.20.30.12</t>
  </si>
  <si>
    <t>lpb000sntp01</t>
  </si>
  <si>
    <t>Ansible -  NTP HMC Mainframe</t>
  </si>
  <si>
    <t>172.20.30.5</t>
  </si>
  <si>
    <t>lpb000ucop01</t>
  </si>
  <si>
    <t>standalone</t>
  </si>
  <si>
    <t>Ucopia Wifi Access</t>
  </si>
  <si>
    <t>no wifinet on CLG</t>
  </si>
  <si>
    <t>172.21.30.253</t>
  </si>
  <si>
    <t>192.168.93.1</t>
  </si>
  <si>
    <t>7.0.1</t>
  </si>
  <si>
    <t>V2402161</t>
  </si>
  <si>
    <t>lpb384rprx01</t>
  </si>
  <si>
    <t>Proxy - NFS</t>
  </si>
  <si>
    <t>inform cutomer / unmount from esxi's</t>
  </si>
  <si>
    <t>customer access to infrastructure management KO</t>
  </si>
  <si>
    <t>every Tuesday</t>
  </si>
  <si>
    <t>10.255.239.33</t>
  </si>
  <si>
    <t>10.150.210.1</t>
  </si>
  <si>
    <t>lpb634rprx01</t>
  </si>
  <si>
    <t>customer access to infrastructure management KO AND veeam replication KO.</t>
  </si>
  <si>
    <t>Notification ?</t>
  </si>
  <si>
    <t>customer access to infrastructure management KO AND veeam replication KO, but no production outage.</t>
  </si>
  <si>
    <t>Group6</t>
  </si>
  <si>
    <t>As it shuts down the replication, changes must be done at te same time as the veeam infrastructure (lpa666vprx0*, wpa666bvem01, wpa634svgw01, wpa666vprx01)</t>
  </si>
  <si>
    <t/>
  </si>
  <si>
    <t>10.255.239.58</t>
  </si>
  <si>
    <t>10.40.0.130</t>
  </si>
  <si>
    <t>lpb000sodm01</t>
  </si>
  <si>
    <t>SOD tool</t>
  </si>
  <si>
    <t xml:space="preserve">Check with SOD Team </t>
  </si>
  <si>
    <t>??</t>
  </si>
  <si>
    <t>172.20.40.21</t>
  </si>
  <si>
    <t>lpb000stor02</t>
  </si>
  <si>
    <t>Storage Automation</t>
  </si>
  <si>
    <t>healthchecking SAThc tool for Storage and Network</t>
  </si>
  <si>
    <t>172.20.30.111</t>
  </si>
  <si>
    <t>lpb666rprx01</t>
  </si>
  <si>
    <t>proxy Internet - squid</t>
  </si>
  <si>
    <t>no internet (for ubuntu updates, windows license activation, carbonblack, HMC's) and no access to some services like IPAM</t>
  </si>
  <si>
    <t>172.20.30.21</t>
  </si>
  <si>
    <t>lpb666rprx02</t>
  </si>
  <si>
    <t>BRS666</t>
  </si>
  <si>
    <t>10.255.236.27</t>
  </si>
  <si>
    <t>was : lpb140rprx02</t>
  </si>
  <si>
    <t>lpb666vcor02</t>
  </si>
  <si>
    <t>HDC-VmWareOther</t>
  </si>
  <si>
    <t>Vrealize Orchestrator</t>
  </si>
  <si>
    <t>no workflows available - limited access to infrastructure for customers</t>
  </si>
  <si>
    <t>172.20.30.9</t>
  </si>
  <si>
    <t>8.11.2</t>
  </si>
  <si>
    <t>lpb666vcos01</t>
  </si>
  <si>
    <t>Multi</t>
  </si>
  <si>
    <t>Vmware Aria Operations</t>
  </si>
  <si>
    <t>Inform SM/customer</t>
  </si>
  <si>
    <t>No report VROPs available</t>
  </si>
  <si>
    <t>WPA000MADS04</t>
  </si>
  <si>
    <t>172.20.30.62</t>
  </si>
  <si>
    <t>8.18.3</t>
  </si>
  <si>
    <t>lpb666dkrs01</t>
  </si>
  <si>
    <t>IPAM, mariaDB, SMTP (postfix)</t>
  </si>
  <si>
    <t>no mail (monitoring - nagios, alerting - vmware/IMM, information - veeam, etc)</t>
  </si>
  <si>
    <t>172.20.30.26</t>
  </si>
  <si>
    <t>10.255.240.26</t>
  </si>
  <si>
    <t>was : lpb000smtp01</t>
  </si>
  <si>
    <t>lpb666dkrs01_old</t>
  </si>
  <si>
    <t>No impact old server</t>
  </si>
  <si>
    <t>172.20.30.27</t>
  </si>
  <si>
    <t>LVL000XG001</t>
  </si>
  <si>
    <t>Before connecting check with J.KOCH</t>
  </si>
  <si>
    <t>172.23.30.10</t>
  </si>
  <si>
    <t>s/n: S4AJG160</t>
  </si>
  <si>
    <t>MEB000XG001</t>
  </si>
  <si>
    <t>Cédric Saillard or Francois ODOUX</t>
  </si>
  <si>
    <t>Before connecting check with J.KOCH or F. ODOUX</t>
  </si>
  <si>
    <t>172.23.30.12</t>
  </si>
  <si>
    <t>s/n: S4AHX301</t>
  </si>
  <si>
    <t>wdb666dams05</t>
  </si>
  <si>
    <t>DAMS-Windows-NEW</t>
  </si>
  <si>
    <t>DAMS - IIS / MS-SQL</t>
  </si>
  <si>
    <t>Contact fr-rs-dams@kyndryl.com</t>
  </si>
  <si>
    <t>eric.bischoff@kyndryl.com, eric.bolon@kyndryl.com</t>
  </si>
  <si>
    <t>No more access to the application</t>
  </si>
  <si>
    <t>Eric Bischoff, Eric bolon</t>
  </si>
  <si>
    <t>Test server - patch first</t>
  </si>
  <si>
    <t>DAMS Windows patching Medium</t>
  </si>
  <si>
    <t>4/4 Backup VM-DAMS</t>
  </si>
  <si>
    <t>10.128.101.5</t>
  </si>
  <si>
    <t>wdb666dams15</t>
  </si>
  <si>
    <t>Sophie DELON, Laetitia.Le.Loirec@kyndryl.com</t>
  </si>
  <si>
    <t>10.128.102.5</t>
  </si>
  <si>
    <t>wdc666bvem01</t>
  </si>
  <si>
    <t>Veeam POC</t>
  </si>
  <si>
    <t xml:space="preserve">Put Veeam Application in Maintenance Mode -
Stop Veeam services  </t>
  </si>
  <si>
    <t>10.192.42.30</t>
  </si>
  <si>
    <t>wdc666svgw01</t>
  </si>
  <si>
    <t>veeam Cloud Gateway POC</t>
  </si>
  <si>
    <t xml:space="preserve">Set Maintenance Mode in Veeam wdc666bvem01 </t>
  </si>
  <si>
    <t>10.192.42.31</t>
  </si>
  <si>
    <t>wdc666vbro01</t>
  </si>
  <si>
    <t xml:space="preserve">Set Maintenance Mode in Veeam  </t>
  </si>
  <si>
    <t>10.192.42.32</t>
  </si>
  <si>
    <t>V12.2</t>
  </si>
  <si>
    <t>12.2.2.0.334</t>
  </si>
  <si>
    <t>wib666dams03</t>
  </si>
  <si>
    <t>DAMS - IIS</t>
  </si>
  <si>
    <t>No possibility for CFD Team to update DAMS LBP</t>
  </si>
  <si>
    <t>1 week after server wdb666dams05</t>
  </si>
  <si>
    <t>y - ko</t>
  </si>
  <si>
    <t>10.128.101.3</t>
  </si>
  <si>
    <t>10.128.100.3</t>
  </si>
  <si>
    <t>wib666dams04</t>
  </si>
  <si>
    <t>DAMS - MS-SQL</t>
  </si>
  <si>
    <t>10.128.101.4</t>
  </si>
  <si>
    <t>wib666dams13</t>
  </si>
  <si>
    <t>1 week after server wdb666dams15</t>
  </si>
  <si>
    <t>10.128.102.3</t>
  </si>
  <si>
    <t>wib666dams14</t>
  </si>
  <si>
    <t>Sophie DELON, William.Causse@kyndryl.com</t>
  </si>
  <si>
    <t>10.128.102.4</t>
  </si>
  <si>
    <t>win-udde0amkcps</t>
  </si>
  <si>
    <t>Server 2008</t>
  </si>
  <si>
    <t>Power Usage Report KO - customer chargeback KO</t>
  </si>
  <si>
    <t>DON'T Uptade this server</t>
  </si>
  <si>
    <t>192.168.102.5</t>
  </si>
  <si>
    <t>s/n: KD63KTK</t>
  </si>
  <si>
    <t>wpa000mads02</t>
  </si>
  <si>
    <t>Active Directory bcrs</t>
  </si>
  <si>
    <t>no impact if role have been taken by cy2666xv002</t>
  </si>
  <si>
    <t>172.20.30.100</t>
  </si>
  <si>
    <t>no impact if role have been taken by wpa000mads05</t>
  </si>
  <si>
    <t>172.21.30.104</t>
  </si>
  <si>
    <t>wpa000mads05</t>
  </si>
  <si>
    <t>Active Directory bcrs + RADIUS</t>
  </si>
  <si>
    <t>no impact if role have been taken by wpa000mads04</t>
  </si>
  <si>
    <t>hdcx + hdcn</t>
  </si>
  <si>
    <t>172.21.30.100</t>
  </si>
  <si>
    <t>wpa000sgtc01</t>
  </si>
  <si>
    <t>Application AREE - server video</t>
  </si>
  <si>
    <t>3/4 Backup VM-Exploitation</t>
  </si>
  <si>
    <t>192.168.102.100</t>
  </si>
  <si>
    <t>Apr-25</t>
  </si>
  <si>
    <t>wpa201svgw01</t>
  </si>
  <si>
    <t>veeam Cloud Gateway</t>
  </si>
  <si>
    <t>Réplication VM BRS201 KO</t>
  </si>
  <si>
    <t>BRS201</t>
  </si>
  <si>
    <t>BRS201 should stop their replication and backup copies</t>
  </si>
  <si>
    <t>3rd Tuesday of the Month</t>
  </si>
  <si>
    <t>vérification de l'état du service veeam Gateway
https://kyndryl.box.com/s/42fh1i84t1kyvli41cixmwh08l44rxl0</t>
  </si>
  <si>
    <t>10.192.42.17</t>
  </si>
  <si>
    <t>10.192.43.17</t>
  </si>
  <si>
    <t>10.192.43.17 natted to 10.254.10.252</t>
  </si>
  <si>
    <t>wpa293svgw01</t>
  </si>
  <si>
    <t>BRS293</t>
  </si>
  <si>
    <t>BRS293 should stop their replication and backup copies</t>
  </si>
  <si>
    <t>10.192.42.25</t>
  </si>
  <si>
    <t>10.192.44.25</t>
  </si>
  <si>
    <t>10.192.44.25 natted to 172.31.77.240</t>
  </si>
  <si>
    <t>wpa321svgw01</t>
  </si>
  <si>
    <t>BRS321 Backup copy  KO</t>
  </si>
  <si>
    <t>10.192.42.23</t>
  </si>
  <si>
    <t>10.192.44.34</t>
  </si>
  <si>
    <t>10.192.44.34 natted to 10.10.13.251</t>
  </si>
  <si>
    <t>wpa336svgw01</t>
  </si>
  <si>
    <t>Set Maintenance Mode In Veeam wpa666bvem01</t>
  </si>
  <si>
    <t>BRS336 Backup copy  KO</t>
  </si>
  <si>
    <t>10.192.42.21</t>
  </si>
  <si>
    <t>10.192.44.17</t>
  </si>
  <si>
    <t>10.192.44.17 natted to 172.16.19.200</t>
  </si>
  <si>
    <t>wpa336svgw02</t>
  </si>
  <si>
    <t>https://kyndryl.box.com/s/42fh1i84t1kyvli41cixmwh08l44rxl0</t>
  </si>
  <si>
    <t>10.192.42.22</t>
  </si>
  <si>
    <t>172.16.0.151</t>
  </si>
  <si>
    <t>wpa566svgw01</t>
  </si>
  <si>
    <t>BRS566</t>
  </si>
  <si>
    <t>BRS566 should stop their replication and backup copies</t>
  </si>
  <si>
    <t>10.192.42.211</t>
  </si>
  <si>
    <t>10.172.3.121</t>
  </si>
  <si>
    <t>wpa634svgw01</t>
  </si>
  <si>
    <t>BRS634 impacted if others gateway VM in the same time</t>
  </si>
  <si>
    <t>wpa634svgw02</t>
  </si>
  <si>
    <t>10.192.42.26</t>
  </si>
  <si>
    <t>10.40.0.170</t>
  </si>
  <si>
    <t>10.192.42.27</t>
  </si>
  <si>
    <t>10.40.0.171</t>
  </si>
  <si>
    <t>wpa666bvem01</t>
  </si>
  <si>
    <t>Réplication VM DraaS Veeam KO</t>
  </si>
  <si>
    <t>Check veeam https://kyndryl.box.com/s/42fh1i84t1kyvli41cixmwh08l44rxl0
vérification de l'état du service veeam backup
vérification de l'état du service veeam broker service
vérification de l'état du service veeam guest catalog service</t>
  </si>
  <si>
    <t>10.192.42.230</t>
  </si>
  <si>
    <t>wpa666jump00</t>
  </si>
  <si>
    <t xml:space="preserve">test if the others jump VMs are ok </t>
  </si>
  <si>
    <t>fr-rs-rdp@kyndryl.com</t>
  </si>
  <si>
    <t>172.20.35.1</t>
  </si>
  <si>
    <t>wpa666svgw01</t>
  </si>
  <si>
    <t xml:space="preserve">Set Maintenance Mode in Veeam wpa666bvem01 </t>
  </si>
  <si>
    <t>Réplication VM BRS666 KO - Backup Copy KO</t>
  </si>
  <si>
    <t>10.192.42.20</t>
  </si>
  <si>
    <t>10.192.100.49</t>
  </si>
  <si>
    <t>wpa666svgw02</t>
  </si>
  <si>
    <t>10.192.42.28</t>
  </si>
  <si>
    <t>wpa666svgw03</t>
  </si>
  <si>
    <t>10.192.42.29</t>
  </si>
  <si>
    <t>wpa666szcm01</t>
  </si>
  <si>
    <t>Add and modification Tenant Zerto impossible (Admin) no customer impact</t>
  </si>
  <si>
    <t>172.21.30.11</t>
  </si>
  <si>
    <t>build 1006120838</t>
  </si>
  <si>
    <t>wpa666vprx01</t>
  </si>
  <si>
    <r>
      <rPr>
        <strike/>
        <sz val="8"/>
        <color rgb="FF000000"/>
        <rFont val="Calibri"/>
        <family val="2"/>
      </rPr>
      <t xml:space="preserve">disable in veeam wpa666bvem01
No SNAPSHOT supported //  </t>
    </r>
    <r>
      <rPr>
        <sz val="8"/>
        <color rgb="FF000000"/>
        <rFont val="Calibri"/>
        <family val="2"/>
      </rPr>
      <t xml:space="preserve"> moved to: ypb000vcnt11</t>
    </r>
  </si>
  <si>
    <t>10.192.42.232</t>
  </si>
  <si>
    <t>wpb000avoc01HUB</t>
  </si>
  <si>
    <t>DRS-Windows</t>
  </si>
  <si>
    <t>Avocent</t>
  </si>
  <si>
    <t>ask someone in fr-rs-drsx if the server can be patch</t>
  </si>
  <si>
    <t>DRS Customer don't access to Avocent Console</t>
  </si>
  <si>
    <t>wpb000avoc02SPO</t>
  </si>
  <si>
    <t>vérification de l'état du service DSView 4 Service</t>
  </si>
  <si>
    <t>172.21.30.106</t>
  </si>
  <si>
    <t>10.255.245.106</t>
  </si>
  <si>
    <t>dsview 4.5 SP18</t>
  </si>
  <si>
    <t>172.21.30.107</t>
  </si>
  <si>
    <t>10.255.245.107</t>
  </si>
  <si>
    <t>wpb000bvem01</t>
  </si>
  <si>
    <t>Mettre en maintenance l'application Veeam - Stopper les services veeam  
Check if not job running</t>
  </si>
  <si>
    <t>Sauvegarde infra CY2</t>
  </si>
  <si>
    <t>https://kyndryl.box.com/s/42fh1i84t1kyvli41cixmwh08l44rxl0
vérification de l'état du service veeam backup</t>
  </si>
  <si>
    <t>172.20.30.60</t>
  </si>
  <si>
    <t>10.192.100.250</t>
  </si>
  <si>
    <t>wpb000moni02</t>
  </si>
  <si>
    <t>PRTG</t>
  </si>
  <si>
    <t>ask Philippe COULAUD  if you can patch the server</t>
  </si>
  <si>
    <t>Surveillance réseau KO</t>
  </si>
  <si>
    <t>Network Team</t>
  </si>
  <si>
    <t>vérification de l'état du service PRTG Core Server Service
vérification de l'état du service PRTG Probe Service</t>
  </si>
  <si>
    <t>172.20.30.38</t>
  </si>
  <si>
    <t>wpb000msql01</t>
  </si>
  <si>
    <t>Microsoft SQL SERVER 2022</t>
  </si>
  <si>
    <t>Base Solarwind, base Veeam One, base VSPC KO</t>
  </si>
  <si>
    <t>hdcx - hdcn</t>
  </si>
  <si>
    <t>172.21.30.56</t>
  </si>
  <si>
    <t>wpb000sola01</t>
  </si>
  <si>
    <t>Solarwind</t>
  </si>
  <si>
    <t>Backup/Restore network equipment impossible</t>
  </si>
  <si>
    <t>hdcn</t>
  </si>
  <si>
    <t>vérification de l'état du service veeam Gateway</t>
  </si>
  <si>
    <t>172.21.30.55</t>
  </si>
  <si>
    <t>10.255.245.3</t>
  </si>
  <si>
    <t>Solarwind Web  performance Monitor Recorder 
124.2.1965.0</t>
  </si>
  <si>
    <t xml:space="preserve">wpb000tpcs02 </t>
  </si>
  <si>
    <t>TPC Server</t>
  </si>
  <si>
    <t>Plus de surveillance de la réplication global mirror du client Verspieren BRS223</t>
  </si>
  <si>
    <t>pSeries, fr-rs-hdcs@kyndryl.com</t>
  </si>
  <si>
    <t>Backup VM-Storage</t>
  </si>
  <si>
    <t>172.20.30.19</t>
  </si>
  <si>
    <t>wpb000wsus01</t>
  </si>
  <si>
    <t>WSUS + RDP licence Server</t>
  </si>
  <si>
    <t>MaJ Windows KO + Serveur de licence RDP KO</t>
  </si>
  <si>
    <t>vérification de l'état du service TermServLicensing
vérification de l'état du service WSUS Service</t>
  </si>
  <si>
    <t>172.20.30.3</t>
  </si>
  <si>
    <t>wpb384bprx01</t>
  </si>
  <si>
    <t>10.64.30.33</t>
  </si>
  <si>
    <t>10.192.40.50</t>
  </si>
  <si>
    <t>wpb384bprx02</t>
  </si>
  <si>
    <t>10.64.30.34</t>
  </si>
  <si>
    <t>10.192.40.51</t>
  </si>
  <si>
    <t>wpb666dams01</t>
  </si>
  <si>
    <t>No more access for LBP to DAMS</t>
  </si>
  <si>
    <t>group7</t>
  </si>
  <si>
    <t>2 weeks after server wdb666dams05</t>
  </si>
  <si>
    <t>10.128.101.1</t>
  </si>
  <si>
    <t>10.128.100.1</t>
  </si>
  <si>
    <t>wpb666dams02</t>
  </si>
  <si>
    <t>10.128.101.2</t>
  </si>
  <si>
    <t>wpb666dams11</t>
  </si>
  <si>
    <t>No more access for IBM RS to DAMS</t>
  </si>
  <si>
    <t>2 weeks after server wdb666dams15</t>
  </si>
  <si>
    <t>10.128.102.1</t>
  </si>
  <si>
    <t>wpb666dams12</t>
  </si>
  <si>
    <t>10.128.102.2</t>
  </si>
  <si>
    <t>wpb666svid01</t>
  </si>
  <si>
    <t>Video-PH_Windows</t>
  </si>
  <si>
    <t>Server Video Seetec</t>
  </si>
  <si>
    <t>arrêté les services avec outils Seetec service Manager</t>
  </si>
  <si>
    <t>Surveillance video KO</t>
  </si>
  <si>
    <t>Sophie Delon, Laetitia Le Loirec</t>
  </si>
  <si>
    <t>Stephane Champs, Antoine Pirolli, sebastien Dupil</t>
  </si>
  <si>
    <t>vérification de l'état du service Seetec</t>
  </si>
  <si>
    <t>172.20.30.7</t>
  </si>
  <si>
    <t>wpb666svid02</t>
  </si>
  <si>
    <t>172.21.30.7</t>
  </si>
  <si>
    <t>wpb666svid03</t>
  </si>
  <si>
    <t>192.168.80.202</t>
  </si>
  <si>
    <t>wpb666svid04</t>
  </si>
  <si>
    <t>192.168.80.201</t>
  </si>
  <si>
    <t>wpb666vcac01</t>
  </si>
  <si>
    <t>Veeam One annd VSPC don't work</t>
  </si>
  <si>
    <t>172.21.30.10</t>
  </si>
  <si>
    <t>VeeamOne
VSPC</t>
  </si>
  <si>
    <t>12.0.1.2592
8.1.0.21999</t>
  </si>
  <si>
    <t>wpc000jump50</t>
  </si>
  <si>
    <t>172.21.35.50</t>
  </si>
  <si>
    <t>wpc000jump51</t>
  </si>
  <si>
    <t>172.21.35.51</t>
  </si>
  <si>
    <t>wpc000tool01</t>
  </si>
  <si>
    <t>Tools - Used to compliance - Server file (Share tech) and (_DRS)</t>
  </si>
  <si>
    <t>no impact</t>
  </si>
  <si>
    <t>172.20.30.67</t>
  </si>
  <si>
    <t>wpc000tool02</t>
  </si>
  <si>
    <t>Tools - WDS 2012</t>
  </si>
  <si>
    <t>Deployement DRS Images KO</t>
  </si>
  <si>
    <t>172.21.30.120</t>
  </si>
  <si>
    <t>wpc666jump01</t>
  </si>
  <si>
    <t>172.20.35.12</t>
  </si>
  <si>
    <t>HDC-vCenter</t>
  </si>
  <si>
    <t xml:space="preserve">
cpb666infr06</t>
  </si>
  <si>
    <t>Vmware vCenter</t>
  </si>
  <si>
    <t>downtime nagios - alert CCIB</t>
  </si>
  <si>
    <t>Management - veeam backup failure</t>
  </si>
  <si>
    <t>172.20.22.100</t>
  </si>
  <si>
    <t>7.0 U3v</t>
  </si>
  <si>
    <t>auto-update - All Tuesday</t>
  </si>
  <si>
    <t>172.21.22.111</t>
  </si>
  <si>
    <t>auto-update - All Wednesday</t>
  </si>
  <si>
    <t>ypb000vcum03</t>
  </si>
  <si>
    <t>Vmware Usage Meter</t>
  </si>
  <si>
    <t>172.20.30.72</t>
  </si>
  <si>
    <t>4.8.0.0</t>
  </si>
  <si>
    <t>UM UUID: 89e8488c-37ea-4f6a-bdae
-58c34cc7f1e5</t>
  </si>
  <si>
    <t>ypb526szcc01</t>
  </si>
  <si>
    <t>Zerto</t>
  </si>
  <si>
    <t>BRS526 replication KO</t>
  </si>
  <si>
    <t>BRS526</t>
  </si>
  <si>
    <t>Appliance managed by Zerto, no IBM management</t>
  </si>
  <si>
    <t>10.192.43.79</t>
  </si>
  <si>
    <t>10.31.100.79</t>
  </si>
  <si>
    <t>ypb526szcc02</t>
  </si>
  <si>
    <t>10.192.43.80</t>
  </si>
  <si>
    <t>10.31.100.80</t>
  </si>
  <si>
    <t>ypb666nsxm01</t>
  </si>
  <si>
    <t>Vmware NSX Manager</t>
  </si>
  <si>
    <t>172.21.22.121</t>
  </si>
  <si>
    <t>3.2.3.0</t>
  </si>
  <si>
    <t>3.2.3.0.0.21703624</t>
  </si>
  <si>
    <t>ypb666nsxm02</t>
  </si>
  <si>
    <t>172.21.22.122</t>
  </si>
  <si>
    <t>ypb666nsxm03</t>
  </si>
  <si>
    <t>172.21.22.123</t>
  </si>
  <si>
    <t>cluster mut - BRS384</t>
  </si>
  <si>
    <t>172.20.22.104</t>
  </si>
  <si>
    <t>172.20.22.6</t>
  </si>
  <si>
    <t>7.0 U3t</t>
  </si>
  <si>
    <t>SM distribution list</t>
  </si>
  <si>
    <t>172.21.22.110</t>
  </si>
  <si>
    <t>8.0.3e</t>
  </si>
  <si>
    <t>172.21.22.140</t>
  </si>
  <si>
    <t>wpb000cpms01</t>
  </si>
  <si>
    <t>CyberArk - CPM</t>
  </si>
  <si>
    <t xml:space="preserve">no more access to local password administrator - root </t>
  </si>
  <si>
    <t>Backup VM-SAM</t>
  </si>
  <si>
    <t>172.21.35.60</t>
  </si>
  <si>
    <t>lpc000rprx01</t>
  </si>
  <si>
    <t>Proxy web Infra</t>
  </si>
  <si>
    <t>Dams application not accessible through gSNI / Nagios / … vcenter ?</t>
  </si>
  <si>
    <t>172.20.40.100
10.255.239.73</t>
  </si>
  <si>
    <t>172.21.250.130</t>
  </si>
  <si>
    <t>ypb000vpur01</t>
  </si>
  <si>
    <t>Purestorage App</t>
  </si>
  <si>
    <t>Purestorage appliance</t>
  </si>
  <si>
    <t>Management purestorage bay from vcenter KO</t>
  </si>
  <si>
    <t>172.21.22.40</t>
  </si>
  <si>
    <t>5.4.0.0</t>
  </si>
  <si>
    <t>BP_Using</t>
  </si>
  <si>
    <t>CHIP Account ID</t>
  </si>
  <si>
    <t>bam_id</t>
  </si>
  <si>
    <t>IMT - Customer</t>
  </si>
  <si>
    <t>Customer_code</t>
  </si>
  <si>
    <t>From GECOS_SERIAL</t>
  </si>
  <si>
    <t>(from Manual Inventory file)</t>
  </si>
  <si>
    <t>(from GACDW)</t>
  </si>
  <si>
    <t>(from Kyndryl Inventory)</t>
  </si>
  <si>
    <t>(from ECM)</t>
  </si>
  <si>
    <t>(from ISIM ”1929 - Primary Controls Accounts”)</t>
  </si>
  <si>
    <t>RS Cloud Managed Backup</t>
  </si>
  <si>
    <t>BAM000416F</t>
  </si>
  <si>
    <t>FRANCE_fr_rs_cloud_managed_backup</t>
  </si>
  <si>
    <t>RSC</t>
  </si>
  <si>
    <t>RS Core Infrastructure</t>
  </si>
  <si>
    <t>BAM00048D8</t>
  </si>
  <si>
    <t>FRANCE_fr_rs_core_infrastructure</t>
  </si>
  <si>
    <t>RCI</t>
  </si>
  <si>
    <t>RS Disaster Recovery Services</t>
  </si>
  <si>
    <t>FR_RS_IRS</t>
  </si>
  <si>
    <t>BAM000416E</t>
  </si>
  <si>
    <t>FRANCE_fr_rs_disaster_recovery_service</t>
  </si>
  <si>
    <t>RS Hybrid Data Center</t>
  </si>
  <si>
    <t>BAM0004172</t>
  </si>
  <si>
    <t>FRANCE_fr_rs_hybrid_data_center</t>
  </si>
  <si>
    <t>HDC</t>
  </si>
  <si>
    <t>RS Rapid Recovery</t>
  </si>
  <si>
    <t>BAM00040FE</t>
  </si>
  <si>
    <t>FRANCE_fr_rs_rapid_recovery</t>
  </si>
  <si>
    <t>RRE</t>
  </si>
  <si>
    <t>RS Spare</t>
  </si>
  <si>
    <t>FR_RS_SPARE</t>
  </si>
  <si>
    <t>BAM0002C2D</t>
  </si>
  <si>
    <t>RSF</t>
  </si>
  <si>
    <t>RS Work Area Recovery</t>
  </si>
  <si>
    <t>BAM0004174</t>
  </si>
  <si>
    <t>FRANCE_fr_rs_work_area_recovery</t>
  </si>
  <si>
    <t>WRS</t>
  </si>
  <si>
    <t>vmhost</t>
  </si>
  <si>
    <t>BRS000DS011VD999</t>
  </si>
  <si>
    <t>300 Go</t>
  </si>
  <si>
    <t>ypb666vcnt10.brs666.bcrs.fr</t>
  </si>
  <si>
    <t>epa666vesx01.brs666.bcrs.fr</t>
  </si>
  <si>
    <t>epa666vesx02.brs666.bcrs.fr</t>
  </si>
  <si>
    <t>epa666vesx03.brs666.bcrs.fr</t>
  </si>
  <si>
    <t>epa666vesx04.brs666.bcrs.fr</t>
  </si>
  <si>
    <t>epa666vesx05.brs666.bcrs.fr</t>
  </si>
  <si>
    <t>epa666vesx06.brs666.bcrs.fr</t>
  </si>
  <si>
    <t>epa666vesx07.brs666.bcrs.fr</t>
  </si>
  <si>
    <t>epa666vesx08.brs666.bcrs.fr</t>
  </si>
  <si>
    <t>epa666vesx09.brs666.bcrs.fr</t>
  </si>
  <si>
    <t>epa666vesx10.brs666.bcrs.fr</t>
  </si>
  <si>
    <t>epa666vesx11.brs666.bcrs.fr</t>
  </si>
  <si>
    <t>epb666vesx40.brs666.bcrs.fr</t>
  </si>
  <si>
    <t>epb666vesx41.brs666.bcrs.fr</t>
  </si>
  <si>
    <t>epb666vesx42.brs666.bcrs.fr</t>
  </si>
  <si>
    <t>epb666vesx43.brs666.bcrs.fr</t>
  </si>
  <si>
    <t>epb666vesx60.brs666.bcrs.fr</t>
  </si>
  <si>
    <t>epb666vesx61.brs666.bcrs.fr</t>
  </si>
  <si>
    <t>epb666vesx62.brs666.bcrs.fr</t>
  </si>
  <si>
    <t>epb666vesx63.brs666.bcrs.fr</t>
  </si>
  <si>
    <t>epb666vesx64.brs666.bcrs.fr</t>
  </si>
  <si>
    <t>epb666vesx65.brs666.bcrs.fr</t>
  </si>
  <si>
    <t>epb666vesx66.brs666.bcrs.fr</t>
  </si>
  <si>
    <t>ypb000vcnt11.bcrs.fr</t>
  </si>
  <si>
    <t>cpb000infr12-MGMT</t>
  </si>
  <si>
    <t>epb666vesx70.bcrs.fr</t>
  </si>
  <si>
    <t>epb666vesx71.bcrs.fr</t>
  </si>
  <si>
    <t>epb666vesx72.bcrs.fr</t>
  </si>
  <si>
    <t>epb666vesx73.bcrs.fr</t>
  </si>
  <si>
    <t>cpb000infr13-EDGE-BIS</t>
  </si>
  <si>
    <t>epb666vesx90.bcrs.fr</t>
  </si>
  <si>
    <t>epb666vesx91.bcrs.fr</t>
  </si>
  <si>
    <t>epb666vesx92.bcrs.fr</t>
  </si>
  <si>
    <t>ypb000vcnt03.bcrs.fr</t>
  </si>
  <si>
    <t>epb666vesx10.bcrs.fr</t>
  </si>
  <si>
    <t>epb666vesx11.bcrs.fr</t>
  </si>
  <si>
    <t>epb666vesx12.bcrs.fr</t>
  </si>
  <si>
    <t>ypb666vcnt04.brs666.bcrs.fr</t>
  </si>
  <si>
    <t>-</t>
  </si>
  <si>
    <t>epb666vesx20.brs666.bcrs.fr</t>
  </si>
  <si>
    <t>epb666vesx21.brs666.bcrs.fr</t>
  </si>
  <si>
    <t>epb666vesx36.brs666.bcrs.fr</t>
  </si>
  <si>
    <t>epb666vesx37.brs666.bcrs.fr</t>
  </si>
  <si>
    <t>cpb666infr02</t>
  </si>
  <si>
    <t>epb666vesx24.brs666.bcrs.fr</t>
  </si>
  <si>
    <t>epb666vesx25.brs666.bcrs.fr</t>
  </si>
  <si>
    <t>epb666vesx26.brs666.bcrs.fr</t>
  </si>
  <si>
    <t>epb666vesx27.brs666.bcrs.fr</t>
  </si>
  <si>
    <t>epb666vesx28.brs666.bcrs.fr</t>
  </si>
  <si>
    <t>epb666vesx29.brs666.bcrs.fr</t>
  </si>
  <si>
    <t>epb666vesx30.brs666.bcrs.fr</t>
  </si>
  <si>
    <t>epb666vesx31.brs666.bcrs.fr</t>
  </si>
  <si>
    <t>epb666vesx32.brs666.bcrs.fr</t>
  </si>
  <si>
    <t>epb666vesx33.brs666.bcrs.fr</t>
  </si>
  <si>
    <t>epb666vesx34.brs666.bcrs.fr</t>
  </si>
  <si>
    <t>epb666vesx35.brs666.bcrs.fr</t>
  </si>
  <si>
    <t>cpb666infr07</t>
  </si>
  <si>
    <t>epb666vesx45.brs666.bcrs.fr</t>
  </si>
  <si>
    <t>epb666vesx46.brs666.bcrs.fr</t>
  </si>
  <si>
    <t>epb666vesx47.brs666.bcrs.fr</t>
  </si>
  <si>
    <t>epb666vesx48.brs666.bcrs.fr</t>
  </si>
  <si>
    <t>epb666vesx49.brs666.bcrs.fr</t>
  </si>
  <si>
    <t>ypb666vcnt06.brs666.bcrs.fr</t>
  </si>
  <si>
    <t>epb666vesx51.brs666.bcrs.fr</t>
  </si>
  <si>
    <t>epb666vesx52.brs666.bcrs.fr</t>
  </si>
  <si>
    <t>epb666vesx53.brs666.bcrs.fr</t>
  </si>
  <si>
    <t>epb666vesx54.brs666.bcrs.fr</t>
  </si>
  <si>
    <t>epb666vesx55.brs666.bcrs.fr</t>
  </si>
  <si>
    <t>epb666vesx56.brs666.bcrs.fr</t>
  </si>
  <si>
    <t>epb666vesx57.brs666.bcrs.fr</t>
  </si>
  <si>
    <t>epb666vesx58.brs666.bcrs.fr</t>
  </si>
  <si>
    <t>epb666vesx59.brs666.bcrs.fr</t>
  </si>
  <si>
    <t>EOF</t>
  </si>
  <si>
    <t>https://help.zerto.com/bundle/Lifecycle.Matrix.HTML/page/product_version_lifecycle_matrix_for_zerto.html</t>
  </si>
  <si>
    <t>NSX</t>
  </si>
  <si>
    <t>vmware</t>
  </si>
  <si>
    <t>https://support.broadcom.com/group/ecx/productlifecycle</t>
  </si>
  <si>
    <t>https://www.veeam.com/product-lifecycle.html</t>
  </si>
  <si>
    <t>Windows</t>
  </si>
  <si>
    <t>https://endoflife.date/windows-server</t>
  </si>
  <si>
    <t>REHL</t>
  </si>
  <si>
    <t>https://access.redhat.com/support/policy/updates/errata#RHEL8_Planning_Guide</t>
  </si>
  <si>
    <t xml:space="preserve">Ubuntu </t>
  </si>
  <si>
    <t>https://ubuntu.com/about/release-cycle</t>
  </si>
  <si>
    <t>Ucopia</t>
  </si>
  <si>
    <t>https://ucopia.com/wp-content/uploads/2020/06/Brochure-Maintenance-06.2020-EN.pdf</t>
  </si>
  <si>
    <t>Departement CIRATS</t>
  </si>
  <si>
    <t>Action before Reboot</t>
  </si>
  <si>
    <t>clg000xv060</t>
  </si>
  <si>
    <t>ypb000vcnt02</t>
  </si>
  <si>
    <t>clg000xv067</t>
  </si>
  <si>
    <t>deleted</t>
  </si>
  <si>
    <t>No impact</t>
  </si>
  <si>
    <t>clg666xv101</t>
  </si>
  <si>
    <t>cy2000xv001</t>
  </si>
  <si>
    <t>cy2481xv001</t>
  </si>
  <si>
    <t>Harold Salome</t>
  </si>
  <si>
    <t>Active Directory brs666+ RADIUS</t>
  </si>
  <si>
    <t>Active Directory brs666 -DNS solon.fr</t>
  </si>
  <si>
    <t>no impact if role have been taken by  cy2666xv009</t>
  </si>
  <si>
    <t>cy2666xv010</t>
  </si>
  <si>
    <t>Pas d'analyse de perfomance stockage pour le client comafran ou IRCEM</t>
  </si>
  <si>
    <t>pSeries</t>
  </si>
  <si>
    <t>cy2700xv001</t>
  </si>
  <si>
    <t>epb000vesx50</t>
  </si>
  <si>
    <t>Verify available ressource on the cluster - switch ESX into maintenace mode  in order to move VMs on to other ESX</t>
  </si>
  <si>
    <t>Risk of overload on the cluster =&gt; Alerts can be sent by Nagios</t>
  </si>
  <si>
    <t>epb000vesx51</t>
  </si>
  <si>
    <t>epb481vesx01</t>
  </si>
  <si>
    <t>epb481vesx02</t>
  </si>
  <si>
    <t>epb481vesx03</t>
  </si>
  <si>
    <t>epb481vesx04</t>
  </si>
  <si>
    <t>epb481vesx05</t>
  </si>
  <si>
    <t>epb481vesx06</t>
  </si>
  <si>
    <t>epb481vesx07</t>
  </si>
  <si>
    <t>epb481vesx08</t>
  </si>
  <si>
    <t>epb481vesx09</t>
  </si>
  <si>
    <t>epb481vesx10</t>
  </si>
  <si>
    <t>epb481vesx11</t>
  </si>
  <si>
    <t>epb481vesx14</t>
  </si>
  <si>
    <t>epb481vesx15</t>
  </si>
  <si>
    <t>epb481vesx24</t>
  </si>
  <si>
    <t>epb571vesx01</t>
  </si>
  <si>
    <t>wpb666vcnt01</t>
  </si>
  <si>
    <t>Jerome Cardon</t>
  </si>
  <si>
    <t>epb571vesx02</t>
  </si>
  <si>
    <t>epb571vesx03</t>
  </si>
  <si>
    <t>epb666vesx01</t>
  </si>
  <si>
    <t>Laurent Saurini</t>
  </si>
  <si>
    <t>epb666vesx02</t>
  </si>
  <si>
    <t>epb666vesx03</t>
  </si>
  <si>
    <t>epb666vesx04</t>
  </si>
  <si>
    <t>epb666vesx06</t>
  </si>
  <si>
    <t>epb666vesx21</t>
  </si>
  <si>
    <t>epb666vesx22</t>
  </si>
  <si>
    <t>epb666vesx23</t>
  </si>
  <si>
    <t>epb666vesx24</t>
  </si>
  <si>
    <t>epb666vesx25</t>
  </si>
  <si>
    <t>epb666vesx26</t>
  </si>
  <si>
    <t>epb666vesx27</t>
  </si>
  <si>
    <t>epb666vesx28</t>
  </si>
  <si>
    <t>epb700vesx01</t>
  </si>
  <si>
    <t>epb700vesx02</t>
  </si>
  <si>
    <t>epb700vesx03</t>
  </si>
  <si>
    <t>epb700vesx04</t>
  </si>
  <si>
    <t>lpa000rsql01</t>
  </si>
  <si>
    <t>MariaDB</t>
  </si>
  <si>
    <t>access to services whose DB is hosted KO (IPAM)</t>
  </si>
  <si>
    <t>http connection</t>
  </si>
  <si>
    <t>no monitoring</t>
  </si>
  <si>
    <t>lpc000tool01</t>
  </si>
  <si>
    <t>rhel servers update KO</t>
  </si>
  <si>
    <t>Server file</t>
  </si>
  <si>
    <t>unmount from all esxi's
unmount from docker</t>
  </si>
  <si>
    <t>Server file backup</t>
  </si>
  <si>
    <t>docker/shares unavailable on CLG</t>
  </si>
  <si>
    <t>Ansible - Rundeck</t>
  </si>
  <si>
    <t>lpb140rprx01</t>
  </si>
  <si>
    <t>inform cutomer
unmount from esxi's</t>
  </si>
  <si>
    <t>Thierry Le Moulec</t>
  </si>
  <si>
    <t>lpb481snfs01</t>
  </si>
  <si>
    <t>fr-rs-hdcx@bg.vnet.ibm.com</t>
  </si>
  <si>
    <t>lpb481rprx01</t>
  </si>
  <si>
    <t>lpb571rprx01</t>
  </si>
  <si>
    <t>Docker-smtp,itop,…</t>
  </si>
  <si>
    <t xml:space="preserve">no mail (monitoring - nagios, alerting - vmware/IMM, information - veeam, etc)
no IPAM
</t>
  </si>
  <si>
    <t>lpb666dkrs03</t>
  </si>
  <si>
    <t>no mail (monitoring - nagios, alerting - vmware/IMM, information - veeam, etc)
no IPAM
on CLG</t>
  </si>
  <si>
    <t>proxy Internet</t>
  </si>
  <si>
    <t>no internet (for ubuntu updates, windows license activation) and no access to some services like IPAM</t>
  </si>
  <si>
    <t>lpb666vcor01</t>
  </si>
  <si>
    <t>Vmware Orchestrator</t>
  </si>
  <si>
    <t>Real Not</t>
  </si>
  <si>
    <t>Jérome Cardon</t>
  </si>
  <si>
    <t>Orchestrator Infra RS</t>
  </si>
  <si>
    <t>Vmware Operation Manager</t>
  </si>
  <si>
    <t>lpc000bfix01</t>
  </si>
  <si>
    <t>Server Bigfix</t>
  </si>
  <si>
    <t>lpc000bfix02</t>
  </si>
  <si>
    <t>lysc00pssh02</t>
  </si>
  <si>
    <t>no impact if role have been taken by cy2666xv101</t>
  </si>
  <si>
    <t>Franck tools</t>
  </si>
  <si>
    <t>Franck COSTA</t>
  </si>
  <si>
    <t>wpb000avoc01</t>
  </si>
  <si>
    <t>wpb000avoc02</t>
  </si>
  <si>
    <t>wpb000data01</t>
  </si>
  <si>
    <t>Share pour DRS</t>
  </si>
  <si>
    <t>ISO Image not accessible</t>
  </si>
  <si>
    <t>wpb000moni01</t>
  </si>
  <si>
    <t>wpb000savs01</t>
  </si>
  <si>
    <t>Symantec Antivirus</t>
  </si>
  <si>
    <t>MaJ Anti Virus KO</t>
  </si>
  <si>
    <t>wpb000snet01</t>
  </si>
  <si>
    <t>Nessus</t>
  </si>
  <si>
    <t>Scan Infra pour Compliance KO</t>
  </si>
  <si>
    <t>wpb000tool01</t>
  </si>
  <si>
    <t>IBM Network Advisor</t>
  </si>
  <si>
    <t>ECA</t>
  </si>
  <si>
    <t>wpb000tpcs01</t>
  </si>
  <si>
    <t>WSUS</t>
  </si>
  <si>
    <t>MaJ Windows KO</t>
  </si>
  <si>
    <t>Backup Proxy - CMB</t>
  </si>
  <si>
    <t>hdcx - YTS</t>
  </si>
  <si>
    <t>wpb481jump01</t>
  </si>
  <si>
    <t>Client lourd vmware KO + Chg Password KO</t>
  </si>
  <si>
    <t>wpb481jump02</t>
  </si>
  <si>
    <t>wpb571http01</t>
  </si>
  <si>
    <t xml:space="preserve">Portail Evault </t>
  </si>
  <si>
    <t xml:space="preserve">Portail evault KO </t>
  </si>
  <si>
    <t>wpb571jump01</t>
  </si>
  <si>
    <t>Admin vCenter brs571 par client lourd KO</t>
  </si>
  <si>
    <t>Admin vCenter brs571 KO</t>
  </si>
  <si>
    <t>wpc000jump01</t>
  </si>
  <si>
    <t>Fred Perreau Tools</t>
  </si>
  <si>
    <t>wpc000jump02</t>
  </si>
  <si>
    <t>Network Team must use 2nd VM Jump</t>
  </si>
  <si>
    <t>wpc000jump04</t>
  </si>
  <si>
    <t>Network Team  must use 2nd VM Jump</t>
  </si>
  <si>
    <t>wpc000jump06</t>
  </si>
  <si>
    <t>Lsa tools</t>
  </si>
  <si>
    <t>LSA / FSA</t>
  </si>
  <si>
    <t>wpc000jump07</t>
  </si>
  <si>
    <t>xSeries Teeam  must use 2nd VM Jump</t>
  </si>
  <si>
    <t>wpc000jump09</t>
  </si>
  <si>
    <t>pSeries Teeam  must use 2nd VM Jump</t>
  </si>
  <si>
    <t>pSeries Teem</t>
  </si>
  <si>
    <t>wpc000jump11</t>
  </si>
  <si>
    <t>wpc000jump15</t>
  </si>
  <si>
    <t>iSeries Teeam  must use 2nd VM Jump</t>
  </si>
  <si>
    <t>iSeries Teem</t>
  </si>
  <si>
    <t>wpc000jump18</t>
  </si>
  <si>
    <t>iSeries et zSeries Teeam  must use 2nd VM Jump</t>
  </si>
  <si>
    <t>iSeries et zSeries Teeam</t>
  </si>
  <si>
    <t>wpc000jump22</t>
  </si>
  <si>
    <t>pSeries Teeam</t>
  </si>
  <si>
    <t>wpc000jump49</t>
  </si>
  <si>
    <t>zSeries Teeam  must use 2nd VM Jump</t>
  </si>
  <si>
    <t>zSeries Teeam</t>
  </si>
  <si>
    <t>wpc000msql01 unbuild ?</t>
  </si>
  <si>
    <t>To be Deleted</t>
  </si>
  <si>
    <t>MS SQL</t>
  </si>
  <si>
    <t>Tools - Used to compliance</t>
  </si>
  <si>
    <t>wpc000tool03</t>
  </si>
  <si>
    <t>Tools - WDS 2008</t>
  </si>
  <si>
    <t>wpc000tpcs01</t>
  </si>
  <si>
    <t>???</t>
  </si>
  <si>
    <t>wpc000vvum01</t>
  </si>
  <si>
    <t>MaJ Vmware brs481 KO</t>
  </si>
  <si>
    <t>wpc140jump01</t>
  </si>
  <si>
    <t>Julien Daix Tools inaccessible</t>
  </si>
  <si>
    <t>JDA</t>
  </si>
  <si>
    <t>lpb140vcor01</t>
  </si>
  <si>
    <t>ldc000tool01</t>
  </si>
  <si>
    <t>LINUX</t>
  </si>
  <si>
    <t>Host Managemnt - RO</t>
  </si>
  <si>
    <t>POC RO B&amp;M issue</t>
  </si>
  <si>
    <t>WPb355JUMP01</t>
  </si>
  <si>
    <t>lpb384vcor01</t>
  </si>
  <si>
    <t>wpa355svgw01</t>
  </si>
  <si>
    <t>Réplication VM BRS355 KO</t>
  </si>
  <si>
    <t>wpa355svgw02</t>
  </si>
  <si>
    <t>wpa000srad02</t>
  </si>
  <si>
    <t>Radius</t>
  </si>
  <si>
    <t>Plus d'authentification sur certains equipements réseau</t>
  </si>
  <si>
    <t>ypb000vcum02</t>
  </si>
  <si>
    <t>lpb548RPRX03</t>
  </si>
  <si>
    <t>ypb666vcnt02</t>
  </si>
  <si>
    <t>LPB355RPRX01</t>
  </si>
  <si>
    <t>Stéphane Riccardi</t>
  </si>
  <si>
    <t>lpb223sklm02</t>
  </si>
  <si>
    <t>SKLM</t>
  </si>
  <si>
    <t>no encryption software for storage</t>
  </si>
  <si>
    <t>lpb223sklm01</t>
  </si>
  <si>
    <t>epb666vesx05</t>
  </si>
  <si>
    <t>epb571vesx04</t>
  </si>
  <si>
    <t>epb571vesx05</t>
  </si>
  <si>
    <t>ypb571bprx01</t>
  </si>
  <si>
    <t>Proxy Backup Evault</t>
  </si>
  <si>
    <t>Sauvegarde VM de BRS571 KO</t>
  </si>
  <si>
    <t>ypb571bprx02</t>
  </si>
  <si>
    <t>wpa000mads03</t>
  </si>
  <si>
    <t>wpc000spgk01</t>
  </si>
  <si>
    <t>Patch Management zSeries</t>
  </si>
  <si>
    <t>Compliance zSeries KO</t>
  </si>
  <si>
    <t>hdcz - FFE</t>
  </si>
  <si>
    <t>Serveur Video Seetec</t>
  </si>
  <si>
    <t>lpb666crom01</t>
  </si>
  <si>
    <t>Orchestration</t>
  </si>
  <si>
    <t>wpc571bprx02</t>
  </si>
  <si>
    <t>ypb666vcnt01</t>
  </si>
  <si>
    <t>Evault</t>
  </si>
  <si>
    <t>Verify runing backup</t>
  </si>
  <si>
    <t>Plus de sauvergarde</t>
  </si>
  <si>
    <t>wpc571bprx01</t>
  </si>
  <si>
    <t>Serveur video</t>
  </si>
  <si>
    <t>Firmware</t>
  </si>
  <si>
    <t>Drivers</t>
  </si>
  <si>
    <t>VMware ESXi 7.0 up3g</t>
  </si>
  <si>
    <t>Emulex  16Gb Gen 6 FC Dual-port HBA x2
Lenovo 01CV842 Emulex LPe31002 16Gb Dual Port FC HBA
VID 10DF
SVID 10DF
DID E300
SDID E332</t>
  </si>
  <si>
    <t>14.0.543.0-1OEM.700.1.0.15843807</t>
  </si>
  <si>
    <t>lpfc
14.0.169.26-5vmw.703.0.50.20036589</t>
  </si>
  <si>
    <t>VMware ESXi 7.0 up3f</t>
  </si>
  <si>
    <t>J303BRZX</t>
  </si>
  <si>
    <t>Chassis2CLG</t>
  </si>
  <si>
    <t>Emulex LPm16004B-L Mezz 16Gb 4-Port Fibre Channel Adapter
VID 10DF
SVID 10DF
DID E200
SDID E289</t>
  </si>
  <si>
    <t>old
epb639vesx01
epb666vesx20</t>
  </si>
  <si>
    <t>old
epb639vesx02
epb666vesx21</t>
  </si>
  <si>
    <t>epb000pves03</t>
  </si>
  <si>
    <t>172.20.20.75</t>
  </si>
  <si>
    <t>old
epb666vesx36
epb639vesx05</t>
  </si>
  <si>
    <t>cpb666infr12</t>
  </si>
  <si>
    <t>"</t>
  </si>
  <si>
    <t>old
epb639vesx06</t>
  </si>
  <si>
    <t>ESXi670-201806401-BG</t>
  </si>
  <si>
    <t>172.20.20.63</t>
  </si>
  <si>
    <t>old
epb639vesx23</t>
  </si>
  <si>
    <t>old 
639</t>
  </si>
  <si>
    <t>old
639</t>
  </si>
  <si>
    <t>12.8.497.19
release Date:
2021/07/12</t>
  </si>
  <si>
    <t>Chassis1
CY2</t>
  </si>
  <si>
    <t>S40FC68</t>
  </si>
  <si>
    <t>BRS140</t>
  </si>
  <si>
    <t>172.20.11.102</t>
  </si>
  <si>
    <t xml:space="preserve">	IBM Flex System FC5052 2-port 16Gb FC Adapter
VID 10DF
DID E200
SVID x10DF
SDID E202</t>
  </si>
  <si>
    <t>172.20.20.124</t>
  </si>
  <si>
    <t>S40FC6A</t>
  </si>
  <si>
    <t>172.20.11.103</t>
  </si>
  <si>
    <t>172.20.20.125</t>
  </si>
  <si>
    <t>S40FC6B</t>
  </si>
  <si>
    <t>172.20.11.104</t>
  </si>
  <si>
    <t>172.20.20.126</t>
  </si>
  <si>
    <t>S40FC6D</t>
  </si>
  <si>
    <t>172.20.11.105</t>
  </si>
  <si>
    <t>172.20.20.127</t>
  </si>
  <si>
    <t>S40FC6C</t>
  </si>
  <si>
    <t>172.20.11.106</t>
  </si>
  <si>
    <t>172.20.20.128</t>
  </si>
  <si>
    <t>Multi SM - fr-rs-sm-custmut@wwpdl.vnet.ibm.com</t>
  </si>
  <si>
    <t>IBM Flex System CN4054S 10Gb Virtual Fabric Adapter
VID 10DF
DID 0720
SVID 10DF
SDID E873</t>
  </si>
  <si>
    <t>7X06-CT01WW SR650</t>
  </si>
  <si>
    <t>lpfc
14.0.326.12-1OEM.700.1.0.15843807</t>
  </si>
  <si>
    <t>old
epb639vesx10</t>
  </si>
  <si>
    <t>old
epb639vesx11</t>
  </si>
  <si>
    <t>old
epb639vesx12</t>
  </si>
  <si>
    <t>old
 epb639</t>
  </si>
  <si>
    <t>esxcfg-scsidevs -a</t>
  </si>
  <si>
    <t>esxcli storage core adapter list </t>
  </si>
  <si>
    <r>
      <t>vmkload_mod -s </t>
    </r>
    <r>
      <rPr>
        <i/>
        <sz val="12"/>
        <color rgb="FFC7254E"/>
        <rFont val="Courier New"/>
        <family val="3"/>
      </rPr>
      <t>HBADriver</t>
    </r>
    <r>
      <rPr>
        <sz val="12"/>
        <color rgb="FFC7254E"/>
        <rFont val="Courier New"/>
        <family val="3"/>
      </rPr>
      <t> |grep Version</t>
    </r>
  </si>
  <si>
    <t xml:space="preserve">vmkload_mod -s lpfc | grep Version </t>
  </si>
  <si>
    <t>Column1</t>
  </si>
  <si>
    <t>wpc566jump01</t>
  </si>
  <si>
    <t>FR_RS_CRAAS</t>
  </si>
  <si>
    <t>Impossible to join customer tool VM in Z3 - Used by Covea during test</t>
  </si>
  <si>
    <t xml:space="preserve">Nathalie Froment </t>
  </si>
  <si>
    <t>10.172.3.113</t>
  </si>
  <si>
    <t>wpc566jump02</t>
  </si>
  <si>
    <t>Impossible to join access on networker server VM in Z2 - Used by CZ Team during test</t>
  </si>
  <si>
    <t>10.172.3.8</t>
  </si>
  <si>
    <t>wpb566bvem01</t>
  </si>
  <si>
    <t>Veeam server</t>
  </si>
  <si>
    <t>Impossible to restore cutomer VM in Zone 4</t>
  </si>
  <si>
    <t>10.172.3.7</t>
  </si>
  <si>
    <t>lpb666sloc01</t>
  </si>
  <si>
    <t>Oracle</t>
  </si>
  <si>
    <t>Oracle linux</t>
  </si>
  <si>
    <t>SL1 Appli</t>
  </si>
  <si>
    <t>Monitoring brs566 Z1 KO</t>
  </si>
  <si>
    <t>172.20.40.210</t>
  </si>
  <si>
    <t>Fonction</t>
  </si>
  <si>
    <t xml:space="preserve">Début et Fin
Garantie
</t>
  </si>
  <si>
    <t>Type model</t>
  </si>
  <si>
    <t>CPU</t>
  </si>
  <si>
    <t>CPU cores Total
with HT</t>
  </si>
  <si>
    <t>Stockage</t>
  </si>
  <si>
    <t>HBA - FC</t>
  </si>
  <si>
    <t>Netw</t>
  </si>
  <si>
    <t>Netw2</t>
  </si>
  <si>
    <t>RAM (Go)</t>
  </si>
  <si>
    <t>Location</t>
  </si>
  <si>
    <t>WWNN</t>
  </si>
  <si>
    <t>IMM</t>
  </si>
  <si>
    <t>IP windows</t>
  </si>
  <si>
    <t>IP Backup</t>
  </si>
  <si>
    <t>ESX Version</t>
  </si>
  <si>
    <t>Covea RODC
Jump</t>
  </si>
  <si>
    <t>wpa566mads01
brs666.bcrs.fr</t>
  </si>
  <si>
    <t>2022-09-29
2025-11-12</t>
  </si>
  <si>
    <t>SR650
7X06 CTO1WW</t>
  </si>
  <si>
    <t>J30AHLXA</t>
  </si>
  <si>
    <t>Intel(R) Xeon(R) Silver 4208 CPU @ 2.10G</t>
  </si>
  <si>
    <t>Broacom Netx
mod 5719
onboard</t>
  </si>
  <si>
    <t>Intel XXV710-DA2 PCIe 25Gb 2-Port SFP28 Adapter</t>
  </si>
  <si>
    <t>32 Go
32Go x1
24 Slots</t>
  </si>
  <si>
    <t>CLG566FEN-I03
U29-U30 </t>
  </si>
  <si>
    <t>10.172.0.15
/27
GW 10.172.0.30</t>
  </si>
  <si>
    <t>10.172.2.1
/27
GW 10.172.2.30</t>
  </si>
  <si>
    <t>win2022
Std</t>
  </si>
  <si>
    <t>wpa566mads02
brs666.bcrs.fr</t>
  </si>
  <si>
    <t>2022-09-30
2025-11-13</t>
  </si>
  <si>
    <t>J30AHLX9</t>
  </si>
  <si>
    <t>CLG566FEN-I03
U31-U32 </t>
  </si>
  <si>
    <t>10.172.2.2
/27
GW 10.172.2.30</t>
  </si>
  <si>
    <t>NOM</t>
  </si>
  <si>
    <t>VCENTER</t>
  </si>
  <si>
    <t>TYPE</t>
  </si>
  <si>
    <t>brs000_UOX_ypb666pssl04</t>
  </si>
  <si>
    <t>VCNT11</t>
  </si>
  <si>
    <t>Appliance Linux</t>
  </si>
  <si>
    <t>ypb666pssl04_v22</t>
  </si>
  <si>
    <t>brs000_UOX_ypb666pssl06_v9</t>
  </si>
  <si>
    <t>ypb666pssl06_v22</t>
  </si>
  <si>
    <t>brs000_UOX_ypb666pssl07</t>
  </si>
  <si>
    <t>brs000_UOX_ypb000pssl08</t>
  </si>
  <si>
    <t>brs000_UOX_fpb666frwl02</t>
  </si>
  <si>
    <t>vsrx</t>
  </si>
  <si>
    <t>YPA000FTGM01</t>
  </si>
  <si>
    <t>brs000_UO1_ypb666pssl05_v9</t>
  </si>
  <si>
    <t>VCNT06</t>
  </si>
  <si>
    <t>ypb666pssl05_v22</t>
  </si>
  <si>
    <t>brs000_UO1_ypb666pssl03_v9</t>
  </si>
  <si>
    <t>ypb666pssl03_v22</t>
  </si>
  <si>
    <t>fpb666frwl01</t>
  </si>
  <si>
    <t>VCNT03</t>
  </si>
  <si>
    <t>ypb666frwl03</t>
  </si>
  <si>
    <t>lpb384fwrl01</t>
  </si>
  <si>
    <t>VCNT04</t>
  </si>
  <si>
    <t>Somme Vm</t>
  </si>
  <si>
    <t>Alain Larher</t>
  </si>
  <si>
    <t>epb481vesx12</t>
  </si>
  <si>
    <t>epb481vesx13</t>
  </si>
  <si>
    <t>Stop VM with customer - ESX not in a cluster - Standalone ESX</t>
  </si>
  <si>
    <t>deleted on March 13th</t>
  </si>
  <si>
    <t>wpa481szvm01</t>
  </si>
  <si>
    <t>vérification de l'état du service Zerto</t>
  </si>
  <si>
    <t>notify by mail the SM</t>
  </si>
  <si>
    <t>EPB481VESX15i</t>
  </si>
  <si>
    <t>No access to the vCenter through this jump</t>
  </si>
  <si>
    <t>wpb634jump03</t>
  </si>
  <si>
    <t>wpa355waac01</t>
  </si>
  <si>
    <t>veeam Cloud Accelerator</t>
  </si>
  <si>
    <t>aucun non utilisé a ce jour</t>
  </si>
  <si>
    <t>WPA279svgw01</t>
  </si>
  <si>
    <t>Réplication VM BRS279 KO</t>
  </si>
  <si>
    <t>BRS279</t>
  </si>
  <si>
    <t>BRS279 should stop their replication and backup copies</t>
  </si>
  <si>
    <t>172.21.30.103</t>
  </si>
  <si>
    <t>10.255.239.27</t>
  </si>
  <si>
    <t>10.255.239.34</t>
  </si>
  <si>
    <t>BRS571</t>
  </si>
  <si>
    <t>172.20.30.65</t>
  </si>
  <si>
    <t>8737-42G
x240</t>
  </si>
  <si>
    <t>06AHFCV</t>
  </si>
  <si>
    <t>cpb700sant01</t>
  </si>
  <si>
    <t>BRS700</t>
  </si>
  <si>
    <t>172.20.11.4</t>
  </si>
  <si>
    <t>172.20.20.5</t>
  </si>
  <si>
    <t>VMware ESXi 6.7 EP18</t>
  </si>
  <si>
    <t>06AHFCY</t>
  </si>
  <si>
    <t>172.20.11.5</t>
  </si>
  <si>
    <t>172.20.20.6</t>
  </si>
  <si>
    <t>06AHFDA</t>
  </si>
  <si>
    <t>172.20.11.6</t>
  </si>
  <si>
    <t>172.20.20.7</t>
  </si>
  <si>
    <t>06AHFCW</t>
  </si>
  <si>
    <t>172.20.11.7</t>
  </si>
  <si>
    <t>172.20.20.8</t>
  </si>
  <si>
    <t>Management Esxi supporting firewalls</t>
  </si>
  <si>
    <t>HDCX / Network</t>
  </si>
  <si>
    <t>E/O</t>
  </si>
  <si>
    <t>172.20.22.1</t>
  </si>
  <si>
    <t>outdated</t>
  </si>
  <si>
    <t>wpb355jump01</t>
  </si>
  <si>
    <t>10.255.239.49</t>
  </si>
  <si>
    <t>10.255.239.50</t>
  </si>
  <si>
    <t>ypb666vcnt11</t>
  </si>
  <si>
    <t>172.21.30.54</t>
  </si>
  <si>
    <t>ESX1
IBM RS
Tools</t>
  </si>
  <si>
    <t>x3650 M4
7915-G3G</t>
  </si>
  <si>
    <t>06ABHAA</t>
  </si>
  <si>
    <t>172.20.10.1</t>
  </si>
  <si>
    <t>172.20.20.1</t>
  </si>
  <si>
    <t>CH30459511</t>
  </si>
  <si>
    <t>ESX2
IBM RS
Tools</t>
  </si>
  <si>
    <t>06ABHAB</t>
  </si>
  <si>
    <t>172.20.10.2</t>
  </si>
  <si>
    <t>172.20.20.2</t>
  </si>
  <si>
    <t>ESX1
IBM RS
Firewall</t>
  </si>
  <si>
    <t>06ABGZY</t>
  </si>
  <si>
    <t>Expired</t>
  </si>
  <si>
    <t>cpb666frwl01</t>
  </si>
  <si>
    <t>172.20.10.3</t>
  </si>
  <si>
    <t>172.20.20.3</t>
  </si>
  <si>
    <t>VMware ESXi 5.1 up1</t>
  </si>
  <si>
    <t>build-1065491</t>
  </si>
  <si>
    <t>ESX2
IBM RS
Firewall</t>
  </si>
  <si>
    <t>06ABHAD</t>
  </si>
  <si>
    <t>172.20.10.4</t>
  </si>
  <si>
    <t>172.20.20.4</t>
  </si>
  <si>
    <t>FW ESX</t>
  </si>
  <si>
    <t>06ABGZZ</t>
  </si>
  <si>
    <t>cpb666frwl02</t>
  </si>
  <si>
    <t>172.22.10.15</t>
  </si>
  <si>
    <t>172.22.20.15</t>
  </si>
  <si>
    <t>06ABGZX</t>
  </si>
  <si>
    <t>172.22.10.16</t>
  </si>
  <si>
    <t>172.22.20.16</t>
  </si>
  <si>
    <t>BRS355 should stop their replication and backup copies</t>
  </si>
  <si>
    <t>10.192.42.210</t>
  </si>
  <si>
    <t>BRS548</t>
  </si>
  <si>
    <t>10.255.239.18</t>
  </si>
  <si>
    <t>10.255.239.26</t>
  </si>
  <si>
    <t>10.255.239.25</t>
  </si>
  <si>
    <t>J305PNX</t>
  </si>
  <si>
    <t>cpb571host01</t>
  </si>
  <si>
    <t>172.20.11.12</t>
  </si>
  <si>
    <t>172.20.20.24</t>
  </si>
  <si>
    <t>VMware ESXi 6.7 EP10</t>
  </si>
  <si>
    <t>J305PNZ</t>
  </si>
  <si>
    <t>172.20.11.27</t>
  </si>
  <si>
    <t>172.20.20.25</t>
  </si>
  <si>
    <t>J305PNY</t>
  </si>
  <si>
    <t>172.20.11.28</t>
  </si>
  <si>
    <t>172.20.20.26</t>
  </si>
  <si>
    <t>J30919Z</t>
  </si>
  <si>
    <t>172.20.11.31</t>
  </si>
  <si>
    <t>172.20.20.27</t>
  </si>
  <si>
    <t>J3091A0</t>
  </si>
  <si>
    <t>172.20.11.13</t>
  </si>
  <si>
    <t>172.20.20.28</t>
  </si>
  <si>
    <t>epb571vesx06</t>
  </si>
  <si>
    <t>J3091A1</t>
  </si>
  <si>
    <t>172.20.11.29</t>
  </si>
  <si>
    <t>172.20.20.29</t>
  </si>
  <si>
    <t>cpb000infr01</t>
  </si>
  <si>
    <t>172.21.22.100</t>
  </si>
  <si>
    <t>6.7Up3q</t>
  </si>
  <si>
    <t>172.20.22.5</t>
  </si>
  <si>
    <t>6.7Up3o</t>
  </si>
  <si>
    <t>10.255.239.9</t>
  </si>
  <si>
    <t>172.20.35.49</t>
  </si>
  <si>
    <t xml:space="preserve">Admin vCenter brs571 par client </t>
  </si>
  <si>
    <t>10.255.239.11</t>
  </si>
  <si>
    <t>Server Evault</t>
  </si>
  <si>
    <t>10.255.239.10</t>
  </si>
  <si>
    <t>check if backup is running</t>
  </si>
  <si>
    <t>No backup</t>
  </si>
  <si>
    <t>10.192.17.10</t>
  </si>
  <si>
    <t>10.192.17.9</t>
  </si>
  <si>
    <t>CLD390BS001</t>
  </si>
  <si>
    <t>No backup/restaure</t>
  </si>
  <si>
    <t>Baas = Yves CHARRON - DRS = Thierry LE MOULLEC</t>
  </si>
  <si>
    <t>Yvan Tseng</t>
  </si>
  <si>
    <t>CLG390BS002</t>
  </si>
  <si>
    <t>10.64.30.17</t>
  </si>
  <si>
    <t>CLG203BS002</t>
  </si>
  <si>
    <t>10.64.30.1</t>
  </si>
  <si>
    <t>https://kb.vmware.com/s/article/2143838</t>
  </si>
  <si>
    <t>CLG203XW001</t>
  </si>
  <si>
    <t>10.64.30.3</t>
  </si>
  <si>
    <t>10.64.30.18</t>
  </si>
  <si>
    <t>CLG390XW001</t>
  </si>
  <si>
    <t>10.64.30.19</t>
  </si>
  <si>
    <t>CLG571BS001</t>
  </si>
  <si>
    <t>Not yet</t>
  </si>
  <si>
    <t>CY1203BS001</t>
  </si>
  <si>
    <t>10.64.30.2</t>
  </si>
  <si>
    <t>CY2571BS001</t>
  </si>
  <si>
    <t>STD000XG001</t>
  </si>
  <si>
    <t>check with J.KOCH</t>
  </si>
  <si>
    <t>172.23.30.13</t>
  </si>
  <si>
    <t>ypb639vcnt02</t>
  </si>
  <si>
    <t>BRS639</t>
  </si>
  <si>
    <t>172.21.22.39</t>
  </si>
  <si>
    <t>7.0 UP 3k</t>
  </si>
  <si>
    <t>to unbuild</t>
  </si>
  <si>
    <t>ESX
Infra</t>
  </si>
  <si>
    <t>x3650 M5
5462-AC1</t>
  </si>
  <si>
    <t>J308LBC</t>
  </si>
  <si>
    <t>172.21.10.12</t>
  </si>
  <si>
    <t>172.21.20.12</t>
  </si>
  <si>
    <t>VMware ESXi 6.7 EP23</t>
  </si>
  <si>
    <t>CH30630065</t>
  </si>
  <si>
    <t>J308LBD</t>
  </si>
  <si>
    <t>172.21.10.13</t>
  </si>
  <si>
    <t>172.21.20.13</t>
  </si>
  <si>
    <t>QLogic 10Gb CNA
QLE 3262
Vendor ID 0x1077
Device ID 0x8020
Revision ID 0x58
Sub Vendor ID 0x1077
Sub Device ID 0x023B</t>
  </si>
  <si>
    <t>ypb639vcnt01</t>
  </si>
  <si>
    <t>172.20.22.39</t>
  </si>
  <si>
    <t>7.0 UP 3n</t>
  </si>
  <si>
    <t>To unbuild</t>
  </si>
  <si>
    <t>hdcz - Alain Benveniste</t>
  </si>
  <si>
    <t>172.20.40.5</t>
  </si>
  <si>
    <t>lpb639rprx01</t>
  </si>
  <si>
    <t>10.255.239.65</t>
  </si>
  <si>
    <t>192.168.180.34</t>
  </si>
  <si>
    <t>CRO Resiliency Orchestration</t>
  </si>
  <si>
    <t>172.21.30.90</t>
  </si>
  <si>
    <t>lpb000splu01</t>
  </si>
  <si>
    <t>Splunk</t>
  </si>
  <si>
    <t>Logs applications KO</t>
  </si>
  <si>
    <t>CH30671062 &amp; CH30671079</t>
  </si>
  <si>
    <t>lpb000splu02</t>
  </si>
  <si>
    <t>172.20.40.211</t>
  </si>
  <si>
    <t>powercli // new tool</t>
  </si>
  <si>
    <t>172.20.30.6</t>
  </si>
  <si>
    <t>2/4 Backup VM-Infra</t>
  </si>
  <si>
    <t>172.20.30.22</t>
  </si>
  <si>
    <t>VMware ESXi 7.0 U3p</t>
  </si>
  <si>
    <t>CH30710221 - CH30710228</t>
  </si>
  <si>
    <t>172.20.30.37</t>
  </si>
  <si>
    <t>CH30709549</t>
  </si>
  <si>
    <t>ypb065szcc01 (en vrai ypb065szcc02)</t>
  </si>
  <si>
    <t>BRS065 replication KO</t>
  </si>
  <si>
    <t>BRS065</t>
  </si>
  <si>
    <t>10.192.43.81</t>
  </si>
  <si>
    <t>172.17.0.10</t>
  </si>
  <si>
    <t>no mail (monitoring - nagios, alerting - vmware/IMM, information - veeam, etc) - no IPAM on CLG</t>
  </si>
  <si>
    <t>CH30749957</t>
  </si>
  <si>
    <t>epb666vesx20</t>
  </si>
  <si>
    <t>172.21.20.20</t>
  </si>
  <si>
    <t>CH30751238 - CH30753183</t>
  </si>
  <si>
    <t>lpb000stor01</t>
  </si>
  <si>
    <t xml:space="preserve"> 172.20.30.110</t>
  </si>
  <si>
    <t>172.21.30.121</t>
  </si>
  <si>
    <t>wpa462svgw01</t>
  </si>
  <si>
    <t>BRS462 impacted if others gateway VM in the same time</t>
  </si>
  <si>
    <t>BRS462</t>
  </si>
  <si>
    <t xml:space="preserve">BRS462 should stop their replication and backup copies </t>
  </si>
  <si>
    <t>10.192.42.19</t>
  </si>
  <si>
    <t>172.30.255.65</t>
  </si>
  <si>
    <t>pSeries, fr-rs-hdcs@bg.vnet.ibm.com</t>
  </si>
  <si>
    <t>172.20.30.18</t>
  </si>
  <si>
    <t>wpa666szvm01</t>
  </si>
  <si>
    <t>wpa666szvm50</t>
  </si>
  <si>
    <t>1st tuesday of the month</t>
  </si>
  <si>
    <t>9.5 UP4</t>
  </si>
  <si>
    <t>build 09540100271</t>
  </si>
  <si>
    <t>msesame_2010</t>
  </si>
  <si>
    <t>Docker-smtp,itop,mariadb…</t>
  </si>
  <si>
    <t>no mail (monitoring - nagios, alerting - vmware/IMM, information - veeam, etc) - no IPAM</t>
  </si>
  <si>
    <t>172.20.30.45</t>
  </si>
  <si>
    <t>172.21.30.45</t>
  </si>
  <si>
    <t>lpb666sklm01</t>
  </si>
  <si>
    <t>sklm</t>
  </si>
  <si>
    <t>172.20.30.46</t>
  </si>
  <si>
    <t>lpb666sklm02</t>
  </si>
  <si>
    <t>172.21.30.46</t>
  </si>
  <si>
    <t>vérification de l'état du service Symantec Endpoint Protection Manager
vérification de l'état du service Symantec Endpoint Protection manager API service
vérification de l'état du service Symantec Endpoint Protection Manager Webserver</t>
  </si>
  <si>
    <t>172.20.30.4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</si>
</sst>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charset val="1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trike/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</font>
    <font>
      <sz val="12"/>
      <color rgb="FF575757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ourier New"/>
      <family val="3"/>
    </font>
    <font>
      <sz val="10"/>
      <color rgb="FF555555"/>
      <name val="Arial"/>
      <family val="2"/>
      <charset val="1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Calibri"/>
      <family val="2"/>
    </font>
    <font>
      <sz val="12"/>
      <color rgb="FFC7254E"/>
      <name val="Courier New"/>
      <family val="3"/>
    </font>
    <font>
      <i/>
      <sz val="12"/>
      <color rgb="FFC7254E"/>
      <name val="Courier New"/>
      <family val="3"/>
    </font>
    <font>
      <b/>
      <sz val="11"/>
      <color theme="0"/>
      <name val="Calibri"/>
      <family val="2"/>
    </font>
    <font>
      <b/>
      <sz val="11"/>
      <color theme="1"/>
      <name val="Calibri"/>
      <family val="2"/>
      <charset val="1"/>
    </font>
    <font>
      <strike/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</font>
    <font>
      <strike/>
      <sz val="11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trike/>
      <sz val="8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555555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Aptos"/>
      <family val="2"/>
    </font>
    <font>
      <sz val="12"/>
      <name val="Calibri"/>
      <family val="2"/>
    </font>
    <font>
      <sz val="12"/>
      <color rgb="FFC00000"/>
      <name val="Calibri"/>
      <family val="2"/>
    </font>
    <font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indexed="64"/>
      </patternFill>
    </fill>
    <fill>
      <patternFill patternType="solid">
        <fgColor rgb="FFFFD9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6BEB8"/>
      </left>
      <right style="medium">
        <color rgb="FFC6BEB8"/>
      </right>
      <top/>
      <bottom style="medium">
        <color rgb="FFC6BEB8"/>
      </bottom>
      <diagonal/>
    </border>
    <border>
      <left/>
      <right style="medium">
        <color rgb="FFC6BEB8"/>
      </right>
      <top/>
      <bottom style="medium">
        <color rgb="FFC6BEB8"/>
      </bottom>
      <diagonal/>
    </border>
  </borders>
  <cellStyleXfs count="26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7" fillId="0" borderId="0"/>
    <xf numFmtId="0" fontId="1" fillId="0" borderId="0"/>
    <xf numFmtId="0" fontId="5" fillId="0" borderId="0" applyNumberFormat="0" applyFill="0" applyBorder="0" applyAlignment="0" applyProtection="0"/>
  </cellStyleXfs>
  <cellXfs count="199">
    <xf numFmtId="0" fontId="0" fillId="0" borderId="0" xfId="0"/>
    <xf numFmtId="0" fontId="4" fillId="0" borderId="0" xfId="1" applyFont="1"/>
    <xf numFmtId="0" fontId="3" fillId="0" borderId="0" xfId="1"/>
    <xf numFmtId="0" fontId="7" fillId="2" borderId="1" xfId="0" applyFont="1" applyFill="1" applyBorder="1"/>
    <xf numFmtId="0" fontId="7" fillId="3" borderId="1" xfId="0" applyFont="1" applyFill="1" applyBorder="1"/>
    <xf numFmtId="0" fontId="4" fillId="4" borderId="2" xfId="1" applyFont="1" applyFill="1" applyBorder="1"/>
    <xf numFmtId="0" fontId="7" fillId="2" borderId="0" xfId="0" applyFont="1" applyFill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0" fillId="0" borderId="0" xfId="0" applyAlignment="1">
      <alignment wrapText="1"/>
    </xf>
    <xf numFmtId="0" fontId="10" fillId="0" borderId="0" xfId="0" applyFont="1"/>
    <xf numFmtId="0" fontId="1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6" fillId="0" borderId="0" xfId="0" applyFont="1"/>
    <xf numFmtId="0" fontId="17" fillId="3" borderId="0" xfId="0" applyFont="1" applyFill="1"/>
    <xf numFmtId="0" fontId="0" fillId="0" borderId="0" xfId="0" quotePrefix="1"/>
    <xf numFmtId="0" fontId="10" fillId="0" borderId="0" xfId="1" applyFont="1" applyAlignment="1">
      <alignment horizontal="center" vertical="center" wrapText="1"/>
    </xf>
    <xf numFmtId="0" fontId="18" fillId="0" borderId="0" xfId="1" applyFont="1"/>
    <xf numFmtId="0" fontId="19" fillId="0" borderId="0" xfId="0" applyFont="1"/>
    <xf numFmtId="0" fontId="19" fillId="0" borderId="0" xfId="0" applyFont="1" applyAlignment="1">
      <alignment wrapText="1"/>
    </xf>
    <xf numFmtId="0" fontId="0" fillId="5" borderId="3" xfId="0" applyFill="1" applyBorder="1" applyAlignment="1">
      <alignment vertical="center" wrapText="1"/>
    </xf>
    <xf numFmtId="0" fontId="20" fillId="0" borderId="0" xfId="0" applyFont="1"/>
    <xf numFmtId="14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/>
    </xf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horizontal="center"/>
    </xf>
    <xf numFmtId="0" fontId="24" fillId="0" borderId="0" xfId="0" applyFont="1"/>
    <xf numFmtId="0" fontId="29" fillId="0" borderId="0" xfId="0" applyFont="1"/>
    <xf numFmtId="0" fontId="32" fillId="0" borderId="0" xfId="0" applyFont="1" applyAlignment="1">
      <alignment wrapText="1"/>
    </xf>
    <xf numFmtId="0" fontId="10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4" fontId="10" fillId="0" borderId="0" xfId="1" applyNumberFormat="1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28" fillId="0" borderId="0" xfId="1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horizontal="left" vertical="center" wrapText="1"/>
    </xf>
    <xf numFmtId="14" fontId="0" fillId="6" borderId="2" xfId="0" applyNumberFormat="1" applyFill="1" applyBorder="1" applyAlignment="1">
      <alignment horizontal="center" vertical="center"/>
    </xf>
    <xf numFmtId="0" fontId="33" fillId="7" borderId="9" xfId="0" applyFont="1" applyFill="1" applyBorder="1" applyAlignment="1">
      <alignment horizontal="center" vertical="center" wrapText="1"/>
    </xf>
    <xf numFmtId="0" fontId="34" fillId="7" borderId="10" xfId="1" applyFont="1" applyFill="1" applyBorder="1" applyAlignment="1">
      <alignment horizontal="center" vertical="center" wrapText="1"/>
    </xf>
    <xf numFmtId="0" fontId="34" fillId="7" borderId="10" xfId="1" applyFont="1" applyFill="1" applyBorder="1" applyAlignment="1">
      <alignment horizontal="center" vertical="center"/>
    </xf>
    <xf numFmtId="0" fontId="34" fillId="7" borderId="11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35" fillId="0" borderId="0" xfId="0" applyFont="1"/>
    <xf numFmtId="15" fontId="4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6" xfId="0" applyFill="1" applyBorder="1"/>
    <xf numFmtId="0" fontId="0" fillId="8" borderId="2" xfId="0" applyFill="1" applyBorder="1"/>
    <xf numFmtId="0" fontId="19" fillId="8" borderId="2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4" fillId="0" borderId="0" xfId="1" applyFont="1" applyAlignment="1">
      <alignment wrapText="1"/>
    </xf>
    <xf numFmtId="0" fontId="3" fillId="0" borderId="0" xfId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5" fillId="0" borderId="0" xfId="0" applyFont="1"/>
    <xf numFmtId="0" fontId="12" fillId="0" borderId="0" xfId="0" applyFont="1" applyAlignment="1">
      <alignment horizontal="left" vertical="center" wrapText="1"/>
    </xf>
    <xf numFmtId="0" fontId="14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0" fontId="39" fillId="9" borderId="13" xfId="24" applyFont="1" applyFill="1" applyBorder="1"/>
    <xf numFmtId="0" fontId="1" fillId="0" borderId="0" xfId="24"/>
    <xf numFmtId="0" fontId="36" fillId="10" borderId="13" xfId="24" applyFont="1" applyFill="1" applyBorder="1"/>
    <xf numFmtId="0" fontId="36" fillId="0" borderId="13" xfId="24" applyFont="1" applyBorder="1"/>
    <xf numFmtId="0" fontId="1" fillId="11" borderId="0" xfId="24" applyFill="1"/>
    <xf numFmtId="0" fontId="19" fillId="12" borderId="9" xfId="23" applyFont="1" applyFill="1" applyBorder="1" applyAlignment="1">
      <alignment horizontal="center" vertical="center"/>
    </xf>
    <xf numFmtId="0" fontId="19" fillId="12" borderId="10" xfId="23" applyFont="1" applyFill="1" applyBorder="1" applyAlignment="1">
      <alignment horizontal="center" vertical="center"/>
    </xf>
    <xf numFmtId="0" fontId="19" fillId="12" borderId="10" xfId="23" applyFont="1" applyFill="1" applyBorder="1" applyAlignment="1">
      <alignment horizontal="center" vertical="center" wrapText="1"/>
    </xf>
    <xf numFmtId="0" fontId="19" fillId="12" borderId="14" xfId="23" applyFont="1" applyFill="1" applyBorder="1" applyAlignment="1">
      <alignment horizontal="center" vertical="center"/>
    </xf>
    <xf numFmtId="0" fontId="27" fillId="5" borderId="6" xfId="23" applyFill="1" applyBorder="1" applyAlignment="1">
      <alignment horizontal="center" vertical="center" wrapText="1"/>
    </xf>
    <xf numFmtId="0" fontId="27" fillId="5" borderId="2" xfId="23" applyFill="1" applyBorder="1" applyAlignment="1">
      <alignment horizontal="center" vertical="center" wrapText="1"/>
    </xf>
    <xf numFmtId="0" fontId="27" fillId="5" borderId="2" xfId="23" applyFill="1" applyBorder="1" applyAlignment="1">
      <alignment horizontal="center" vertical="center"/>
    </xf>
    <xf numFmtId="0" fontId="27" fillId="5" borderId="7" xfId="23" applyFill="1" applyBorder="1" applyAlignment="1">
      <alignment horizontal="center" vertical="center"/>
    </xf>
    <xf numFmtId="0" fontId="4" fillId="0" borderId="0" xfId="1" applyFont="1" applyAlignment="1">
      <alignment horizontal="right"/>
    </xf>
    <xf numFmtId="0" fontId="5" fillId="0" borderId="0" xfId="25"/>
    <xf numFmtId="0" fontId="14" fillId="0" borderId="0" xfId="1" applyFont="1"/>
    <xf numFmtId="0" fontId="16" fillId="0" borderId="0" xfId="0" applyFont="1" applyAlignment="1">
      <alignment wrapText="1"/>
    </xf>
    <xf numFmtId="0" fontId="5" fillId="0" borderId="0" xfId="25" applyAlignment="1">
      <alignment horizontal="center" vertical="center"/>
    </xf>
    <xf numFmtId="0" fontId="15" fillId="6" borderId="6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14" fontId="16" fillId="6" borderId="2" xfId="0" applyNumberFormat="1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" fillId="0" borderId="0" xfId="25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wrapText="1"/>
    </xf>
    <xf numFmtId="14" fontId="27" fillId="0" borderId="0" xfId="0" applyNumberFormat="1" applyFont="1"/>
    <xf numFmtId="0" fontId="1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20" xfId="0" applyBorder="1"/>
    <xf numFmtId="0" fontId="0" fillId="0" borderId="19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/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/>
    <xf numFmtId="0" fontId="0" fillId="0" borderId="19" xfId="0" applyBorder="1" applyAlignment="1">
      <alignment horizontal="center" wrapText="1"/>
    </xf>
    <xf numFmtId="0" fontId="40" fillId="0" borderId="0" xfId="0" applyFont="1"/>
    <xf numFmtId="164" fontId="0" fillId="0" borderId="0" xfId="0" applyNumberForma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16" fillId="5" borderId="3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41" fillId="0" borderId="0" xfId="25" applyFont="1" applyAlignment="1">
      <alignment horizontal="center" vertical="center" wrapText="1"/>
    </xf>
    <xf numFmtId="0" fontId="41" fillId="5" borderId="4" xfId="25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5" borderId="5" xfId="0" applyFont="1" applyFill="1" applyBorder="1" applyAlignment="1">
      <alignment horizontal="left" vertical="center" wrapText="1"/>
    </xf>
    <xf numFmtId="0" fontId="0" fillId="13" borderId="0" xfId="0" applyFill="1" applyAlignment="1">
      <alignment wrapText="1"/>
    </xf>
    <xf numFmtId="0" fontId="15" fillId="0" borderId="0" xfId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3" fillId="10" borderId="13" xfId="24" applyFont="1" applyFill="1" applyBorder="1"/>
    <xf numFmtId="0" fontId="43" fillId="0" borderId="13" xfId="24" applyFont="1" applyBorder="1"/>
    <xf numFmtId="0" fontId="5" fillId="0" borderId="0" xfId="25" applyAlignment="1">
      <alignment wrapText="1"/>
    </xf>
    <xf numFmtId="0" fontId="0" fillId="14" borderId="2" xfId="0" applyFill="1" applyBorder="1"/>
    <xf numFmtId="0" fontId="0" fillId="14" borderId="7" xfId="0" applyFill="1" applyBorder="1"/>
    <xf numFmtId="0" fontId="4" fillId="14" borderId="6" xfId="0" applyFont="1" applyFill="1" applyBorder="1"/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164" fontId="0" fillId="14" borderId="2" xfId="0" applyNumberForma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4" fillId="0" borderId="0" xfId="1" applyFont="1"/>
    <xf numFmtId="0" fontId="44" fillId="0" borderId="0" xfId="1" applyFont="1" applyAlignment="1">
      <alignment horizontal="center"/>
    </xf>
    <xf numFmtId="0" fontId="45" fillId="0" borderId="0" xfId="0" applyFont="1"/>
    <xf numFmtId="164" fontId="45" fillId="0" borderId="0" xfId="0" applyNumberFormat="1" applyFont="1" applyAlignment="1">
      <alignment horizontal="center" vertical="center"/>
    </xf>
    <xf numFmtId="0" fontId="46" fillId="0" borderId="0" xfId="1" applyFont="1"/>
    <xf numFmtId="0" fontId="44" fillId="0" borderId="0" xfId="0" applyFont="1"/>
    <xf numFmtId="0" fontId="46" fillId="0" borderId="0" xfId="0" applyFont="1"/>
    <xf numFmtId="0" fontId="46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12" xfId="0" applyFont="1" applyBorder="1"/>
    <xf numFmtId="0" fontId="46" fillId="0" borderId="0" xfId="1" applyFont="1" applyAlignment="1">
      <alignment horizontal="center" vertical="center"/>
    </xf>
    <xf numFmtId="0" fontId="46" fillId="0" borderId="0" xfId="1" applyFont="1" applyAlignment="1">
      <alignment horizontal="center"/>
    </xf>
    <xf numFmtId="15" fontId="48" fillId="0" borderId="0" xfId="1" applyNumberFormat="1" applyFont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48" fillId="0" borderId="0" xfId="1" applyFont="1" applyAlignment="1">
      <alignment horizontal="center" vertical="center" wrapText="1"/>
    </xf>
    <xf numFmtId="164" fontId="48" fillId="0" borderId="0" xfId="1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wrapText="1"/>
    </xf>
    <xf numFmtId="0" fontId="51" fillId="16" borderId="27" xfId="0" applyFont="1" applyFill="1" applyBorder="1" applyAlignment="1">
      <alignment horizontal="left" vertical="center" wrapText="1"/>
    </xf>
    <xf numFmtId="0" fontId="52" fillId="16" borderId="28" xfId="0" applyFont="1" applyFill="1" applyBorder="1" applyAlignment="1">
      <alignment horizontal="left" vertical="center" wrapText="1"/>
    </xf>
    <xf numFmtId="0" fontId="53" fillId="0" borderId="27" xfId="0" applyFont="1" applyBorder="1" applyAlignment="1">
      <alignment horizontal="left" vertical="center" wrapText="1"/>
    </xf>
    <xf numFmtId="0" fontId="49" fillId="0" borderId="28" xfId="0" applyFont="1" applyBorder="1" applyAlignment="1">
      <alignment horizontal="left" vertical="center" wrapText="1"/>
    </xf>
    <xf numFmtId="0" fontId="54" fillId="15" borderId="22" xfId="0" applyFont="1" applyFill="1" applyBorder="1" applyAlignment="1">
      <alignment horizontal="left" vertical="center" wrapText="1"/>
    </xf>
    <xf numFmtId="0" fontId="54" fillId="15" borderId="22" xfId="0" applyFont="1" applyFill="1" applyBorder="1" applyAlignment="1">
      <alignment horizontal="justify" vertical="center" wrapText="1"/>
    </xf>
    <xf numFmtId="0" fontId="54" fillId="15" borderId="24" xfId="0" applyFont="1" applyFill="1" applyBorder="1" applyAlignment="1">
      <alignment horizontal="left" vertical="center" wrapText="1"/>
    </xf>
    <xf numFmtId="0" fontId="54" fillId="15" borderId="24" xfId="0" applyFont="1" applyFill="1" applyBorder="1" applyAlignment="1">
      <alignment horizontal="justify" vertical="center" wrapText="1"/>
    </xf>
    <xf numFmtId="0" fontId="54" fillId="15" borderId="26" xfId="0" applyFont="1" applyFill="1" applyBorder="1" applyAlignment="1">
      <alignment horizontal="left" vertical="center" wrapText="1"/>
    </xf>
    <xf numFmtId="0" fontId="54" fillId="15" borderId="26" xfId="0" applyFont="1" applyFill="1" applyBorder="1" applyAlignment="1">
      <alignment horizontal="justify" vertical="center" wrapText="1"/>
    </xf>
    <xf numFmtId="2" fontId="10" fillId="0" borderId="0" xfId="0" applyNumberFormat="1" applyFont="1"/>
    <xf numFmtId="2" fontId="4" fillId="0" borderId="0" xfId="1" applyNumberFormat="1" applyFont="1"/>
    <xf numFmtId="0" fontId="3" fillId="0" borderId="15" xfId="1" applyBorder="1" applyAlignment="1">
      <alignment horizontal="center" vertical="center"/>
    </xf>
    <xf numFmtId="0" fontId="55" fillId="13" borderId="15" xfId="1" applyFont="1" applyFill="1" applyBorder="1" applyAlignment="1">
      <alignment horizontal="center" vertical="center"/>
    </xf>
    <xf numFmtId="0" fontId="3" fillId="17" borderId="15" xfId="1" applyFill="1" applyBorder="1" applyAlignment="1">
      <alignment horizontal="center" vertical="center"/>
    </xf>
    <xf numFmtId="0" fontId="3" fillId="18" borderId="15" xfId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5" fillId="0" borderId="0" xfId="25" applyAlignment="1">
      <alignment horizontal="left" vertical="top" wrapText="1"/>
    </xf>
    <xf numFmtId="0" fontId="10" fillId="0" borderId="0" xfId="0" applyFont="1" applyAlignment="1">
      <alignment wrapText="1"/>
    </xf>
    <xf numFmtId="0" fontId="56" fillId="0" borderId="0" xfId="0" applyFont="1"/>
    <xf numFmtId="0" fontId="48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57" fillId="0" borderId="0" xfId="1" applyFont="1"/>
    <xf numFmtId="0" fontId="57" fillId="0" borderId="0" xfId="0" applyFont="1"/>
    <xf numFmtId="0" fontId="58" fillId="0" borderId="0" xfId="1" applyFont="1"/>
    <xf numFmtId="0" fontId="59" fillId="0" borderId="0" xfId="1" applyFont="1"/>
    <xf numFmtId="0" fontId="59" fillId="0" borderId="0" xfId="1" applyFont="1" applyAlignment="1">
      <alignment horizontal="center"/>
    </xf>
    <xf numFmtId="0" fontId="19" fillId="5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4" fillId="15" borderId="21" xfId="0" applyFont="1" applyFill="1" applyBorder="1" applyAlignment="1">
      <alignment horizontal="justify" vertical="center" wrapText="1"/>
    </xf>
    <xf numFmtId="0" fontId="54" fillId="15" borderId="23" xfId="0" applyFont="1" applyFill="1" applyBorder="1" applyAlignment="1">
      <alignment horizontal="justify" vertical="center" wrapText="1"/>
    </xf>
    <xf numFmtId="0" fontId="54" fillId="15" borderId="25" xfId="0" applyFont="1" applyFill="1" applyBorder="1" applyAlignment="1">
      <alignment horizontal="justify" vertical="center" wrapText="1"/>
    </xf>
  </cellXfs>
  <cellStyles count="26">
    <cellStyle name="Followed Hyperlink" xfId="7" builtinId="9" hidden="1"/>
    <cellStyle name="Followed Hyperlink" xfId="21" builtinId="9" hidden="1"/>
    <cellStyle name="Followed Hyperlink" xfId="3" builtinId="9" hidden="1"/>
    <cellStyle name="Followed Hyperlink" xfId="9" builtinId="9" hidden="1"/>
    <cellStyle name="Followed Hyperlink" xfId="20" builtinId="9" hidden="1"/>
    <cellStyle name="Followed Hyperlink" xfId="11" builtinId="9" hidden="1"/>
    <cellStyle name="Followed Hyperlink" xfId="18" builtinId="9" hidden="1"/>
    <cellStyle name="Followed Hyperlink" xfId="5" builtinId="9" hidden="1"/>
    <cellStyle name="Followed Hyperlink" xfId="17" builtinId="9" hidden="1"/>
    <cellStyle name="Followed Hyperlink" xfId="19" builtinId="9" hidden="1"/>
    <cellStyle name="Followed Hyperlink" xfId="13" builtinId="9" hidden="1"/>
    <cellStyle name="Followed Hyperlink" xfId="15" builtinId="9" hidden="1"/>
    <cellStyle name="Hyperlink" xfId="10" builtinId="8" hidden="1"/>
    <cellStyle name="Hyperlink" xfId="16" builtinId="8" hidden="1"/>
    <cellStyle name="Hyperlink" xfId="2" builtinId="8" hidden="1"/>
    <cellStyle name="Hyperlink" xfId="12" builtinId="8" hidden="1"/>
    <cellStyle name="Hyperlink" xfId="8" builtinId="8" hidden="1"/>
    <cellStyle name="Hyperlink" xfId="6" builtinId="8" hidden="1"/>
    <cellStyle name="Hyperlink" xfId="4" builtinId="8" hidden="1"/>
    <cellStyle name="Hyperlink" xfId="14" builtinId="8" hidden="1"/>
    <cellStyle name="Hyperlink" xfId="25" builtinId="8"/>
    <cellStyle name="Normal" xfId="0" builtinId="0"/>
    <cellStyle name="Normal 2" xfId="22" xr:uid="{00000000-0005-0000-0000-000016000000}"/>
    <cellStyle name="Normal 2 2 2" xfId="23" xr:uid="{BA804B70-213D-4D2A-BC33-BBA1E5AB2A53}"/>
    <cellStyle name="Normal 3" xfId="24" xr:uid="{66152263-84A8-4603-AA4F-6E63CCF55EED}"/>
    <cellStyle name="TableStyleLight1" xfId="1" xr:uid="{00000000-0005-0000-0000-000017000000}"/>
  </cellStyles>
  <dxfs count="337"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64" formatCode="[$-409]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-409]mmm\-yy;@"/>
      <alignment horizontal="center" vertical="center" textRotation="0" wrapText="0" indent="0" justifyLastLine="0" shrinkToFit="0" readingOrder="0"/>
    </dxf>
    <dxf>
      <numFmt numFmtId="164" formatCode="[$-409]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-409]mmm\-yy;@"/>
      <alignment horizontal="center" vertical="center" textRotation="0" wrapText="0" indent="0" justifyLastLine="0" shrinkToFit="0" readingOrder="0"/>
    </dxf>
    <dxf>
      <numFmt numFmtId="164" formatCode="[$-409]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-409]mmm\-yy;@"/>
      <alignment horizontal="center" vertical="center" textRotation="0" wrapText="0" indent="0" justifyLastLine="0" shrinkToFit="0" readingOrder="0"/>
    </dxf>
    <dxf>
      <numFmt numFmtId="164" formatCode="[$-409]mmm\-yy;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-409]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outline val="0"/>
        <shadow val="0"/>
        <u val="none"/>
        <vertAlign val="baseline"/>
        <sz val="8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744681</xdr:colOff>
      <xdr:row>19</xdr:row>
      <xdr:rowOff>1030870</xdr:rowOff>
    </xdr:from>
    <xdr:to>
      <xdr:col>14</xdr:col>
      <xdr:colOff>479708</xdr:colOff>
      <xdr:row>29</xdr:row>
      <xdr:rowOff>790499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A2EE2D-0B99-4E19-BB16-633B4E96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30363" y="3697870"/>
          <a:ext cx="3527710" cy="2641639"/>
        </a:xfrm>
        <a:prstGeom prst="rect">
          <a:avLst/>
        </a:prstGeom>
      </xdr:spPr>
    </xdr:pic>
    <xdr:clientData/>
  </xdr:twoCellAnchor>
  <xdr:twoCellAnchor editAs="oneCell">
    <xdr:from>
      <xdr:col>0</xdr:col>
      <xdr:colOff>141514</xdr:colOff>
      <xdr:row>37</xdr:row>
      <xdr:rowOff>10885</xdr:rowOff>
    </xdr:from>
    <xdr:to>
      <xdr:col>3</xdr:col>
      <xdr:colOff>4290111</xdr:colOff>
      <xdr:row>45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9284AF-207F-9511-5063-942D34B4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14" y="14652171"/>
          <a:ext cx="9645883" cy="155665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44</xdr:row>
      <xdr:rowOff>92528</xdr:rowOff>
    </xdr:from>
    <xdr:to>
      <xdr:col>3</xdr:col>
      <xdr:colOff>4281351</xdr:colOff>
      <xdr:row>58</xdr:row>
      <xdr:rowOff>69104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71B3D028-5C78-9A0F-DF8C-A7DEBE0CBC0E}"/>
            </a:ext>
            <a:ext uri="{147F2762-F138-4A5C-976F-8EAC2B608ADB}">
              <a16:predDERef xmlns:a16="http://schemas.microsoft.com/office/drawing/2014/main" pred="{429284AF-207F-9511-5063-942D34B4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11989253"/>
          <a:ext cx="9556296" cy="2750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130628</xdr:rowOff>
    </xdr:from>
    <xdr:to>
      <xdr:col>4</xdr:col>
      <xdr:colOff>149545</xdr:colOff>
      <xdr:row>65</xdr:row>
      <xdr:rowOff>174170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EE1DE4-E51B-D2E1-C71C-6C317BB6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082657"/>
          <a:ext cx="10686916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699247</xdr:colOff>
      <xdr:row>71</xdr:row>
      <xdr:rowOff>143935</xdr:rowOff>
    </xdr:from>
    <xdr:to>
      <xdr:col>33</xdr:col>
      <xdr:colOff>1202459</xdr:colOff>
      <xdr:row>78</xdr:row>
      <xdr:rowOff>133904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4E8DD-D609-70B1-FC77-E20DB4565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27529" y="3496735"/>
          <a:ext cx="11558824" cy="1370537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88</xdr:row>
      <xdr:rowOff>84558</xdr:rowOff>
    </xdr:from>
    <xdr:to>
      <xdr:col>11</xdr:col>
      <xdr:colOff>594025</xdr:colOff>
      <xdr:row>95</xdr:row>
      <xdr:rowOff>26931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86F479A-0A7A-78F8-B240-509CA2A418AB}"/>
            </a:ext>
            <a:ext uri="{147F2762-F138-4A5C-976F-8EAC2B608ADB}">
              <a16:predDERef xmlns:a16="http://schemas.microsoft.com/office/drawing/2014/main" pred="{60F4E8DD-D609-70B1-FC77-E20DB4565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17448633"/>
          <a:ext cx="11433475" cy="1275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117</xdr:row>
      <xdr:rowOff>113878</xdr:rowOff>
    </xdr:from>
    <xdr:to>
      <xdr:col>44</xdr:col>
      <xdr:colOff>744757</xdr:colOff>
      <xdr:row>137</xdr:row>
      <xdr:rowOff>19277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AFC25A-9C65-9839-7006-3E3673C5D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52739" y="1206078"/>
          <a:ext cx="5761854" cy="349788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152</xdr:row>
      <xdr:rowOff>22867</xdr:rowOff>
    </xdr:from>
    <xdr:to>
      <xdr:col>44</xdr:col>
      <xdr:colOff>477999</xdr:colOff>
      <xdr:row>192</xdr:row>
      <xdr:rowOff>96879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4FCA22A4-927E-A506-DAD9-00B4D44D147E}"/>
            </a:ext>
            <a:ext uri="{147F2762-F138-4A5C-976F-8EAC2B608ADB}">
              <a16:predDERef xmlns:a16="http://schemas.microsoft.com/office/drawing/2014/main" pred="{75AFC25A-9C65-9839-7006-3E3673C5D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3665" y="34884367"/>
          <a:ext cx="5499577" cy="5618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17</xdr:row>
      <xdr:rowOff>28575</xdr:rowOff>
    </xdr:from>
    <xdr:to>
      <xdr:col>12</xdr:col>
      <xdr:colOff>78741</xdr:colOff>
      <xdr:row>32</xdr:row>
      <xdr:rowOff>167912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5E69C-27CA-B943-DAEF-5A4A0301C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429000"/>
          <a:ext cx="7336791" cy="3135902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16</xdr:row>
      <xdr:rowOff>198120</xdr:rowOff>
    </xdr:from>
    <xdr:to>
      <xdr:col>24</xdr:col>
      <xdr:colOff>478795</xdr:colOff>
      <xdr:row>41</xdr:row>
      <xdr:rowOff>74718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B53EC8-DE47-F153-D47B-AB17DFF0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7300" y="3398520"/>
          <a:ext cx="7382515" cy="4877223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</xdr:colOff>
      <xdr:row>38</xdr:row>
      <xdr:rowOff>163830</xdr:rowOff>
    </xdr:from>
    <xdr:to>
      <xdr:col>8</xdr:col>
      <xdr:colOff>255270</xdr:colOff>
      <xdr:row>56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131385-8C31-2F9C-E019-512858DD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" y="7764780"/>
          <a:ext cx="4730115" cy="3489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483870</xdr:colOff>
      <xdr:row>68</xdr:row>
      <xdr:rowOff>188595</xdr:rowOff>
    </xdr:from>
    <xdr:to>
      <xdr:col>13</xdr:col>
      <xdr:colOff>463655</xdr:colOff>
      <xdr:row>94</xdr:row>
      <xdr:rowOff>49968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D955AB-675C-4B22-E899-3E2C8906C092}"/>
            </a:ext>
            <a:ext uri="{147F2762-F138-4A5C-976F-8EAC2B608ADB}">
              <a16:predDERef xmlns:a16="http://schemas.microsoft.com/office/drawing/2014/main" pred="{20131385-8C31-2F9C-E019-512858DDA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3870" y="13660755"/>
          <a:ext cx="8498945" cy="5012493"/>
        </a:xfrm>
        <a:prstGeom prst="rect">
          <a:avLst/>
        </a:prstGeom>
      </xdr:spPr>
    </xdr:pic>
    <xdr:clientData/>
  </xdr:twoCellAnchor>
  <xdr:twoCellAnchor editAs="oneCell">
    <xdr:from>
      <xdr:col>17</xdr:col>
      <xdr:colOff>581025</xdr:colOff>
      <xdr:row>69</xdr:row>
      <xdr:rowOff>125730</xdr:rowOff>
    </xdr:from>
    <xdr:to>
      <xdr:col>30</xdr:col>
      <xdr:colOff>457930</xdr:colOff>
      <xdr:row>92</xdr:row>
      <xdr:rowOff>36585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70DBD3-D2FF-D1CE-7A40-EE4760CE9C88}"/>
            </a:ext>
            <a:ext uri="{147F2762-F138-4A5C-976F-8EAC2B608ADB}">
              <a16:predDERef xmlns:a16="http://schemas.microsoft.com/office/drawing/2014/main" pred="{12D955AB-675C-4B22-E899-3E2C8906C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21465" y="13796010"/>
          <a:ext cx="8396065" cy="4467615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</xdr:colOff>
      <xdr:row>89</xdr:row>
      <xdr:rowOff>190500</xdr:rowOff>
    </xdr:from>
    <xdr:to>
      <xdr:col>14</xdr:col>
      <xdr:colOff>257934</xdr:colOff>
      <xdr:row>112</xdr:row>
      <xdr:rowOff>82303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1717D2-AA77-BA2B-218B-146CB114F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990" y="17992725"/>
          <a:ext cx="8777094" cy="449237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116</xdr:row>
      <xdr:rowOff>19050</xdr:rowOff>
    </xdr:from>
    <xdr:to>
      <xdr:col>10</xdr:col>
      <xdr:colOff>130060</xdr:colOff>
      <xdr:row>133</xdr:row>
      <xdr:rowOff>2198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EC3F4A-4D8C-0592-2029-BB0B872E5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23221950"/>
          <a:ext cx="6006985" cy="3374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281940</xdr:colOff>
      <xdr:row>0</xdr:row>
      <xdr:rowOff>179070</xdr:rowOff>
    </xdr:from>
    <xdr:to>
      <xdr:col>22</xdr:col>
      <xdr:colOff>133350</xdr:colOff>
      <xdr:row>15</xdr:row>
      <xdr:rowOff>174315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89F4FC-BAB9-05C1-581A-AF3791C4C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68640" y="179070"/>
          <a:ext cx="6423660" cy="29956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</xdr:rowOff>
    </xdr:from>
    <xdr:to>
      <xdr:col>11</xdr:col>
      <xdr:colOff>373380</xdr:colOff>
      <xdr:row>10</xdr:row>
      <xdr:rowOff>156081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1E7833-DEE2-E277-282E-7739F436F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783081"/>
          <a:ext cx="6926580" cy="354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132</xdr:row>
      <xdr:rowOff>83820</xdr:rowOff>
    </xdr:from>
    <xdr:to>
      <xdr:col>15</xdr:col>
      <xdr:colOff>600616</xdr:colOff>
      <xdr:row>148</xdr:row>
      <xdr:rowOff>152852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7906B-DB2D-3503-F94B-0C386922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53200" y="26235660"/>
          <a:ext cx="3877216" cy="3238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1088091</xdr:colOff>
      <xdr:row>74</xdr:row>
      <xdr:rowOff>81242</xdr:rowOff>
    </xdr:from>
    <xdr:to>
      <xdr:col>32</xdr:col>
      <xdr:colOff>210014</xdr:colOff>
      <xdr:row>94</xdr:row>
      <xdr:rowOff>18289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D9C82E-D6C0-4C66-98F7-98F4701D2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27371" y="16852862"/>
          <a:ext cx="8383755" cy="3900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2:J22" totalsRowShown="0">
  <autoFilter ref="B2:J22" xr:uid="{00000000-0009-0000-0100-000003000000}">
    <filterColumn colId="8">
      <filters>
        <filter val="ypb666vcnt06"/>
        <filter val="ypb666vcnt10"/>
      </filters>
    </filterColumn>
  </autoFilter>
  <sortState xmlns:xlrd2="http://schemas.microsoft.com/office/spreadsheetml/2017/richdata2" ref="B3:F22">
    <sortCondition ref="B2:B22"/>
  </sortState>
  <tableColumns count="9">
    <tableColumn id="1" xr3:uid="{00000000-0010-0000-0000-000001000000}" name="BRS"/>
    <tableColumn id="2" xr3:uid="{00000000-0010-0000-0000-000002000000}" name="Customer"/>
    <tableColumn id="3" xr3:uid="{00000000-0010-0000-0000-000003000000}" name="SM" dataDxfId="336"/>
    <tableColumn id="6" xr3:uid="{00000000-0010-0000-0000-000006000000}" name="@mail" dataDxfId="335"/>
    <tableColumn id="4" xr3:uid="{00000000-0010-0000-0000-000004000000}" name="Code @Time"/>
    <tableColumn id="7" xr3:uid="{9007CE26-C030-43C4-86C4-9D25C541F10C}" name="Comments"/>
    <tableColumn id="8" xr3:uid="{1FF57BAA-2BF8-4D99-A0C3-0C7D8005016A}" name="Fin de contrat"/>
    <tableColumn id="9" xr3:uid="{8A512D99-7221-4B4F-94C6-AB2C6BD52995}" name="Customer contact - Don't use"/>
    <tableColumn id="5" xr3:uid="{1FC4B8FE-B28A-4F73-8A34-B93E1E26A8F7}" name="vCenter" dataDxfId="33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382B94-607B-49CF-998F-2D8BBDFF7544}" name="Table1376" displayName="Table1376" ref="A1:AG73" totalsRowCount="1" headerRowDxfId="100" dataDxfId="99" totalsRowDxfId="98" headerRowCellStyle="TableStyleLight1">
  <autoFilter ref="A1:AG72" xr:uid="{C6C58996-775A-4CAE-A96F-ACF8E97AD072}">
    <filterColumn colId="0">
      <filters>
        <filter val="epb666vesx70"/>
        <filter val="epb666vesx71"/>
        <filter val="epb666vesx72"/>
        <filter val="epb666vesx73"/>
        <filter val="epb666vesx75"/>
        <filter val="epb666vesx76"/>
        <filter val="epb666vesx77"/>
        <filter val="epb666vesx78"/>
        <filter val="epb666vesx79"/>
      </filters>
    </filterColumn>
  </autoFilter>
  <tableColumns count="33">
    <tableColumn id="1" xr3:uid="{AA85ED99-3DEC-4675-8537-4B944869AC9B}" name="Hostname" dataDxfId="96" totalsRowDxfId="97" dataCellStyle="TableStyleLight1"/>
    <tableColumn id="28" xr3:uid="{B59AC13F-E142-4BCF-8C76-1350786A1B6A}" name="Fonction / _x000a_Location" dataDxfId="94" totalsRowDxfId="95" dataCellStyle="TableStyleLight1"/>
    <tableColumn id="26" xr3:uid="{CB768983-27B1-4B03-A838-41B7E88FDA32}" name="Type / Model" dataDxfId="92" totalsRowDxfId="93" dataCellStyle="TableStyleLight1"/>
    <tableColumn id="14" xr3:uid="{C1805355-26D1-4548-9632-6BD527C19C0F}" name="S/N" dataDxfId="90" totalsRowDxfId="91" dataCellStyle="TableStyleLight1"/>
    <tableColumn id="27" xr3:uid="{0C5B0262-F053-44A6-99CF-CAB7649D906C}" name="Warranty _x000a_Start" dataDxfId="88" totalsRowDxfId="89" dataCellStyle="TableStyleLight1"/>
    <tableColumn id="29" xr3:uid="{2E46E582-7AFF-4EDD-B68B-FF22CDC22A60}" name="Warranty _x000a_Expiration" dataDxfId="86" totalsRowDxfId="87" dataCellStyle="TableStyleLight1"/>
    <tableColumn id="10" xr3:uid="{35302F10-2C36-4822-9E6B-729D4667DDDD}" name="Departement RCP" dataDxfId="84" totalsRowDxfId="85" dataCellStyle="TableStyleLight1"/>
    <tableColumn id="16" xr3:uid="{BC1FBDDC-D73E-484A-A02E-0BB6F90375FD}" name="BP-ID" dataDxfId="82" totalsRowDxfId="83" dataCellStyle="TableStyleLight1"/>
    <tableColumn id="15" xr3:uid="{C8915BC2-5A4D-4686-8083-129153E39AB9}" name="Auth" dataDxfId="80" totalsRowDxfId="81" dataCellStyle="TableStyleLight1"/>
    <tableColumn id="2" xr3:uid="{0250FBF3-0EF7-4882-A938-AD4FF13FF141}" name="Provider Id" dataDxfId="78" totalsRowDxfId="79" dataCellStyle="TableStyleLight1"/>
    <tableColumn id="3" xr3:uid="{1D1C1836-68E6-456D-9B9A-5AF6A47B36FD}" name="Multi tenant ?" dataDxfId="76" totalsRowDxfId="77" dataCellStyle="TableStyleLight1"/>
    <tableColumn id="9" xr3:uid="{50F043EA-D1E3-4FCF-B35B-2610B5D5D716}" name="vCenter" dataDxfId="74" totalsRowDxfId="75" dataCellStyle="TableStyleLight1"/>
    <tableColumn id="21" xr3:uid="{15FAED4C-3C03-41B0-BB9A-D671C2AF295A}" name="Cluster" dataDxfId="72" totalsRowDxfId="73" dataCellStyle="TableStyleLight1"/>
    <tableColumn id="4" xr3:uid="{FFBE8D84-7CDB-41D0-88D4-F0D3E012DF56}" name="Application" dataDxfId="70" totalsRowDxfId="71"/>
    <tableColumn id="12" xr3:uid="{338A284C-4806-4C92-AEDB-F3A8A7F15820}" name="Action before Reboot - change" dataDxfId="68" totalsRowDxfId="69"/>
    <tableColumn id="11" xr3:uid="{A0A0BCFC-6DB5-4420-ABD7-260E64337D82}" name="impact si ko" dataDxfId="66" totalsRowDxfId="67"/>
    <tableColumn id="5" xr3:uid="{089ACE98-29D4-4201-9693-754EEA48F946}" name="Service Manager" dataDxfId="64" totalsRowDxfId="65"/>
    <tableColumn id="13" xr3:uid="{391B3DC1-BFCF-40C0-A4A9-00BB775B28B4}" name="Approval or Notification" dataDxfId="62" totalsRowDxfId="63"/>
    <tableColumn id="18" xr3:uid="{211FA830-E3BD-461D-B83B-3D4094490025}" name="To communicate to SM" dataDxfId="60" totalsRowDxfId="61"/>
    <tableColumn id="6" xr3:uid="{8FB020F4-21FF-44B5-8FF3-0CED2CE8B12A}" name="Contact" dataDxfId="58" totalsRowDxfId="59"/>
    <tableColumn id="7" xr3:uid="{2A4CE444-7C3A-4334-90CF-B3CD4BC0EFA7}" name="Maintenance" dataDxfId="56" totalsRowDxfId="57"/>
    <tableColumn id="17" xr3:uid="{586AFCAB-671D-41D9-9010-C937319205DE}" name="Change not possible _x000a_the same day_x000a_ with this VM" dataDxfId="54" totalsRowDxfId="55"/>
    <tableColumn id="8" xr3:uid="{39B1DECD-78DC-49FF-9DFD-52954D71FB1C}" name="IMM / CMM_x000a_Access" dataDxfId="52" totalsRowDxfId="53"/>
    <tableColumn id="31" xr3:uid="{AAD9C597-804E-4B28-A9DF-1F9B1C7A74F2}" name="vendor of HBA" dataDxfId="50" totalsRowDxfId="51"/>
    <tableColumn id="19" xr3:uid="{FFCBF90B-3057-40DC-BE21-87E0C59A363A}" name="Firmware" dataDxfId="48" totalsRowDxfId="49"/>
    <tableColumn id="32" xr3:uid="{A48EEA37-4AC7-4D76-BA09-98AAA72C3E19}" name="Drivers" dataDxfId="46" totalsRowDxfId="47"/>
    <tableColumn id="20" xr3:uid="{0E0C5F27-8685-48CD-8DAF-DE0E71F819A2}" name="Adresse IP" dataDxfId="44" totalsRowDxfId="45"/>
    <tableColumn id="30" xr3:uid="{9422BCD2-9F5B-4D20-AEFA-F1F43F6BA677}" name="Site" dataDxfId="42" totalsRowDxfId="43"/>
    <tableColumn id="22" xr3:uid="{0E08245C-BBA2-4A20-9097-954369EE6072}" name="Version" dataDxfId="40" totalsRowDxfId="41"/>
    <tableColumn id="23" xr3:uid="{D2ED2A81-8C71-4E45-A2C3-FE3B32D36A1D}" name="Build" dataDxfId="38" totalsRowDxfId="39"/>
    <tableColumn id="24" xr3:uid="{4935DE1E-EC6F-4F0B-BF62-16C7A6CCD9D6}" name="EOL_x000a_General_x000a_Support" dataDxfId="36" totalsRowDxfId="37"/>
    <tableColumn id="25" xr3:uid="{4F9AE15F-CDC6-40AB-A127-0B308DF08A53}" name="EOL_x000a_Technical _x000a_Guidance" dataDxfId="34" totalsRowDxfId="35"/>
    <tableColumn id="33" xr3:uid="{022284FD-7C52-4B0B-80B7-36F35343D0A3}" name="Comments" dataDxfId="32" totalsRowDxfId="33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BF8ED2-323D-4344-869A-EAB8D3AB89A1}" name="Table4" displayName="Table4" ref="A1:AD5" totalsRowShown="0" headerRowDxfId="31" dataDxfId="30" headerRowCellStyle="TableStyleLight1">
  <autoFilter ref="A1:AD5" xr:uid="{10BF8ED2-323D-4344-869A-EAB8D3AB89A1}"/>
  <tableColumns count="30">
    <tableColumn id="1" xr3:uid="{D9DA9B8B-A6E5-42BC-B4CA-4B8ACAE5F479}" name="Hostname" dataDxfId="29" dataCellStyle="TableStyleLight1"/>
    <tableColumn id="2" xr3:uid="{15A7BDC6-9D73-4D30-8EEA-CDE9C907031B}" name="Departement RCP" dataDxfId="28" dataCellStyle="TableStyleLight1"/>
    <tableColumn id="3" xr3:uid="{B5D17DDB-1193-4269-A0F2-EDCB158B81D8}" name="BP-ID" dataDxfId="27"/>
    <tableColumn id="4" xr3:uid="{64C3292C-663C-4D13-8E1A-41DA1912613F}" name="Auth" dataDxfId="26" dataCellStyle="TableStyleLight1"/>
    <tableColumn id="5" xr3:uid="{F6521DAC-F7E9-4B1E-8606-A8B7703C37AC}" name="Provider Id" dataDxfId="25" dataCellStyle="TableStyleLight1"/>
    <tableColumn id="6" xr3:uid="{311D106D-983D-4A89-977C-D739A2F6D5D2}" name="Version" dataDxfId="24" dataCellStyle="TableStyleLight1"/>
    <tableColumn id="7" xr3:uid="{7DB452F3-17A0-4AA5-80FA-C1A70A005E36}" name="Multi tenant ?" dataDxfId="23" dataCellStyle="TableStyleLight1"/>
    <tableColumn id="8" xr3:uid="{C0EE2FB2-D0B8-4B8D-B461-8DCB797D98D1}" name="vCenter" dataDxfId="22" dataCellStyle="TableStyleLight1"/>
    <tableColumn id="9" xr3:uid="{A87F1708-ECAA-4DAE-9294-431ABDD6859D}" name="cluster" dataDxfId="21" dataCellStyle="TableStyleLight1"/>
    <tableColumn id="10" xr3:uid="{40F42C48-7B45-44AE-A988-85AC1505F861}" name="Application" dataDxfId="20"/>
    <tableColumn id="11" xr3:uid="{32DAA60E-C1B8-4FB3-9A90-E05529DBD0B3}" name="Action before Reboot - change" dataDxfId="19"/>
    <tableColumn id="12" xr3:uid="{ADA79350-FFB4-4923-A975-19866F6E9AE9}" name="impact si ko ( Don't Communicate to SM )" dataDxfId="18"/>
    <tableColumn id="13" xr3:uid="{F2F11248-3345-483E-9535-6E58C95B37B8}" name="Service Manager" dataDxfId="17"/>
    <tableColumn id="14" xr3:uid="{39BFF7BA-187B-468A-A1E8-91424A581E2A}" name="Approval or Notification" dataDxfId="16"/>
    <tableColumn id="15" xr3:uid="{1CBB9443-48EB-469B-935C-32DD0D2549F4}" name="To communicate to SM" dataDxfId="15"/>
    <tableColumn id="16" xr3:uid="{0EBE64E2-E2BC-4D59-9572-30B76C92D386}" name="Contact" dataDxfId="14"/>
    <tableColumn id="17" xr3:uid="{0A1C5621-8CBC-4347-9EF6-AD67D2CCC0F6}" name="Maintenance" dataDxfId="13"/>
    <tableColumn id="18" xr3:uid="{C464AE11-F411-4B1F-9B46-6441BB9799CF}" name="Change not possible _x000a_in the same time_x000a_ with this VM" dataDxfId="12"/>
    <tableColumn id="19" xr3:uid="{1BF47501-7684-4B0A-84FC-0267D3804766}" name="Links notif to template" dataDxfId="11"/>
    <tableColumn id="20" xr3:uid="{6A5D6A5C-7F1E-42BF-859F-83217AF45B38}" name="Automatic Update" dataDxfId="10"/>
    <tableColumn id="21" xr3:uid="{3B675040-199A-41AC-8BAE-97AE8B0C6792}" name="Backup Veeam" dataDxfId="9"/>
    <tableColumn id="22" xr3:uid="{659CDA29-E19B-4BFC-87E2-63D10DA2CA64}" name="Somme _x000a_Vm" dataDxfId="8"/>
    <tableColumn id="23" xr3:uid="{05A1BBF5-6972-4D3F-B7AA-15190C13B92B}" name="Supervision" dataDxfId="7"/>
    <tableColumn id="24" xr3:uid="{F48630F8-3D4B-4F90-8DBC-BB36FE651125}" name="Adresse IP" dataDxfId="6"/>
    <tableColumn id="25" xr3:uid="{92F841C2-450D-49B3-B155-67E21DFEBD46}" name="Adresse IP2" dataDxfId="5"/>
    <tableColumn id="26" xr3:uid="{6C5D84D8-DF99-429A-8762-5ED17E914098}" name="Version2" dataDxfId="4"/>
    <tableColumn id="27" xr3:uid="{C5DDF410-DE87-4ED3-85AC-2E65DE0B08D6}" name="Build" dataDxfId="3"/>
    <tableColumn id="28" xr3:uid="{7EC513DB-7A7D-45A7-BA52-0FB58E9C4E98}" name="EOL_x000a_General_x000a_Support" dataDxfId="2"/>
    <tableColumn id="29" xr3:uid="{1F743EDB-5619-498F-83D2-33666C3E736C}" name="EOL_x000a_Technical _x000a_Guidance" dataDxfId="1"/>
    <tableColumn id="30" xr3:uid="{137B7CD9-B681-4E30-BA85-BC4F055F6477}" name="Column1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BE2552-C25F-4710-9838-38468E7C79A8}" name="Table49" displayName="Table49" ref="B1:C8" totalsRowShown="0">
  <autoFilter ref="B1:C8" xr:uid="{00000000-0009-0000-0100-000004000000}"/>
  <tableColumns count="2">
    <tableColumn id="1" xr3:uid="{84F45241-94A7-4C33-81C6-F78751169B7B}" name="Maintenance"/>
    <tableColumn id="2" xr3:uid="{75D9974C-76CE-4E7D-A763-C8EEEF5EDEC9}" name="Period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20877E-41C5-4F52-AE4C-D8CCE45E8718}" name="Table510" displayName="Table510" ref="B10:C12" totalsRowShown="0">
  <autoFilter ref="B10:C12" xr:uid="{00000000-0009-0000-0100-000005000000}"/>
  <tableColumns count="2">
    <tableColumn id="1" xr3:uid="{83C4DAF5-A5C4-4E9B-96BD-F6D19391EC92}" name="Domain"/>
    <tableColumn id="2" xr3:uid="{CADCCF93-7608-4AFB-969D-1027A2E477D2}" name="Primary Domain controll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FFD56D-4E3B-46C0-959A-FF3CA9EDB3EA}" name="Table1378" displayName="Table1378" ref="A1:AG37" totalsRowCount="1" headerRowDxfId="333" dataDxfId="332" totalsRowDxfId="331" headerRowCellStyle="TableStyleLight1">
  <autoFilter ref="A1:AG36" xr:uid="{C6C58996-775A-4CAE-A96F-ACF8E97AD072}"/>
  <tableColumns count="33">
    <tableColumn id="1" xr3:uid="{14A57DFE-B8A3-49A7-AECD-16AD792EC8FD}" name="Hostname" dataDxfId="329" totalsRowDxfId="330" dataCellStyle="TableStyleLight1"/>
    <tableColumn id="28" xr3:uid="{F62A2066-1A1C-4243-B1F9-A1D07FB619DB}" name="Fonction / _x000a_Location" dataDxfId="327" totalsRowDxfId="328" dataCellStyle="TableStyleLight1"/>
    <tableColumn id="26" xr3:uid="{5AC80330-5076-45E9-AC41-39D6AFEB8F6A}" name="Type / Model" dataDxfId="325" totalsRowDxfId="326" dataCellStyle="TableStyleLight1"/>
    <tableColumn id="14" xr3:uid="{A8F7BB82-BD71-4608-A3DD-13C03719CAEC}" name="S/N" dataDxfId="323" totalsRowDxfId="324" dataCellStyle="TableStyleLight1"/>
    <tableColumn id="27" xr3:uid="{CCB6D21A-E55D-4F24-8FE7-E13211EBEF14}" name="Warranty _x000a_Start" dataDxfId="321" totalsRowDxfId="322" dataCellStyle="TableStyleLight1"/>
    <tableColumn id="29" xr3:uid="{A8E44807-BA71-4F2F-9FAB-1CF8076B5CC6}" name="Warranty _x000a_Expiration" dataDxfId="319" totalsRowDxfId="320" dataCellStyle="TableStyleLight1"/>
    <tableColumn id="33" xr3:uid="{053202A9-8943-4C31-ABB4-4A866C33D7BF}" name="End Of Service" dataDxfId="317" totalsRowDxfId="318"/>
    <tableColumn id="10" xr3:uid="{16E50A8D-3A16-4304-8E04-D3D96AADB604}" name="Departement RCP" dataDxfId="315" totalsRowDxfId="316" dataCellStyle="TableStyleLight1"/>
    <tableColumn id="16" xr3:uid="{CD759C17-9152-498C-A255-AA2852F71E7B}" name="BP-ID" dataDxfId="313" totalsRowDxfId="314" dataCellStyle="TableStyleLight1"/>
    <tableColumn id="15" xr3:uid="{25B69005-652E-405A-832C-4A15F824B132}" name="Auth" dataDxfId="311" totalsRowDxfId="312" dataCellStyle="TableStyleLight1"/>
    <tableColumn id="2" xr3:uid="{D7B708B3-25B4-460B-9200-9A6AB2BDD7B4}" name="Provider Id" dataDxfId="309" totalsRowDxfId="310" dataCellStyle="TableStyleLight1"/>
    <tableColumn id="3" xr3:uid="{D0C5B9E9-34B1-41DF-8BE5-CE06CA451273}" name="Multi tenant ?" dataDxfId="307" totalsRowDxfId="308" dataCellStyle="TableStyleLight1"/>
    <tableColumn id="9" xr3:uid="{53A60BF7-F4E4-4E38-A7C8-2EB0F65BEDC5}" name="vCenter" dataDxfId="305" totalsRowDxfId="306" dataCellStyle="TableStyleLight1"/>
    <tableColumn id="21" xr3:uid="{1D42AFB8-518B-490F-8976-13768A72A628}" name="Cluster" dataDxfId="303" totalsRowDxfId="304" dataCellStyle="TableStyleLight1"/>
    <tableColumn id="4" xr3:uid="{DD08BE43-532C-44F4-9565-F73EA3E33E4C}" name="Application" dataDxfId="301" totalsRowDxfId="302"/>
    <tableColumn id="12" xr3:uid="{34B9B88E-A89E-4884-BD9C-2103AF3DE0CF}" name="Action before Reboot - change" dataDxfId="299" totalsRowDxfId="300"/>
    <tableColumn id="11" xr3:uid="{BADD7AA2-C7D8-424C-A50E-5D7069455C2A}" name="impact si ko" dataDxfId="297" totalsRowDxfId="298"/>
    <tableColumn id="5" xr3:uid="{545465D4-E969-48BB-A40C-0440B7FB35EC}" name="Service Manager" dataDxfId="295" totalsRowDxfId="296"/>
    <tableColumn id="13" xr3:uid="{A0C5CA1F-2942-4DF9-A401-4559D37ADD9D}" name="Approval_x000a_or _x000a_Notification" dataDxfId="293" totalsRowDxfId="294"/>
    <tableColumn id="18" xr3:uid="{3D142E63-3E1D-496E-8D30-7E055AD24EE0}" name="To communicate _x000a_to SM" dataDxfId="291" totalsRowDxfId="292"/>
    <tableColumn id="6" xr3:uid="{59D2B6D8-D221-4986-9F30-B8EAD0234943}" name="Contact" dataDxfId="289" totalsRowDxfId="290"/>
    <tableColumn id="7" xr3:uid="{8E8FFF06-C11E-4E36-970B-C11FF367F57A}" name="Maintenance" dataDxfId="287" totalsRowDxfId="288"/>
    <tableColumn id="17" xr3:uid="{013D650A-16E0-4A27-B0EE-75C3F3C76740}" name="Change not possible _x000a_the same day_x000a_ with this VM" dataDxfId="285" totalsRowDxfId="286"/>
    <tableColumn id="8" xr3:uid="{1569967A-96F0-4208-B848-BCE17A0D58D2}" name="IMM / CMM_x000a_Access" dataDxfId="283" totalsRowDxfId="284"/>
    <tableColumn id="31" xr3:uid="{57A31055-8EF7-49C8-80D3-B5ACD47DBC87}" name="vendor of HBA" dataDxfId="281" totalsRowDxfId="282"/>
    <tableColumn id="19" xr3:uid="{169D720E-EA72-40C0-91E1-D890A0E57057}" name="Supervision" dataDxfId="279" totalsRowDxfId="280"/>
    <tableColumn id="20" xr3:uid="{E1AD9E8F-3E7D-43F4-AC9D-75B8647D3E97}" name="Adresse IP" dataDxfId="277" totalsRowDxfId="278"/>
    <tableColumn id="30" xr3:uid="{29355940-CF2F-41BE-8546-FDD7492CD97F}" name="Site" dataDxfId="275" totalsRowDxfId="276"/>
    <tableColumn id="22" xr3:uid="{D9FCB2C1-5AF8-4174-AD2D-BA7EF1A10FCD}" name="Version" dataDxfId="273" totalsRowDxfId="274"/>
    <tableColumn id="23" xr3:uid="{950B2A5B-7C9C-4190-BB7D-1644D1793530}" name="Build" dataDxfId="271" totalsRowDxfId="272"/>
    <tableColumn id="24" xr3:uid="{4F45EED0-406A-46E6-BBDE-A76C4BCBF4D8}" name="EOL_x000a_General_x000a_Support" dataDxfId="269" totalsRowDxfId="270"/>
    <tableColumn id="25" xr3:uid="{956953EF-4F24-4F3F-A61A-6158DBC6358C}" name="EOL_x000a_Technical _x000a_Guidance" dataDxfId="267" totalsRowDxfId="268"/>
    <tableColumn id="32" xr3:uid="{6187C2C2-42EB-4991-A669-35C227E693E4}" name="Comment" dataDxfId="265" totalsRowDxfId="26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D31E88-43BE-4BA2-A583-036D626D0CC9}" name="Table137" displayName="Table137" ref="A1:AH64" totalsRowCount="1" headerRowDxfId="264" dataDxfId="263" totalsRowDxfId="262" headerRowCellStyle="TableStyleLight1">
  <autoFilter ref="A1:AH63" xr:uid="{C6C58996-775A-4CAE-A96F-ACF8E97AD072}"/>
  <sortState xmlns:xlrd2="http://schemas.microsoft.com/office/spreadsheetml/2017/richdata2" ref="A2:AH60">
    <sortCondition ref="A1:A63"/>
  </sortState>
  <tableColumns count="34">
    <tableColumn id="1" xr3:uid="{C6A1773F-531F-450B-9A2E-EC987F2617D4}" name="Hostname" dataDxfId="260" totalsRowDxfId="261" dataCellStyle="TableStyleLight1"/>
    <tableColumn id="28" xr3:uid="{77EBF025-EEA5-46E9-858D-00CFFAACADD8}" name="Fonction / _x000a_Location" dataDxfId="258" totalsRowDxfId="259" dataCellStyle="TableStyleLight1"/>
    <tableColumn id="26" xr3:uid="{9237557B-4FCC-4F2C-B901-7A58DAA6C11E}" name="Type / Model" dataDxfId="256" totalsRowDxfId="257" dataCellStyle="TableStyleLight1"/>
    <tableColumn id="14" xr3:uid="{A9375CC5-25F9-4111-AE2C-84A5725281E7}" name="S/N" dataDxfId="254" totalsRowDxfId="255" dataCellStyle="TableStyleLight1"/>
    <tableColumn id="27" xr3:uid="{BE624311-8649-42FC-B421-487C595525D7}" name="Warranty _x000a_Start" dataDxfId="252" totalsRowDxfId="253" dataCellStyle="TableStyleLight1"/>
    <tableColumn id="29" xr3:uid="{10C38D72-98BE-4B9B-B489-9E210F38BB33}" name="Warranty _x000a_Expiration" dataDxfId="250" totalsRowDxfId="251" dataCellStyle="TableStyleLight1"/>
    <tableColumn id="33" xr3:uid="{0F90ED07-2D73-4574-9AF1-B7228C621C4D}" name="End Of Service_x000a_(Hw)" dataDxfId="248" totalsRowDxfId="249"/>
    <tableColumn id="10" xr3:uid="{A586CB60-85F8-46D8-95CC-59CF9A53B385}" name="Departement RCP" dataDxfId="246" totalsRowDxfId="247" dataCellStyle="TableStyleLight1"/>
    <tableColumn id="16" xr3:uid="{30F86026-1EA3-49E9-9544-8F222A8BEB0B}" name="BP-ID" dataDxfId="244" totalsRowDxfId="245" dataCellStyle="TableStyleLight1"/>
    <tableColumn id="15" xr3:uid="{D2BA706E-D67C-45DC-B50F-5DB98666E80B}" name="Auth" dataDxfId="242" totalsRowDxfId="243" dataCellStyle="TableStyleLight1"/>
    <tableColumn id="2" xr3:uid="{F8785063-C4D4-46AB-9091-6240B7F14F4D}" name="Provider Id" dataDxfId="240" totalsRowDxfId="241" dataCellStyle="TableStyleLight1"/>
    <tableColumn id="3" xr3:uid="{7464C053-8907-4588-8DBA-C4EE2BECF4B4}" name="Multi tenant ?" dataDxfId="238" totalsRowDxfId="239" dataCellStyle="TableStyleLight1"/>
    <tableColumn id="9" xr3:uid="{B26AB6DD-C743-435B-A286-1BE8036A0682}" name="vCenter" dataDxfId="236" totalsRowDxfId="237" dataCellStyle="TableStyleLight1"/>
    <tableColumn id="21" xr3:uid="{2F238597-AFB6-4EC0-98D8-5E48401560ED}" name="Cluster" dataDxfId="234" totalsRowDxfId="235" dataCellStyle="TableStyleLight1"/>
    <tableColumn id="4" xr3:uid="{A88842E0-107A-4BD2-BF7E-40A1600B3D31}" name="Application" dataDxfId="232" totalsRowDxfId="233"/>
    <tableColumn id="12" xr3:uid="{2AF7A2D5-B063-4E40-964F-AC921DB01FAC}" name="Action before Reboot - change" dataDxfId="230" totalsRowDxfId="231"/>
    <tableColumn id="11" xr3:uid="{D64A5433-E88E-4B17-AE34-149D40D19E1D}" name="impact si ko" dataDxfId="228" totalsRowDxfId="229"/>
    <tableColumn id="5" xr3:uid="{0E58B2EA-94C6-48B0-843C-07C614902D46}" name="Service Manager" dataDxfId="226" totalsRowDxfId="227"/>
    <tableColumn id="13" xr3:uid="{73F77D09-F401-2E48-B0F4-034B043D188A}" name="Approval_x000a_or _x000a_Notification" dataDxfId="224" totalsRowDxfId="225"/>
    <tableColumn id="18" xr3:uid="{F924DB49-9D16-46EB-8BCF-7E55CCC75E2E}" name="To communicate _x000a_to SM" dataDxfId="222" totalsRowDxfId="223"/>
    <tableColumn id="6" xr3:uid="{3F8E42E0-945B-4802-A0BA-41B2A62284B9}" name="Contact" dataDxfId="220" totalsRowDxfId="221"/>
    <tableColumn id="7" xr3:uid="{A645AEA8-6B25-453B-BF72-148372E78C52}" name="Maintenance" dataDxfId="218" totalsRowDxfId="219"/>
    <tableColumn id="17" xr3:uid="{7040433B-5CFD-43C3-827F-EB443DA26D6E}" name="Change not possible _x000a_the same day_x000a_ with this VM" dataDxfId="216" totalsRowDxfId="217"/>
    <tableColumn id="8" xr3:uid="{C0B820A9-32C2-4425-BE84-235FBEEFD879}" name="IMM / CMM_x000a_Access" dataDxfId="214" totalsRowDxfId="215"/>
    <tableColumn id="31" xr3:uid="{23DA5B8C-BFEB-4BC4-A00C-35878F4E19DF}" name="vendor of HBA" dataDxfId="212" totalsRowDxfId="213"/>
    <tableColumn id="19" xr3:uid="{65CDEE2D-0F3B-4EBA-A4C4-3CF72C56B1F2}" name="Supervision" dataDxfId="210" totalsRowDxfId="211"/>
    <tableColumn id="20" xr3:uid="{6AAFB1FF-D8AF-4B23-8103-5E181F289E06}" name="Adresse IP" dataDxfId="208" totalsRowDxfId="209"/>
    <tableColumn id="30" xr3:uid="{9195DBCA-03E7-4FF9-879F-D3B09DCEDA54}" name="Site" dataDxfId="206" totalsRowDxfId="207"/>
    <tableColumn id="22" xr3:uid="{68F00C92-970D-41B6-A40C-FA3FB4238BCA}" name="Version" dataDxfId="204" totalsRowDxfId="205"/>
    <tableColumn id="23" xr3:uid="{A8110CB4-C486-4769-A1F9-21EEC5E0CF45}" name="Build" dataDxfId="202" totalsRowDxfId="203"/>
    <tableColumn id="24" xr3:uid="{E5C0A614-EF0F-432A-87AA-F9D67140E11A}" name="EOL_x000a_General_x000a_Support" dataDxfId="200" totalsRowDxfId="201"/>
    <tableColumn id="25" xr3:uid="{096554DC-22AE-4C6C-8D02-CB34B4EE2947}" name="EOL - (OS)_x000a_Technical _x000a_Guidance" dataDxfId="198" totalsRowDxfId="199"/>
    <tableColumn id="34" xr3:uid="{3E45410E-1921-4EAF-9B28-2E1EFA06429A}" name="Compatibility _x000a_v8" dataDxfId="196" totalsRowDxfId="197"/>
    <tableColumn id="32" xr3:uid="{069C77D8-CF1A-41B3-8DCF-291A8C3049CC}" name="Comment" dataDxfId="194" totalsRowDxfId="195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4D0D72-50E7-4409-8C68-8B3013FEE5FC}" name="Table11" displayName="Table11" ref="A1:S5" totalsRowShown="0" headerRowDxfId="193" dataDxfId="192" headerRowCellStyle="TableStyleLight1">
  <autoFilter ref="A1:S5" xr:uid="{A84D0D72-50E7-4409-8C68-8B3013FEE5FC}"/>
  <tableColumns count="19">
    <tableColumn id="1" xr3:uid="{42406251-BC82-432E-815D-A067B5065EEA}" name="Hostname" dataDxfId="191" dataCellStyle="TableStyleLight1"/>
    <tableColumn id="2" xr3:uid="{44CD23AF-4054-475C-A577-22929F0ECC0B}" name="Fonction / _x000a_Location" dataDxfId="190" dataCellStyle="TableStyleLight1"/>
    <tableColumn id="3" xr3:uid="{17E7E275-1799-41C3-9DBB-3CCE74196BB7}" name="Type / Model" dataDxfId="189" dataCellStyle="TableStyleLight1"/>
    <tableColumn id="4" xr3:uid="{416F064A-8FCC-482D-890E-206959B81A4F}" name="S/N" dataDxfId="188" dataCellStyle="TableStyleLight1"/>
    <tableColumn id="5" xr3:uid="{59C7AA32-CB4F-4A19-8218-41202D39FCCA}" name="Warranty _x000a_Start" dataDxfId="187"/>
    <tableColumn id="6" xr3:uid="{0659D59A-B619-421A-9730-02459FF80AC0}" name="Warranty _x000a_Expiration" dataDxfId="186"/>
    <tableColumn id="7" xr3:uid="{6180CACF-CF4D-4A7D-8404-910EA20152C0}" name="Departement RCP" dataDxfId="185" dataCellStyle="TableStyleLight1"/>
    <tableColumn id="8" xr3:uid="{BA4421C8-97F5-4713-ACCC-263BDB7D2E4F}" name="BP-ID" dataDxfId="184" dataCellStyle="TableStyleLight1"/>
    <tableColumn id="9" xr3:uid="{856A8C31-DC3E-40DB-BC02-C7B2A459C90D}" name="Auth" dataDxfId="183" dataCellStyle="TableStyleLight1"/>
    <tableColumn id="10" xr3:uid="{67F044E1-0CB3-43DC-84D0-2A6A14BB7269}" name="Provider Id" dataDxfId="182" dataCellStyle="TableStyleLight1"/>
    <tableColumn id="11" xr3:uid="{49771144-5686-4A01-84CF-3C536B681B72}" name="Multi tenant ?" dataDxfId="181" dataCellStyle="TableStyleLight1"/>
    <tableColumn id="12" xr3:uid="{5858765C-6878-4C2A-BD42-E0960985300F}" name="vCenter" dataDxfId="180" dataCellStyle="TableStyleLight1"/>
    <tableColumn id="13" xr3:uid="{A2934EEC-44DD-43FC-8A8C-5AEB11F593CC}" name="Cluster" dataDxfId="179" dataCellStyle="TableStyleLight1"/>
    <tableColumn id="14" xr3:uid="{08242AC3-D34E-4612-8072-523ACEB71BF2}" name="Adresse IP" dataDxfId="178"/>
    <tableColumn id="15" xr3:uid="{D2452320-BCCC-43B1-A0A6-61E5660A43DB}" name="Version" dataDxfId="177"/>
    <tableColumn id="16" xr3:uid="{58EA53DD-F3AB-480D-9673-F816F3DFE1D4}" name="Build" dataDxfId="176"/>
    <tableColumn id="17" xr3:uid="{6A29EF6C-4C3D-4260-8DC5-FB67CD1A604B}" name="EOL_x000a_General_x000a_Support" dataDxfId="175"/>
    <tableColumn id="18" xr3:uid="{6FC5E398-9FFC-44AB-8215-9C497746C71C}" name="EOL_x000a_Technical _x000a_Guidance" dataDxfId="174"/>
    <tableColumn id="19" xr3:uid="{64080799-2305-4456-902B-A1F660702E6B}" name="EOS _x000a_HW" dataDxfId="17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0671E7-8071-49D9-BDB7-27A5CC54E513}" name="Table12" displayName="Table12" ref="B2:J8" totalsRowShown="0" headerRowDxfId="172" dataDxfId="171">
  <autoFilter ref="B2:J8" xr:uid="{F50671E7-8071-49D9-BDB7-27A5CC54E513}"/>
  <tableColumns count="9">
    <tableColumn id="1" xr3:uid="{531B8E30-E513-499E-97E4-D405B5C85B64}" name="Hostname" dataDxfId="170"/>
    <tableColumn id="2" xr3:uid="{9D51D9C2-61BC-472F-8BF0-0E30BBEDB689}" name="Fonction / _x000a_Location" dataDxfId="169"/>
    <tableColumn id="3" xr3:uid="{DFD08FB9-D76A-4FEA-BB2C-F93C42EB65D5}" name="Type" dataDxfId="168"/>
    <tableColumn id="4" xr3:uid="{6DD0125A-A3A4-4A22-A887-2F298A8F5261}" name="Model" dataDxfId="167"/>
    <tableColumn id="5" xr3:uid="{7D7E9F14-2660-4688-95C9-37B9FC15B8CF}" name="S/N" dataDxfId="166"/>
    <tableColumn id="6" xr3:uid="{3F2FACF3-6493-4468-8E20-9A3954C1E952}" name="Warranty _x000a_Start" dataDxfId="165"/>
    <tableColumn id="7" xr3:uid="{968C621F-1575-44DF-A62A-35331B72AF0A}" name="Warranty _x000a_Expiration" dataDxfId="164"/>
    <tableColumn id="8" xr3:uid="{88BE0FDE-6799-42CE-B08C-A1C62F8FEAD4}" name="Comment" dataDxfId="163"/>
    <tableColumn id="9" xr3:uid="{FB5828CA-A77B-4E7D-9338-5E123589CE78}" name="EOS _x000a_HW" dataDxfId="162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A1:AL122" totalsRowCount="1" headerRowDxfId="159" totalsRowDxfId="158" headerRowCellStyle="TableStyleLight1">
  <autoFilter ref="A1:AL121" xr:uid="{00000000-0009-0000-0100-000002000000}">
    <filterColumn colId="0">
      <filters>
        <filter val="lpa666repo03"/>
      </filters>
    </filterColumn>
  </autoFilter>
  <tableColumns count="38">
    <tableColumn id="1" xr3:uid="{00000000-0010-0000-0300-000001000000}" name="Hostname" dataDxfId="156" totalsRowDxfId="157" dataCellStyle="TableStyleLight1"/>
    <tableColumn id="10" xr3:uid="{00000000-0010-0000-0300-00000A000000}" name="Departement RCP" dataDxfId="154" totalsRowDxfId="155" dataCellStyle="TableStyleLight1"/>
    <tableColumn id="16" xr3:uid="{00000000-0010-0000-0300-000010000000}" name="BP-ID" dataDxfId="152" totalsRowDxfId="153" dataCellStyle="TableStyleLight1"/>
    <tableColumn id="15" xr3:uid="{00000000-0010-0000-0300-00000F000000}" name="Auth" dataDxfId="150" totalsRowDxfId="151" dataCellStyle="TableStyleLight1"/>
    <tableColumn id="2" xr3:uid="{00000000-0010-0000-0300-000002000000}" name="Provider Id" totalsRowDxfId="149" dataCellStyle="TableStyleLight1"/>
    <tableColumn id="21" xr3:uid="{54CD76F3-64EC-E44E-9306-C043A2BD1D89}" name="Version" dataDxfId="147" totalsRowDxfId="148" dataCellStyle="TableStyleLight1"/>
    <tableColumn id="3" xr3:uid="{00000000-0010-0000-0300-000003000000}" name="Multi tenant ?" dataDxfId="145" totalsRowDxfId="146" dataCellStyle="TableStyleLight1"/>
    <tableColumn id="9" xr3:uid="{00000000-0010-0000-0300-000009000000}" name="vCenter" dataDxfId="143" totalsRowDxfId="144" dataCellStyle="TableStyleLight1"/>
    <tableColumn id="30" xr3:uid="{069031D2-ADC1-4D37-9795-CEE788F73A8E}" name="cluster" dataDxfId="141" totalsRowDxfId="142" dataCellStyle="TableStyleLight1"/>
    <tableColumn id="4" xr3:uid="{00000000-0010-0000-0300-000004000000}" name="Application" totalsRowDxfId="140"/>
    <tableColumn id="12" xr3:uid="{00000000-0010-0000-0300-00000C000000}" name="Action before Reboot - change" totalsRowDxfId="139"/>
    <tableColumn id="11" xr3:uid="{00000000-0010-0000-0300-00000B000000}" name="impact si ko ( Don't Communicate to SM )" totalsRowDxfId="138"/>
    <tableColumn id="5" xr3:uid="{00000000-0010-0000-0300-000005000000}" name="Service Manager" totalsRowDxfId="137"/>
    <tableColumn id="26" xr3:uid="{352D92AF-DD6D-8941-9D87-39D9A6BB198B}" name="Approval or Notification" totalsRowDxfId="136"/>
    <tableColumn id="18" xr3:uid="{00000000-0010-0000-0300-000012000000}" name="To communicate to SM" totalsRowDxfId="135"/>
    <tableColumn id="6" xr3:uid="{00000000-0010-0000-0300-000006000000}" name="Contact" totalsRowDxfId="134"/>
    <tableColumn id="7" xr3:uid="{00000000-0010-0000-0300-000007000000}" name="Maintenance" totalsRowDxfId="133"/>
    <tableColumn id="17" xr3:uid="{00000000-0010-0000-0300-000011000000}" name="Change not possible _x000a_in the same time_x000a_ with this VM" totalsRowDxfId="132"/>
    <tableColumn id="8" xr3:uid="{00000000-0010-0000-0300-000008000000}" name="Links notif to template" totalsRowDxfId="131"/>
    <tableColumn id="29" xr3:uid="{D363E736-73F6-4F63-95D2-CF438060A6E3}" name="Automatic Update" totalsRowDxfId="130"/>
    <tableColumn id="13" xr3:uid="{00000000-0010-0000-0300-00000D000000}" name="Backup Veeam" totalsRowDxfId="129"/>
    <tableColumn id="14" xr3:uid="{00000000-0010-0000-0300-00000E000000}" name="Somme _x000a_Vm" totalsRowFunction="sum" totalsRowDxfId="128"/>
    <tableColumn id="34" xr3:uid="{69447642-F63A-4F07-8127-86554B065A85}" name="CS" dataDxfId="126" totalsRowDxfId="127"/>
    <tableColumn id="35" xr3:uid="{C0767ED6-D795-4C06-A6DA-5D7CA22EBAFA}" name="AV" totalsRowDxfId="125"/>
    <tableColumn id="33" xr3:uid="{941B384A-BC37-438D-A044-69261CF897E3}" name="Tenable_x000a_Agnt" totalsRowDxfId="124"/>
    <tableColumn id="19" xr3:uid="{00000000-0010-0000-0300-000013000000}" name="Supervision" totalsRowDxfId="123"/>
    <tableColumn id="20" xr3:uid="{86675189-4723-4B27-BCDA-F1BF7367AF33}" name="Adresse IP" totalsRowDxfId="122"/>
    <tableColumn id="27" xr3:uid="{4D37319B-2E93-4646-8CA2-047D44070E9B}" name="Adresse IP2" totalsRowDxfId="121"/>
    <tableColumn id="22" xr3:uid="{1CD139FB-CDAB-4A3B-89CB-762D5FD90122}" name="Version2" totalsRowDxfId="120"/>
    <tableColumn id="23" xr3:uid="{8754FE73-5AB0-4C0B-9DEB-AFA01792D5A3}" name="Build" totalsRowDxfId="119"/>
    <tableColumn id="24" xr3:uid="{0B376353-51FF-4713-BFA2-25FA64A48D68}" name="EOL_x000a_General_x000a_Support" totalsRowDxfId="118"/>
    <tableColumn id="31" xr3:uid="{8817DFF4-F2D2-4162-92FF-69E069F7B873}" name="EOL OS" dataDxfId="116" totalsRowDxfId="117"/>
    <tableColumn id="28" xr3:uid="{64EE4DC8-D76A-41D1-9B75-D16321F7EF75}" name="Remarque" totalsRowDxfId="115"/>
    <tableColumn id="32" xr3:uid="{60EDA6B4-3A24-4E79-ACA8-430D9C9D1411}" name="Test de restoration_x000a_VM unitaire" dataDxfId="113" totalsRowDxfId="114"/>
    <tableColumn id="36" xr3:uid="{02EE3581-CEC8-4CFB-BF1C-FC91CD1A47A3}" name="Planification test restauration" dataDxfId="111" totalsRowDxfId="112"/>
    <tableColumn id="38" xr3:uid="{EA9B848D-6ACD-473B-B283-871FEE61D474}" name="Add _x000a_ca-rec-s_x000a_ca-eme-s" dataDxfId="109" totalsRowDxfId="110"/>
    <tableColumn id="37" xr3:uid="{D239B041-C381-4A71-BDC4-2D6B07FEFBC4}" name="Relabel" dataDxfId="107" totalsRowDxfId="108"/>
    <tableColumn id="25" xr3:uid="{1B144CBF-5248-4244-9970-EDB3843A3CB0}" name="remove syslog" totalsRowDxfId="106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M154" totalsRowShown="0" headerRowDxfId="105" headerRowCellStyle="TableStyleLight1">
  <autoFilter ref="A1:M154" xr:uid="{00000000-0009-0000-0100-000001000000}"/>
  <tableColumns count="13">
    <tableColumn id="1" xr3:uid="{00000000-0010-0000-0400-000001000000}" name="Hostname" dataDxfId="104" dataCellStyle="TableStyleLight1"/>
    <tableColumn id="10" xr3:uid="{00000000-0010-0000-0400-00000A000000}" name="Departement CIRATS" dataDxfId="103" dataCellStyle="TableStyleLight1"/>
    <tableColumn id="2" xr3:uid="{00000000-0010-0000-0400-000002000000}" name="Provider Id"/>
    <tableColumn id="3" xr3:uid="{00000000-0010-0000-0400-000003000000}" name="Multi tenant ?" dataDxfId="102" dataCellStyle="TableStyleLight1"/>
    <tableColumn id="9" xr3:uid="{00000000-0010-0000-0400-000009000000}" name="vCenter" dataDxfId="101" dataCellStyle="TableStyleLight1"/>
    <tableColumn id="4" xr3:uid="{00000000-0010-0000-0400-000004000000}" name="Application"/>
    <tableColumn id="12" xr3:uid="{00000000-0010-0000-0400-00000C000000}" name="Action before Reboot"/>
    <tableColumn id="11" xr3:uid="{00000000-0010-0000-0400-00000B000000}" name="impact si ko"/>
    <tableColumn id="5" xr3:uid="{00000000-0010-0000-0400-000005000000}" name="Service Manager"/>
    <tableColumn id="6" xr3:uid="{00000000-0010-0000-0400-000006000000}" name="Contact"/>
    <tableColumn id="7" xr3:uid="{00000000-0010-0000-0400-000007000000}" name="Maintenance"/>
    <tableColumn id="8" xr3:uid="{00000000-0010-0000-0400-000008000000}" name="Links notif to template"/>
    <tableColumn id="13" xr3:uid="{00000000-0010-0000-0400-00000D000000}" name="Backup Veeam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thalie.froment@kyndryl.com" TargetMode="External"/><Relationship Id="rId13" Type="http://schemas.openxmlformats.org/officeDocument/2006/relationships/hyperlink" Target="mailto:stephane.riccardi@kyndryl.com" TargetMode="External"/><Relationship Id="rId18" Type="http://schemas.openxmlformats.org/officeDocument/2006/relationships/hyperlink" Target="mailto:fr-rs-drsx@kyndryl.com" TargetMode="External"/><Relationship Id="rId26" Type="http://schemas.openxmlformats.org/officeDocument/2006/relationships/hyperlink" Target="mailto:fr-rs-dams@kyndryl.com" TargetMode="External"/><Relationship Id="rId3" Type="http://schemas.openxmlformats.org/officeDocument/2006/relationships/hyperlink" Target="mailto:fr-rs-drsx@bg.vnet.ibm.com" TargetMode="External"/><Relationship Id="rId21" Type="http://schemas.openxmlformats.org/officeDocument/2006/relationships/hyperlink" Target="mailto:lbreugnot@louvre-hotels.com" TargetMode="External"/><Relationship Id="rId7" Type="http://schemas.openxmlformats.org/officeDocument/2006/relationships/hyperlink" Target="mailto:nathalie.froment@kyndryl.com" TargetMode="External"/><Relationship Id="rId12" Type="http://schemas.openxmlformats.org/officeDocument/2006/relationships/hyperlink" Target="mailto:jean-philippe.hardon@kyndryl.com" TargetMode="External"/><Relationship Id="rId17" Type="http://schemas.openxmlformats.org/officeDocument/2006/relationships/hyperlink" Target="mailto:micheline.bienvenu@kyndryl.com" TargetMode="External"/><Relationship Id="rId25" Type="http://schemas.openxmlformats.org/officeDocument/2006/relationships/hyperlink" Target="mailto:Sebastien.Saint.Paul@kyndryl.com" TargetMode="External"/><Relationship Id="rId2" Type="http://schemas.openxmlformats.org/officeDocument/2006/relationships/hyperlink" Target="mailto:fr-rs-sm-custmut@kyndryl.com" TargetMode="External"/><Relationship Id="rId16" Type="http://schemas.openxmlformats.org/officeDocument/2006/relationships/hyperlink" Target="mailto:laurent.hubau@kyndryl.com" TargetMode="External"/><Relationship Id="rId20" Type="http://schemas.openxmlformats.org/officeDocument/2006/relationships/hyperlink" Target="mailto:Chiem.Nhu.Nguyen.Hoang@kyndryl.co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mailto:alain.larher@fr.ibm.com" TargetMode="External"/><Relationship Id="rId6" Type="http://schemas.openxmlformats.org/officeDocument/2006/relationships/hyperlink" Target="mailto:laurent.massin@kyndryl.com" TargetMode="External"/><Relationship Id="rId11" Type="http://schemas.openxmlformats.org/officeDocument/2006/relationships/hyperlink" Target="mailto:thierry.le.moullec@kyndryl.com" TargetMode="External"/><Relationship Id="rId24" Type="http://schemas.openxmlformats.org/officeDocument/2006/relationships/hyperlink" Target="mailto:Thierry.Le.Moullec@kyndryl.com" TargetMode="External"/><Relationship Id="rId5" Type="http://schemas.openxmlformats.org/officeDocument/2006/relationships/hyperlink" Target="mailto:FR-RS-SM-DRAASX-Zerto@wwpdl.vnet.ibm.com" TargetMode="External"/><Relationship Id="rId15" Type="http://schemas.openxmlformats.org/officeDocument/2006/relationships/hyperlink" Target="mailto:nathalie.froment@kyndryl.com" TargetMode="External"/><Relationship Id="rId23" Type="http://schemas.openxmlformats.org/officeDocument/2006/relationships/hyperlink" Target="mailto:Hassen.Drif@kyndry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jean-philippe.hardon@kyndryl.com" TargetMode="External"/><Relationship Id="rId19" Type="http://schemas.openxmlformats.org/officeDocument/2006/relationships/hyperlink" Target="mailto:mikael.ranivo.andriamaromanana@kyndryl.com" TargetMode="External"/><Relationship Id="rId4" Type="http://schemas.openxmlformats.org/officeDocument/2006/relationships/hyperlink" Target="mailto:FR-RS-SM-DRAASX-Veeam@kyndryl.com" TargetMode="External"/><Relationship Id="rId9" Type="http://schemas.openxmlformats.org/officeDocument/2006/relationships/hyperlink" Target="mailto:nathalie.froment@kyndryl.com" TargetMode="External"/><Relationship Id="rId14" Type="http://schemas.openxmlformats.org/officeDocument/2006/relationships/hyperlink" Target="mailto:thierry.le.moullec@kyndryl.com" TargetMode="External"/><Relationship Id="rId22" Type="http://schemas.openxmlformats.org/officeDocument/2006/relationships/hyperlink" Target="mailto:nathalie.froment@kyndryl.com" TargetMode="External"/><Relationship Id="rId27" Type="http://schemas.openxmlformats.org/officeDocument/2006/relationships/hyperlink" Target="mailto:srfranceservicemanagers@kyndryl.onmicrosoft.com" TargetMode="External"/><Relationship Id="rId30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r-rs-hdcx@bg.vnet.ibm.com" TargetMode="External"/><Relationship Id="rId1" Type="http://schemas.openxmlformats.org/officeDocument/2006/relationships/hyperlink" Target="mailto:fr-rs-hdcx@bg.vnet.ibm.com" TargetMode="Externa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kb.vmware.com/s/article/2143832" TargetMode="External"/><Relationship Id="rId7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2" Type="http://schemas.openxmlformats.org/officeDocument/2006/relationships/comments" Target="../comments4.xml"/><Relationship Id="rId2" Type="http://schemas.openxmlformats.org/officeDocument/2006/relationships/hyperlink" Target="https://lifecycle.vmware.com/" TargetMode="External"/><Relationship Id="rId1" Type="http://schemas.openxmlformats.org/officeDocument/2006/relationships/hyperlink" Target="https://www.vmware.com/content/dam/digitalmarketing/vmware/en/pdf/support/product-lifecycle-matrix.pdf" TargetMode="External"/><Relationship Id="rId6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1" Type="http://schemas.openxmlformats.org/officeDocument/2006/relationships/table" Target="../tables/table10.xml"/><Relationship Id="rId5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https://datacentersupport.lenovo.com/in/fr/warrantylookup" TargetMode="External"/><Relationship Id="rId9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kb.vmware.com/s/article/2143838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notify%20by%20mail%20the%20group%20fr-rs-rdp@wwpdl.vnet.ibm.com%20before%20patching%20and%20at%20what%20time" TargetMode="External"/><Relationship Id="rId1" Type="http://schemas.openxmlformats.org/officeDocument/2006/relationships/hyperlink" Target="mailto:fr-rs-hdcx@bg.vnet.ibm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fr-rs-drsx@kyndry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" Type="http://schemas.openxmlformats.org/officeDocument/2006/relationships/hyperlink" Target="https://lifecycle.vmware.com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kb.vmware.com/s/article/2143832" TargetMode="External"/><Relationship Id="rId7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s://lifecycle.vmware.com/" TargetMode="External"/><Relationship Id="rId1" Type="http://schemas.openxmlformats.org/officeDocument/2006/relationships/hyperlink" Target="https://www.vmware.com/content/dam/digitalmarketing/vmware/en/pdf/support/product-lifecycle-matrix.pdf" TargetMode="External"/><Relationship Id="rId6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1" Type="http://schemas.openxmlformats.org/officeDocument/2006/relationships/table" Target="../tables/table5.xml"/><Relationship Id="rId5" Type="http://schemas.openxmlformats.org/officeDocument/2006/relationships/hyperlink" Target="https://datacentersupport.lenovo.com/in/fr/products/servers/thinksystem/sr650/7x06/7x06cto1ww/j303pt2e/warranty?linkTrack=Caps%3ABody_SearchProduct&amp;searchType=6&amp;keyWordSearch=J303PT2E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datacentersupport.lenovo.com/in/fr/warrantylookup" TargetMode="Externa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datacentersupport.lenovo.com/in/fr/products/servers/system-x/system-x3650-m4/7915/791533g/06bmpbh/warranty/?linkTrack=Caps:Body_SearchProduct&amp;searchType=6&amp;keyWordSearch=06BMPBH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r-rs-rdp@kyndryl.com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kyndryl.box.com/s/42fh1i84t1kyvli41cixmwh08l44rxl0v&#233;rification%20de%20l'&#233;tat%20du%20service%20veeam%20backup" TargetMode="External"/><Relationship Id="rId7" Type="http://schemas.openxmlformats.org/officeDocument/2006/relationships/hyperlink" Target="mailto:fr-rs-drsx@kyndry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kyndryl.box.com/s/42fh1i84t1kyvli41cixmwh08l44rxl0" TargetMode="External"/><Relationship Id="rId1" Type="http://schemas.openxmlformats.org/officeDocument/2006/relationships/hyperlink" Target="https://kyndryl.box.com/s/42fh1i84t1kyvli41cixmwh08l44rxl0" TargetMode="External"/><Relationship Id="rId6" Type="http://schemas.openxmlformats.org/officeDocument/2006/relationships/hyperlink" Target="mailto:fr-rs-drsx@kyndryl.com" TargetMode="External"/><Relationship Id="rId11" Type="http://schemas.openxmlformats.org/officeDocument/2006/relationships/hyperlink" Target="mailto:fr-rs-rdp@kyndryl.com" TargetMode="External"/><Relationship Id="rId5" Type="http://schemas.openxmlformats.org/officeDocument/2006/relationships/hyperlink" Target="mailto:fr-rs-drsx@kyndryl.com" TargetMode="External"/><Relationship Id="rId10" Type="http://schemas.openxmlformats.org/officeDocument/2006/relationships/hyperlink" Target="mailto:eric.bischoff@kyndryl.com,%20eric.bolon@kyndryl.com" TargetMode="External"/><Relationship Id="rId4" Type="http://schemas.openxmlformats.org/officeDocument/2006/relationships/hyperlink" Target="mailto:fr-rs-rdp@wwpdl.vnet.ibm.com" TargetMode="External"/><Relationship Id="rId9" Type="http://schemas.openxmlformats.org/officeDocument/2006/relationships/hyperlink" Target="mailto:eric.bischoff@kyndryl.com,%20eric.bolon@kyndryl.com" TargetMode="External"/><Relationship Id="rId1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doflife.date/windows-server" TargetMode="External"/><Relationship Id="rId2" Type="http://schemas.openxmlformats.org/officeDocument/2006/relationships/hyperlink" Target="https://access.redhat.com/support/policy/updates/errata" TargetMode="External"/><Relationship Id="rId1" Type="http://schemas.openxmlformats.org/officeDocument/2006/relationships/hyperlink" Target="https://www.veeam.com/product-lifecycle.html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lifecycle.vmware.com/" TargetMode="External"/><Relationship Id="rId4" Type="http://schemas.openxmlformats.org/officeDocument/2006/relationships/hyperlink" Target="https://lifecycle.vmw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36"/>
  <sheetViews>
    <sheetView zoomScale="70" zoomScaleNormal="70" workbookViewId="0">
      <selection activeCell="F20" sqref="F20"/>
    </sheetView>
  </sheetViews>
  <sheetFormatPr defaultColWidth="11" defaultRowHeight="15.6"/>
  <cols>
    <col min="2" max="2" width="28.125" bestFit="1" customWidth="1"/>
    <col min="3" max="3" width="33" customWidth="1"/>
    <col min="4" max="4" width="66.125" customWidth="1"/>
    <col min="5" max="5" width="45.625" style="16" customWidth="1"/>
    <col min="6" max="6" width="33.625" customWidth="1"/>
    <col min="7" max="7" width="36" bestFit="1" customWidth="1"/>
    <col min="8" max="8" width="33.125" bestFit="1" customWidth="1"/>
    <col min="9" max="9" width="36.125" bestFit="1" customWidth="1"/>
    <col min="10" max="10" width="36.125" customWidth="1"/>
    <col min="11" max="11" width="17" bestFit="1" customWidth="1"/>
  </cols>
  <sheetData>
    <row r="2" spans="2:10">
      <c r="B2" t="s">
        <v>0</v>
      </c>
      <c r="C2" t="s">
        <v>1</v>
      </c>
      <c r="D2" t="s">
        <v>2</v>
      </c>
      <c r="E2" s="4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hidden="1">
      <c r="B3" s="19" t="s">
        <v>9</v>
      </c>
      <c r="C3" s="19" t="s">
        <v>10</v>
      </c>
      <c r="D3" s="35" t="s">
        <v>11</v>
      </c>
      <c r="E3" s="19" t="s">
        <v>12</v>
      </c>
      <c r="F3" s="19"/>
      <c r="G3" s="19"/>
      <c r="H3" s="19"/>
      <c r="I3" s="19"/>
      <c r="J3" s="19"/>
    </row>
    <row r="4" spans="2:10" hidden="1">
      <c r="B4" s="19" t="s">
        <v>13</v>
      </c>
      <c r="C4" s="19" t="s">
        <v>14</v>
      </c>
      <c r="D4" s="35" t="s">
        <v>15</v>
      </c>
      <c r="E4" s="19" t="s">
        <v>16</v>
      </c>
      <c r="F4" s="19"/>
      <c r="G4" s="19"/>
      <c r="H4" s="19"/>
      <c r="I4" s="19"/>
      <c r="J4" s="19"/>
    </row>
    <row r="5" spans="2:10" hidden="1">
      <c r="B5" s="19" t="s">
        <v>17</v>
      </c>
      <c r="C5" s="19" t="s">
        <v>18</v>
      </c>
      <c r="D5" s="72" t="s">
        <v>19</v>
      </c>
      <c r="E5" s="19" t="s">
        <v>20</v>
      </c>
      <c r="F5" s="19"/>
      <c r="G5" s="19"/>
      <c r="H5" s="19" t="s">
        <v>21</v>
      </c>
      <c r="I5" s="19"/>
      <c r="J5" s="19"/>
    </row>
    <row r="6" spans="2:10" ht="17.850000000000001" customHeight="1">
      <c r="B6" t="s">
        <v>22</v>
      </c>
      <c r="C6" t="s">
        <v>23</v>
      </c>
      <c r="D6" s="25" t="s">
        <v>24</v>
      </c>
      <c r="E6" s="138" t="s">
        <v>25</v>
      </c>
      <c r="J6" t="s">
        <v>26</v>
      </c>
    </row>
    <row r="7" spans="2:10" hidden="1">
      <c r="B7" s="19" t="s">
        <v>27</v>
      </c>
      <c r="C7" s="19" t="s">
        <v>28</v>
      </c>
      <c r="D7" s="35" t="s">
        <v>29</v>
      </c>
      <c r="E7" s="19" t="s">
        <v>30</v>
      </c>
      <c r="F7" s="19"/>
      <c r="G7" s="19"/>
      <c r="H7" s="19" t="s">
        <v>31</v>
      </c>
    </row>
    <row r="8" spans="2:10" ht="18.600000000000001" customHeight="1">
      <c r="B8" t="s">
        <v>32</v>
      </c>
      <c r="C8" t="s">
        <v>33</v>
      </c>
      <c r="D8" s="25" t="s">
        <v>34</v>
      </c>
      <c r="E8" s="10" t="s">
        <v>35</v>
      </c>
      <c r="I8" t="s">
        <v>36</v>
      </c>
      <c r="J8" t="s">
        <v>26</v>
      </c>
    </row>
    <row r="9" spans="2:10" ht="15.6" customHeight="1">
      <c r="B9" t="s">
        <v>37</v>
      </c>
      <c r="C9" t="s">
        <v>38</v>
      </c>
      <c r="D9" s="25" t="s">
        <v>39</v>
      </c>
      <c r="E9" s="106" t="s">
        <v>40</v>
      </c>
      <c r="F9" s="10" t="s">
        <v>41</v>
      </c>
      <c r="J9" t="s">
        <v>26</v>
      </c>
    </row>
    <row r="10" spans="2:10">
      <c r="B10" t="s">
        <v>42</v>
      </c>
      <c r="C10" t="s">
        <v>43</v>
      </c>
      <c r="D10" s="25" t="s">
        <v>11</v>
      </c>
      <c r="E10" s="97" t="s">
        <v>12</v>
      </c>
      <c r="F10" t="s">
        <v>44</v>
      </c>
      <c r="J10" t="s">
        <v>26</v>
      </c>
    </row>
    <row r="11" spans="2:10" hidden="1">
      <c r="B11" t="s">
        <v>45</v>
      </c>
      <c r="C11" t="s">
        <v>46</v>
      </c>
      <c r="D11" s="24" t="s">
        <v>47</v>
      </c>
      <c r="E11" s="97" t="s">
        <v>48</v>
      </c>
      <c r="F11" t="s">
        <v>49</v>
      </c>
      <c r="J11" t="s">
        <v>50</v>
      </c>
    </row>
    <row r="12" spans="2:10">
      <c r="B12" s="19" t="s">
        <v>51</v>
      </c>
      <c r="C12" s="19" t="s">
        <v>52</v>
      </c>
      <c r="D12" s="35" t="s">
        <v>53</v>
      </c>
      <c r="E12" s="19" t="s">
        <v>54</v>
      </c>
      <c r="F12" s="19"/>
      <c r="G12" s="19"/>
      <c r="H12" s="19" t="s">
        <v>55</v>
      </c>
      <c r="I12" s="19"/>
      <c r="J12" s="19" t="s">
        <v>26</v>
      </c>
    </row>
    <row r="13" spans="2:10" hidden="1">
      <c r="B13" s="19" t="s">
        <v>56</v>
      </c>
      <c r="C13" s="19" t="s">
        <v>57</v>
      </c>
      <c r="D13" s="35" t="s">
        <v>58</v>
      </c>
      <c r="E13" t="s">
        <v>59</v>
      </c>
      <c r="G13" s="19"/>
    </row>
    <row r="14" spans="2:10">
      <c r="B14" t="s">
        <v>60</v>
      </c>
      <c r="C14" t="s">
        <v>61</v>
      </c>
      <c r="D14" s="24" t="s">
        <v>62</v>
      </c>
      <c r="E14" s="97" t="s">
        <v>63</v>
      </c>
      <c r="J14" t="s">
        <v>26</v>
      </c>
    </row>
    <row r="15" spans="2:10" hidden="1">
      <c r="B15" t="s">
        <v>64</v>
      </c>
      <c r="C15" t="s">
        <v>65</v>
      </c>
      <c r="D15" s="25" t="s">
        <v>11</v>
      </c>
      <c r="E15" s="97" t="s">
        <v>12</v>
      </c>
      <c r="G15" s="10"/>
    </row>
    <row r="16" spans="2:10" hidden="1">
      <c r="B16" s="19" t="s">
        <v>66</v>
      </c>
      <c r="C16" s="19" t="s">
        <v>67</v>
      </c>
      <c r="D16" s="35" t="s">
        <v>68</v>
      </c>
      <c r="E16" s="19" t="s">
        <v>69</v>
      </c>
      <c r="F16" s="19"/>
      <c r="G16" s="19"/>
      <c r="H16" s="19"/>
      <c r="I16" s="19"/>
      <c r="J16" s="19"/>
    </row>
    <row r="17" spans="2:10" hidden="1">
      <c r="B17" s="19" t="s">
        <v>70</v>
      </c>
      <c r="C17" s="19" t="s">
        <v>71</v>
      </c>
      <c r="D17" s="35" t="s">
        <v>47</v>
      </c>
      <c r="E17" s="19" t="s">
        <v>48</v>
      </c>
      <c r="F17" s="19"/>
      <c r="G17" s="19"/>
      <c r="H17" s="19"/>
      <c r="I17" s="19"/>
      <c r="J17" s="19"/>
    </row>
    <row r="18" spans="2:10" hidden="1">
      <c r="B18" s="19" t="s">
        <v>72</v>
      </c>
      <c r="C18" s="19" t="s">
        <v>73</v>
      </c>
      <c r="D18" s="35" t="s">
        <v>53</v>
      </c>
      <c r="E18" s="97" t="s">
        <v>54</v>
      </c>
      <c r="F18" s="19"/>
      <c r="G18" s="19" t="s">
        <v>74</v>
      </c>
      <c r="H18" s="19" t="s">
        <v>75</v>
      </c>
      <c r="I18" s="19"/>
      <c r="J18" s="19"/>
    </row>
    <row r="19" spans="2:10" hidden="1">
      <c r="B19" s="19" t="s">
        <v>76</v>
      </c>
      <c r="C19" s="19" t="s">
        <v>77</v>
      </c>
      <c r="D19" s="35" t="s">
        <v>11</v>
      </c>
      <c r="E19" s="19" t="s">
        <v>12</v>
      </c>
      <c r="F19" s="19"/>
      <c r="G19" s="19"/>
      <c r="H19" s="19"/>
      <c r="I19" s="19"/>
      <c r="J19" s="19"/>
    </row>
    <row r="20" spans="2:10" ht="18.600000000000001" customHeight="1">
      <c r="B20" s="69" t="s">
        <v>78</v>
      </c>
      <c r="C20" s="70" t="s">
        <v>79</v>
      </c>
      <c r="D20" s="71" t="s">
        <v>80</v>
      </c>
      <c r="E20" s="10" t="s">
        <v>81</v>
      </c>
      <c r="F20" s="184" t="s">
        <v>82</v>
      </c>
      <c r="G20" s="58" t="s">
        <v>83</v>
      </c>
      <c r="J20" t="s">
        <v>84</v>
      </c>
    </row>
    <row r="21" spans="2:10" hidden="1">
      <c r="B21" s="19" t="s">
        <v>85</v>
      </c>
      <c r="C21" s="19" t="s">
        <v>86</v>
      </c>
      <c r="D21" s="35" t="s">
        <v>87</v>
      </c>
      <c r="E21" s="19" t="s">
        <v>88</v>
      </c>
      <c r="F21" s="19"/>
      <c r="G21" s="99"/>
      <c r="H21" s="19"/>
      <c r="I21" s="19"/>
      <c r="J21" s="19"/>
    </row>
    <row r="22" spans="2:10" hidden="1">
      <c r="B22" s="19" t="s">
        <v>89</v>
      </c>
      <c r="C22" s="19" t="s">
        <v>90</v>
      </c>
      <c r="D22" s="35" t="s">
        <v>11</v>
      </c>
      <c r="E22" s="19" t="s">
        <v>12</v>
      </c>
      <c r="F22" s="19"/>
      <c r="G22" s="19"/>
      <c r="H22" s="19"/>
      <c r="I22" s="19"/>
      <c r="J22" s="19"/>
    </row>
    <row r="24" spans="2:10">
      <c r="D24" s="34"/>
    </row>
    <row r="27" spans="2:10">
      <c r="B27" s="193" t="s">
        <v>91</v>
      </c>
      <c r="C27" s="194"/>
      <c r="D27" s="194"/>
      <c r="E27" s="195"/>
    </row>
    <row r="28" spans="2:10" ht="34.35" customHeight="1">
      <c r="B28" s="26"/>
      <c r="C28" s="26"/>
      <c r="D28" s="100"/>
      <c r="E28" s="43"/>
    </row>
    <row r="29" spans="2:10" ht="57.6" customHeight="1">
      <c r="B29" s="131" t="s">
        <v>92</v>
      </c>
      <c r="C29" s="131" t="s">
        <v>93</v>
      </c>
      <c r="D29" s="100" t="s">
        <v>94</v>
      </c>
      <c r="E29" s="41" t="s">
        <v>95</v>
      </c>
    </row>
    <row r="30" spans="2:10" ht="102.6" customHeight="1">
      <c r="B30" s="26" t="s">
        <v>96</v>
      </c>
      <c r="C30" s="26" t="s">
        <v>97</v>
      </c>
      <c r="D30" s="100" t="s">
        <v>98</v>
      </c>
      <c r="E30" s="43" t="s">
        <v>99</v>
      </c>
    </row>
    <row r="31" spans="2:10" ht="102.6" customHeight="1">
      <c r="B31" s="26" t="s">
        <v>100</v>
      </c>
      <c r="C31" s="26" t="s">
        <v>100</v>
      </c>
      <c r="D31" s="100" t="s">
        <v>101</v>
      </c>
      <c r="E31" s="43" t="s">
        <v>102</v>
      </c>
    </row>
    <row r="32" spans="2:10" ht="93.6" hidden="1">
      <c r="B32" s="26" t="s">
        <v>103</v>
      </c>
      <c r="C32" s="26" t="s">
        <v>104</v>
      </c>
      <c r="D32" s="16" t="s">
        <v>105</v>
      </c>
      <c r="E32" s="43" t="s">
        <v>106</v>
      </c>
    </row>
    <row r="33" spans="2:7" ht="31.15">
      <c r="B33" s="26" t="s">
        <v>107</v>
      </c>
      <c r="C33" s="59"/>
      <c r="E33" s="41" t="s">
        <v>108</v>
      </c>
    </row>
    <row r="34" spans="2:7" ht="57" customHeight="1">
      <c r="B34" s="125" t="s">
        <v>109</v>
      </c>
      <c r="C34" s="126" t="s">
        <v>110</v>
      </c>
      <c r="D34" s="127" t="s">
        <v>111</v>
      </c>
      <c r="E34" s="128" t="s">
        <v>112</v>
      </c>
      <c r="F34" s="132" t="s">
        <v>113</v>
      </c>
    </row>
    <row r="35" spans="2:7" ht="164.25" customHeight="1">
      <c r="B35" s="125" t="s">
        <v>114</v>
      </c>
      <c r="C35" s="125" t="s">
        <v>115</v>
      </c>
      <c r="D35" s="127" t="s">
        <v>116</v>
      </c>
      <c r="E35" s="129" t="s">
        <v>117</v>
      </c>
      <c r="F35" s="132" t="s">
        <v>113</v>
      </c>
      <c r="G35" s="10" t="s">
        <v>118</v>
      </c>
    </row>
    <row r="36" spans="2:7" ht="52.35" customHeight="1">
      <c r="B36" s="125" t="s">
        <v>119</v>
      </c>
      <c r="C36" s="125" t="s">
        <v>120</v>
      </c>
      <c r="D36" s="130" t="s">
        <v>121</v>
      </c>
      <c r="E36" s="129" t="s">
        <v>122</v>
      </c>
      <c r="F36" s="132" t="s">
        <v>113</v>
      </c>
    </row>
  </sheetData>
  <mergeCells count="1">
    <mergeCell ref="B27:E27"/>
  </mergeCells>
  <hyperlinks>
    <hyperlink ref="E13" r:id="rId1" xr:uid="{00000000-0004-0000-0000-000000000000}"/>
    <hyperlink ref="D34" r:id="rId2" xr:uid="{FECBEAD4-BBFA-4117-BDC6-343E502A8692}"/>
    <hyperlink ref="D32" r:id="rId3" xr:uid="{8EED17FF-A928-45DC-8DB3-49630F3198F3}"/>
    <hyperlink ref="D35" r:id="rId4" xr:uid="{DEF0444B-5455-44B9-A293-8B6BF3219E6E}"/>
    <hyperlink ref="D36" r:id="rId5" display="FR-RS-SM-DRAASX-Zerto@wwpdl.vnet.ibm.com" xr:uid="{C58FDEB4-6250-4BC8-84D1-47DD89FE9C3C}"/>
    <hyperlink ref="E21" r:id="rId6" xr:uid="{B8B526B3-8D94-4EEE-A1DE-3746474A4857}"/>
    <hyperlink ref="E3" r:id="rId7" xr:uid="{170E2893-4973-4C97-8E3E-3ED7E00E6566}"/>
    <hyperlink ref="E22" r:id="rId8" xr:uid="{72BE6715-2724-4CE4-9ECF-E10A4EE7B1E1}"/>
    <hyperlink ref="E10" r:id="rId9" xr:uid="{67E32B8D-4DF3-4799-8DCA-EAE3B5B04DBC}"/>
    <hyperlink ref="E12" r:id="rId10" xr:uid="{10219658-69F9-413A-9948-DC91F93DD9BE}"/>
    <hyperlink ref="E17" r:id="rId11" xr:uid="{D30640CB-493D-4B8F-86DE-F7DC9826F32A}"/>
    <hyperlink ref="E18" r:id="rId12" xr:uid="{166DEDE2-9EA6-4317-B9BA-A89402DAAC04}"/>
    <hyperlink ref="E7" r:id="rId13" xr:uid="{CD3C189C-F268-455C-815E-70459AA6E9C3}"/>
    <hyperlink ref="E11" r:id="rId14" xr:uid="{CAABCA56-71FA-48FA-AAC2-524E59877B67}"/>
    <hyperlink ref="E19" r:id="rId15" xr:uid="{B351F2ED-38B1-4203-96A7-06462CD59D00}"/>
    <hyperlink ref="E5" r:id="rId16" xr:uid="{520ACA66-6116-479E-9F69-A30AD9B75A4A}"/>
    <hyperlink ref="E6" r:id="rId17" display="micheline.bienvenu@kyndryl.com" xr:uid="{9C05663E-29F4-401D-A3EF-E29B2516AD7E}"/>
    <hyperlink ref="D30" r:id="rId18" xr:uid="{F33B9A16-F510-454F-8ED1-0DB1E117CEF0}"/>
    <hyperlink ref="E30" r:id="rId19" display="marc.aloe@kyndryl.com  (Team leader)_x000a_mikael.ranivo.andriamaromanana@kyndryl.com_x000a_sebastien.roulet@kyndryl.com_x000a_christophe.tournefier@kyndryl.com_x000a_yvan.tseng@kyndryl.com_x000a_frederic.sanchez@kyndryl.com" xr:uid="{4D7A4338-953F-4CBE-A00C-9E1FBFC98ADB}"/>
    <hyperlink ref="E8" r:id="rId20" display="Chiem.Nhu.Nguyen.Hoang@kyndryl.com" xr:uid="{F73E2990-638B-4A24-95ED-59694BC69012}"/>
    <hyperlink ref="I8" r:id="rId21" xr:uid="{66641B47-73D4-4475-ABD4-778375646EB7}"/>
    <hyperlink ref="E15" r:id="rId22" xr:uid="{A33B3503-0709-4871-9366-650CB0BA04F4}"/>
    <hyperlink ref="E14" r:id="rId23" xr:uid="{39CC0829-4FC6-4983-84F9-07DD69B3803D}"/>
    <hyperlink ref="E34" r:id="rId24" xr:uid="{47FEB379-0A85-4F9E-95A6-FBF7306A10C6}"/>
    <hyperlink ref="E9" r:id="rId25" display="Sebastien.Saint.Paul@kyndryl.com" xr:uid="{87721CC8-17A4-47A2-832F-7FB084083444}"/>
    <hyperlink ref="D31" r:id="rId26" xr:uid="{B5890C71-2D3E-46FC-9193-311FA6FF5828}"/>
    <hyperlink ref="D29" r:id="rId27" xr:uid="{461AE193-C12A-4FE8-B5A0-D3E0E1497F7F}"/>
  </hyperlinks>
  <pageMargins left="0.7" right="0.7" top="0.75" bottom="0.75" header="0.3" footer="0.3"/>
  <pageSetup paperSize="9" orientation="portrait" horizontalDpi="90" verticalDpi="90" r:id="rId28"/>
  <drawing r:id="rId29"/>
  <tableParts count="1">
    <tablePart r:id="rId3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M154"/>
  <sheetViews>
    <sheetView topLeftCell="D1" zoomScale="90" zoomScaleNormal="90" workbookViewId="0">
      <selection activeCell="N6" sqref="N6:O10"/>
    </sheetView>
  </sheetViews>
  <sheetFormatPr defaultColWidth="11" defaultRowHeight="15.6"/>
  <cols>
    <col min="1" max="1" width="20" style="2" customWidth="1"/>
    <col min="2" max="2" width="13.5" style="2" customWidth="1"/>
    <col min="3" max="3" width="12.125" style="2" customWidth="1"/>
    <col min="4" max="4" width="15" style="2" customWidth="1"/>
    <col min="5" max="5" width="16.5" style="2" customWidth="1"/>
    <col min="6" max="6" width="17" customWidth="1"/>
    <col min="7" max="7" width="36.5" customWidth="1"/>
    <col min="8" max="8" width="50" customWidth="1"/>
    <col min="9" max="9" width="28" customWidth="1"/>
    <col min="10" max="10" width="24" bestFit="1" customWidth="1"/>
    <col min="11" max="11" width="14.5" customWidth="1"/>
    <col min="12" max="12" width="24.5" customWidth="1"/>
    <col min="15" max="15" width="20" customWidth="1"/>
  </cols>
  <sheetData>
    <row r="1" spans="1:13">
      <c r="A1" s="1" t="s">
        <v>149</v>
      </c>
      <c r="B1" s="1" t="s">
        <v>1287</v>
      </c>
      <c r="C1" s="1" t="s">
        <v>159</v>
      </c>
      <c r="D1" s="1" t="s">
        <v>160</v>
      </c>
      <c r="E1" s="1" t="s">
        <v>8</v>
      </c>
      <c r="F1" s="1" t="s">
        <v>162</v>
      </c>
      <c r="G1" s="1" t="s">
        <v>1288</v>
      </c>
      <c r="H1" s="1" t="s">
        <v>164</v>
      </c>
      <c r="I1" s="1" t="s">
        <v>92</v>
      </c>
      <c r="J1" s="1" t="s">
        <v>168</v>
      </c>
      <c r="K1" s="1" t="s">
        <v>123</v>
      </c>
      <c r="L1" s="1" t="s">
        <v>571</v>
      </c>
      <c r="M1" s="9" t="s">
        <v>573</v>
      </c>
    </row>
    <row r="2" spans="1:13">
      <c r="A2" s="1" t="s">
        <v>1289</v>
      </c>
      <c r="B2" s="1"/>
      <c r="C2" s="1" t="s">
        <v>589</v>
      </c>
      <c r="D2" s="1" t="s">
        <v>188</v>
      </c>
      <c r="E2" s="1" t="s">
        <v>1290</v>
      </c>
      <c r="F2" t="s">
        <v>1029</v>
      </c>
      <c r="H2" t="s">
        <v>1030</v>
      </c>
      <c r="I2" t="s">
        <v>193</v>
      </c>
      <c r="J2" t="s">
        <v>1031</v>
      </c>
      <c r="K2" t="s">
        <v>595</v>
      </c>
    </row>
    <row r="3" spans="1:13">
      <c r="A3" s="1" t="s">
        <v>612</v>
      </c>
      <c r="B3" s="1"/>
      <c r="C3" s="1" t="s">
        <v>589</v>
      </c>
      <c r="D3" s="1" t="s">
        <v>188</v>
      </c>
      <c r="E3" s="1" t="s">
        <v>1290</v>
      </c>
      <c r="F3" t="s">
        <v>613</v>
      </c>
      <c r="H3" t="s">
        <v>614</v>
      </c>
      <c r="I3" t="s">
        <v>193</v>
      </c>
      <c r="J3" t="s">
        <v>195</v>
      </c>
      <c r="K3" t="s">
        <v>615</v>
      </c>
    </row>
    <row r="4" spans="1:13">
      <c r="A4" s="1" t="s">
        <v>1291</v>
      </c>
      <c r="B4" s="1" t="s">
        <v>1292</v>
      </c>
      <c r="C4" s="1" t="s">
        <v>589</v>
      </c>
      <c r="D4" s="1" t="s">
        <v>188</v>
      </c>
      <c r="E4" s="1" t="s">
        <v>1290</v>
      </c>
      <c r="F4" t="s">
        <v>747</v>
      </c>
      <c r="H4" t="s">
        <v>1293</v>
      </c>
      <c r="I4" t="s">
        <v>193</v>
      </c>
      <c r="J4" t="s">
        <v>195</v>
      </c>
      <c r="K4" t="s">
        <v>595</v>
      </c>
    </row>
    <row r="5" spans="1:13">
      <c r="A5" s="1" t="s">
        <v>1294</v>
      </c>
      <c r="B5" s="1"/>
      <c r="C5" s="1" t="s">
        <v>589</v>
      </c>
      <c r="D5" s="1" t="s">
        <v>232</v>
      </c>
      <c r="E5" s="1" t="s">
        <v>1290</v>
      </c>
      <c r="F5" s="3" t="s">
        <v>922</v>
      </c>
      <c r="G5" s="6" t="s">
        <v>639</v>
      </c>
      <c r="H5" s="6" t="s">
        <v>923</v>
      </c>
      <c r="I5" t="s">
        <v>193</v>
      </c>
      <c r="J5" t="s">
        <v>195</v>
      </c>
      <c r="K5" t="s">
        <v>652</v>
      </c>
    </row>
    <row r="6" spans="1:13">
      <c r="A6" s="1" t="s">
        <v>637</v>
      </c>
      <c r="B6" s="1"/>
      <c r="C6" s="1" t="s">
        <v>589</v>
      </c>
      <c r="D6" s="1" t="s">
        <v>232</v>
      </c>
      <c r="E6" s="1" t="s">
        <v>1290</v>
      </c>
      <c r="F6" t="s">
        <v>638</v>
      </c>
      <c r="G6" t="s">
        <v>639</v>
      </c>
      <c r="H6" t="s">
        <v>640</v>
      </c>
      <c r="I6" t="s">
        <v>193</v>
      </c>
      <c r="J6" t="s">
        <v>195</v>
      </c>
      <c r="K6" t="s">
        <v>615</v>
      </c>
    </row>
    <row r="7" spans="1:13">
      <c r="A7" s="1" t="s">
        <v>1295</v>
      </c>
      <c r="B7" s="1"/>
      <c r="C7" s="1" t="s">
        <v>187</v>
      </c>
      <c r="D7" s="1" t="s">
        <v>188</v>
      </c>
      <c r="E7" s="1" t="s">
        <v>189</v>
      </c>
      <c r="F7" t="s">
        <v>1103</v>
      </c>
      <c r="I7" t="s">
        <v>193</v>
      </c>
      <c r="M7" t="s">
        <v>681</v>
      </c>
    </row>
    <row r="8" spans="1:13">
      <c r="A8" s="1" t="s">
        <v>1296</v>
      </c>
      <c r="B8" s="1"/>
      <c r="C8" s="1" t="s">
        <v>187</v>
      </c>
      <c r="D8" s="1" t="s">
        <v>188</v>
      </c>
      <c r="E8" s="1" t="s">
        <v>189</v>
      </c>
      <c r="F8" t="s">
        <v>1103</v>
      </c>
      <c r="I8" t="s">
        <v>1297</v>
      </c>
      <c r="M8" t="s">
        <v>681</v>
      </c>
    </row>
    <row r="9" spans="1:13">
      <c r="A9" s="1" t="s">
        <v>142</v>
      </c>
      <c r="B9" s="1"/>
      <c r="C9" s="1" t="s">
        <v>589</v>
      </c>
      <c r="D9" s="1" t="s">
        <v>232</v>
      </c>
      <c r="E9" s="1" t="s">
        <v>189</v>
      </c>
      <c r="F9" s="3" t="s">
        <v>1298</v>
      </c>
      <c r="G9" s="6" t="s">
        <v>639</v>
      </c>
      <c r="H9" s="6" t="s">
        <v>651</v>
      </c>
      <c r="I9" t="s">
        <v>193</v>
      </c>
      <c r="J9" t="s">
        <v>195</v>
      </c>
      <c r="K9" t="s">
        <v>652</v>
      </c>
      <c r="M9" t="s">
        <v>681</v>
      </c>
    </row>
    <row r="10" spans="1:13">
      <c r="A10" s="1" t="s">
        <v>144</v>
      </c>
      <c r="B10" s="1"/>
      <c r="C10" s="1" t="s">
        <v>589</v>
      </c>
      <c r="D10" s="1" t="s">
        <v>232</v>
      </c>
      <c r="E10" s="1" t="s">
        <v>189</v>
      </c>
      <c r="F10" t="s">
        <v>1299</v>
      </c>
      <c r="G10" t="s">
        <v>639</v>
      </c>
      <c r="H10" t="s">
        <v>1300</v>
      </c>
      <c r="I10" t="s">
        <v>193</v>
      </c>
      <c r="J10" t="s">
        <v>195</v>
      </c>
      <c r="K10" t="s">
        <v>595</v>
      </c>
    </row>
    <row r="11" spans="1:13">
      <c r="A11" s="1" t="s">
        <v>661</v>
      </c>
      <c r="B11" s="1"/>
      <c r="C11" s="1" t="s">
        <v>589</v>
      </c>
      <c r="D11" s="1" t="s">
        <v>232</v>
      </c>
      <c r="E11" s="1" t="s">
        <v>189</v>
      </c>
      <c r="F11" t="s">
        <v>1299</v>
      </c>
      <c r="G11" s="6" t="s">
        <v>639</v>
      </c>
      <c r="H11" s="6" t="s">
        <v>662</v>
      </c>
      <c r="I11" t="s">
        <v>193</v>
      </c>
      <c r="J11" t="s">
        <v>195</v>
      </c>
      <c r="K11" t="s">
        <v>615</v>
      </c>
    </row>
    <row r="12" spans="1:13">
      <c r="A12" s="1" t="s">
        <v>1301</v>
      </c>
      <c r="B12" s="1"/>
      <c r="C12" s="1" t="s">
        <v>589</v>
      </c>
      <c r="D12" s="1" t="s">
        <v>188</v>
      </c>
      <c r="E12" s="1" t="s">
        <v>189</v>
      </c>
      <c r="F12" t="s">
        <v>1037</v>
      </c>
      <c r="H12" t="s">
        <v>1302</v>
      </c>
      <c r="I12" t="s">
        <v>193</v>
      </c>
      <c r="J12" t="s">
        <v>1303</v>
      </c>
      <c r="K12" t="s">
        <v>615</v>
      </c>
    </row>
    <row r="13" spans="1:13">
      <c r="A13" s="1" t="s">
        <v>1304</v>
      </c>
      <c r="B13" s="1"/>
      <c r="C13" s="1" t="s">
        <v>187</v>
      </c>
      <c r="D13" s="1" t="s">
        <v>188</v>
      </c>
      <c r="E13" s="1" t="s">
        <v>189</v>
      </c>
      <c r="F13" t="s">
        <v>1103</v>
      </c>
      <c r="I13" t="s">
        <v>1297</v>
      </c>
      <c r="M13" t="s">
        <v>681</v>
      </c>
    </row>
    <row r="14" spans="1:13">
      <c r="A14" s="1" t="s">
        <v>1305</v>
      </c>
      <c r="B14" s="1"/>
      <c r="C14" s="1" t="s">
        <v>187</v>
      </c>
      <c r="D14" s="1" t="s">
        <v>188</v>
      </c>
      <c r="E14" s="1" t="s">
        <v>1290</v>
      </c>
      <c r="F14" t="s">
        <v>191</v>
      </c>
      <c r="G14" t="s">
        <v>1306</v>
      </c>
      <c r="H14" t="s">
        <v>1307</v>
      </c>
      <c r="I14" t="s">
        <v>193</v>
      </c>
    </row>
    <row r="15" spans="1:13">
      <c r="A15" s="1" t="s">
        <v>1308</v>
      </c>
      <c r="B15" s="1"/>
      <c r="C15" s="1" t="s">
        <v>187</v>
      </c>
      <c r="D15" s="1" t="s">
        <v>188</v>
      </c>
      <c r="E15" s="1" t="s">
        <v>1290</v>
      </c>
      <c r="F15" t="s">
        <v>191</v>
      </c>
      <c r="I15" t="s">
        <v>193</v>
      </c>
    </row>
    <row r="16" spans="1:13">
      <c r="A16" s="1" t="s">
        <v>1309</v>
      </c>
      <c r="B16" s="1"/>
      <c r="C16" s="1" t="s">
        <v>187</v>
      </c>
      <c r="D16" s="1" t="s">
        <v>188</v>
      </c>
      <c r="E16" s="1" t="s">
        <v>1296</v>
      </c>
      <c r="F16" t="s">
        <v>191</v>
      </c>
      <c r="I16" t="s">
        <v>1297</v>
      </c>
    </row>
    <row r="17" spans="1:9">
      <c r="A17" s="1" t="s">
        <v>1310</v>
      </c>
      <c r="B17" s="1"/>
      <c r="C17" s="1" t="s">
        <v>187</v>
      </c>
      <c r="D17" s="1" t="s">
        <v>188</v>
      </c>
      <c r="E17" s="1" t="s">
        <v>1296</v>
      </c>
      <c r="F17" t="s">
        <v>191</v>
      </c>
      <c r="I17" t="s">
        <v>1297</v>
      </c>
    </row>
    <row r="18" spans="1:9">
      <c r="A18" s="1" t="s">
        <v>1311</v>
      </c>
      <c r="B18" s="1"/>
      <c r="C18" s="1" t="s">
        <v>187</v>
      </c>
      <c r="D18" s="1" t="s">
        <v>188</v>
      </c>
      <c r="E18" s="1" t="s">
        <v>1296</v>
      </c>
      <c r="F18" t="s">
        <v>191</v>
      </c>
      <c r="I18" t="s">
        <v>1297</v>
      </c>
    </row>
    <row r="19" spans="1:9">
      <c r="A19" s="1" t="s">
        <v>1312</v>
      </c>
      <c r="B19" s="1"/>
      <c r="C19" s="1" t="s">
        <v>187</v>
      </c>
      <c r="D19" s="1" t="s">
        <v>188</v>
      </c>
      <c r="E19" s="1" t="s">
        <v>1296</v>
      </c>
      <c r="F19" t="s">
        <v>191</v>
      </c>
      <c r="I19" t="s">
        <v>1297</v>
      </c>
    </row>
    <row r="20" spans="1:9">
      <c r="A20" s="1" t="s">
        <v>1313</v>
      </c>
      <c r="B20" s="1"/>
      <c r="C20" s="1" t="s">
        <v>187</v>
      </c>
      <c r="D20" s="1" t="s">
        <v>188</v>
      </c>
      <c r="E20" s="1" t="s">
        <v>1296</v>
      </c>
      <c r="F20" t="s">
        <v>191</v>
      </c>
      <c r="I20" t="s">
        <v>1297</v>
      </c>
    </row>
    <row r="21" spans="1:9">
      <c r="A21" s="1" t="s">
        <v>1314</v>
      </c>
      <c r="B21" s="1"/>
      <c r="C21" s="1" t="s">
        <v>187</v>
      </c>
      <c r="D21" s="1" t="s">
        <v>188</v>
      </c>
      <c r="E21" s="1" t="s">
        <v>1296</v>
      </c>
      <c r="F21" t="s">
        <v>191</v>
      </c>
      <c r="I21" t="s">
        <v>1297</v>
      </c>
    </row>
    <row r="22" spans="1:9">
      <c r="A22" s="1" t="s">
        <v>1315</v>
      </c>
      <c r="B22" s="1"/>
      <c r="C22" s="1" t="s">
        <v>187</v>
      </c>
      <c r="D22" s="1" t="s">
        <v>188</v>
      </c>
      <c r="E22" s="1" t="s">
        <v>1296</v>
      </c>
      <c r="F22" t="s">
        <v>191</v>
      </c>
      <c r="I22" t="s">
        <v>1297</v>
      </c>
    </row>
    <row r="23" spans="1:9">
      <c r="A23" s="1" t="s">
        <v>1316</v>
      </c>
      <c r="B23" s="1"/>
      <c r="C23" s="1" t="s">
        <v>187</v>
      </c>
      <c r="D23" s="1" t="s">
        <v>188</v>
      </c>
      <c r="E23" s="1" t="s">
        <v>1296</v>
      </c>
      <c r="F23" t="s">
        <v>191</v>
      </c>
      <c r="I23" t="s">
        <v>1297</v>
      </c>
    </row>
    <row r="24" spans="1:9">
      <c r="A24" s="1" t="s">
        <v>1317</v>
      </c>
      <c r="B24" s="1"/>
      <c r="C24" s="1" t="s">
        <v>187</v>
      </c>
      <c r="D24" s="1" t="s">
        <v>188</v>
      </c>
      <c r="E24" s="1" t="s">
        <v>1296</v>
      </c>
      <c r="F24" t="s">
        <v>191</v>
      </c>
      <c r="I24" t="s">
        <v>1297</v>
      </c>
    </row>
    <row r="25" spans="1:9">
      <c r="A25" s="1" t="s">
        <v>1318</v>
      </c>
      <c r="B25" s="1"/>
      <c r="C25" s="1" t="s">
        <v>187</v>
      </c>
      <c r="D25" s="1" t="s">
        <v>188</v>
      </c>
      <c r="E25" s="1" t="s">
        <v>1296</v>
      </c>
      <c r="F25" t="s">
        <v>191</v>
      </c>
      <c r="I25" t="s">
        <v>1297</v>
      </c>
    </row>
    <row r="26" spans="1:9">
      <c r="A26" s="1" t="s">
        <v>1319</v>
      </c>
      <c r="B26" s="1"/>
      <c r="C26" s="1" t="s">
        <v>187</v>
      </c>
      <c r="D26" s="1" t="s">
        <v>188</v>
      </c>
      <c r="E26" s="1" t="s">
        <v>1296</v>
      </c>
      <c r="F26" t="s">
        <v>191</v>
      </c>
      <c r="I26" t="s">
        <v>1297</v>
      </c>
    </row>
    <row r="27" spans="1:9">
      <c r="A27" s="1" t="s">
        <v>1320</v>
      </c>
      <c r="B27" s="1"/>
      <c r="C27" s="1" t="s">
        <v>187</v>
      </c>
      <c r="D27" s="1" t="s">
        <v>188</v>
      </c>
      <c r="E27" s="1" t="s">
        <v>1296</v>
      </c>
      <c r="F27" t="s">
        <v>191</v>
      </c>
      <c r="I27" t="s">
        <v>1297</v>
      </c>
    </row>
    <row r="28" spans="1:9">
      <c r="A28" s="1" t="s">
        <v>1321</v>
      </c>
      <c r="B28" s="1"/>
      <c r="C28" s="1" t="s">
        <v>187</v>
      </c>
      <c r="D28" s="1" t="s">
        <v>188</v>
      </c>
      <c r="E28" s="1" t="s">
        <v>1296</v>
      </c>
      <c r="F28" t="s">
        <v>191</v>
      </c>
      <c r="I28" t="s">
        <v>1297</v>
      </c>
    </row>
    <row r="29" spans="1:9">
      <c r="A29" s="1" t="s">
        <v>1322</v>
      </c>
      <c r="B29" s="1"/>
      <c r="C29" s="1" t="s">
        <v>187</v>
      </c>
      <c r="D29" s="1" t="s">
        <v>188</v>
      </c>
      <c r="E29" s="1" t="s">
        <v>1296</v>
      </c>
      <c r="F29" t="s">
        <v>191</v>
      </c>
      <c r="I29" t="s">
        <v>1297</v>
      </c>
    </row>
    <row r="30" spans="1:9">
      <c r="A30" s="1" t="s">
        <v>1323</v>
      </c>
      <c r="B30" s="1"/>
      <c r="C30" s="1" t="s">
        <v>187</v>
      </c>
      <c r="D30" s="1" t="s">
        <v>188</v>
      </c>
      <c r="E30" s="1" t="s">
        <v>1324</v>
      </c>
      <c r="F30" t="s">
        <v>191</v>
      </c>
      <c r="I30" t="s">
        <v>1325</v>
      </c>
    </row>
    <row r="31" spans="1:9">
      <c r="A31" s="1" t="s">
        <v>1326</v>
      </c>
      <c r="B31" s="1"/>
      <c r="C31" s="1" t="s">
        <v>187</v>
      </c>
      <c r="D31" s="1" t="s">
        <v>188</v>
      </c>
      <c r="E31" s="1" t="s">
        <v>1324</v>
      </c>
      <c r="F31" t="s">
        <v>191</v>
      </c>
      <c r="I31" t="s">
        <v>1325</v>
      </c>
    </row>
    <row r="32" spans="1:9">
      <c r="A32" s="1" t="s">
        <v>1327</v>
      </c>
      <c r="B32" s="1"/>
      <c r="C32" s="1" t="s">
        <v>187</v>
      </c>
      <c r="D32" s="1" t="s">
        <v>188</v>
      </c>
      <c r="E32" s="1" t="s">
        <v>1324</v>
      </c>
      <c r="F32" t="s">
        <v>191</v>
      </c>
      <c r="I32" t="s">
        <v>1325</v>
      </c>
    </row>
    <row r="33" spans="1:9">
      <c r="A33" s="1" t="s">
        <v>1328</v>
      </c>
      <c r="B33" s="1"/>
      <c r="C33" s="1" t="s">
        <v>187</v>
      </c>
      <c r="D33" s="1" t="s">
        <v>188</v>
      </c>
      <c r="E33" s="1" t="s">
        <v>189</v>
      </c>
      <c r="F33" t="s">
        <v>191</v>
      </c>
      <c r="I33" t="s">
        <v>1329</v>
      </c>
    </row>
    <row r="34" spans="1:9">
      <c r="A34" s="1" t="s">
        <v>1330</v>
      </c>
      <c r="B34" s="1"/>
      <c r="C34" s="1" t="s">
        <v>187</v>
      </c>
      <c r="D34" s="1" t="s">
        <v>188</v>
      </c>
      <c r="E34" s="1" t="s">
        <v>189</v>
      </c>
      <c r="F34" t="s">
        <v>191</v>
      </c>
      <c r="I34" t="s">
        <v>1329</v>
      </c>
    </row>
    <row r="35" spans="1:9">
      <c r="A35" s="1" t="s">
        <v>1331</v>
      </c>
      <c r="B35" s="1"/>
      <c r="C35" s="1" t="s">
        <v>187</v>
      </c>
      <c r="D35" s="1" t="s">
        <v>232</v>
      </c>
      <c r="E35" s="1" t="s">
        <v>1295</v>
      </c>
      <c r="F35" t="s">
        <v>191</v>
      </c>
      <c r="I35" t="s">
        <v>1329</v>
      </c>
    </row>
    <row r="36" spans="1:9">
      <c r="A36" s="1" t="s">
        <v>1332</v>
      </c>
      <c r="B36" s="1"/>
      <c r="C36" s="1" t="s">
        <v>187</v>
      </c>
      <c r="D36" s="1" t="s">
        <v>232</v>
      </c>
      <c r="E36" s="1" t="s">
        <v>1295</v>
      </c>
      <c r="F36" t="s">
        <v>191</v>
      </c>
      <c r="I36" t="s">
        <v>1329</v>
      </c>
    </row>
    <row r="37" spans="1:9">
      <c r="A37" s="1" t="s">
        <v>1333</v>
      </c>
      <c r="B37" s="1"/>
      <c r="C37" s="1" t="s">
        <v>187</v>
      </c>
      <c r="D37" s="1" t="s">
        <v>188</v>
      </c>
      <c r="E37" s="1" t="s">
        <v>189</v>
      </c>
      <c r="F37" t="s">
        <v>191</v>
      </c>
      <c r="I37" t="s">
        <v>1329</v>
      </c>
    </row>
    <row r="38" spans="1:9">
      <c r="A38" s="1" t="s">
        <v>1334</v>
      </c>
      <c r="B38" s="1"/>
      <c r="C38" s="1" t="s">
        <v>187</v>
      </c>
      <c r="D38" s="1" t="s">
        <v>232</v>
      </c>
      <c r="E38" s="1" t="s">
        <v>50</v>
      </c>
      <c r="F38" t="s">
        <v>191</v>
      </c>
      <c r="I38" t="s">
        <v>193</v>
      </c>
    </row>
    <row r="39" spans="1:9">
      <c r="A39" s="1" t="s">
        <v>1335</v>
      </c>
      <c r="B39" s="1"/>
      <c r="C39" s="1" t="s">
        <v>187</v>
      </c>
      <c r="D39" s="1" t="s">
        <v>232</v>
      </c>
      <c r="E39" s="1" t="s">
        <v>50</v>
      </c>
      <c r="F39" t="s">
        <v>191</v>
      </c>
      <c r="I39" t="s">
        <v>193</v>
      </c>
    </row>
    <row r="40" spans="1:9">
      <c r="A40" s="1" t="s">
        <v>1336</v>
      </c>
      <c r="B40" s="1"/>
      <c r="C40" s="1" t="s">
        <v>187</v>
      </c>
      <c r="D40" s="1" t="s">
        <v>232</v>
      </c>
      <c r="E40" s="1" t="s">
        <v>763</v>
      </c>
      <c r="F40" t="s">
        <v>191</v>
      </c>
      <c r="I40" t="s">
        <v>193</v>
      </c>
    </row>
    <row r="41" spans="1:9">
      <c r="A41" s="1" t="s">
        <v>1337</v>
      </c>
      <c r="B41" s="1"/>
      <c r="C41" s="1" t="s">
        <v>187</v>
      </c>
      <c r="D41" s="1" t="s">
        <v>232</v>
      </c>
      <c r="E41" s="1" t="s">
        <v>50</v>
      </c>
      <c r="F41" t="s">
        <v>191</v>
      </c>
      <c r="I41" t="s">
        <v>193</v>
      </c>
    </row>
    <row r="42" spans="1:9">
      <c r="A42" s="1" t="s">
        <v>1338</v>
      </c>
      <c r="B42" s="1"/>
      <c r="C42" s="1" t="s">
        <v>187</v>
      </c>
      <c r="D42" s="1" t="s">
        <v>232</v>
      </c>
      <c r="E42" s="1" t="s">
        <v>50</v>
      </c>
      <c r="F42" t="s">
        <v>191</v>
      </c>
      <c r="I42" t="s">
        <v>193</v>
      </c>
    </row>
    <row r="43" spans="1:9">
      <c r="A43" s="1" t="s">
        <v>1339</v>
      </c>
      <c r="B43" s="1"/>
      <c r="C43" s="1" t="s">
        <v>187</v>
      </c>
      <c r="D43" s="1" t="s">
        <v>232</v>
      </c>
      <c r="E43" s="1" t="s">
        <v>50</v>
      </c>
      <c r="F43" t="s">
        <v>191</v>
      </c>
      <c r="I43" t="s">
        <v>193</v>
      </c>
    </row>
    <row r="44" spans="1:9">
      <c r="A44" s="1" t="s">
        <v>1340</v>
      </c>
      <c r="B44" s="1"/>
      <c r="C44" s="1" t="s">
        <v>187</v>
      </c>
      <c r="D44" s="1" t="s">
        <v>232</v>
      </c>
      <c r="E44" s="1" t="s">
        <v>50</v>
      </c>
      <c r="F44" t="s">
        <v>191</v>
      </c>
      <c r="I44" t="s">
        <v>193</v>
      </c>
    </row>
    <row r="45" spans="1:9">
      <c r="A45" s="1" t="s">
        <v>1341</v>
      </c>
      <c r="B45" s="1"/>
      <c r="C45" s="1" t="s">
        <v>187</v>
      </c>
      <c r="D45" s="1" t="s">
        <v>232</v>
      </c>
      <c r="E45" s="1" t="s">
        <v>50</v>
      </c>
      <c r="F45" t="s">
        <v>191</v>
      </c>
      <c r="I45" t="s">
        <v>193</v>
      </c>
    </row>
    <row r="46" spans="1:9">
      <c r="A46" s="1" t="s">
        <v>226</v>
      </c>
      <c r="B46" s="1"/>
      <c r="C46" s="1" t="s">
        <v>187</v>
      </c>
      <c r="D46" s="1" t="s">
        <v>232</v>
      </c>
      <c r="E46" s="1" t="s">
        <v>50</v>
      </c>
      <c r="F46" t="s">
        <v>191</v>
      </c>
      <c r="I46" t="s">
        <v>53</v>
      </c>
    </row>
    <row r="47" spans="1:9">
      <c r="A47" s="1" t="s">
        <v>238</v>
      </c>
      <c r="B47" s="1"/>
      <c r="C47" s="1" t="s">
        <v>187</v>
      </c>
      <c r="D47" s="1" t="s">
        <v>232</v>
      </c>
      <c r="E47" s="1" t="s">
        <v>50</v>
      </c>
      <c r="F47" t="s">
        <v>191</v>
      </c>
      <c r="I47" t="s">
        <v>53</v>
      </c>
    </row>
    <row r="48" spans="1:9">
      <c r="A48" s="1" t="s">
        <v>244</v>
      </c>
      <c r="B48" s="1"/>
      <c r="C48" s="1" t="s">
        <v>187</v>
      </c>
      <c r="D48" s="1" t="s">
        <v>232</v>
      </c>
      <c r="E48" s="1" t="s">
        <v>50</v>
      </c>
      <c r="F48" t="s">
        <v>191</v>
      </c>
      <c r="I48" t="s">
        <v>53</v>
      </c>
    </row>
    <row r="49" spans="1:13">
      <c r="A49" s="1" t="s">
        <v>248</v>
      </c>
      <c r="B49" s="1"/>
      <c r="C49" s="1" t="s">
        <v>187</v>
      </c>
      <c r="D49" s="1" t="s">
        <v>232</v>
      </c>
      <c r="E49" s="1" t="s">
        <v>50</v>
      </c>
      <c r="F49" t="s">
        <v>191</v>
      </c>
      <c r="I49" t="s">
        <v>53</v>
      </c>
    </row>
    <row r="50" spans="1:13">
      <c r="A50" s="1" t="s">
        <v>252</v>
      </c>
      <c r="B50" s="1"/>
      <c r="C50" s="1" t="s">
        <v>187</v>
      </c>
      <c r="D50" s="1" t="s">
        <v>188</v>
      </c>
      <c r="E50" s="1" t="s">
        <v>50</v>
      </c>
      <c r="F50" t="s">
        <v>191</v>
      </c>
      <c r="I50" t="s">
        <v>53</v>
      </c>
    </row>
    <row r="51" spans="1:13">
      <c r="A51" s="1" t="s">
        <v>466</v>
      </c>
      <c r="B51" s="1"/>
      <c r="C51" s="1" t="s">
        <v>187</v>
      </c>
      <c r="D51" s="1" t="s">
        <v>232</v>
      </c>
      <c r="E51" s="1" t="s">
        <v>26</v>
      </c>
      <c r="F51" t="s">
        <v>191</v>
      </c>
      <c r="I51" t="s">
        <v>193</v>
      </c>
    </row>
    <row r="52" spans="1:13">
      <c r="A52" s="1" t="s">
        <v>472</v>
      </c>
      <c r="B52" s="1"/>
      <c r="C52" s="1" t="s">
        <v>187</v>
      </c>
      <c r="D52" s="1" t="s">
        <v>232</v>
      </c>
      <c r="E52" s="1" t="s">
        <v>26</v>
      </c>
      <c r="F52" t="s">
        <v>191</v>
      </c>
      <c r="I52" t="s">
        <v>193</v>
      </c>
    </row>
    <row r="53" spans="1:13">
      <c r="A53" s="1" t="s">
        <v>477</v>
      </c>
      <c r="B53" s="1"/>
      <c r="C53" s="1" t="s">
        <v>187</v>
      </c>
      <c r="D53" s="1" t="s">
        <v>232</v>
      </c>
      <c r="E53" s="1" t="s">
        <v>26</v>
      </c>
      <c r="F53" t="s">
        <v>191</v>
      </c>
      <c r="I53" t="s">
        <v>193</v>
      </c>
    </row>
    <row r="54" spans="1:13">
      <c r="A54" s="1" t="s">
        <v>481</v>
      </c>
      <c r="B54" s="1"/>
      <c r="C54" s="1" t="s">
        <v>187</v>
      </c>
      <c r="D54" s="1" t="s">
        <v>232</v>
      </c>
      <c r="E54" s="1" t="s">
        <v>26</v>
      </c>
      <c r="F54" t="s">
        <v>191</v>
      </c>
      <c r="I54" t="s">
        <v>193</v>
      </c>
    </row>
    <row r="55" spans="1:13">
      <c r="A55" s="1" t="s">
        <v>485</v>
      </c>
      <c r="B55" s="1"/>
      <c r="C55" s="1" t="s">
        <v>187</v>
      </c>
      <c r="D55" s="1" t="s">
        <v>232</v>
      </c>
      <c r="E55" s="1" t="s">
        <v>26</v>
      </c>
      <c r="F55" t="s">
        <v>191</v>
      </c>
      <c r="I55" t="s">
        <v>193</v>
      </c>
    </row>
    <row r="56" spans="1:13">
      <c r="A56" s="1" t="s">
        <v>1342</v>
      </c>
      <c r="B56" s="1"/>
      <c r="C56" s="1" t="s">
        <v>187</v>
      </c>
      <c r="D56" s="1" t="s">
        <v>188</v>
      </c>
      <c r="E56" s="1" t="s">
        <v>1304</v>
      </c>
      <c r="F56" t="s">
        <v>191</v>
      </c>
      <c r="I56" t="s">
        <v>1297</v>
      </c>
    </row>
    <row r="57" spans="1:13">
      <c r="A57" s="1" t="s">
        <v>1343</v>
      </c>
      <c r="B57" s="1"/>
      <c r="C57" s="1" t="s">
        <v>187</v>
      </c>
      <c r="D57" s="1" t="s">
        <v>188</v>
      </c>
      <c r="E57" s="1" t="s">
        <v>1304</v>
      </c>
      <c r="F57" t="s">
        <v>191</v>
      </c>
      <c r="I57" t="s">
        <v>1297</v>
      </c>
    </row>
    <row r="58" spans="1:13">
      <c r="A58" s="1" t="s">
        <v>1344</v>
      </c>
      <c r="B58" s="1"/>
      <c r="C58" s="1" t="s">
        <v>187</v>
      </c>
      <c r="D58" s="1" t="s">
        <v>188</v>
      </c>
      <c r="E58" s="1" t="s">
        <v>1304</v>
      </c>
      <c r="F58" t="s">
        <v>191</v>
      </c>
      <c r="I58" t="s">
        <v>1297</v>
      </c>
    </row>
    <row r="59" spans="1:13">
      <c r="A59" s="1" t="s">
        <v>1345</v>
      </c>
      <c r="B59" s="1"/>
      <c r="C59" s="1" t="s">
        <v>187</v>
      </c>
      <c r="D59" s="1" t="s">
        <v>188</v>
      </c>
      <c r="E59" s="1" t="s">
        <v>1304</v>
      </c>
      <c r="F59" t="s">
        <v>191</v>
      </c>
      <c r="I59" t="s">
        <v>1297</v>
      </c>
    </row>
    <row r="60" spans="1:13">
      <c r="A60" s="1" t="s">
        <v>1346</v>
      </c>
      <c r="B60" s="1"/>
      <c r="C60" s="1" t="s">
        <v>667</v>
      </c>
      <c r="D60" s="1" t="s">
        <v>188</v>
      </c>
      <c r="E60" s="1" t="s">
        <v>189</v>
      </c>
      <c r="F60" t="s">
        <v>1347</v>
      </c>
      <c r="G60" t="s">
        <v>193</v>
      </c>
      <c r="H60" t="s">
        <v>1348</v>
      </c>
      <c r="K60" t="s">
        <v>615</v>
      </c>
      <c r="L60" t="s">
        <v>1349</v>
      </c>
    </row>
    <row r="61" spans="1:13">
      <c r="A61" s="1" t="s">
        <v>759</v>
      </c>
      <c r="B61" s="1"/>
      <c r="C61" s="1" t="s">
        <v>667</v>
      </c>
      <c r="D61" s="1" t="s">
        <v>188</v>
      </c>
      <c r="E61" s="1" t="s">
        <v>189</v>
      </c>
      <c r="F61" t="s">
        <v>760</v>
      </c>
      <c r="G61" t="s">
        <v>193</v>
      </c>
      <c r="H61" t="s">
        <v>1350</v>
      </c>
      <c r="K61" t="s">
        <v>652</v>
      </c>
      <c r="M61" t="s">
        <v>681</v>
      </c>
    </row>
    <row r="62" spans="1:13">
      <c r="A62" s="1" t="s">
        <v>1351</v>
      </c>
      <c r="B62" s="1"/>
      <c r="C62" s="1" t="s">
        <v>667</v>
      </c>
      <c r="D62" s="1" t="s">
        <v>188</v>
      </c>
      <c r="E62" s="1" t="s">
        <v>189</v>
      </c>
      <c r="G62" t="s">
        <v>193</v>
      </c>
      <c r="H62" t="s">
        <v>1352</v>
      </c>
      <c r="K62" t="s">
        <v>615</v>
      </c>
    </row>
    <row r="63" spans="1:13">
      <c r="A63" s="1" t="s">
        <v>771</v>
      </c>
      <c r="B63" s="1"/>
      <c r="C63" s="1" t="s">
        <v>667</v>
      </c>
      <c r="D63" s="1" t="s">
        <v>188</v>
      </c>
      <c r="E63" s="1" t="s">
        <v>189</v>
      </c>
      <c r="F63" t="s">
        <v>772</v>
      </c>
      <c r="G63" t="s">
        <v>193</v>
      </c>
      <c r="H63" t="s">
        <v>773</v>
      </c>
      <c r="K63" t="s">
        <v>615</v>
      </c>
    </row>
    <row r="64" spans="1:13">
      <c r="A64" s="1" t="s">
        <v>776</v>
      </c>
      <c r="B64" s="1"/>
      <c r="C64" s="1" t="s">
        <v>667</v>
      </c>
      <c r="D64" s="1" t="s">
        <v>188</v>
      </c>
      <c r="E64" s="1" t="s">
        <v>1290</v>
      </c>
      <c r="F64" t="s">
        <v>772</v>
      </c>
      <c r="G64" t="s">
        <v>193</v>
      </c>
      <c r="H64" t="s">
        <v>773</v>
      </c>
      <c r="K64" t="s">
        <v>595</v>
      </c>
    </row>
    <row r="65" spans="1:13" ht="68.25" customHeight="1">
      <c r="A65" s="1" t="s">
        <v>784</v>
      </c>
      <c r="B65" s="1"/>
      <c r="C65" s="1" t="s">
        <v>667</v>
      </c>
      <c r="D65" s="1" t="s">
        <v>188</v>
      </c>
      <c r="E65" s="1" t="s">
        <v>189</v>
      </c>
      <c r="F65" t="s">
        <v>1353</v>
      </c>
      <c r="G65" s="10" t="s">
        <v>1354</v>
      </c>
      <c r="H65" t="s">
        <v>787</v>
      </c>
      <c r="K65" t="s">
        <v>595</v>
      </c>
    </row>
    <row r="66" spans="1:13" ht="31.15">
      <c r="A66" s="1" t="s">
        <v>788</v>
      </c>
      <c r="B66" s="1"/>
      <c r="C66" s="1" t="s">
        <v>667</v>
      </c>
      <c r="D66" s="1" t="s">
        <v>188</v>
      </c>
      <c r="E66" s="1" t="s">
        <v>1290</v>
      </c>
      <c r="F66" t="s">
        <v>1355</v>
      </c>
      <c r="G66" s="10" t="s">
        <v>1354</v>
      </c>
      <c r="H66" t="s">
        <v>1356</v>
      </c>
      <c r="K66" t="s">
        <v>595</v>
      </c>
    </row>
    <row r="67" spans="1:13" ht="25.5" customHeight="1">
      <c r="A67" s="1" t="s">
        <v>790</v>
      </c>
      <c r="B67" s="1"/>
      <c r="C67" s="1" t="s">
        <v>667</v>
      </c>
      <c r="D67" s="1" t="s">
        <v>188</v>
      </c>
      <c r="E67" s="1" t="s">
        <v>189</v>
      </c>
      <c r="F67" t="s">
        <v>1357</v>
      </c>
      <c r="G67" t="s">
        <v>193</v>
      </c>
      <c r="H67" t="s">
        <v>193</v>
      </c>
      <c r="K67" t="s">
        <v>615</v>
      </c>
    </row>
    <row r="68" spans="1:13" ht="31.15">
      <c r="A68" s="1" t="s">
        <v>1358</v>
      </c>
      <c r="B68" s="1"/>
      <c r="C68" s="1" t="s">
        <v>676</v>
      </c>
      <c r="D68" s="1" t="s">
        <v>188</v>
      </c>
      <c r="E68" s="1" t="s">
        <v>50</v>
      </c>
      <c r="F68" t="s">
        <v>802</v>
      </c>
      <c r="G68" s="10" t="s">
        <v>1359</v>
      </c>
      <c r="H68" t="s">
        <v>804</v>
      </c>
      <c r="I68" t="s">
        <v>53</v>
      </c>
      <c r="K68" t="s">
        <v>652</v>
      </c>
    </row>
    <row r="69" spans="1:13" ht="31.15">
      <c r="A69" s="1" t="s">
        <v>801</v>
      </c>
      <c r="B69" s="1"/>
      <c r="C69" s="1" t="s">
        <v>676</v>
      </c>
      <c r="D69" s="1" t="s">
        <v>188</v>
      </c>
      <c r="E69" s="1" t="s">
        <v>50</v>
      </c>
      <c r="F69" t="s">
        <v>802</v>
      </c>
      <c r="G69" s="10" t="s">
        <v>1359</v>
      </c>
      <c r="H69" t="s">
        <v>804</v>
      </c>
      <c r="I69" t="s">
        <v>1360</v>
      </c>
      <c r="K69" t="s">
        <v>652</v>
      </c>
    </row>
    <row r="70" spans="1:13" ht="31.15">
      <c r="A70" s="1" t="s">
        <v>1361</v>
      </c>
      <c r="B70" s="1"/>
      <c r="C70" s="1" t="s">
        <v>667</v>
      </c>
      <c r="D70" s="1" t="s">
        <v>188</v>
      </c>
      <c r="E70" s="1" t="s">
        <v>1296</v>
      </c>
      <c r="F70" t="s">
        <v>802</v>
      </c>
      <c r="G70" s="10" t="s">
        <v>1359</v>
      </c>
      <c r="H70" t="s">
        <v>804</v>
      </c>
      <c r="I70" s="4" t="s">
        <v>1297</v>
      </c>
      <c r="J70" t="s">
        <v>1362</v>
      </c>
      <c r="K70" t="s">
        <v>652</v>
      </c>
    </row>
    <row r="71" spans="1:13" ht="31.15">
      <c r="A71" s="1" t="s">
        <v>1363</v>
      </c>
      <c r="B71" s="1"/>
      <c r="C71" s="1" t="s">
        <v>676</v>
      </c>
      <c r="D71" s="1" t="s">
        <v>188</v>
      </c>
      <c r="E71" s="1" t="s">
        <v>1296</v>
      </c>
      <c r="F71" t="s">
        <v>802</v>
      </c>
      <c r="G71" s="10" t="s">
        <v>1359</v>
      </c>
      <c r="H71" t="s">
        <v>804</v>
      </c>
      <c r="I71" s="4" t="s">
        <v>1297</v>
      </c>
      <c r="J71" t="s">
        <v>1362</v>
      </c>
      <c r="K71" t="s">
        <v>652</v>
      </c>
    </row>
    <row r="72" spans="1:13" ht="31.15">
      <c r="A72" s="1" t="s">
        <v>1364</v>
      </c>
      <c r="B72" s="1"/>
      <c r="C72" s="1" t="s">
        <v>676</v>
      </c>
      <c r="D72" s="1" t="s">
        <v>188</v>
      </c>
      <c r="E72" s="1" t="s">
        <v>1324</v>
      </c>
      <c r="F72" t="s">
        <v>802</v>
      </c>
      <c r="G72" s="10" t="s">
        <v>1359</v>
      </c>
      <c r="H72" t="s">
        <v>804</v>
      </c>
      <c r="I72" t="s">
        <v>1325</v>
      </c>
      <c r="K72" t="s">
        <v>652</v>
      </c>
    </row>
    <row r="73" spans="1:13" ht="62.45">
      <c r="A73" s="1" t="s">
        <v>848</v>
      </c>
      <c r="B73" s="1"/>
      <c r="C73" s="1" t="s">
        <v>667</v>
      </c>
      <c r="D73" s="1" t="s">
        <v>188</v>
      </c>
      <c r="E73" s="1" t="s">
        <v>189</v>
      </c>
      <c r="F73" t="s">
        <v>1365</v>
      </c>
      <c r="G73" t="s">
        <v>193</v>
      </c>
      <c r="H73" s="10" t="s">
        <v>1366</v>
      </c>
      <c r="K73" t="s">
        <v>652</v>
      </c>
    </row>
    <row r="74" spans="1:13" ht="62.45">
      <c r="A74" s="1" t="s">
        <v>1367</v>
      </c>
      <c r="B74" s="1"/>
      <c r="C74" s="1" t="s">
        <v>667</v>
      </c>
      <c r="D74" s="1" t="s">
        <v>188</v>
      </c>
      <c r="E74" s="1" t="s">
        <v>1290</v>
      </c>
      <c r="F74" t="s">
        <v>1365</v>
      </c>
      <c r="G74" t="s">
        <v>193</v>
      </c>
      <c r="H74" s="10" t="s">
        <v>1368</v>
      </c>
      <c r="K74" t="s">
        <v>652</v>
      </c>
    </row>
    <row r="75" spans="1:13">
      <c r="A75" s="1" t="s">
        <v>826</v>
      </c>
      <c r="B75" s="1"/>
      <c r="C75" s="1" t="s">
        <v>676</v>
      </c>
      <c r="D75" s="1" t="s">
        <v>188</v>
      </c>
      <c r="E75" s="1" t="s">
        <v>189</v>
      </c>
      <c r="F75" t="s">
        <v>1369</v>
      </c>
      <c r="G75" t="s">
        <v>193</v>
      </c>
      <c r="H75" t="s">
        <v>1370</v>
      </c>
      <c r="K75" t="s">
        <v>652</v>
      </c>
      <c r="M75" t="s">
        <v>681</v>
      </c>
    </row>
    <row r="76" spans="1:13">
      <c r="A76" s="1" t="s">
        <v>1371</v>
      </c>
      <c r="B76" s="1"/>
      <c r="C76" s="1" t="s">
        <v>187</v>
      </c>
      <c r="D76" s="1" t="s">
        <v>188</v>
      </c>
      <c r="E76" s="1" t="s">
        <v>189</v>
      </c>
      <c r="F76" t="s">
        <v>1372</v>
      </c>
      <c r="H76" t="s">
        <v>1373</v>
      </c>
      <c r="I76" t="s">
        <v>1374</v>
      </c>
    </row>
    <row r="77" spans="1:13">
      <c r="A77" s="1" t="s">
        <v>834</v>
      </c>
      <c r="B77" s="1"/>
      <c r="C77" s="1" t="s">
        <v>187</v>
      </c>
      <c r="D77" s="1" t="s">
        <v>188</v>
      </c>
      <c r="E77" s="1" t="s">
        <v>189</v>
      </c>
      <c r="F77" t="s">
        <v>1372</v>
      </c>
      <c r="H77" t="s">
        <v>1375</v>
      </c>
      <c r="I77" t="s">
        <v>193</v>
      </c>
      <c r="M77" t="s">
        <v>681</v>
      </c>
    </row>
    <row r="78" spans="1:13">
      <c r="A78" s="1" t="s">
        <v>840</v>
      </c>
      <c r="B78" s="1"/>
      <c r="C78" s="1" t="s">
        <v>187</v>
      </c>
      <c r="D78" s="1" t="s">
        <v>841</v>
      </c>
      <c r="E78" s="1" t="s">
        <v>189</v>
      </c>
      <c r="F78" t="s">
        <v>1376</v>
      </c>
    </row>
    <row r="79" spans="1:13">
      <c r="A79" s="1" t="s">
        <v>1377</v>
      </c>
      <c r="B79" s="1"/>
      <c r="C79" s="1" t="s">
        <v>667</v>
      </c>
      <c r="D79" s="1" t="s">
        <v>188</v>
      </c>
      <c r="E79" s="1" t="s">
        <v>1290</v>
      </c>
      <c r="F79" t="s">
        <v>1378</v>
      </c>
      <c r="G79" t="s">
        <v>193</v>
      </c>
      <c r="H79" t="s">
        <v>193</v>
      </c>
      <c r="K79" t="s">
        <v>615</v>
      </c>
    </row>
    <row r="80" spans="1:13">
      <c r="A80" s="1" t="s">
        <v>1379</v>
      </c>
      <c r="B80" s="1"/>
      <c r="C80" s="1" t="s">
        <v>667</v>
      </c>
      <c r="D80" s="1" t="s">
        <v>188</v>
      </c>
      <c r="E80" s="1" t="s">
        <v>189</v>
      </c>
      <c r="F80" t="s">
        <v>1378</v>
      </c>
      <c r="G80" t="s">
        <v>193</v>
      </c>
      <c r="H80" t="s">
        <v>193</v>
      </c>
      <c r="K80" t="s">
        <v>595</v>
      </c>
    </row>
    <row r="81" spans="1:13">
      <c r="A81" s="1" t="s">
        <v>1380</v>
      </c>
      <c r="B81" s="1"/>
      <c r="C81" s="1" t="s">
        <v>676</v>
      </c>
      <c r="D81" s="1" t="s">
        <v>188</v>
      </c>
      <c r="E81" s="1" t="s">
        <v>1304</v>
      </c>
      <c r="G81" t="s">
        <v>193</v>
      </c>
      <c r="I81" t="s">
        <v>1297</v>
      </c>
      <c r="K81" t="s">
        <v>615</v>
      </c>
    </row>
    <row r="82" spans="1:13">
      <c r="A82" s="1" t="s">
        <v>915</v>
      </c>
      <c r="B82" s="1"/>
      <c r="C82" s="1" t="s">
        <v>589</v>
      </c>
      <c r="D82" s="1" t="s">
        <v>188</v>
      </c>
      <c r="E82" s="1" t="s">
        <v>189</v>
      </c>
      <c r="F82" t="s">
        <v>916</v>
      </c>
      <c r="H82" t="s">
        <v>917</v>
      </c>
      <c r="I82" t="s">
        <v>193</v>
      </c>
      <c r="J82" t="s">
        <v>195</v>
      </c>
      <c r="K82" t="s">
        <v>595</v>
      </c>
    </row>
    <row r="83" spans="1:13">
      <c r="A83" s="1" t="s">
        <v>653</v>
      </c>
      <c r="B83" s="1"/>
      <c r="C83" s="1" t="s">
        <v>589</v>
      </c>
      <c r="D83" s="1" t="s">
        <v>188</v>
      </c>
      <c r="E83" s="1" t="s">
        <v>1290</v>
      </c>
      <c r="F83" t="s">
        <v>916</v>
      </c>
      <c r="H83" t="s">
        <v>1381</v>
      </c>
      <c r="I83" t="s">
        <v>193</v>
      </c>
      <c r="J83" t="s">
        <v>195</v>
      </c>
      <c r="K83" t="s">
        <v>595</v>
      </c>
    </row>
    <row r="84" spans="1:13">
      <c r="A84" s="1" t="s">
        <v>978</v>
      </c>
      <c r="B84" s="1"/>
      <c r="C84" s="1" t="s">
        <v>589</v>
      </c>
      <c r="D84" s="1" t="s">
        <v>188</v>
      </c>
      <c r="E84" s="1" t="s">
        <v>189</v>
      </c>
      <c r="F84" t="s">
        <v>747</v>
      </c>
      <c r="H84" t="s">
        <v>1382</v>
      </c>
      <c r="I84" t="s">
        <v>193</v>
      </c>
      <c r="J84" t="s">
        <v>1383</v>
      </c>
      <c r="K84" t="s">
        <v>615</v>
      </c>
    </row>
    <row r="85" spans="1:13">
      <c r="A85" s="1" t="s">
        <v>1384</v>
      </c>
      <c r="B85" s="1"/>
      <c r="C85" s="1" t="s">
        <v>589</v>
      </c>
      <c r="D85" s="1" t="s">
        <v>188</v>
      </c>
      <c r="E85" s="1" t="s">
        <v>1290</v>
      </c>
      <c r="F85" t="s">
        <v>1000</v>
      </c>
      <c r="H85" t="s">
        <v>1002</v>
      </c>
      <c r="I85" t="s">
        <v>193</v>
      </c>
      <c r="J85" t="s">
        <v>104</v>
      </c>
      <c r="K85" t="s">
        <v>652</v>
      </c>
    </row>
    <row r="86" spans="1:13">
      <c r="A86" s="1" t="s">
        <v>1385</v>
      </c>
      <c r="B86" s="1"/>
      <c r="C86" s="1" t="s">
        <v>589</v>
      </c>
      <c r="D86" s="1" t="s">
        <v>188</v>
      </c>
      <c r="E86" s="1" t="s">
        <v>1290</v>
      </c>
      <c r="F86" t="s">
        <v>1000</v>
      </c>
      <c r="H86" t="s">
        <v>1002</v>
      </c>
      <c r="I86" t="s">
        <v>193</v>
      </c>
      <c r="J86" t="s">
        <v>104</v>
      </c>
      <c r="K86" t="s">
        <v>615</v>
      </c>
    </row>
    <row r="87" spans="1:13">
      <c r="A87" s="1" t="s">
        <v>1010</v>
      </c>
      <c r="B87" s="1"/>
      <c r="C87" s="1" t="s">
        <v>589</v>
      </c>
      <c r="D87" s="1" t="s">
        <v>188</v>
      </c>
      <c r="E87" s="1" t="s">
        <v>189</v>
      </c>
      <c r="F87" t="s">
        <v>689</v>
      </c>
      <c r="H87" t="s">
        <v>1012</v>
      </c>
      <c r="I87" t="s">
        <v>193</v>
      </c>
      <c r="J87" t="s">
        <v>195</v>
      </c>
      <c r="K87" t="s">
        <v>595</v>
      </c>
    </row>
    <row r="88" spans="1:13">
      <c r="A88" s="1" t="s">
        <v>1386</v>
      </c>
      <c r="B88" s="1"/>
      <c r="C88" s="1" t="s">
        <v>589</v>
      </c>
      <c r="D88" s="1" t="s">
        <v>188</v>
      </c>
      <c r="E88" s="1" t="s">
        <v>1290</v>
      </c>
      <c r="F88" t="s">
        <v>1387</v>
      </c>
      <c r="H88" t="s">
        <v>1388</v>
      </c>
      <c r="I88" t="s">
        <v>193</v>
      </c>
      <c r="J88" t="s">
        <v>104</v>
      </c>
      <c r="K88" t="s">
        <v>615</v>
      </c>
    </row>
    <row r="89" spans="1:13">
      <c r="A89" s="1" t="s">
        <v>1389</v>
      </c>
      <c r="B89" s="1"/>
      <c r="C89" s="1" t="s">
        <v>589</v>
      </c>
      <c r="D89" s="1" t="s">
        <v>188</v>
      </c>
      <c r="E89" s="1" t="s">
        <v>189</v>
      </c>
      <c r="F89" t="s">
        <v>1017</v>
      </c>
      <c r="H89" t="s">
        <v>1019</v>
      </c>
      <c r="I89" t="s">
        <v>193</v>
      </c>
      <c r="J89" t="s">
        <v>1020</v>
      </c>
      <c r="K89" t="s">
        <v>615</v>
      </c>
    </row>
    <row r="90" spans="1:13">
      <c r="A90" s="1" t="s">
        <v>1390</v>
      </c>
      <c r="B90" s="1"/>
      <c r="C90" s="1" t="s">
        <v>589</v>
      </c>
      <c r="D90" s="1" t="s">
        <v>188</v>
      </c>
      <c r="E90" s="1" t="s">
        <v>189</v>
      </c>
      <c r="F90" t="s">
        <v>1391</v>
      </c>
      <c r="H90" t="s">
        <v>1392</v>
      </c>
      <c r="I90" t="s">
        <v>193</v>
      </c>
      <c r="K90" t="s">
        <v>615</v>
      </c>
    </row>
    <row r="91" spans="1:13">
      <c r="A91" s="1" t="s">
        <v>1393</v>
      </c>
      <c r="B91" s="1"/>
      <c r="C91" s="1" t="s">
        <v>589</v>
      </c>
      <c r="D91" s="1" t="s">
        <v>188</v>
      </c>
      <c r="E91" s="1" t="s">
        <v>189</v>
      </c>
      <c r="F91" t="s">
        <v>1394</v>
      </c>
      <c r="H91" t="s">
        <v>1395</v>
      </c>
      <c r="I91" t="s">
        <v>193</v>
      </c>
      <c r="K91" t="s">
        <v>615</v>
      </c>
    </row>
    <row r="92" spans="1:13">
      <c r="A92" s="1" t="s">
        <v>1396</v>
      </c>
      <c r="B92" s="1"/>
      <c r="C92" s="1" t="s">
        <v>589</v>
      </c>
      <c r="D92" s="1" t="s">
        <v>188</v>
      </c>
      <c r="E92" s="1" t="s">
        <v>189</v>
      </c>
      <c r="F92" t="s">
        <v>1397</v>
      </c>
      <c r="H92" t="s">
        <v>1093</v>
      </c>
      <c r="I92" t="s">
        <v>193</v>
      </c>
      <c r="J92" t="s">
        <v>1398</v>
      </c>
      <c r="K92" t="s">
        <v>615</v>
      </c>
      <c r="M92" t="s">
        <v>681</v>
      </c>
    </row>
    <row r="93" spans="1:13">
      <c r="A93" s="1" t="s">
        <v>1399</v>
      </c>
      <c r="B93" s="1"/>
      <c r="C93" s="1" t="s">
        <v>589</v>
      </c>
      <c r="D93" s="1" t="s">
        <v>188</v>
      </c>
      <c r="E93" s="1" t="s">
        <v>189</v>
      </c>
      <c r="F93" t="s">
        <v>1037</v>
      </c>
      <c r="H93" t="s">
        <v>1038</v>
      </c>
      <c r="I93" t="s">
        <v>193</v>
      </c>
      <c r="J93" t="s">
        <v>1303</v>
      </c>
      <c r="K93" t="s">
        <v>615</v>
      </c>
    </row>
    <row r="94" spans="1:13">
      <c r="A94" s="1" t="s">
        <v>1042</v>
      </c>
      <c r="B94" s="1"/>
      <c r="C94" s="1" t="s">
        <v>589</v>
      </c>
      <c r="D94" s="1" t="s">
        <v>188</v>
      </c>
      <c r="E94" s="1" t="s">
        <v>189</v>
      </c>
      <c r="F94" t="s">
        <v>1400</v>
      </c>
      <c r="H94" t="s">
        <v>1401</v>
      </c>
      <c r="I94" t="s">
        <v>193</v>
      </c>
      <c r="K94" t="s">
        <v>615</v>
      </c>
      <c r="M94" t="s">
        <v>681</v>
      </c>
    </row>
    <row r="95" spans="1:13">
      <c r="A95" s="1" t="s">
        <v>1047</v>
      </c>
      <c r="B95" s="1"/>
      <c r="C95" s="1" t="s">
        <v>589</v>
      </c>
      <c r="D95" s="1" t="s">
        <v>188</v>
      </c>
      <c r="E95" s="1" t="s">
        <v>50</v>
      </c>
      <c r="F95" t="s">
        <v>1402</v>
      </c>
      <c r="H95" t="s">
        <v>645</v>
      </c>
      <c r="I95" t="s">
        <v>1360</v>
      </c>
      <c r="J95" t="s">
        <v>1403</v>
      </c>
    </row>
    <row r="96" spans="1:13">
      <c r="A96" s="1" t="s">
        <v>1050</v>
      </c>
      <c r="B96" s="1"/>
      <c r="C96" s="1" t="s">
        <v>589</v>
      </c>
      <c r="D96" s="1" t="s">
        <v>188</v>
      </c>
      <c r="E96" s="1" t="s">
        <v>50</v>
      </c>
      <c r="F96" t="s">
        <v>1402</v>
      </c>
      <c r="H96" t="s">
        <v>645</v>
      </c>
      <c r="I96" t="s">
        <v>1360</v>
      </c>
      <c r="J96" t="s">
        <v>1403</v>
      </c>
    </row>
    <row r="97" spans="1:13">
      <c r="A97" s="1" t="s">
        <v>1404</v>
      </c>
      <c r="B97" s="1"/>
      <c r="C97" s="1" t="s">
        <v>589</v>
      </c>
      <c r="D97" s="1" t="s">
        <v>188</v>
      </c>
      <c r="E97" s="1" t="s">
        <v>1296</v>
      </c>
      <c r="F97" t="s">
        <v>747</v>
      </c>
      <c r="H97" t="s">
        <v>1405</v>
      </c>
      <c r="I97" t="s">
        <v>1297</v>
      </c>
      <c r="J97" t="s">
        <v>195</v>
      </c>
    </row>
    <row r="98" spans="1:13">
      <c r="A98" s="1" t="s">
        <v>1406</v>
      </c>
      <c r="B98" s="1"/>
      <c r="C98" s="1" t="s">
        <v>589</v>
      </c>
      <c r="D98" s="1" t="s">
        <v>188</v>
      </c>
      <c r="E98" s="1" t="s">
        <v>1296</v>
      </c>
      <c r="F98" t="s">
        <v>747</v>
      </c>
      <c r="H98" t="s">
        <v>1405</v>
      </c>
      <c r="I98" t="s">
        <v>1297</v>
      </c>
      <c r="J98" t="s">
        <v>195</v>
      </c>
    </row>
    <row r="99" spans="1:13">
      <c r="A99" s="1" t="s">
        <v>1407</v>
      </c>
      <c r="B99" s="1"/>
      <c r="C99" s="1" t="s">
        <v>589</v>
      </c>
      <c r="D99" s="1" t="s">
        <v>188</v>
      </c>
      <c r="E99" s="1" t="s">
        <v>1324</v>
      </c>
      <c r="F99" t="s">
        <v>1408</v>
      </c>
      <c r="H99" t="s">
        <v>1409</v>
      </c>
      <c r="I99" t="s">
        <v>1325</v>
      </c>
      <c r="J99" t="s">
        <v>1403</v>
      </c>
    </row>
    <row r="100" spans="1:13">
      <c r="A100" s="1" t="s">
        <v>1410</v>
      </c>
      <c r="B100" s="1"/>
      <c r="C100" s="1" t="s">
        <v>589</v>
      </c>
      <c r="D100" s="1" t="s">
        <v>188</v>
      </c>
      <c r="E100" s="1" t="s">
        <v>1324</v>
      </c>
      <c r="F100" t="s">
        <v>747</v>
      </c>
      <c r="H100" t="s">
        <v>1411</v>
      </c>
      <c r="I100" t="s">
        <v>1325</v>
      </c>
      <c r="J100" t="s">
        <v>195</v>
      </c>
    </row>
    <row r="101" spans="1:13">
      <c r="A101" s="1" t="s">
        <v>1324</v>
      </c>
      <c r="B101" s="1"/>
      <c r="C101" s="1" t="s">
        <v>589</v>
      </c>
      <c r="D101" s="1" t="s">
        <v>232</v>
      </c>
      <c r="E101" s="1" t="s">
        <v>189</v>
      </c>
      <c r="F101" t="s">
        <v>1103</v>
      </c>
      <c r="H101" t="s">
        <v>1412</v>
      </c>
      <c r="I101" t="s">
        <v>1325</v>
      </c>
      <c r="J101" t="s">
        <v>195</v>
      </c>
      <c r="K101" t="s">
        <v>652</v>
      </c>
      <c r="M101" t="s">
        <v>681</v>
      </c>
    </row>
    <row r="102" spans="1:13">
      <c r="A102" s="1" t="s">
        <v>1413</v>
      </c>
      <c r="B102" s="1" t="s">
        <v>1292</v>
      </c>
      <c r="C102" s="1" t="s">
        <v>589</v>
      </c>
      <c r="D102" s="1" t="s">
        <v>188</v>
      </c>
      <c r="E102" s="1" t="s">
        <v>189</v>
      </c>
      <c r="F102" t="s">
        <v>747</v>
      </c>
      <c r="H102" t="s">
        <v>1414</v>
      </c>
      <c r="I102" t="s">
        <v>1414</v>
      </c>
      <c r="J102" t="s">
        <v>68</v>
      </c>
      <c r="K102" t="s">
        <v>615</v>
      </c>
    </row>
    <row r="103" spans="1:13">
      <c r="A103" s="1" t="s">
        <v>1415</v>
      </c>
      <c r="B103" s="1" t="s">
        <v>1292</v>
      </c>
      <c r="C103" s="1" t="s">
        <v>589</v>
      </c>
      <c r="D103" s="1" t="s">
        <v>188</v>
      </c>
      <c r="E103" s="1" t="s">
        <v>189</v>
      </c>
      <c r="F103" t="s">
        <v>747</v>
      </c>
      <c r="H103" t="s">
        <v>1416</v>
      </c>
      <c r="I103" t="s">
        <v>193</v>
      </c>
      <c r="J103" t="s">
        <v>1020</v>
      </c>
      <c r="K103" t="s">
        <v>595</v>
      </c>
    </row>
    <row r="104" spans="1:13">
      <c r="A104" s="1" t="s">
        <v>1417</v>
      </c>
      <c r="B104" s="1" t="s">
        <v>1292</v>
      </c>
      <c r="C104" s="1" t="s">
        <v>589</v>
      </c>
      <c r="D104" s="1" t="s">
        <v>188</v>
      </c>
      <c r="E104" s="1" t="s">
        <v>189</v>
      </c>
      <c r="F104" t="s">
        <v>747</v>
      </c>
      <c r="H104" t="s">
        <v>1418</v>
      </c>
      <c r="I104" t="s">
        <v>193</v>
      </c>
      <c r="J104" t="s">
        <v>1020</v>
      </c>
      <c r="K104" t="s">
        <v>615</v>
      </c>
    </row>
    <row r="105" spans="1:13">
      <c r="A105" s="1" t="s">
        <v>1419</v>
      </c>
      <c r="B105" s="1" t="s">
        <v>1292</v>
      </c>
      <c r="C105" s="1" t="s">
        <v>589</v>
      </c>
      <c r="D105" s="1" t="s">
        <v>188</v>
      </c>
      <c r="E105" s="1" t="s">
        <v>189</v>
      </c>
      <c r="F105" t="s">
        <v>747</v>
      </c>
      <c r="H105" t="s">
        <v>1420</v>
      </c>
      <c r="I105" t="s">
        <v>193</v>
      </c>
      <c r="J105" t="s">
        <v>1421</v>
      </c>
      <c r="K105" t="s">
        <v>615</v>
      </c>
    </row>
    <row r="106" spans="1:13">
      <c r="A106" s="1" t="s">
        <v>1422</v>
      </c>
      <c r="B106" s="1" t="s">
        <v>1292</v>
      </c>
      <c r="C106" s="1" t="s">
        <v>589</v>
      </c>
      <c r="D106" s="1" t="s">
        <v>188</v>
      </c>
      <c r="E106" s="1" t="s">
        <v>189</v>
      </c>
      <c r="F106" t="s">
        <v>747</v>
      </c>
      <c r="H106" t="s">
        <v>1423</v>
      </c>
      <c r="I106" t="s">
        <v>193</v>
      </c>
      <c r="J106" t="s">
        <v>104</v>
      </c>
      <c r="K106" t="s">
        <v>595</v>
      </c>
    </row>
    <row r="107" spans="1:13">
      <c r="A107" s="1" t="s">
        <v>1424</v>
      </c>
      <c r="B107" s="1" t="s">
        <v>1292</v>
      </c>
      <c r="C107" s="1" t="s">
        <v>589</v>
      </c>
      <c r="D107" s="1" t="s">
        <v>188</v>
      </c>
      <c r="E107" s="1" t="s">
        <v>189</v>
      </c>
      <c r="F107" t="s">
        <v>747</v>
      </c>
      <c r="H107" t="s">
        <v>1425</v>
      </c>
      <c r="I107" t="s">
        <v>193</v>
      </c>
      <c r="J107" t="s">
        <v>1426</v>
      </c>
      <c r="K107" t="s">
        <v>615</v>
      </c>
    </row>
    <row r="108" spans="1:13">
      <c r="A108" s="1" t="s">
        <v>1427</v>
      </c>
      <c r="B108" s="1" t="s">
        <v>1292</v>
      </c>
      <c r="C108" s="1" t="s">
        <v>589</v>
      </c>
      <c r="D108" s="1" t="s">
        <v>188</v>
      </c>
      <c r="E108" s="1" t="s">
        <v>189</v>
      </c>
      <c r="F108" t="s">
        <v>747</v>
      </c>
      <c r="H108" t="s">
        <v>1423</v>
      </c>
      <c r="I108" t="s">
        <v>193</v>
      </c>
      <c r="J108" t="s">
        <v>104</v>
      </c>
      <c r="K108" t="s">
        <v>615</v>
      </c>
    </row>
    <row r="109" spans="1:13">
      <c r="A109" s="1" t="s">
        <v>1428</v>
      </c>
      <c r="B109" s="1" t="s">
        <v>1292</v>
      </c>
      <c r="C109" s="1" t="s">
        <v>589</v>
      </c>
      <c r="D109" s="1" t="s">
        <v>188</v>
      </c>
      <c r="E109" s="1" t="s">
        <v>189</v>
      </c>
      <c r="F109" t="s">
        <v>747</v>
      </c>
      <c r="H109" t="s">
        <v>1429</v>
      </c>
      <c r="I109" t="s">
        <v>193</v>
      </c>
      <c r="J109" t="s">
        <v>1430</v>
      </c>
      <c r="K109" t="s">
        <v>595</v>
      </c>
    </row>
    <row r="110" spans="1:13">
      <c r="A110" s="1" t="s">
        <v>1431</v>
      </c>
      <c r="B110" s="1" t="s">
        <v>1292</v>
      </c>
      <c r="C110" s="1" t="s">
        <v>589</v>
      </c>
      <c r="D110" s="1" t="s">
        <v>188</v>
      </c>
      <c r="E110" s="1" t="s">
        <v>189</v>
      </c>
      <c r="F110" t="s">
        <v>747</v>
      </c>
      <c r="H110" t="s">
        <v>1432</v>
      </c>
      <c r="I110" t="s">
        <v>193</v>
      </c>
      <c r="J110" t="s">
        <v>1433</v>
      </c>
      <c r="K110" t="s">
        <v>615</v>
      </c>
    </row>
    <row r="111" spans="1:13">
      <c r="A111" s="1" t="s">
        <v>1434</v>
      </c>
      <c r="B111" s="1" t="s">
        <v>1292</v>
      </c>
      <c r="C111" s="1" t="s">
        <v>589</v>
      </c>
      <c r="D111" s="1" t="s">
        <v>188</v>
      </c>
      <c r="E111" s="1" t="s">
        <v>189</v>
      </c>
      <c r="F111" t="s">
        <v>747</v>
      </c>
      <c r="H111" t="s">
        <v>1425</v>
      </c>
      <c r="I111" t="s">
        <v>193</v>
      </c>
      <c r="J111" t="s">
        <v>1435</v>
      </c>
      <c r="K111" t="s">
        <v>595</v>
      </c>
    </row>
    <row r="112" spans="1:13">
      <c r="A112" s="1" t="s">
        <v>1436</v>
      </c>
      <c r="B112" s="1"/>
      <c r="C112" s="1" t="s">
        <v>589</v>
      </c>
      <c r="D112" s="1" t="s">
        <v>188</v>
      </c>
      <c r="E112" s="1" t="s">
        <v>189</v>
      </c>
      <c r="F112" t="s">
        <v>747</v>
      </c>
      <c r="H112" t="s">
        <v>1437</v>
      </c>
      <c r="I112" t="s">
        <v>193</v>
      </c>
      <c r="J112" t="s">
        <v>1438</v>
      </c>
      <c r="K112" t="s">
        <v>595</v>
      </c>
    </row>
    <row r="113" spans="1:13">
      <c r="A113" s="1" t="s">
        <v>1439</v>
      </c>
      <c r="B113" s="8" t="s">
        <v>1440</v>
      </c>
      <c r="C113" s="1" t="s">
        <v>589</v>
      </c>
      <c r="D113" s="1" t="s">
        <v>188</v>
      </c>
      <c r="E113" s="1"/>
      <c r="F113" t="s">
        <v>1441</v>
      </c>
      <c r="H113" t="s">
        <v>1093</v>
      </c>
      <c r="I113" t="s">
        <v>193</v>
      </c>
      <c r="J113" t="s">
        <v>195</v>
      </c>
    </row>
    <row r="114" spans="1:13">
      <c r="A114" s="1" t="s">
        <v>1091</v>
      </c>
      <c r="B114" s="1"/>
      <c r="C114" s="1" t="s">
        <v>589</v>
      </c>
      <c r="D114" s="1" t="s">
        <v>188</v>
      </c>
      <c r="E114" s="1" t="s">
        <v>189</v>
      </c>
      <c r="F114" t="s">
        <v>1442</v>
      </c>
      <c r="H114" t="s">
        <v>1093</v>
      </c>
      <c r="I114" t="s">
        <v>193</v>
      </c>
      <c r="J114" t="s">
        <v>195</v>
      </c>
      <c r="K114" t="s">
        <v>615</v>
      </c>
    </row>
    <row r="115" spans="1:13">
      <c r="A115" s="1" t="s">
        <v>1095</v>
      </c>
      <c r="B115" s="1"/>
      <c r="C115" s="1" t="s">
        <v>589</v>
      </c>
      <c r="D115" s="1" t="s">
        <v>188</v>
      </c>
      <c r="E115" s="1" t="s">
        <v>1290</v>
      </c>
      <c r="F115" t="s">
        <v>1096</v>
      </c>
      <c r="H115" t="s">
        <v>1097</v>
      </c>
      <c r="I115" t="s">
        <v>193</v>
      </c>
      <c r="J115" t="s">
        <v>104</v>
      </c>
      <c r="K115" t="s">
        <v>615</v>
      </c>
    </row>
    <row r="116" spans="1:13">
      <c r="A116" s="1" t="s">
        <v>1443</v>
      </c>
      <c r="B116" s="1"/>
      <c r="C116" s="1" t="s">
        <v>589</v>
      </c>
      <c r="D116" s="1" t="s">
        <v>188</v>
      </c>
      <c r="E116" s="1" t="s">
        <v>1290</v>
      </c>
      <c r="F116" t="s">
        <v>1444</v>
      </c>
      <c r="H116" t="s">
        <v>1097</v>
      </c>
      <c r="I116" t="s">
        <v>193</v>
      </c>
      <c r="J116" t="s">
        <v>104</v>
      </c>
      <c r="K116" t="s">
        <v>615</v>
      </c>
    </row>
    <row r="117" spans="1:13">
      <c r="A117" s="1" t="s">
        <v>1445</v>
      </c>
      <c r="B117" s="7" t="s">
        <v>1446</v>
      </c>
      <c r="C117" s="1" t="s">
        <v>589</v>
      </c>
      <c r="D117" s="1" t="s">
        <v>188</v>
      </c>
      <c r="E117" s="1"/>
      <c r="F117" t="s">
        <v>1037</v>
      </c>
      <c r="I117" t="s">
        <v>193</v>
      </c>
      <c r="J117" t="s">
        <v>1435</v>
      </c>
    </row>
    <row r="118" spans="1:13">
      <c r="A118" s="1" t="s">
        <v>1447</v>
      </c>
      <c r="B118" s="1"/>
      <c r="C118" s="1" t="s">
        <v>589</v>
      </c>
      <c r="D118" s="1" t="s">
        <v>188</v>
      </c>
      <c r="E118" s="1" t="s">
        <v>189</v>
      </c>
      <c r="F118" t="s">
        <v>1112</v>
      </c>
      <c r="H118" t="s">
        <v>1448</v>
      </c>
      <c r="I118" t="s">
        <v>193</v>
      </c>
      <c r="J118" t="s">
        <v>104</v>
      </c>
      <c r="K118" t="s">
        <v>615</v>
      </c>
      <c r="M118" t="s">
        <v>681</v>
      </c>
    </row>
    <row r="119" spans="1:13">
      <c r="A119" s="1" t="s">
        <v>1449</v>
      </c>
      <c r="B119" s="1"/>
      <c r="C119" s="1" t="s">
        <v>589</v>
      </c>
      <c r="D119" s="1" t="s">
        <v>188</v>
      </c>
      <c r="E119" s="1" t="s">
        <v>50</v>
      </c>
      <c r="F119" t="s">
        <v>747</v>
      </c>
      <c r="H119" t="s">
        <v>1093</v>
      </c>
      <c r="I119" t="s">
        <v>53</v>
      </c>
      <c r="J119" t="s">
        <v>195</v>
      </c>
    </row>
    <row r="120" spans="1:13">
      <c r="A120" s="1" t="s">
        <v>1099</v>
      </c>
      <c r="B120" s="1"/>
      <c r="C120" s="1" t="s">
        <v>589</v>
      </c>
      <c r="D120" s="1" t="s">
        <v>188</v>
      </c>
      <c r="E120" s="1" t="s">
        <v>189</v>
      </c>
      <c r="F120" t="s">
        <v>747</v>
      </c>
      <c r="H120" t="s">
        <v>1450</v>
      </c>
      <c r="I120" t="s">
        <v>193</v>
      </c>
      <c r="J120" t="s">
        <v>1451</v>
      </c>
      <c r="K120" t="s">
        <v>595</v>
      </c>
    </row>
    <row r="121" spans="1:13">
      <c r="A121" s="1" t="s">
        <v>1290</v>
      </c>
      <c r="B121" s="1"/>
      <c r="C121" s="1" t="s">
        <v>187</v>
      </c>
      <c r="D121" s="1" t="s">
        <v>232</v>
      </c>
      <c r="E121" s="1" t="s">
        <v>1290</v>
      </c>
      <c r="F121" t="s">
        <v>1103</v>
      </c>
    </row>
    <row r="122" spans="1:13">
      <c r="A122" s="1" t="s">
        <v>189</v>
      </c>
      <c r="B122" s="1"/>
      <c r="C122" s="1" t="s">
        <v>187</v>
      </c>
      <c r="D122" s="1" t="s">
        <v>232</v>
      </c>
      <c r="E122" s="1" t="s">
        <v>189</v>
      </c>
      <c r="F122" t="s">
        <v>1103</v>
      </c>
    </row>
    <row r="123" spans="1:13">
      <c r="A123" s="1" t="s">
        <v>1452</v>
      </c>
      <c r="B123" s="1"/>
      <c r="C123" s="1" t="s">
        <v>187</v>
      </c>
      <c r="D123" s="1" t="s">
        <v>188</v>
      </c>
      <c r="E123" s="1" t="s">
        <v>50</v>
      </c>
      <c r="F123" t="s">
        <v>1372</v>
      </c>
      <c r="I123" t="s">
        <v>53</v>
      </c>
    </row>
    <row r="124" spans="1:13">
      <c r="A124" s="1" t="s">
        <v>1453</v>
      </c>
      <c r="B124" s="1"/>
      <c r="C124" s="1" t="s">
        <v>1454</v>
      </c>
      <c r="D124" s="1" t="s">
        <v>188</v>
      </c>
      <c r="E124" s="1" t="s">
        <v>189</v>
      </c>
      <c r="F124" t="s">
        <v>1455</v>
      </c>
      <c r="H124" t="s">
        <v>1456</v>
      </c>
      <c r="I124" t="s">
        <v>68</v>
      </c>
      <c r="J124" t="s">
        <v>68</v>
      </c>
      <c r="K124" t="s">
        <v>615</v>
      </c>
    </row>
    <row r="125" spans="1:13">
      <c r="A125" s="1" t="s">
        <v>1457</v>
      </c>
      <c r="B125" s="1"/>
      <c r="C125" s="1" t="s">
        <v>589</v>
      </c>
      <c r="D125" s="1" t="s">
        <v>188</v>
      </c>
      <c r="E125" s="1" t="s">
        <v>50</v>
      </c>
      <c r="F125" t="s">
        <v>747</v>
      </c>
      <c r="H125" t="s">
        <v>1093</v>
      </c>
      <c r="I125" t="s">
        <v>193</v>
      </c>
      <c r="J125" t="s">
        <v>195</v>
      </c>
    </row>
    <row r="126" spans="1:13">
      <c r="A126" s="1" t="s">
        <v>1458</v>
      </c>
      <c r="B126" s="1"/>
      <c r="C126" t="s">
        <v>187</v>
      </c>
      <c r="D126" s="1" t="s">
        <v>188</v>
      </c>
      <c r="E126" s="1" t="s">
        <v>50</v>
      </c>
      <c r="F126" t="s">
        <v>1372</v>
      </c>
      <c r="I126" t="s">
        <v>1360</v>
      </c>
    </row>
    <row r="127" spans="1:13">
      <c r="A127" s="1" t="s">
        <v>1459</v>
      </c>
      <c r="B127" s="1"/>
      <c r="C127" t="s">
        <v>589</v>
      </c>
      <c r="D127" s="1" t="s">
        <v>188</v>
      </c>
      <c r="E127" s="1" t="s">
        <v>26</v>
      </c>
      <c r="F127" t="s">
        <v>932</v>
      </c>
      <c r="H127" t="s">
        <v>1460</v>
      </c>
      <c r="I127" t="s">
        <v>29</v>
      </c>
      <c r="J127" t="s">
        <v>195</v>
      </c>
    </row>
    <row r="128" spans="1:13">
      <c r="A128" s="9" t="s">
        <v>1461</v>
      </c>
      <c r="B128" s="9"/>
      <c r="C128" t="s">
        <v>589</v>
      </c>
      <c r="D128" s="9" t="s">
        <v>188</v>
      </c>
      <c r="E128" s="9" t="s">
        <v>26</v>
      </c>
      <c r="F128" t="s">
        <v>932</v>
      </c>
      <c r="H128" t="s">
        <v>1460</v>
      </c>
      <c r="I128" t="s">
        <v>29</v>
      </c>
      <c r="J128" t="s">
        <v>195</v>
      </c>
    </row>
    <row r="129" spans="1:11">
      <c r="A129" s="2" t="s">
        <v>1462</v>
      </c>
      <c r="C129" t="s">
        <v>589</v>
      </c>
      <c r="D129" s="1" t="s">
        <v>188</v>
      </c>
      <c r="E129" s="1" t="s">
        <v>1290</v>
      </c>
      <c r="F129" t="s">
        <v>1463</v>
      </c>
      <c r="H129" t="s">
        <v>1464</v>
      </c>
      <c r="I129" t="s">
        <v>193</v>
      </c>
      <c r="J129" t="s">
        <v>1020</v>
      </c>
      <c r="K129" t="s">
        <v>652</v>
      </c>
    </row>
    <row r="130" spans="1:11">
      <c r="A130" t="s">
        <v>1465</v>
      </c>
      <c r="B130"/>
      <c r="C130" t="s">
        <v>187</v>
      </c>
      <c r="D130" t="s">
        <v>188</v>
      </c>
      <c r="E130" t="s">
        <v>189</v>
      </c>
      <c r="F130" t="s">
        <v>1112</v>
      </c>
    </row>
    <row r="131" spans="1:11" ht="31.15">
      <c r="A131" s="1" t="s">
        <v>1466</v>
      </c>
      <c r="B131" s="1"/>
      <c r="C131" s="1" t="s">
        <v>676</v>
      </c>
      <c r="D131" s="1" t="s">
        <v>188</v>
      </c>
      <c r="E131" s="1" t="s">
        <v>50</v>
      </c>
      <c r="F131" t="s">
        <v>802</v>
      </c>
      <c r="G131" s="10" t="s">
        <v>1359</v>
      </c>
      <c r="H131" t="s">
        <v>804</v>
      </c>
      <c r="I131" t="s">
        <v>1360</v>
      </c>
      <c r="K131" t="s">
        <v>652</v>
      </c>
    </row>
    <row r="132" spans="1:11">
      <c r="A132" s="1" t="s">
        <v>974</v>
      </c>
      <c r="B132" s="1"/>
      <c r="C132" t="s">
        <v>589</v>
      </c>
      <c r="D132" s="1" t="s">
        <v>232</v>
      </c>
      <c r="E132" s="1" t="s">
        <v>26</v>
      </c>
      <c r="F132" t="s">
        <v>689</v>
      </c>
      <c r="H132" t="s">
        <v>1460</v>
      </c>
      <c r="I132" t="s">
        <v>29</v>
      </c>
      <c r="J132" t="s">
        <v>195</v>
      </c>
      <c r="K132" t="s">
        <v>615</v>
      </c>
    </row>
    <row r="133" spans="1:11">
      <c r="A133" s="1" t="s">
        <v>26</v>
      </c>
      <c r="B133" s="1"/>
      <c r="C133" s="1" t="s">
        <v>187</v>
      </c>
      <c r="D133" s="1" t="s">
        <v>232</v>
      </c>
      <c r="E133" s="1" t="s">
        <v>1467</v>
      </c>
      <c r="F133" t="s">
        <v>1103</v>
      </c>
    </row>
    <row r="134" spans="1:11">
      <c r="A134" s="1" t="s">
        <v>1458</v>
      </c>
      <c r="B134" s="1"/>
      <c r="C134" t="s">
        <v>187</v>
      </c>
      <c r="D134" s="1" t="s">
        <v>188</v>
      </c>
      <c r="E134" s="1" t="s">
        <v>50</v>
      </c>
      <c r="F134" t="s">
        <v>1372</v>
      </c>
      <c r="I134" t="s">
        <v>1360</v>
      </c>
    </row>
    <row r="135" spans="1:11">
      <c r="A135" s="1" t="s">
        <v>50</v>
      </c>
      <c r="B135" s="1"/>
      <c r="C135" t="s">
        <v>187</v>
      </c>
      <c r="D135" s="1" t="s">
        <v>188</v>
      </c>
      <c r="E135" s="1" t="s">
        <v>189</v>
      </c>
      <c r="F135" t="s">
        <v>1103</v>
      </c>
    </row>
    <row r="136" spans="1:11" ht="31.15">
      <c r="A136" s="1" t="s">
        <v>1468</v>
      </c>
      <c r="B136" s="1"/>
      <c r="C136" s="1" t="s">
        <v>676</v>
      </c>
      <c r="D136" s="1" t="s">
        <v>188</v>
      </c>
      <c r="E136" s="1" t="s">
        <v>50</v>
      </c>
      <c r="F136" t="s">
        <v>802</v>
      </c>
      <c r="G136" s="10" t="s">
        <v>1359</v>
      </c>
      <c r="H136" t="s">
        <v>804</v>
      </c>
      <c r="I136" t="s">
        <v>1469</v>
      </c>
      <c r="K136" t="s">
        <v>652</v>
      </c>
    </row>
    <row r="137" spans="1:11">
      <c r="A137" s="1" t="s">
        <v>1470</v>
      </c>
      <c r="B137" s="1"/>
      <c r="C137" s="1" t="s">
        <v>667</v>
      </c>
      <c r="D137" s="1" t="s">
        <v>188</v>
      </c>
      <c r="E137" s="1" t="s">
        <v>1290</v>
      </c>
      <c r="F137" t="s">
        <v>1471</v>
      </c>
      <c r="G137" t="s">
        <v>193</v>
      </c>
      <c r="H137" t="s">
        <v>1472</v>
      </c>
      <c r="K137" t="s">
        <v>615</v>
      </c>
    </row>
    <row r="138" spans="1:11">
      <c r="A138" s="1" t="s">
        <v>1473</v>
      </c>
      <c r="B138" s="1"/>
      <c r="C138" s="5" t="s">
        <v>667</v>
      </c>
      <c r="D138" s="1" t="s">
        <v>188</v>
      </c>
      <c r="E138" s="1" t="s">
        <v>189</v>
      </c>
      <c r="F138" t="s">
        <v>1471</v>
      </c>
      <c r="G138" t="s">
        <v>193</v>
      </c>
      <c r="H138" t="s">
        <v>1472</v>
      </c>
      <c r="K138" t="s">
        <v>595</v>
      </c>
    </row>
    <row r="139" spans="1:11">
      <c r="A139" s="1" t="s">
        <v>1474</v>
      </c>
      <c r="B139" s="1"/>
      <c r="C139" t="s">
        <v>187</v>
      </c>
      <c r="D139" s="1" t="s">
        <v>188</v>
      </c>
      <c r="E139" s="1" t="s">
        <v>189</v>
      </c>
      <c r="F139" t="s">
        <v>191</v>
      </c>
    </row>
    <row r="140" spans="1:11">
      <c r="A140" s="1" t="s">
        <v>1475</v>
      </c>
      <c r="B140" s="1"/>
      <c r="C140" t="s">
        <v>187</v>
      </c>
      <c r="D140" s="1" t="s">
        <v>188</v>
      </c>
      <c r="E140" s="1" t="s">
        <v>1324</v>
      </c>
      <c r="F140" t="s">
        <v>191</v>
      </c>
      <c r="I140" t="s">
        <v>1325</v>
      </c>
    </row>
    <row r="141" spans="1:11">
      <c r="A141" s="1" t="s">
        <v>1476</v>
      </c>
      <c r="B141" s="1"/>
      <c r="C141" t="s">
        <v>187</v>
      </c>
      <c r="D141" s="1" t="s">
        <v>188</v>
      </c>
      <c r="E141" s="1" t="s">
        <v>1324</v>
      </c>
      <c r="F141" t="s">
        <v>191</v>
      </c>
      <c r="I141" t="s">
        <v>1325</v>
      </c>
    </row>
    <row r="142" spans="1:11">
      <c r="A142" s="1" t="s">
        <v>1477</v>
      </c>
      <c r="B142" s="1"/>
      <c r="C142" t="s">
        <v>725</v>
      </c>
      <c r="D142" s="1" t="s">
        <v>188</v>
      </c>
      <c r="E142" s="1" t="s">
        <v>1324</v>
      </c>
      <c r="F142" t="s">
        <v>1478</v>
      </c>
      <c r="H142" t="s">
        <v>1479</v>
      </c>
      <c r="I142" t="s">
        <v>1325</v>
      </c>
      <c r="J142" t="s">
        <v>1403</v>
      </c>
    </row>
    <row r="143" spans="1:11">
      <c r="A143" s="1" t="s">
        <v>1480</v>
      </c>
      <c r="B143" s="1"/>
      <c r="C143" t="s">
        <v>725</v>
      </c>
      <c r="D143" s="1" t="s">
        <v>188</v>
      </c>
      <c r="E143" s="1" t="s">
        <v>1324</v>
      </c>
      <c r="F143" t="s">
        <v>1478</v>
      </c>
      <c r="H143" t="s">
        <v>1479</v>
      </c>
      <c r="I143" t="s">
        <v>1325</v>
      </c>
      <c r="J143" t="s">
        <v>1403</v>
      </c>
    </row>
    <row r="144" spans="1:11">
      <c r="A144" s="1" t="s">
        <v>793</v>
      </c>
      <c r="B144" s="1"/>
      <c r="C144" s="2" t="s">
        <v>725</v>
      </c>
      <c r="D144" s="1" t="s">
        <v>188</v>
      </c>
      <c r="E144" s="1" t="s">
        <v>1290</v>
      </c>
      <c r="F144" t="s">
        <v>795</v>
      </c>
      <c r="G144" t="s">
        <v>193</v>
      </c>
      <c r="H144" t="s">
        <v>796</v>
      </c>
    </row>
    <row r="145" spans="1:11">
      <c r="A145" s="1" t="s">
        <v>1481</v>
      </c>
      <c r="B145" s="1"/>
      <c r="C145" t="s">
        <v>589</v>
      </c>
      <c r="D145" s="1" t="s">
        <v>188</v>
      </c>
      <c r="E145" s="1" t="s">
        <v>1290</v>
      </c>
      <c r="F145" t="s">
        <v>916</v>
      </c>
      <c r="H145" t="s">
        <v>1093</v>
      </c>
      <c r="I145" t="s">
        <v>193</v>
      </c>
      <c r="J145" t="s">
        <v>195</v>
      </c>
      <c r="K145" t="s">
        <v>615</v>
      </c>
    </row>
    <row r="146" spans="1:11">
      <c r="A146" s="1" t="s">
        <v>1482</v>
      </c>
      <c r="B146" s="1"/>
      <c r="C146" t="s">
        <v>589</v>
      </c>
      <c r="D146" s="1" t="s">
        <v>188</v>
      </c>
      <c r="E146" s="1" t="s">
        <v>189</v>
      </c>
      <c r="F146" t="s">
        <v>1483</v>
      </c>
      <c r="H146" t="s">
        <v>1484</v>
      </c>
      <c r="I146" t="s">
        <v>193</v>
      </c>
      <c r="J146" t="s">
        <v>1485</v>
      </c>
      <c r="K146" t="s">
        <v>595</v>
      </c>
    </row>
    <row r="147" spans="1:11">
      <c r="A147" s="1" t="s">
        <v>1067</v>
      </c>
      <c r="B147" s="1"/>
      <c r="C147" t="s">
        <v>589</v>
      </c>
      <c r="D147" s="1" t="s">
        <v>188</v>
      </c>
      <c r="E147" s="1" t="s">
        <v>189</v>
      </c>
      <c r="F147" t="s">
        <v>1486</v>
      </c>
      <c r="H147" t="s">
        <v>1071</v>
      </c>
      <c r="I147" t="s">
        <v>193</v>
      </c>
      <c r="K147" t="s">
        <v>652</v>
      </c>
    </row>
    <row r="148" spans="1:11">
      <c r="A148" s="1" t="s">
        <v>1148</v>
      </c>
      <c r="B148" s="1"/>
      <c r="C148" t="s">
        <v>667</v>
      </c>
      <c r="D148" s="1" t="s">
        <v>188</v>
      </c>
      <c r="E148" s="1" t="s">
        <v>189</v>
      </c>
      <c r="F148" t="s">
        <v>1149</v>
      </c>
      <c r="G148" t="s">
        <v>193</v>
      </c>
      <c r="H148" t="s">
        <v>193</v>
      </c>
      <c r="K148" t="s">
        <v>196</v>
      </c>
    </row>
    <row r="149" spans="1:11">
      <c r="A149" s="9" t="s">
        <v>1487</v>
      </c>
      <c r="B149" s="9"/>
      <c r="C149" s="2" t="s">
        <v>667</v>
      </c>
      <c r="D149" s="9" t="s">
        <v>188</v>
      </c>
      <c r="E149" s="9" t="s">
        <v>1290</v>
      </c>
      <c r="F149" t="s">
        <v>1488</v>
      </c>
      <c r="G149" t="s">
        <v>193</v>
      </c>
      <c r="H149" t="s">
        <v>193</v>
      </c>
    </row>
    <row r="150" spans="1:11">
      <c r="A150" s="9" t="s">
        <v>1111</v>
      </c>
      <c r="B150"/>
      <c r="C150" t="s">
        <v>187</v>
      </c>
      <c r="D150" t="s">
        <v>188</v>
      </c>
      <c r="E150" t="s">
        <v>189</v>
      </c>
      <c r="F150" t="s">
        <v>1112</v>
      </c>
    </row>
    <row r="151" spans="1:11">
      <c r="A151" s="9" t="s">
        <v>1489</v>
      </c>
      <c r="B151" s="9"/>
      <c r="C151" s="2" t="s">
        <v>589</v>
      </c>
      <c r="D151" s="9" t="s">
        <v>188</v>
      </c>
      <c r="E151" s="9" t="s">
        <v>1490</v>
      </c>
      <c r="F151" t="s">
        <v>1491</v>
      </c>
      <c r="G151" t="s">
        <v>1492</v>
      </c>
      <c r="H151" t="s">
        <v>1493</v>
      </c>
      <c r="I151" t="s">
        <v>1325</v>
      </c>
      <c r="J151" t="s">
        <v>1403</v>
      </c>
    </row>
    <row r="152" spans="1:11">
      <c r="A152" s="9" t="s">
        <v>1494</v>
      </c>
      <c r="B152" s="9"/>
      <c r="C152" s="2" t="s">
        <v>589</v>
      </c>
      <c r="D152" s="9" t="s">
        <v>188</v>
      </c>
      <c r="E152" s="9" t="s">
        <v>1490</v>
      </c>
      <c r="F152" t="s">
        <v>1491</v>
      </c>
      <c r="G152" t="s">
        <v>1492</v>
      </c>
      <c r="H152" t="s">
        <v>1493</v>
      </c>
      <c r="I152" t="s">
        <v>1325</v>
      </c>
      <c r="J152" t="s">
        <v>1403</v>
      </c>
      <c r="K152" t="s">
        <v>652</v>
      </c>
    </row>
    <row r="153" spans="1:11">
      <c r="A153" s="9" t="s">
        <v>1076</v>
      </c>
      <c r="B153" s="9"/>
      <c r="C153" s="2" t="s">
        <v>589</v>
      </c>
      <c r="D153" s="9" t="s">
        <v>188</v>
      </c>
      <c r="E153" s="9" t="s">
        <v>1290</v>
      </c>
      <c r="F153" t="s">
        <v>1495</v>
      </c>
    </row>
    <row r="154" spans="1:11">
      <c r="A154" s="9"/>
      <c r="B154" s="9"/>
      <c r="D154" s="9"/>
      <c r="E154" s="9"/>
    </row>
  </sheetData>
  <hyperlinks>
    <hyperlink ref="J70" r:id="rId1" xr:uid="{00000000-0004-0000-0200-000000000000}"/>
    <hyperlink ref="J71" r:id="rId2" xr:uid="{00000000-0004-0000-0200-000001000000}"/>
  </hyperlinks>
  <pageMargins left="0.7" right="0.7" top="0.75" bottom="0.75" header="0.3" footer="0.3"/>
  <pageSetup paperSize="119"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EE18-9355-4253-A6A4-C8BCE6E16B65}">
  <sheetPr codeName="Sheet10"/>
  <dimension ref="A1:AR86"/>
  <sheetViews>
    <sheetView zoomScale="70" zoomScaleNormal="70" workbookViewId="0">
      <pane ySplit="1" topLeftCell="A48" activePane="bottomLeft" state="frozen"/>
      <selection pane="bottomLeft" activeCell="M3" sqref="M3"/>
    </sheetView>
  </sheetViews>
  <sheetFormatPr defaultColWidth="9" defaultRowHeight="15.6" outlineLevelRow="2"/>
  <cols>
    <col min="1" max="1" width="19.125" style="49" customWidth="1"/>
    <col min="2" max="2" width="15.5" style="49" hidden="1" customWidth="1"/>
    <col min="3" max="3" width="41.5" style="49" hidden="1" customWidth="1"/>
    <col min="4" max="4" width="9.125" style="49" bestFit="1" customWidth="1"/>
    <col min="5" max="5" width="12.625" style="49" bestFit="1" customWidth="1"/>
    <col min="6" max="6" width="13.125" style="49" bestFit="1" customWidth="1"/>
    <col min="7" max="7" width="19.625" style="49" hidden="1" customWidth="1"/>
    <col min="8" max="8" width="12.125" style="49" hidden="1" customWidth="1"/>
    <col min="9" max="9" width="11.625" style="49" hidden="1" customWidth="1"/>
    <col min="10" max="10" width="14.125" style="49" hidden="1" customWidth="1"/>
    <col min="11" max="11" width="16.625" style="49" hidden="1" customWidth="1"/>
    <col min="12" max="12" width="12.125" style="49" bestFit="1" customWidth="1"/>
    <col min="13" max="13" width="11.625" style="16" bestFit="1" customWidth="1"/>
    <col min="14" max="14" width="14.5" style="16" hidden="1" customWidth="1"/>
    <col min="15" max="15" width="96.5" style="16" hidden="1" customWidth="1"/>
    <col min="16" max="16" width="22.625" style="16" hidden="1" customWidth="1"/>
    <col min="17" max="17" width="42.625" style="16" hidden="1" customWidth="1"/>
    <col min="18" max="18" width="25.125" style="16" hidden="1" customWidth="1"/>
    <col min="19" max="19" width="24.125" style="16" hidden="1" customWidth="1"/>
    <col min="20" max="20" width="11.125" style="16" hidden="1" customWidth="1"/>
    <col min="21" max="21" width="15.625" style="16" hidden="1" customWidth="1"/>
    <col min="22" max="22" width="22.125" style="16" hidden="1" customWidth="1"/>
    <col min="23" max="23" width="15.125" style="16" hidden="1" customWidth="1"/>
    <col min="24" max="24" width="34.625" style="16" hidden="1" customWidth="1"/>
    <col min="25" max="25" width="13" style="16" hidden="1" customWidth="1"/>
    <col min="26" max="27" width="13.625" style="16" hidden="1" customWidth="1"/>
    <col min="28" max="28" width="8" style="16" hidden="1" customWidth="1"/>
    <col min="29" max="29" width="19.125" style="16" hidden="1" customWidth="1"/>
    <col min="30" max="30" width="9.125" style="16" hidden="1" customWidth="1"/>
    <col min="31" max="31" width="93.625" style="16" bestFit="1" customWidth="1"/>
    <col min="32" max="32" width="13.125" style="16" bestFit="1" customWidth="1"/>
    <col min="33" max="33" width="14" style="16" bestFit="1" customWidth="1"/>
    <col min="34" max="34" width="63.625" style="16" bestFit="1" customWidth="1"/>
    <col min="35" max="35" width="53.125" style="16" bestFit="1" customWidth="1"/>
    <col min="36" max="38" width="9" style="16"/>
    <col min="39" max="39" width="8.625" style="16" bestFit="1" customWidth="1"/>
    <col min="40" max="43" width="9" style="16"/>
    <col min="44" max="44" width="8.625" style="16" bestFit="1" customWidth="1"/>
    <col min="45" max="16384" width="9" style="16"/>
  </cols>
  <sheetData>
    <row r="1" spans="1:39" ht="46.9">
      <c r="A1" s="12" t="s">
        <v>149</v>
      </c>
      <c r="B1" s="14" t="s">
        <v>150</v>
      </c>
      <c r="C1" s="13" t="s">
        <v>151</v>
      </c>
      <c r="D1" s="13" t="s">
        <v>152</v>
      </c>
      <c r="E1" s="14" t="s">
        <v>153</v>
      </c>
      <c r="F1" s="14" t="s">
        <v>154</v>
      </c>
      <c r="G1" s="13" t="s">
        <v>156</v>
      </c>
      <c r="H1" s="13" t="s">
        <v>157</v>
      </c>
      <c r="I1" s="13" t="s">
        <v>158</v>
      </c>
      <c r="J1" s="13" t="s">
        <v>159</v>
      </c>
      <c r="K1" s="13" t="s">
        <v>160</v>
      </c>
      <c r="L1" s="13" t="s">
        <v>8</v>
      </c>
      <c r="M1" s="15" t="s">
        <v>161</v>
      </c>
      <c r="N1" s="13" t="s">
        <v>162</v>
      </c>
      <c r="O1" s="13" t="s">
        <v>163</v>
      </c>
      <c r="P1" s="13" t="s">
        <v>164</v>
      </c>
      <c r="Q1" s="13" t="s">
        <v>165</v>
      </c>
      <c r="R1" s="13" t="s">
        <v>568</v>
      </c>
      <c r="S1" s="13" t="s">
        <v>569</v>
      </c>
      <c r="T1" s="13" t="s">
        <v>168</v>
      </c>
      <c r="U1" s="13" t="s">
        <v>123</v>
      </c>
      <c r="V1" s="14" t="s">
        <v>169</v>
      </c>
      <c r="W1" s="14" t="s">
        <v>170</v>
      </c>
      <c r="X1" s="14" t="s">
        <v>171</v>
      </c>
      <c r="Y1" s="15" t="s">
        <v>1496</v>
      </c>
      <c r="Z1" s="15" t="s">
        <v>1497</v>
      </c>
      <c r="AA1" s="15" t="s">
        <v>173</v>
      </c>
      <c r="AB1" s="15" t="s">
        <v>174</v>
      </c>
      <c r="AC1" s="15" t="s">
        <v>175</v>
      </c>
      <c r="AD1" s="15" t="s">
        <v>176</v>
      </c>
      <c r="AE1" s="22" t="s">
        <v>177</v>
      </c>
      <c r="AF1" s="22" t="s">
        <v>178</v>
      </c>
      <c r="AG1" s="15" t="s">
        <v>5</v>
      </c>
    </row>
    <row r="2" spans="1:39" hidden="1" outlineLevel="1">
      <c r="A2" s="13" t="s">
        <v>382</v>
      </c>
      <c r="B2" s="13" t="s">
        <v>383</v>
      </c>
      <c r="C2" s="13" t="s">
        <v>182</v>
      </c>
      <c r="D2" s="13" t="s">
        <v>384</v>
      </c>
      <c r="E2" s="48">
        <v>43148</v>
      </c>
      <c r="F2" s="48">
        <v>44288</v>
      </c>
      <c r="G2" s="13" t="s">
        <v>185</v>
      </c>
      <c r="H2" s="13" t="s">
        <v>267</v>
      </c>
      <c r="I2" s="13" t="s">
        <v>143</v>
      </c>
      <c r="J2" s="13" t="s">
        <v>187</v>
      </c>
      <c r="K2" s="13" t="s">
        <v>232</v>
      </c>
      <c r="L2" s="13" t="s">
        <v>26</v>
      </c>
      <c r="M2" s="16" t="s">
        <v>385</v>
      </c>
      <c r="N2" s="16" t="s">
        <v>191</v>
      </c>
      <c r="O2" s="16" t="s">
        <v>386</v>
      </c>
      <c r="P2" s="16" t="s">
        <v>387</v>
      </c>
      <c r="Q2" s="16" t="s">
        <v>193</v>
      </c>
      <c r="R2" s="16" t="s">
        <v>235</v>
      </c>
      <c r="T2" s="16" t="s">
        <v>195</v>
      </c>
      <c r="U2" s="16" t="s">
        <v>615</v>
      </c>
      <c r="W2" s="16" t="s">
        <v>389</v>
      </c>
      <c r="X2" s="16" t="s">
        <v>213</v>
      </c>
      <c r="AA2" s="16" t="s">
        <v>390</v>
      </c>
      <c r="AB2" s="16" t="s">
        <v>218</v>
      </c>
      <c r="AC2" s="16" t="s">
        <v>1498</v>
      </c>
      <c r="AD2" s="16">
        <v>20328353</v>
      </c>
      <c r="AE2" s="55">
        <v>45749</v>
      </c>
      <c r="AF2" s="48">
        <v>46479</v>
      </c>
      <c r="AH2" t="s">
        <v>393</v>
      </c>
      <c r="AM2" s="16">
        <v>17499825</v>
      </c>
    </row>
    <row r="3" spans="1:39" hidden="1" outlineLevel="1">
      <c r="A3" s="15" t="s">
        <v>394</v>
      </c>
      <c r="B3" s="13" t="s">
        <v>383</v>
      </c>
      <c r="C3" s="13" t="s">
        <v>182</v>
      </c>
      <c r="D3" s="13" t="s">
        <v>395</v>
      </c>
      <c r="E3" s="48">
        <v>43148</v>
      </c>
      <c r="F3" s="48">
        <v>44288</v>
      </c>
      <c r="G3" s="13" t="s">
        <v>185</v>
      </c>
      <c r="H3" s="13" t="s">
        <v>267</v>
      </c>
      <c r="I3" s="15" t="s">
        <v>143</v>
      </c>
      <c r="J3" s="49" t="s">
        <v>187</v>
      </c>
      <c r="K3" s="15" t="s">
        <v>232</v>
      </c>
      <c r="L3" s="15" t="s">
        <v>26</v>
      </c>
      <c r="M3" s="16" t="s">
        <v>385</v>
      </c>
      <c r="N3" s="16" t="s">
        <v>191</v>
      </c>
      <c r="O3" s="16" t="s">
        <v>386</v>
      </c>
      <c r="P3" s="16" t="s">
        <v>387</v>
      </c>
      <c r="Q3" s="16" t="s">
        <v>193</v>
      </c>
      <c r="R3" s="16" t="s">
        <v>235</v>
      </c>
      <c r="T3" s="16" t="s">
        <v>195</v>
      </c>
      <c r="U3" s="16" t="s">
        <v>595</v>
      </c>
      <c r="W3" s="16" t="s">
        <v>396</v>
      </c>
      <c r="X3" s="16" t="s">
        <v>213</v>
      </c>
      <c r="AA3" s="16" t="s">
        <v>397</v>
      </c>
      <c r="AB3" s="16" t="s">
        <v>218</v>
      </c>
      <c r="AC3" s="16" t="s">
        <v>1498</v>
      </c>
      <c r="AD3" s="16">
        <v>20328353</v>
      </c>
      <c r="AE3" s="55">
        <v>45749</v>
      </c>
      <c r="AF3" s="48">
        <v>46479</v>
      </c>
      <c r="AH3" s="16" t="s">
        <v>398</v>
      </c>
    </row>
    <row r="4" spans="1:39" hidden="1" outlineLevel="1">
      <c r="A4" s="15" t="s">
        <v>399</v>
      </c>
      <c r="B4" s="13" t="s">
        <v>383</v>
      </c>
      <c r="C4" s="13" t="s">
        <v>182</v>
      </c>
      <c r="D4" s="13" t="s">
        <v>400</v>
      </c>
      <c r="E4" s="48">
        <v>43148</v>
      </c>
      <c r="F4" s="48">
        <v>44288</v>
      </c>
      <c r="G4" s="13" t="s">
        <v>185</v>
      </c>
      <c r="H4" s="13" t="s">
        <v>267</v>
      </c>
      <c r="I4" s="15" t="s">
        <v>143</v>
      </c>
      <c r="J4" s="49" t="s">
        <v>187</v>
      </c>
      <c r="K4" s="15" t="s">
        <v>232</v>
      </c>
      <c r="L4" s="15" t="s">
        <v>26</v>
      </c>
      <c r="M4" s="16" t="s">
        <v>385</v>
      </c>
      <c r="N4" s="16" t="s">
        <v>191</v>
      </c>
      <c r="O4" s="16" t="s">
        <v>386</v>
      </c>
      <c r="P4" s="16" t="s">
        <v>387</v>
      </c>
      <c r="Q4" s="16" t="s">
        <v>193</v>
      </c>
      <c r="R4" s="16" t="s">
        <v>235</v>
      </c>
      <c r="T4" s="16" t="s">
        <v>195</v>
      </c>
      <c r="U4" s="16" t="s">
        <v>652</v>
      </c>
      <c r="W4" s="16" t="s">
        <v>401</v>
      </c>
      <c r="X4" s="16" t="s">
        <v>213</v>
      </c>
      <c r="AA4" s="16" t="s">
        <v>402</v>
      </c>
      <c r="AB4" s="16" t="s">
        <v>218</v>
      </c>
      <c r="AC4" s="16" t="s">
        <v>1498</v>
      </c>
      <c r="AD4" s="16">
        <v>20328353</v>
      </c>
      <c r="AE4" s="55">
        <v>45749</v>
      </c>
      <c r="AF4" s="48">
        <v>46479</v>
      </c>
    </row>
    <row r="5" spans="1:39" hidden="1" outlineLevel="1">
      <c r="A5" s="15" t="s">
        <v>403</v>
      </c>
      <c r="B5" s="13" t="s">
        <v>383</v>
      </c>
      <c r="C5" s="13" t="s">
        <v>182</v>
      </c>
      <c r="D5" s="13" t="s">
        <v>404</v>
      </c>
      <c r="E5" s="48">
        <v>43736</v>
      </c>
      <c r="F5" s="48">
        <v>44876</v>
      </c>
      <c r="G5" s="13" t="s">
        <v>185</v>
      </c>
      <c r="H5" s="13" t="s">
        <v>267</v>
      </c>
      <c r="I5" s="15" t="s">
        <v>143</v>
      </c>
      <c r="J5" s="49" t="s">
        <v>187</v>
      </c>
      <c r="K5" s="15" t="s">
        <v>232</v>
      </c>
      <c r="L5" s="15" t="s">
        <v>26</v>
      </c>
      <c r="M5" s="16" t="s">
        <v>385</v>
      </c>
      <c r="N5" s="16" t="s">
        <v>191</v>
      </c>
      <c r="O5" s="16" t="s">
        <v>386</v>
      </c>
      <c r="P5" s="16" t="s">
        <v>387</v>
      </c>
      <c r="Q5" s="16" t="s">
        <v>193</v>
      </c>
      <c r="R5" s="16" t="s">
        <v>235</v>
      </c>
      <c r="T5" s="16" t="s">
        <v>195</v>
      </c>
      <c r="W5" s="16" t="s">
        <v>405</v>
      </c>
      <c r="X5" s="16" t="s">
        <v>213</v>
      </c>
      <c r="AA5" s="16" t="s">
        <v>406</v>
      </c>
      <c r="AB5" s="16" t="s">
        <v>218</v>
      </c>
      <c r="AC5" s="16" t="s">
        <v>1498</v>
      </c>
      <c r="AD5" s="16">
        <v>20328353</v>
      </c>
      <c r="AE5" s="55">
        <v>45749</v>
      </c>
      <c r="AF5" s="48">
        <v>46479</v>
      </c>
    </row>
    <row r="6" spans="1:39" hidden="1" outlineLevel="1">
      <c r="A6" s="15" t="s">
        <v>407</v>
      </c>
      <c r="B6" s="13" t="s">
        <v>383</v>
      </c>
      <c r="C6" s="13" t="s">
        <v>182</v>
      </c>
      <c r="D6" s="13" t="s">
        <v>408</v>
      </c>
      <c r="E6" s="48">
        <v>43807</v>
      </c>
      <c r="F6" s="48">
        <v>44947</v>
      </c>
      <c r="G6" s="13" t="s">
        <v>185</v>
      </c>
      <c r="H6" s="13" t="s">
        <v>267</v>
      </c>
      <c r="I6" s="15" t="s">
        <v>143</v>
      </c>
      <c r="J6" s="49" t="s">
        <v>187</v>
      </c>
      <c r="K6" s="15" t="s">
        <v>232</v>
      </c>
      <c r="L6" s="15" t="s">
        <v>26</v>
      </c>
      <c r="M6" s="16" t="s">
        <v>385</v>
      </c>
      <c r="N6" s="16" t="s">
        <v>191</v>
      </c>
      <c r="O6" s="16" t="s">
        <v>386</v>
      </c>
      <c r="P6" s="16" t="s">
        <v>387</v>
      </c>
      <c r="Q6" s="16" t="s">
        <v>193</v>
      </c>
      <c r="R6" s="16" t="s">
        <v>235</v>
      </c>
      <c r="T6" s="16" t="s">
        <v>195</v>
      </c>
      <c r="W6" s="16" t="s">
        <v>409</v>
      </c>
      <c r="X6" s="16" t="s">
        <v>213</v>
      </c>
      <c r="AA6" s="16" t="s">
        <v>410</v>
      </c>
      <c r="AB6" s="16" t="s">
        <v>218</v>
      </c>
      <c r="AC6" s="16" t="s">
        <v>1498</v>
      </c>
      <c r="AD6" s="16">
        <v>20328353</v>
      </c>
      <c r="AE6" s="55">
        <v>45749</v>
      </c>
      <c r="AF6" s="48">
        <v>46479</v>
      </c>
    </row>
    <row r="7" spans="1:39" ht="124.9" hidden="1" outlineLevel="1">
      <c r="A7" s="15" t="s">
        <v>411</v>
      </c>
      <c r="B7" s="13" t="s">
        <v>383</v>
      </c>
      <c r="C7" s="13" t="s">
        <v>182</v>
      </c>
      <c r="D7" s="13" t="s">
        <v>412</v>
      </c>
      <c r="E7" s="48">
        <v>43849</v>
      </c>
      <c r="F7" s="48">
        <v>44989</v>
      </c>
      <c r="G7" s="13" t="s">
        <v>185</v>
      </c>
      <c r="H7" s="13" t="s">
        <v>267</v>
      </c>
      <c r="I7" s="15" t="s">
        <v>143</v>
      </c>
      <c r="J7" s="49" t="s">
        <v>187</v>
      </c>
      <c r="K7" s="15" t="s">
        <v>232</v>
      </c>
      <c r="L7" s="15" t="s">
        <v>26</v>
      </c>
      <c r="M7" s="16" t="s">
        <v>385</v>
      </c>
      <c r="N7" s="16" t="s">
        <v>191</v>
      </c>
      <c r="O7" s="16" t="s">
        <v>386</v>
      </c>
      <c r="P7" s="16" t="s">
        <v>387</v>
      </c>
      <c r="Q7" s="16" t="s">
        <v>193</v>
      </c>
      <c r="R7" s="16" t="s">
        <v>235</v>
      </c>
      <c r="T7" s="16" t="s">
        <v>195</v>
      </c>
      <c r="W7" s="16" t="s">
        <v>413</v>
      </c>
      <c r="X7" s="68" t="s">
        <v>1499</v>
      </c>
      <c r="Z7" s="68" t="s">
        <v>1500</v>
      </c>
      <c r="AA7" s="16" t="s">
        <v>414</v>
      </c>
      <c r="AB7" s="16" t="s">
        <v>218</v>
      </c>
      <c r="AC7" s="16" t="s">
        <v>1498</v>
      </c>
      <c r="AD7" s="16">
        <v>20328353</v>
      </c>
      <c r="AE7" s="55">
        <v>45749</v>
      </c>
      <c r="AF7" s="48">
        <v>46479</v>
      </c>
    </row>
    <row r="8" spans="1:39" ht="124.9" hidden="1" outlineLevel="1">
      <c r="A8" s="15" t="s">
        <v>415</v>
      </c>
      <c r="B8" s="40" t="s">
        <v>416</v>
      </c>
      <c r="C8" s="39" t="s">
        <v>182</v>
      </c>
      <c r="D8" s="38" t="s">
        <v>417</v>
      </c>
      <c r="E8" s="50">
        <v>44376</v>
      </c>
      <c r="F8" s="50">
        <v>45516</v>
      </c>
      <c r="G8" s="15" t="s">
        <v>185</v>
      </c>
      <c r="H8" s="13" t="s">
        <v>267</v>
      </c>
      <c r="I8" s="15" t="s">
        <v>143</v>
      </c>
      <c r="J8" s="49" t="s">
        <v>187</v>
      </c>
      <c r="K8" s="15" t="s">
        <v>232</v>
      </c>
      <c r="L8" s="15" t="s">
        <v>26</v>
      </c>
      <c r="M8" s="13" t="s">
        <v>418</v>
      </c>
      <c r="N8" s="16" t="s">
        <v>191</v>
      </c>
      <c r="O8" s="16" t="s">
        <v>386</v>
      </c>
      <c r="P8" s="16" t="s">
        <v>387</v>
      </c>
      <c r="Q8" s="16" t="s">
        <v>193</v>
      </c>
      <c r="R8" s="16" t="s">
        <v>235</v>
      </c>
      <c r="T8" s="16" t="s">
        <v>195</v>
      </c>
      <c r="W8" s="16" t="s">
        <v>419</v>
      </c>
      <c r="X8" s="68" t="s">
        <v>1499</v>
      </c>
      <c r="Z8" s="68" t="s">
        <v>1501</v>
      </c>
      <c r="AA8" s="16" t="s">
        <v>420</v>
      </c>
      <c r="AB8" s="16" t="s">
        <v>218</v>
      </c>
      <c r="AC8" s="16" t="s">
        <v>1502</v>
      </c>
      <c r="AD8" s="16">
        <v>20036589</v>
      </c>
      <c r="AE8" s="55">
        <v>45749</v>
      </c>
      <c r="AF8" s="48">
        <v>46479</v>
      </c>
    </row>
    <row r="9" spans="1:39" ht="124.9" hidden="1" outlineLevel="1">
      <c r="A9" s="15" t="s">
        <v>422</v>
      </c>
      <c r="B9" s="40" t="s">
        <v>416</v>
      </c>
      <c r="C9" s="39" t="s">
        <v>182</v>
      </c>
      <c r="D9" s="38" t="s">
        <v>423</v>
      </c>
      <c r="E9" s="50">
        <v>44376</v>
      </c>
      <c r="F9" s="50">
        <v>45516</v>
      </c>
      <c r="G9" s="15" t="s">
        <v>185</v>
      </c>
      <c r="H9" s="13" t="s">
        <v>267</v>
      </c>
      <c r="I9" s="15" t="s">
        <v>143</v>
      </c>
      <c r="J9" s="49" t="s">
        <v>187</v>
      </c>
      <c r="K9" s="15" t="s">
        <v>232</v>
      </c>
      <c r="L9" s="15" t="s">
        <v>26</v>
      </c>
      <c r="M9" s="13" t="s">
        <v>418</v>
      </c>
      <c r="N9" s="16" t="s">
        <v>191</v>
      </c>
      <c r="O9" s="16" t="s">
        <v>386</v>
      </c>
      <c r="P9" s="16" t="s">
        <v>387</v>
      </c>
      <c r="Q9" s="16" t="s">
        <v>193</v>
      </c>
      <c r="R9" s="16" t="s">
        <v>235</v>
      </c>
      <c r="T9" s="16" t="s">
        <v>195</v>
      </c>
      <c r="W9" s="16" t="s">
        <v>424</v>
      </c>
      <c r="X9" s="68" t="s">
        <v>1499</v>
      </c>
      <c r="Z9" s="68" t="s">
        <v>1501</v>
      </c>
      <c r="AA9" s="16" t="s">
        <v>425</v>
      </c>
      <c r="AB9" s="16" t="s">
        <v>218</v>
      </c>
      <c r="AC9" s="16" t="s">
        <v>1502</v>
      </c>
      <c r="AD9" s="16">
        <v>20036589</v>
      </c>
      <c r="AE9" s="55">
        <v>45749</v>
      </c>
      <c r="AF9" s="48">
        <v>46479</v>
      </c>
    </row>
    <row r="10" spans="1:39" ht="124.9" hidden="1" outlineLevel="1">
      <c r="A10" s="15" t="s">
        <v>426</v>
      </c>
      <c r="B10" s="40" t="s">
        <v>416</v>
      </c>
      <c r="C10" s="39" t="s">
        <v>182</v>
      </c>
      <c r="D10" s="38" t="s">
        <v>1503</v>
      </c>
      <c r="E10" s="50">
        <v>44376</v>
      </c>
      <c r="F10" s="50">
        <v>45516</v>
      </c>
      <c r="G10" s="15" t="s">
        <v>185</v>
      </c>
      <c r="H10" s="13" t="s">
        <v>267</v>
      </c>
      <c r="I10" s="15" t="s">
        <v>143</v>
      </c>
      <c r="J10" s="49" t="s">
        <v>187</v>
      </c>
      <c r="K10" s="15" t="s">
        <v>232</v>
      </c>
      <c r="L10" s="15" t="s">
        <v>26</v>
      </c>
      <c r="M10" s="13" t="s">
        <v>418</v>
      </c>
      <c r="N10" s="16" t="s">
        <v>191</v>
      </c>
      <c r="O10" s="16" t="s">
        <v>386</v>
      </c>
      <c r="P10" s="16" t="s">
        <v>387</v>
      </c>
      <c r="Q10" s="16" t="s">
        <v>193</v>
      </c>
      <c r="R10" s="16" t="s">
        <v>235</v>
      </c>
      <c r="T10" s="16" t="s">
        <v>195</v>
      </c>
      <c r="W10" s="16" t="s">
        <v>427</v>
      </c>
      <c r="X10" s="68" t="s">
        <v>1499</v>
      </c>
      <c r="Z10" s="68" t="s">
        <v>1501</v>
      </c>
      <c r="AA10" s="16" t="s">
        <v>428</v>
      </c>
      <c r="AB10" s="16" t="s">
        <v>218</v>
      </c>
      <c r="AC10" s="16" t="s">
        <v>1502</v>
      </c>
      <c r="AD10" s="16">
        <v>20036589</v>
      </c>
      <c r="AE10" s="55">
        <v>45749</v>
      </c>
      <c r="AF10" s="48">
        <v>46479</v>
      </c>
    </row>
    <row r="11" spans="1:39" ht="43.5" hidden="1" customHeight="1" outlineLevel="1" collapsed="1">
      <c r="A11" s="15" t="s">
        <v>429</v>
      </c>
      <c r="B11" s="40" t="s">
        <v>416</v>
      </c>
      <c r="C11" s="39" t="s">
        <v>182</v>
      </c>
      <c r="D11" s="38" t="s">
        <v>430</v>
      </c>
      <c r="E11" s="50">
        <v>44376</v>
      </c>
      <c r="F11" s="50">
        <v>45516</v>
      </c>
      <c r="G11" s="15" t="s">
        <v>185</v>
      </c>
      <c r="H11" s="13" t="s">
        <v>267</v>
      </c>
      <c r="I11" s="15" t="s">
        <v>143</v>
      </c>
      <c r="J11" s="49" t="s">
        <v>187</v>
      </c>
      <c r="K11" s="15" t="s">
        <v>232</v>
      </c>
      <c r="L11" s="15" t="s">
        <v>26</v>
      </c>
      <c r="M11" s="13" t="s">
        <v>418</v>
      </c>
      <c r="N11" s="16" t="s">
        <v>191</v>
      </c>
      <c r="O11" s="16" t="s">
        <v>386</v>
      </c>
      <c r="P11" s="16" t="s">
        <v>387</v>
      </c>
      <c r="Q11" s="16" t="s">
        <v>193</v>
      </c>
      <c r="R11" s="16" t="s">
        <v>235</v>
      </c>
      <c r="T11" s="16" t="s">
        <v>195</v>
      </c>
      <c r="W11" s="16" t="s">
        <v>431</v>
      </c>
      <c r="X11" s="68" t="s">
        <v>1499</v>
      </c>
      <c r="Y11" s="68"/>
      <c r="Z11" s="68" t="s">
        <v>1501</v>
      </c>
      <c r="AA11" s="16" t="s">
        <v>432</v>
      </c>
      <c r="AB11" s="16" t="s">
        <v>218</v>
      </c>
      <c r="AC11" s="16" t="s">
        <v>1502</v>
      </c>
      <c r="AD11" s="16">
        <v>20036589</v>
      </c>
      <c r="AE11" s="55">
        <v>45749</v>
      </c>
      <c r="AF11" s="48">
        <v>46479</v>
      </c>
    </row>
    <row r="12" spans="1:39" ht="43.5" hidden="1" customHeight="1" outlineLevel="1">
      <c r="A12" s="15" t="s">
        <v>433</v>
      </c>
      <c r="B12" s="40" t="s">
        <v>416</v>
      </c>
      <c r="C12" s="39" t="s">
        <v>182</v>
      </c>
      <c r="D12" s="38" t="s">
        <v>434</v>
      </c>
      <c r="E12" s="50">
        <v>44376</v>
      </c>
      <c r="F12" s="50">
        <v>45516</v>
      </c>
      <c r="G12" s="15" t="s">
        <v>185</v>
      </c>
      <c r="H12" s="13" t="s">
        <v>267</v>
      </c>
      <c r="I12" s="15" t="s">
        <v>143</v>
      </c>
      <c r="J12" s="49" t="s">
        <v>187</v>
      </c>
      <c r="K12" s="15" t="s">
        <v>232</v>
      </c>
      <c r="L12" s="15" t="s">
        <v>26</v>
      </c>
      <c r="M12" s="13" t="s">
        <v>418</v>
      </c>
      <c r="N12" s="16" t="s">
        <v>191</v>
      </c>
      <c r="O12" s="16" t="s">
        <v>386</v>
      </c>
      <c r="P12" s="16" t="s">
        <v>387</v>
      </c>
      <c r="Q12" s="16" t="s">
        <v>193</v>
      </c>
      <c r="R12" s="16" t="s">
        <v>235</v>
      </c>
      <c r="T12" s="16" t="s">
        <v>195</v>
      </c>
      <c r="W12" s="16" t="s">
        <v>435</v>
      </c>
      <c r="X12" s="68" t="s">
        <v>1499</v>
      </c>
      <c r="Z12" s="68" t="s">
        <v>1501</v>
      </c>
      <c r="AA12" s="16" t="s">
        <v>436</v>
      </c>
      <c r="AB12" s="16" t="s">
        <v>218</v>
      </c>
      <c r="AC12" s="16" t="s">
        <v>1502</v>
      </c>
      <c r="AD12" s="16">
        <v>20036589</v>
      </c>
      <c r="AE12" s="55">
        <v>45749</v>
      </c>
      <c r="AF12" s="48">
        <v>46479</v>
      </c>
    </row>
    <row r="13" spans="1:39" ht="93.6" hidden="1" outlineLevel="1">
      <c r="A13" s="22" t="s">
        <v>206</v>
      </c>
      <c r="B13" s="22" t="s">
        <v>1504</v>
      </c>
      <c r="C13" s="22" t="s">
        <v>208</v>
      </c>
      <c r="D13" s="15" t="s">
        <v>209</v>
      </c>
      <c r="E13" s="50">
        <v>44384</v>
      </c>
      <c r="F13" s="50">
        <v>45524</v>
      </c>
      <c r="G13" s="15" t="s">
        <v>185</v>
      </c>
      <c r="H13" s="15" t="s">
        <v>231</v>
      </c>
      <c r="I13" s="15" t="s">
        <v>143</v>
      </c>
      <c r="J13" s="13" t="s">
        <v>187</v>
      </c>
      <c r="K13" s="13" t="s">
        <v>188</v>
      </c>
      <c r="L13" s="15" t="s">
        <v>26</v>
      </c>
      <c r="M13" s="13"/>
      <c r="N13" s="16" t="s">
        <v>191</v>
      </c>
      <c r="O13" s="16" t="s">
        <v>192</v>
      </c>
      <c r="P13" s="16" t="s">
        <v>387</v>
      </c>
      <c r="Q13" s="16" t="s">
        <v>193</v>
      </c>
      <c r="R13"/>
      <c r="T13" s="16" t="s">
        <v>195</v>
      </c>
      <c r="X13" s="68" t="s">
        <v>1505</v>
      </c>
      <c r="AA13" s="16" t="s">
        <v>217</v>
      </c>
      <c r="AB13" s="16" t="s">
        <v>218</v>
      </c>
      <c r="AE13" s="55">
        <v>45749</v>
      </c>
      <c r="AF13" s="48">
        <v>46479</v>
      </c>
      <c r="AG13" s="68" t="s">
        <v>1506</v>
      </c>
    </row>
    <row r="14" spans="1:39" ht="93.6" hidden="1" outlineLevel="1">
      <c r="A14" s="22" t="s">
        <v>221</v>
      </c>
      <c r="B14" s="22" t="s">
        <v>1504</v>
      </c>
      <c r="C14" s="22" t="s">
        <v>208</v>
      </c>
      <c r="D14" s="15" t="s">
        <v>222</v>
      </c>
      <c r="E14" s="50">
        <v>44384</v>
      </c>
      <c r="F14" s="50">
        <v>45524</v>
      </c>
      <c r="G14" s="15" t="s">
        <v>185</v>
      </c>
      <c r="H14" s="15" t="s">
        <v>231</v>
      </c>
      <c r="I14" s="15" t="s">
        <v>143</v>
      </c>
      <c r="J14" s="13" t="s">
        <v>187</v>
      </c>
      <c r="K14" s="13" t="s">
        <v>188</v>
      </c>
      <c r="L14" s="15" t="s">
        <v>26</v>
      </c>
      <c r="M14" s="13"/>
      <c r="N14" s="16" t="s">
        <v>191</v>
      </c>
      <c r="O14" s="16" t="s">
        <v>192</v>
      </c>
      <c r="P14" s="16" t="s">
        <v>387</v>
      </c>
      <c r="Q14" s="16" t="s">
        <v>193</v>
      </c>
      <c r="R14"/>
      <c r="T14" s="16" t="s">
        <v>195</v>
      </c>
      <c r="X14" s="68" t="s">
        <v>1505</v>
      </c>
      <c r="AA14" s="16" t="s">
        <v>224</v>
      </c>
      <c r="AB14" s="16" t="s">
        <v>218</v>
      </c>
      <c r="AE14" s="55">
        <v>45749</v>
      </c>
      <c r="AF14" s="48">
        <v>46479</v>
      </c>
      <c r="AG14" s="68" t="s">
        <v>1507</v>
      </c>
    </row>
    <row r="15" spans="1:39" ht="19.899999999999999" hidden="1" customHeight="1" outlineLevel="1">
      <c r="A15" s="15" t="s">
        <v>277</v>
      </c>
      <c r="B15" s="22" t="s">
        <v>278</v>
      </c>
      <c r="C15" s="22" t="s">
        <v>208</v>
      </c>
      <c r="D15" s="15" t="s">
        <v>279</v>
      </c>
      <c r="E15" s="50">
        <v>44384</v>
      </c>
      <c r="F15" s="50">
        <v>45524</v>
      </c>
      <c r="G15" s="15" t="s">
        <v>185</v>
      </c>
      <c r="H15" s="15" t="s">
        <v>231</v>
      </c>
      <c r="I15" s="15" t="s">
        <v>143</v>
      </c>
      <c r="J15" s="13" t="s">
        <v>187</v>
      </c>
      <c r="K15" s="13" t="s">
        <v>188</v>
      </c>
      <c r="L15" s="15" t="s">
        <v>50</v>
      </c>
      <c r="M15" s="13"/>
      <c r="N15" s="16" t="s">
        <v>191</v>
      </c>
      <c r="O15" s="16" t="s">
        <v>192</v>
      </c>
      <c r="P15" s="16" t="s">
        <v>387</v>
      </c>
      <c r="Q15" s="16" t="s">
        <v>193</v>
      </c>
      <c r="R15"/>
      <c r="T15" s="16" t="s">
        <v>195</v>
      </c>
      <c r="X15" s="68" t="s">
        <v>1505</v>
      </c>
      <c r="AA15" s="16" t="s">
        <v>281</v>
      </c>
      <c r="AB15" s="16" t="s">
        <v>198</v>
      </c>
      <c r="AC15" s="16" t="s">
        <v>1498</v>
      </c>
      <c r="AD15" s="16">
        <v>20328353</v>
      </c>
      <c r="AE15" s="55">
        <v>45749</v>
      </c>
      <c r="AF15" s="48">
        <v>46479</v>
      </c>
    </row>
    <row r="16" spans="1:39" ht="19.899999999999999" hidden="1" customHeight="1" outlineLevel="1">
      <c r="A16" s="15" t="s">
        <v>283</v>
      </c>
      <c r="B16" s="22" t="s">
        <v>278</v>
      </c>
      <c r="C16" s="22" t="s">
        <v>208</v>
      </c>
      <c r="D16" s="15" t="s">
        <v>284</v>
      </c>
      <c r="E16" s="50">
        <v>44384</v>
      </c>
      <c r="F16" s="50">
        <v>45524</v>
      </c>
      <c r="G16" s="15" t="s">
        <v>185</v>
      </c>
      <c r="H16" s="15" t="s">
        <v>231</v>
      </c>
      <c r="I16" s="15" t="s">
        <v>143</v>
      </c>
      <c r="J16" s="13" t="s">
        <v>187</v>
      </c>
      <c r="K16" s="13" t="s">
        <v>188</v>
      </c>
      <c r="L16" s="15" t="s">
        <v>50</v>
      </c>
      <c r="M16" s="13"/>
      <c r="N16" s="16" t="s">
        <v>191</v>
      </c>
      <c r="O16" s="16" t="s">
        <v>192</v>
      </c>
      <c r="P16" s="16" t="s">
        <v>387</v>
      </c>
      <c r="Q16" s="16" t="s">
        <v>193</v>
      </c>
      <c r="R16"/>
      <c r="T16" s="16" t="s">
        <v>195</v>
      </c>
      <c r="X16" s="68" t="s">
        <v>1505</v>
      </c>
      <c r="AA16" s="16" t="s">
        <v>286</v>
      </c>
      <c r="AB16" s="16" t="s">
        <v>198</v>
      </c>
      <c r="AC16" s="16" t="s">
        <v>1498</v>
      </c>
      <c r="AD16" s="16">
        <v>20328353</v>
      </c>
      <c r="AE16" s="55">
        <v>45749</v>
      </c>
      <c r="AF16" s="48">
        <v>46479</v>
      </c>
    </row>
    <row r="17" spans="1:44" ht="19.899999999999999" hidden="1" customHeight="1" outlineLevel="1">
      <c r="A17" s="22" t="s">
        <v>1508</v>
      </c>
      <c r="B17" s="22" t="s">
        <v>278</v>
      </c>
      <c r="C17" s="22" t="s">
        <v>208</v>
      </c>
      <c r="D17" s="15" t="s">
        <v>438</v>
      </c>
      <c r="E17" s="50">
        <v>44384</v>
      </c>
      <c r="F17" s="50">
        <v>45524</v>
      </c>
      <c r="G17" s="15" t="s">
        <v>185</v>
      </c>
      <c r="H17" s="15" t="s">
        <v>231</v>
      </c>
      <c r="I17" s="15" t="s">
        <v>143</v>
      </c>
      <c r="J17" s="13" t="s">
        <v>187</v>
      </c>
      <c r="K17" s="13" t="s">
        <v>188</v>
      </c>
      <c r="L17" s="15"/>
      <c r="M17" s="13"/>
      <c r="N17" s="16" t="s">
        <v>191</v>
      </c>
      <c r="O17" s="16" t="s">
        <v>192</v>
      </c>
      <c r="P17" s="16" t="s">
        <v>387</v>
      </c>
      <c r="Q17" s="16" t="s">
        <v>193</v>
      </c>
      <c r="R17"/>
      <c r="T17" s="16" t="s">
        <v>195</v>
      </c>
      <c r="X17" s="68" t="s">
        <v>1505</v>
      </c>
      <c r="AA17" s="16" t="s">
        <v>1509</v>
      </c>
      <c r="AB17" s="16" t="s">
        <v>198</v>
      </c>
      <c r="AC17" s="16" t="s">
        <v>1498</v>
      </c>
      <c r="AD17" s="16">
        <v>20328353</v>
      </c>
      <c r="AE17" s="55">
        <v>45749</v>
      </c>
      <c r="AF17" s="48">
        <v>46479</v>
      </c>
      <c r="AG17" s="68" t="s">
        <v>1510</v>
      </c>
    </row>
    <row r="18" spans="1:44" ht="124.9" outlineLevel="1">
      <c r="A18" s="15" t="s">
        <v>345</v>
      </c>
      <c r="B18" s="15" t="s">
        <v>346</v>
      </c>
      <c r="C18" s="15" t="s">
        <v>182</v>
      </c>
      <c r="D18" s="15" t="s">
        <v>347</v>
      </c>
      <c r="E18" s="48">
        <v>44180</v>
      </c>
      <c r="F18" s="48">
        <v>45319</v>
      </c>
      <c r="G18" s="13" t="s">
        <v>185</v>
      </c>
      <c r="H18" s="13" t="s">
        <v>186</v>
      </c>
      <c r="I18" s="13" t="s">
        <v>141</v>
      </c>
      <c r="J18" s="13" t="s">
        <v>187</v>
      </c>
      <c r="K18" s="13" t="s">
        <v>188</v>
      </c>
      <c r="L18" s="15" t="s">
        <v>348</v>
      </c>
      <c r="M18" s="13" t="s">
        <v>1511</v>
      </c>
      <c r="N18" s="16" t="s">
        <v>191</v>
      </c>
      <c r="O18" s="16" t="s">
        <v>192</v>
      </c>
      <c r="P18" s="16" t="s">
        <v>1512</v>
      </c>
      <c r="Q18" s="16" t="s">
        <v>193</v>
      </c>
      <c r="R18" s="16" t="s">
        <v>235</v>
      </c>
      <c r="T18" s="16" t="s">
        <v>195</v>
      </c>
      <c r="W18" s="16" t="s">
        <v>350</v>
      </c>
      <c r="X18" s="68" t="s">
        <v>1499</v>
      </c>
      <c r="AA18" s="16" t="s">
        <v>351</v>
      </c>
      <c r="AB18" s="16" t="s">
        <v>218</v>
      </c>
      <c r="AC18" s="16" t="s">
        <v>1502</v>
      </c>
      <c r="AD18" s="16">
        <v>20036589</v>
      </c>
      <c r="AE18" s="55">
        <v>45749</v>
      </c>
      <c r="AF18" s="48">
        <v>46479</v>
      </c>
    </row>
    <row r="19" spans="1:44" ht="124.9" outlineLevel="1">
      <c r="A19" s="15" t="s">
        <v>352</v>
      </c>
      <c r="B19" s="15" t="s">
        <v>346</v>
      </c>
      <c r="C19" s="15" t="s">
        <v>182</v>
      </c>
      <c r="D19" s="15" t="s">
        <v>353</v>
      </c>
      <c r="E19" s="48">
        <v>44180</v>
      </c>
      <c r="F19" s="48">
        <v>45319</v>
      </c>
      <c r="G19" s="13" t="s">
        <v>185</v>
      </c>
      <c r="H19" s="13" t="s">
        <v>186</v>
      </c>
      <c r="I19" s="13" t="s">
        <v>141</v>
      </c>
      <c r="J19" s="13" t="s">
        <v>187</v>
      </c>
      <c r="K19" s="13" t="s">
        <v>188</v>
      </c>
      <c r="L19" s="15" t="s">
        <v>348</v>
      </c>
      <c r="M19" s="13" t="s">
        <v>1511</v>
      </c>
      <c r="N19" s="16" t="s">
        <v>191</v>
      </c>
      <c r="O19" s="16" t="s">
        <v>192</v>
      </c>
      <c r="P19" s="16" t="s">
        <v>1512</v>
      </c>
      <c r="Q19" s="16" t="s">
        <v>193</v>
      </c>
      <c r="R19" s="16" t="s">
        <v>235</v>
      </c>
      <c r="T19" s="16" t="s">
        <v>195</v>
      </c>
      <c r="W19" s="16" t="s">
        <v>354</v>
      </c>
      <c r="X19" s="68" t="s">
        <v>1499</v>
      </c>
      <c r="AA19" s="16" t="s">
        <v>355</v>
      </c>
      <c r="AB19" s="16" t="s">
        <v>218</v>
      </c>
      <c r="AC19" s="16" t="s">
        <v>1502</v>
      </c>
      <c r="AD19" s="16">
        <v>20036589</v>
      </c>
      <c r="AE19" s="55">
        <v>45749</v>
      </c>
      <c r="AF19" s="48">
        <v>46479</v>
      </c>
    </row>
    <row r="20" spans="1:44" ht="124.9" outlineLevel="1">
      <c r="A20" s="15" t="s">
        <v>356</v>
      </c>
      <c r="B20" s="15" t="s">
        <v>346</v>
      </c>
      <c r="C20" s="15" t="s">
        <v>182</v>
      </c>
      <c r="D20" s="15" t="s">
        <v>357</v>
      </c>
      <c r="E20" s="48">
        <v>44180</v>
      </c>
      <c r="F20" s="48">
        <v>45319</v>
      </c>
      <c r="G20" s="13" t="s">
        <v>185</v>
      </c>
      <c r="H20" s="13" t="s">
        <v>186</v>
      </c>
      <c r="I20" s="13" t="s">
        <v>141</v>
      </c>
      <c r="J20" s="13" t="s">
        <v>187</v>
      </c>
      <c r="K20" s="13" t="s">
        <v>188</v>
      </c>
      <c r="L20" s="15" t="s">
        <v>348</v>
      </c>
      <c r="M20" s="13" t="s">
        <v>1511</v>
      </c>
      <c r="N20" s="16" t="s">
        <v>191</v>
      </c>
      <c r="O20" s="16" t="s">
        <v>192</v>
      </c>
      <c r="P20" s="16" t="s">
        <v>1512</v>
      </c>
      <c r="Q20" s="16" t="s">
        <v>193</v>
      </c>
      <c r="R20" s="16" t="s">
        <v>235</v>
      </c>
      <c r="T20" s="16" t="s">
        <v>195</v>
      </c>
      <c r="W20" s="16" t="s">
        <v>358</v>
      </c>
      <c r="X20" s="68" t="s">
        <v>1499</v>
      </c>
      <c r="AA20" s="16" t="s">
        <v>359</v>
      </c>
      <c r="AB20" s="16" t="s">
        <v>218</v>
      </c>
      <c r="AC20" s="16" t="s">
        <v>1502</v>
      </c>
      <c r="AD20" s="16">
        <v>20036589</v>
      </c>
      <c r="AE20" s="55">
        <v>45749</v>
      </c>
      <c r="AF20" s="48">
        <v>46479</v>
      </c>
    </row>
    <row r="21" spans="1:44" ht="124.9" outlineLevel="1">
      <c r="A21" s="15" t="s">
        <v>360</v>
      </c>
      <c r="B21" s="15" t="s">
        <v>346</v>
      </c>
      <c r="C21" s="15" t="s">
        <v>182</v>
      </c>
      <c r="D21" s="15" t="s">
        <v>361</v>
      </c>
      <c r="E21" s="48">
        <v>44180</v>
      </c>
      <c r="F21" s="48">
        <v>45319</v>
      </c>
      <c r="G21" s="13" t="s">
        <v>185</v>
      </c>
      <c r="H21" s="13" t="s">
        <v>186</v>
      </c>
      <c r="I21" s="13" t="s">
        <v>141</v>
      </c>
      <c r="J21" s="13" t="s">
        <v>187</v>
      </c>
      <c r="K21" s="13" t="s">
        <v>188</v>
      </c>
      <c r="L21" s="15" t="s">
        <v>348</v>
      </c>
      <c r="M21" s="13" t="s">
        <v>1511</v>
      </c>
      <c r="N21" s="16" t="s">
        <v>191</v>
      </c>
      <c r="O21" s="16" t="s">
        <v>192</v>
      </c>
      <c r="P21" s="16" t="s">
        <v>1512</v>
      </c>
      <c r="Q21" s="16" t="s">
        <v>193</v>
      </c>
      <c r="R21" s="16" t="s">
        <v>235</v>
      </c>
      <c r="T21" s="16" t="s">
        <v>195</v>
      </c>
      <c r="W21" s="16" t="s">
        <v>362</v>
      </c>
      <c r="X21" s="68" t="s">
        <v>1499</v>
      </c>
      <c r="AA21" s="16" t="s">
        <v>363</v>
      </c>
      <c r="AB21" s="16" t="s">
        <v>218</v>
      </c>
      <c r="AC21" s="16" t="s">
        <v>1502</v>
      </c>
      <c r="AD21" s="16">
        <v>20036589</v>
      </c>
      <c r="AE21" s="55">
        <v>45749</v>
      </c>
      <c r="AF21" s="48">
        <v>46479</v>
      </c>
    </row>
    <row r="22" spans="1:44" ht="93.6" outlineLevel="1">
      <c r="A22" s="22" t="s">
        <v>497</v>
      </c>
      <c r="B22" s="22" t="s">
        <v>1504</v>
      </c>
      <c r="C22" s="22" t="s">
        <v>208</v>
      </c>
      <c r="D22" s="15" t="s">
        <v>498</v>
      </c>
      <c r="E22" s="50">
        <v>44384</v>
      </c>
      <c r="F22" s="50">
        <v>45524</v>
      </c>
      <c r="G22" s="15" t="s">
        <v>185</v>
      </c>
      <c r="H22" s="15" t="s">
        <v>267</v>
      </c>
      <c r="I22" s="15" t="s">
        <v>143</v>
      </c>
      <c r="J22" s="13" t="s">
        <v>187</v>
      </c>
      <c r="K22" s="13" t="s">
        <v>188</v>
      </c>
      <c r="L22" s="15" t="s">
        <v>26</v>
      </c>
      <c r="M22" s="13"/>
      <c r="N22" s="16" t="s">
        <v>191</v>
      </c>
      <c r="R22"/>
      <c r="T22" s="16" t="s">
        <v>195</v>
      </c>
      <c r="X22" s="68" t="s">
        <v>1505</v>
      </c>
      <c r="AA22" s="16" t="s">
        <v>500</v>
      </c>
      <c r="AB22" s="16" t="s">
        <v>218</v>
      </c>
      <c r="AE22" s="48"/>
      <c r="AF22" s="48"/>
      <c r="AG22" s="68" t="s">
        <v>1513</v>
      </c>
    </row>
    <row r="23" spans="1:44" ht="19.899999999999999" hidden="1" customHeight="1" outlineLevel="1">
      <c r="A23" s="15" t="s">
        <v>288</v>
      </c>
      <c r="B23" s="22" t="s">
        <v>289</v>
      </c>
      <c r="C23" s="22" t="s">
        <v>208</v>
      </c>
      <c r="D23" s="15" t="s">
        <v>290</v>
      </c>
      <c r="E23" s="50">
        <v>44274</v>
      </c>
      <c r="F23" s="50">
        <v>45414</v>
      </c>
      <c r="G23" s="15" t="s">
        <v>185</v>
      </c>
      <c r="H23" s="15" t="s">
        <v>231</v>
      </c>
      <c r="I23" s="15" t="s">
        <v>143</v>
      </c>
      <c r="J23" s="13" t="s">
        <v>187</v>
      </c>
      <c r="K23" s="13" t="s">
        <v>188</v>
      </c>
      <c r="L23" s="15" t="s">
        <v>50</v>
      </c>
      <c r="M23" s="13"/>
      <c r="N23" s="16" t="s">
        <v>191</v>
      </c>
      <c r="R23"/>
      <c r="T23" s="16" t="s">
        <v>195</v>
      </c>
      <c r="X23" s="68" t="s">
        <v>1505</v>
      </c>
      <c r="AA23" s="16" t="s">
        <v>292</v>
      </c>
      <c r="AB23" s="16" t="s">
        <v>198</v>
      </c>
      <c r="AC23" s="16" t="s">
        <v>1498</v>
      </c>
      <c r="AD23" s="16">
        <v>20328353</v>
      </c>
      <c r="AE23" s="55">
        <v>45749</v>
      </c>
      <c r="AF23" s="48">
        <v>46479</v>
      </c>
      <c r="AR23" s="51" t="s">
        <v>1514</v>
      </c>
    </row>
    <row r="24" spans="1:44" ht="19.899999999999999" hidden="1" customHeight="1" outlineLevel="1">
      <c r="A24" s="15" t="s">
        <v>294</v>
      </c>
      <c r="B24" s="22" t="s">
        <v>289</v>
      </c>
      <c r="C24" s="22" t="s">
        <v>208</v>
      </c>
      <c r="D24" s="15" t="s">
        <v>295</v>
      </c>
      <c r="E24" s="50">
        <v>44274</v>
      </c>
      <c r="F24" s="50">
        <v>45414</v>
      </c>
      <c r="G24" s="15" t="s">
        <v>185</v>
      </c>
      <c r="H24" s="15" t="s">
        <v>231</v>
      </c>
      <c r="I24" s="15" t="s">
        <v>143</v>
      </c>
      <c r="J24" s="13" t="s">
        <v>187</v>
      </c>
      <c r="K24" s="13" t="s">
        <v>188</v>
      </c>
      <c r="L24" s="15" t="s">
        <v>50</v>
      </c>
      <c r="M24" s="13"/>
      <c r="N24" s="16" t="s">
        <v>191</v>
      </c>
      <c r="R24"/>
      <c r="T24" s="16" t="s">
        <v>195</v>
      </c>
      <c r="X24" s="68" t="s">
        <v>1505</v>
      </c>
      <c r="AA24" s="16" t="s">
        <v>297</v>
      </c>
      <c r="AB24" s="16" t="s">
        <v>198</v>
      </c>
      <c r="AC24" s="16" t="s">
        <v>1498</v>
      </c>
      <c r="AD24" s="16">
        <v>20328353</v>
      </c>
      <c r="AE24" s="55">
        <v>45749</v>
      </c>
      <c r="AF24" s="48">
        <v>46479</v>
      </c>
    </row>
    <row r="25" spans="1:44" ht="19.899999999999999" hidden="1" customHeight="1" outlineLevel="1">
      <c r="A25" s="22" t="s">
        <v>442</v>
      </c>
      <c r="B25" s="22" t="s">
        <v>289</v>
      </c>
      <c r="C25" s="22" t="s">
        <v>208</v>
      </c>
      <c r="D25" s="15" t="s">
        <v>443</v>
      </c>
      <c r="E25" s="50">
        <v>44274</v>
      </c>
      <c r="F25" s="50">
        <v>45414</v>
      </c>
      <c r="G25" s="15" t="s">
        <v>185</v>
      </c>
      <c r="H25" s="15" t="s">
        <v>267</v>
      </c>
      <c r="I25" s="15" t="s">
        <v>143</v>
      </c>
      <c r="J25" s="13" t="s">
        <v>187</v>
      </c>
      <c r="K25" s="13" t="s">
        <v>188</v>
      </c>
      <c r="L25" s="15" t="s">
        <v>50</v>
      </c>
      <c r="M25" s="13"/>
      <c r="N25" s="16" t="s">
        <v>191</v>
      </c>
      <c r="R25"/>
      <c r="T25" s="16" t="s">
        <v>195</v>
      </c>
      <c r="X25" s="68" t="s">
        <v>1505</v>
      </c>
      <c r="AA25" s="16" t="s">
        <v>1515</v>
      </c>
      <c r="AB25" s="16" t="s">
        <v>198</v>
      </c>
      <c r="AC25" s="16" t="s">
        <v>1498</v>
      </c>
      <c r="AD25" s="16">
        <v>20328353</v>
      </c>
      <c r="AE25" s="55">
        <v>45749</v>
      </c>
      <c r="AF25" s="48">
        <v>46479</v>
      </c>
      <c r="AG25" s="68" t="s">
        <v>1516</v>
      </c>
    </row>
    <row r="26" spans="1:44" ht="19.899999999999999" hidden="1" customHeight="1">
      <c r="A26" s="15" t="s">
        <v>299</v>
      </c>
      <c r="B26" s="22" t="s">
        <v>289</v>
      </c>
      <c r="C26" s="22" t="s">
        <v>208</v>
      </c>
      <c r="D26" s="15" t="s">
        <v>300</v>
      </c>
      <c r="E26" s="50">
        <v>44274</v>
      </c>
      <c r="F26" s="50">
        <v>45414</v>
      </c>
      <c r="G26" s="15" t="s">
        <v>185</v>
      </c>
      <c r="H26" s="15" t="s">
        <v>231</v>
      </c>
      <c r="I26" s="15" t="s">
        <v>143</v>
      </c>
      <c r="J26" s="13" t="s">
        <v>187</v>
      </c>
      <c r="K26" s="13" t="s">
        <v>188</v>
      </c>
      <c r="L26" s="15" t="s">
        <v>50</v>
      </c>
      <c r="M26" s="13"/>
      <c r="N26" s="16" t="s">
        <v>191</v>
      </c>
      <c r="R26"/>
      <c r="T26" s="16" t="s">
        <v>195</v>
      </c>
      <c r="X26" s="68" t="s">
        <v>1505</v>
      </c>
      <c r="AA26" s="16" t="s">
        <v>302</v>
      </c>
      <c r="AB26" s="16" t="s">
        <v>198</v>
      </c>
      <c r="AC26" s="16" t="s">
        <v>1498</v>
      </c>
      <c r="AD26" s="16">
        <v>20328353</v>
      </c>
      <c r="AE26" s="55">
        <v>45749</v>
      </c>
      <c r="AF26" s="48">
        <v>46479</v>
      </c>
    </row>
    <row r="27" spans="1:44" ht="79.349999999999994" hidden="1" customHeight="1" outlineLevel="1">
      <c r="A27" s="15" t="s">
        <v>264</v>
      </c>
      <c r="B27" s="22" t="s">
        <v>265</v>
      </c>
      <c r="C27" s="22" t="s">
        <v>208</v>
      </c>
      <c r="D27" s="15" t="s">
        <v>266</v>
      </c>
      <c r="E27" s="50">
        <v>44377</v>
      </c>
      <c r="F27" s="50">
        <v>45517</v>
      </c>
      <c r="G27" s="15" t="s">
        <v>185</v>
      </c>
      <c r="H27" s="15" t="s">
        <v>267</v>
      </c>
      <c r="I27" s="15" t="s">
        <v>143</v>
      </c>
      <c r="J27" s="13" t="s">
        <v>187</v>
      </c>
      <c r="K27" s="13" t="s">
        <v>188</v>
      </c>
      <c r="L27" s="15" t="s">
        <v>268</v>
      </c>
      <c r="M27" s="13"/>
      <c r="N27" s="16" t="s">
        <v>191</v>
      </c>
      <c r="R27"/>
      <c r="T27" s="16" t="s">
        <v>195</v>
      </c>
      <c r="W27" s="16" t="s">
        <v>269</v>
      </c>
      <c r="X27" s="68" t="s">
        <v>1505</v>
      </c>
      <c r="AA27" s="16" t="s">
        <v>270</v>
      </c>
      <c r="AB27" s="16" t="s">
        <v>218</v>
      </c>
      <c r="AC27" s="16" t="s">
        <v>1498</v>
      </c>
      <c r="AD27" s="16">
        <v>20328353</v>
      </c>
      <c r="AE27" s="55">
        <v>45749</v>
      </c>
      <c r="AF27" s="48">
        <v>46479</v>
      </c>
      <c r="AG27" s="68" t="s">
        <v>1517</v>
      </c>
    </row>
    <row r="28" spans="1:44" ht="79.349999999999994" hidden="1" customHeight="1" outlineLevel="1">
      <c r="A28" s="15" t="s">
        <v>272</v>
      </c>
      <c r="B28" s="22" t="s">
        <v>265</v>
      </c>
      <c r="C28" s="22" t="s">
        <v>208</v>
      </c>
      <c r="D28" s="15" t="s">
        <v>273</v>
      </c>
      <c r="E28" s="50">
        <v>44377</v>
      </c>
      <c r="F28" s="50">
        <v>45517</v>
      </c>
      <c r="G28" s="15" t="s">
        <v>185</v>
      </c>
      <c r="H28" s="15" t="s">
        <v>231</v>
      </c>
      <c r="I28" s="15" t="s">
        <v>143</v>
      </c>
      <c r="J28" s="13" t="s">
        <v>187</v>
      </c>
      <c r="K28" s="13" t="s">
        <v>188</v>
      </c>
      <c r="L28" s="15" t="s">
        <v>268</v>
      </c>
      <c r="M28" s="13"/>
      <c r="N28" s="16" t="s">
        <v>191</v>
      </c>
      <c r="R28"/>
      <c r="T28" s="16" t="s">
        <v>195</v>
      </c>
      <c r="W28" s="16" t="s">
        <v>274</v>
      </c>
      <c r="X28" s="68" t="s">
        <v>1505</v>
      </c>
      <c r="AA28" s="16" t="s">
        <v>275</v>
      </c>
      <c r="AB28" s="16" t="s">
        <v>218</v>
      </c>
      <c r="AC28" s="16" t="s">
        <v>1498</v>
      </c>
      <c r="AD28" s="16">
        <v>20328353</v>
      </c>
      <c r="AE28" s="55">
        <v>45749</v>
      </c>
      <c r="AF28" s="48">
        <v>46479</v>
      </c>
      <c r="AG28" s="68" t="s">
        <v>1518</v>
      </c>
    </row>
    <row r="29" spans="1:44" ht="19.899999999999999" hidden="1" customHeight="1" collapsed="1">
      <c r="A29" s="13" t="s">
        <v>180</v>
      </c>
      <c r="B29" s="40" t="s">
        <v>181</v>
      </c>
      <c r="C29" s="13" t="s">
        <v>182</v>
      </c>
      <c r="D29" s="15" t="s">
        <v>183</v>
      </c>
      <c r="E29" s="50">
        <v>44455</v>
      </c>
      <c r="F29" s="50">
        <v>45595</v>
      </c>
      <c r="G29" s="13" t="s">
        <v>185</v>
      </c>
      <c r="H29" s="13" t="s">
        <v>186</v>
      </c>
      <c r="I29" s="13" t="s">
        <v>141</v>
      </c>
      <c r="J29" s="13" t="s">
        <v>187</v>
      </c>
      <c r="K29" s="13" t="s">
        <v>188</v>
      </c>
      <c r="L29" s="13" t="s">
        <v>189</v>
      </c>
      <c r="M29" s="16" t="s">
        <v>190</v>
      </c>
      <c r="N29" s="16" t="s">
        <v>191</v>
      </c>
      <c r="T29" s="16" t="s">
        <v>195</v>
      </c>
      <c r="X29" s="68" t="s">
        <v>1499</v>
      </c>
      <c r="Y29" s="68" t="s">
        <v>1519</v>
      </c>
      <c r="Z29" s="68" t="s">
        <v>1501</v>
      </c>
      <c r="AA29" s="16" t="s">
        <v>197</v>
      </c>
      <c r="AB29" s="16" t="s">
        <v>198</v>
      </c>
      <c r="AC29" s="16" t="s">
        <v>1502</v>
      </c>
      <c r="AD29" s="16">
        <v>20036589</v>
      </c>
      <c r="AE29" s="48">
        <v>45749</v>
      </c>
      <c r="AF29" s="48">
        <v>46479</v>
      </c>
    </row>
    <row r="30" spans="1:44" ht="19.899999999999999" hidden="1" customHeight="1">
      <c r="A30" s="13" t="s">
        <v>200</v>
      </c>
      <c r="B30" s="40" t="s">
        <v>181</v>
      </c>
      <c r="C30" s="13" t="s">
        <v>182</v>
      </c>
      <c r="D30" s="15" t="s">
        <v>201</v>
      </c>
      <c r="E30" s="50">
        <v>44455</v>
      </c>
      <c r="F30" s="50">
        <v>45595</v>
      </c>
      <c r="G30" s="13" t="s">
        <v>185</v>
      </c>
      <c r="H30" s="13" t="s">
        <v>186</v>
      </c>
      <c r="I30" s="13" t="s">
        <v>141</v>
      </c>
      <c r="J30" s="13" t="s">
        <v>187</v>
      </c>
      <c r="K30" s="13" t="s">
        <v>188</v>
      </c>
      <c r="L30" s="13" t="s">
        <v>189</v>
      </c>
      <c r="M30" s="16" t="s">
        <v>190</v>
      </c>
      <c r="N30" s="16" t="s">
        <v>191</v>
      </c>
      <c r="T30" s="16" t="s">
        <v>195</v>
      </c>
      <c r="X30" s="68" t="s">
        <v>1499</v>
      </c>
      <c r="Z30" s="68" t="s">
        <v>1501</v>
      </c>
      <c r="AA30" s="16" t="s">
        <v>202</v>
      </c>
      <c r="AB30" s="16" t="s">
        <v>198</v>
      </c>
      <c r="AC30" s="16" t="s">
        <v>1502</v>
      </c>
      <c r="AD30" s="16">
        <v>20036589</v>
      </c>
      <c r="AE30" s="48">
        <v>45749</v>
      </c>
      <c r="AF30" s="48">
        <v>46479</v>
      </c>
    </row>
    <row r="31" spans="1:44" ht="19.899999999999999" hidden="1" customHeight="1" outlineLevel="1">
      <c r="A31" s="13" t="s">
        <v>203</v>
      </c>
      <c r="B31" s="40" t="s">
        <v>181</v>
      </c>
      <c r="C31" s="13" t="s">
        <v>182</v>
      </c>
      <c r="D31" s="15" t="s">
        <v>204</v>
      </c>
      <c r="E31" s="50">
        <v>44455</v>
      </c>
      <c r="F31" s="50">
        <v>45595</v>
      </c>
      <c r="G31" s="13" t="s">
        <v>185</v>
      </c>
      <c r="H31" s="13" t="s">
        <v>186</v>
      </c>
      <c r="I31" s="13" t="s">
        <v>141</v>
      </c>
      <c r="J31" s="13" t="s">
        <v>187</v>
      </c>
      <c r="K31" s="13" t="s">
        <v>188</v>
      </c>
      <c r="L31" s="13" t="s">
        <v>189</v>
      </c>
      <c r="M31" s="16" t="s">
        <v>190</v>
      </c>
      <c r="N31" s="16" t="s">
        <v>191</v>
      </c>
      <c r="T31" s="16" t="s">
        <v>195</v>
      </c>
      <c r="X31" s="68" t="s">
        <v>1499</v>
      </c>
      <c r="Z31" s="68" t="s">
        <v>1501</v>
      </c>
      <c r="AA31" s="16" t="s">
        <v>205</v>
      </c>
      <c r="AB31" s="16" t="s">
        <v>198</v>
      </c>
      <c r="AC31" s="16" t="s">
        <v>1502</v>
      </c>
      <c r="AD31" s="16">
        <v>20036589</v>
      </c>
      <c r="AE31" s="48">
        <v>45749</v>
      </c>
      <c r="AF31" s="48">
        <v>46479</v>
      </c>
    </row>
    <row r="32" spans="1:44" ht="19.899999999999999" hidden="1" customHeight="1" outlineLevel="1">
      <c r="A32" s="133" t="s">
        <v>1337</v>
      </c>
      <c r="B32" s="133" t="s">
        <v>1520</v>
      </c>
      <c r="C32" s="133" t="s">
        <v>228</v>
      </c>
      <c r="D32" s="133" t="s">
        <v>1521</v>
      </c>
      <c r="E32" s="134">
        <v>42899</v>
      </c>
      <c r="F32" s="134">
        <v>44039</v>
      </c>
      <c r="G32" s="133" t="s">
        <v>185</v>
      </c>
      <c r="H32" s="133" t="s">
        <v>231</v>
      </c>
      <c r="I32" s="133" t="s">
        <v>143</v>
      </c>
      <c r="J32" s="133" t="s">
        <v>187</v>
      </c>
      <c r="K32" s="133" t="s">
        <v>232</v>
      </c>
      <c r="L32" s="133" t="s">
        <v>50</v>
      </c>
      <c r="M32" s="75" t="s">
        <v>1244</v>
      </c>
      <c r="N32" s="75" t="s">
        <v>191</v>
      </c>
      <c r="O32" s="75" t="s">
        <v>192</v>
      </c>
      <c r="P32" s="75" t="s">
        <v>1512</v>
      </c>
      <c r="Q32" s="19" t="s">
        <v>1522</v>
      </c>
      <c r="R32" s="75" t="s">
        <v>235</v>
      </c>
      <c r="S32" s="75"/>
      <c r="T32" s="75" t="s">
        <v>195</v>
      </c>
      <c r="U32" s="75"/>
      <c r="V32" s="75"/>
      <c r="W32" s="75" t="s">
        <v>1523</v>
      </c>
      <c r="X32" s="130" t="s">
        <v>1524</v>
      </c>
      <c r="Y32" s="75"/>
      <c r="Z32" s="75"/>
      <c r="AA32" s="75" t="s">
        <v>1525</v>
      </c>
      <c r="AB32" s="75" t="s">
        <v>198</v>
      </c>
      <c r="AC32" s="75" t="s">
        <v>1502</v>
      </c>
      <c r="AD32" s="75">
        <v>20036589</v>
      </c>
      <c r="AE32" s="134">
        <v>45749</v>
      </c>
      <c r="AF32" s="134">
        <v>46479</v>
      </c>
      <c r="AG32" s="75"/>
    </row>
    <row r="33" spans="1:35" ht="19.899999999999999" hidden="1" customHeight="1" outlineLevel="1">
      <c r="A33" s="133" t="s">
        <v>1338</v>
      </c>
      <c r="B33" s="133" t="s">
        <v>1520</v>
      </c>
      <c r="C33" s="133" t="s">
        <v>228</v>
      </c>
      <c r="D33" s="133" t="s">
        <v>1526</v>
      </c>
      <c r="E33" s="134">
        <v>42899</v>
      </c>
      <c r="F33" s="134">
        <v>44039</v>
      </c>
      <c r="G33" s="133" t="s">
        <v>185</v>
      </c>
      <c r="H33" s="133" t="s">
        <v>231</v>
      </c>
      <c r="I33" s="133" t="s">
        <v>143</v>
      </c>
      <c r="J33" s="133" t="s">
        <v>187</v>
      </c>
      <c r="K33" s="133" t="s">
        <v>232</v>
      </c>
      <c r="L33" s="133" t="s">
        <v>50</v>
      </c>
      <c r="M33" s="75" t="s">
        <v>1244</v>
      </c>
      <c r="N33" s="75" t="s">
        <v>191</v>
      </c>
      <c r="O33" s="75" t="s">
        <v>192</v>
      </c>
      <c r="P33" s="75" t="s">
        <v>1512</v>
      </c>
      <c r="Q33" s="19" t="s">
        <v>1522</v>
      </c>
      <c r="R33" s="75" t="s">
        <v>235</v>
      </c>
      <c r="S33" s="75"/>
      <c r="T33" s="75" t="s">
        <v>195</v>
      </c>
      <c r="U33" s="75"/>
      <c r="V33" s="75"/>
      <c r="W33" s="75" t="s">
        <v>1527</v>
      </c>
      <c r="X33" s="130" t="s">
        <v>1524</v>
      </c>
      <c r="Y33" s="75"/>
      <c r="Z33" s="75"/>
      <c r="AA33" s="75" t="s">
        <v>1528</v>
      </c>
      <c r="AB33" s="75" t="s">
        <v>198</v>
      </c>
      <c r="AC33" s="75" t="s">
        <v>1502</v>
      </c>
      <c r="AD33" s="75">
        <v>20036589</v>
      </c>
      <c r="AE33" s="134">
        <v>45749</v>
      </c>
      <c r="AF33" s="134">
        <v>46479</v>
      </c>
      <c r="AG33" s="75"/>
    </row>
    <row r="34" spans="1:35" ht="19.899999999999999" hidden="1" customHeight="1" outlineLevel="1">
      <c r="A34" s="133" t="s">
        <v>1339</v>
      </c>
      <c r="B34" s="133" t="s">
        <v>227</v>
      </c>
      <c r="C34" s="133" t="s">
        <v>228</v>
      </c>
      <c r="D34" s="133" t="s">
        <v>1529</v>
      </c>
      <c r="E34" s="134">
        <v>42899</v>
      </c>
      <c r="F34" s="134">
        <v>44039</v>
      </c>
      <c r="G34" s="133" t="s">
        <v>185</v>
      </c>
      <c r="H34" s="133" t="s">
        <v>231</v>
      </c>
      <c r="I34" s="133" t="s">
        <v>143</v>
      </c>
      <c r="J34" s="133" t="s">
        <v>187</v>
      </c>
      <c r="K34" s="133" t="s">
        <v>232</v>
      </c>
      <c r="L34" s="133" t="s">
        <v>50</v>
      </c>
      <c r="M34" s="75" t="s">
        <v>1244</v>
      </c>
      <c r="N34" s="75" t="s">
        <v>191</v>
      </c>
      <c r="O34" s="75" t="s">
        <v>192</v>
      </c>
      <c r="P34" s="75" t="s">
        <v>1512</v>
      </c>
      <c r="Q34" s="19" t="s">
        <v>1522</v>
      </c>
      <c r="R34" s="75" t="s">
        <v>235</v>
      </c>
      <c r="S34" s="75"/>
      <c r="T34" s="75" t="s">
        <v>195</v>
      </c>
      <c r="U34" s="75"/>
      <c r="V34" s="75"/>
      <c r="W34" s="75" t="s">
        <v>1530</v>
      </c>
      <c r="X34" s="130" t="s">
        <v>1524</v>
      </c>
      <c r="Y34" s="75"/>
      <c r="Z34" s="75"/>
      <c r="AA34" s="75" t="s">
        <v>1531</v>
      </c>
      <c r="AB34" s="75" t="s">
        <v>198</v>
      </c>
      <c r="AC34" s="75" t="s">
        <v>1502</v>
      </c>
      <c r="AD34" s="75">
        <v>20036589</v>
      </c>
      <c r="AE34" s="134">
        <v>45749</v>
      </c>
      <c r="AF34" s="134">
        <v>46479</v>
      </c>
      <c r="AG34" s="75"/>
    </row>
    <row r="35" spans="1:35" ht="19.899999999999999" hidden="1" customHeight="1" outlineLevel="1">
      <c r="A35" s="133" t="s">
        <v>1340</v>
      </c>
      <c r="B35" s="133" t="s">
        <v>227</v>
      </c>
      <c r="C35" s="133" t="s">
        <v>228</v>
      </c>
      <c r="D35" s="133" t="s">
        <v>1532</v>
      </c>
      <c r="E35" s="134">
        <v>42899</v>
      </c>
      <c r="F35" s="134">
        <v>44039</v>
      </c>
      <c r="G35" s="133" t="s">
        <v>185</v>
      </c>
      <c r="H35" s="133" t="s">
        <v>231</v>
      </c>
      <c r="I35" s="133" t="s">
        <v>143</v>
      </c>
      <c r="J35" s="133" t="s">
        <v>187</v>
      </c>
      <c r="K35" s="133" t="s">
        <v>232</v>
      </c>
      <c r="L35" s="133" t="s">
        <v>50</v>
      </c>
      <c r="M35" s="75" t="s">
        <v>1244</v>
      </c>
      <c r="N35" s="75" t="s">
        <v>191</v>
      </c>
      <c r="O35" s="75" t="s">
        <v>192</v>
      </c>
      <c r="P35" s="75" t="s">
        <v>1512</v>
      </c>
      <c r="Q35" s="19" t="s">
        <v>1522</v>
      </c>
      <c r="R35" s="75" t="s">
        <v>235</v>
      </c>
      <c r="S35" s="75"/>
      <c r="T35" s="75" t="s">
        <v>195</v>
      </c>
      <c r="U35" s="75"/>
      <c r="V35" s="75"/>
      <c r="W35" s="75" t="s">
        <v>1533</v>
      </c>
      <c r="X35" s="130" t="s">
        <v>1524</v>
      </c>
      <c r="Y35" s="75"/>
      <c r="Z35" s="75"/>
      <c r="AA35" s="75" t="s">
        <v>1534</v>
      </c>
      <c r="AB35" s="75" t="s">
        <v>198</v>
      </c>
      <c r="AC35" s="75" t="s">
        <v>1502</v>
      </c>
      <c r="AD35" s="75">
        <v>20036589</v>
      </c>
      <c r="AE35" s="134">
        <v>45749</v>
      </c>
      <c r="AF35" s="134">
        <v>46479</v>
      </c>
      <c r="AG35" s="75"/>
    </row>
    <row r="36" spans="1:35" ht="19.899999999999999" hidden="1" customHeight="1" outlineLevel="1">
      <c r="A36" s="133" t="s">
        <v>1341</v>
      </c>
      <c r="B36" s="133" t="s">
        <v>227</v>
      </c>
      <c r="C36" s="133" t="s">
        <v>228</v>
      </c>
      <c r="D36" s="135" t="s">
        <v>1535</v>
      </c>
      <c r="E36" s="134">
        <v>42899</v>
      </c>
      <c r="F36" s="134">
        <v>44039</v>
      </c>
      <c r="G36" s="133" t="s">
        <v>185</v>
      </c>
      <c r="H36" s="133" t="s">
        <v>231</v>
      </c>
      <c r="I36" s="133" t="s">
        <v>143</v>
      </c>
      <c r="J36" s="133" t="s">
        <v>187</v>
      </c>
      <c r="K36" s="133" t="s">
        <v>232</v>
      </c>
      <c r="L36" s="133" t="s">
        <v>50</v>
      </c>
      <c r="M36" s="75" t="s">
        <v>1244</v>
      </c>
      <c r="N36" s="75" t="s">
        <v>191</v>
      </c>
      <c r="O36" s="75" t="s">
        <v>192</v>
      </c>
      <c r="P36" s="75" t="s">
        <v>1512</v>
      </c>
      <c r="Q36" s="19" t="s">
        <v>1522</v>
      </c>
      <c r="R36" s="75" t="s">
        <v>235</v>
      </c>
      <c r="S36" s="75"/>
      <c r="T36" s="75" t="s">
        <v>195</v>
      </c>
      <c r="U36" s="75"/>
      <c r="V36" s="75"/>
      <c r="W36" s="75" t="s">
        <v>1536</v>
      </c>
      <c r="X36" s="130" t="s">
        <v>1524</v>
      </c>
      <c r="Y36" s="75"/>
      <c r="Z36" s="75"/>
      <c r="AA36" s="75" t="s">
        <v>1537</v>
      </c>
      <c r="AB36" s="75" t="s">
        <v>198</v>
      </c>
      <c r="AC36" s="75" t="s">
        <v>1502</v>
      </c>
      <c r="AD36" s="75">
        <v>20036589</v>
      </c>
      <c r="AE36" s="134">
        <v>45749</v>
      </c>
      <c r="AF36" s="134">
        <v>46479</v>
      </c>
      <c r="AG36" s="75"/>
    </row>
    <row r="37" spans="1:35" ht="19.899999999999999" hidden="1" customHeight="1" outlineLevel="1">
      <c r="A37" s="13" t="s">
        <v>226</v>
      </c>
      <c r="B37" s="13" t="s">
        <v>227</v>
      </c>
      <c r="C37" s="13" t="s">
        <v>228</v>
      </c>
      <c r="D37" s="52" t="s">
        <v>229</v>
      </c>
      <c r="E37" s="48">
        <v>42934</v>
      </c>
      <c r="F37" s="48">
        <v>44074</v>
      </c>
      <c r="G37" s="13" t="s">
        <v>185</v>
      </c>
      <c r="H37" s="13" t="s">
        <v>231</v>
      </c>
      <c r="I37" s="13" t="s">
        <v>143</v>
      </c>
      <c r="J37" s="13" t="s">
        <v>187</v>
      </c>
      <c r="K37" s="13" t="s">
        <v>232</v>
      </c>
      <c r="L37" s="13" t="s">
        <v>50</v>
      </c>
      <c r="M37" s="16" t="s">
        <v>233</v>
      </c>
      <c r="N37" s="16" t="s">
        <v>191</v>
      </c>
      <c r="O37" s="16" t="s">
        <v>192</v>
      </c>
      <c r="P37" s="16" t="s">
        <v>1512</v>
      </c>
      <c r="Q37" t="s">
        <v>234</v>
      </c>
      <c r="R37" s="16" t="s">
        <v>235</v>
      </c>
      <c r="T37" s="16" t="s">
        <v>195</v>
      </c>
      <c r="W37" s="16" t="s">
        <v>236</v>
      </c>
      <c r="X37" s="68" t="s">
        <v>1524</v>
      </c>
      <c r="AA37" s="16" t="s">
        <v>237</v>
      </c>
      <c r="AB37" s="16" t="s">
        <v>198</v>
      </c>
      <c r="AC37" s="16" t="s">
        <v>1498</v>
      </c>
      <c r="AD37" s="16">
        <v>20328353</v>
      </c>
      <c r="AE37" s="55">
        <v>45749</v>
      </c>
      <c r="AF37" s="48">
        <v>46479</v>
      </c>
    </row>
    <row r="38" spans="1:35" ht="19.899999999999999" hidden="1" customHeight="1" outlineLevel="1">
      <c r="A38" s="13" t="s">
        <v>238</v>
      </c>
      <c r="B38" s="13" t="s">
        <v>227</v>
      </c>
      <c r="C38" s="13" t="s">
        <v>228</v>
      </c>
      <c r="D38" s="13" t="s">
        <v>239</v>
      </c>
      <c r="E38" s="48">
        <v>43004</v>
      </c>
      <c r="F38" s="48">
        <v>44144</v>
      </c>
      <c r="G38" s="13" t="s">
        <v>185</v>
      </c>
      <c r="H38" s="13" t="s">
        <v>231</v>
      </c>
      <c r="I38" s="13" t="s">
        <v>143</v>
      </c>
      <c r="J38" s="13" t="s">
        <v>187</v>
      </c>
      <c r="K38" s="13" t="s">
        <v>232</v>
      </c>
      <c r="L38" s="13" t="s">
        <v>50</v>
      </c>
      <c r="M38" s="16" t="s">
        <v>240</v>
      </c>
      <c r="N38" s="16" t="s">
        <v>191</v>
      </c>
      <c r="O38" s="16" t="s">
        <v>192</v>
      </c>
      <c r="P38" s="16" t="s">
        <v>1512</v>
      </c>
      <c r="Q38" t="s">
        <v>1538</v>
      </c>
      <c r="R38" s="16" t="s">
        <v>235</v>
      </c>
      <c r="T38" s="16" t="s">
        <v>195</v>
      </c>
      <c r="W38" s="16" t="s">
        <v>242</v>
      </c>
      <c r="X38" s="68" t="s">
        <v>1524</v>
      </c>
      <c r="AA38" s="16" t="s">
        <v>243</v>
      </c>
      <c r="AB38" s="16" t="s">
        <v>198</v>
      </c>
      <c r="AC38" s="16" t="s">
        <v>1498</v>
      </c>
      <c r="AD38" s="16">
        <v>20328353</v>
      </c>
      <c r="AE38" s="55">
        <v>45749</v>
      </c>
      <c r="AF38" s="48">
        <v>46479</v>
      </c>
    </row>
    <row r="39" spans="1:35" ht="19.899999999999999" hidden="1" customHeight="1" outlineLevel="1">
      <c r="A39" s="13" t="s">
        <v>244</v>
      </c>
      <c r="B39" s="13" t="s">
        <v>227</v>
      </c>
      <c r="C39" s="13" t="s">
        <v>228</v>
      </c>
      <c r="D39" s="13" t="s">
        <v>245</v>
      </c>
      <c r="E39" s="48">
        <v>43004</v>
      </c>
      <c r="F39" s="48">
        <v>44144</v>
      </c>
      <c r="G39" s="13" t="s">
        <v>185</v>
      </c>
      <c r="H39" s="13" t="s">
        <v>231</v>
      </c>
      <c r="I39" s="13" t="s">
        <v>143</v>
      </c>
      <c r="J39" s="13" t="s">
        <v>187</v>
      </c>
      <c r="K39" s="13" t="s">
        <v>232</v>
      </c>
      <c r="L39" s="13" t="s">
        <v>50</v>
      </c>
      <c r="M39" s="16" t="s">
        <v>240</v>
      </c>
      <c r="N39" s="16" t="s">
        <v>191</v>
      </c>
      <c r="O39" s="16" t="s">
        <v>192</v>
      </c>
      <c r="P39" s="16" t="s">
        <v>1512</v>
      </c>
      <c r="Q39" t="s">
        <v>1538</v>
      </c>
      <c r="R39" s="16" t="s">
        <v>235</v>
      </c>
      <c r="T39" s="16" t="s">
        <v>195</v>
      </c>
      <c r="W39" s="16" t="s">
        <v>246</v>
      </c>
      <c r="X39" s="68" t="s">
        <v>1524</v>
      </c>
      <c r="AA39" s="16" t="s">
        <v>247</v>
      </c>
      <c r="AB39" s="16" t="s">
        <v>198</v>
      </c>
      <c r="AC39" s="16" t="s">
        <v>1498</v>
      </c>
      <c r="AD39" s="16">
        <v>20328353</v>
      </c>
      <c r="AE39" s="55">
        <v>45749</v>
      </c>
      <c r="AF39" s="48">
        <v>46479</v>
      </c>
    </row>
    <row r="40" spans="1:35" ht="19.899999999999999" hidden="1" customHeight="1" outlineLevel="1">
      <c r="A40" s="13" t="s">
        <v>248</v>
      </c>
      <c r="B40" s="13" t="s">
        <v>227</v>
      </c>
      <c r="C40" s="13" t="s">
        <v>228</v>
      </c>
      <c r="D40" s="13" t="s">
        <v>249</v>
      </c>
      <c r="E40" s="48">
        <v>43004</v>
      </c>
      <c r="F40" s="48">
        <v>44144</v>
      </c>
      <c r="G40" s="13" t="s">
        <v>185</v>
      </c>
      <c r="H40" s="13" t="s">
        <v>231</v>
      </c>
      <c r="I40" s="13" t="s">
        <v>143</v>
      </c>
      <c r="J40" s="13" t="s">
        <v>187</v>
      </c>
      <c r="K40" s="13" t="s">
        <v>232</v>
      </c>
      <c r="L40" s="13" t="s">
        <v>50</v>
      </c>
      <c r="M40" s="16" t="s">
        <v>240</v>
      </c>
      <c r="N40" s="16" t="s">
        <v>191</v>
      </c>
      <c r="O40" s="16" t="s">
        <v>192</v>
      </c>
      <c r="P40" s="16" t="s">
        <v>1512</v>
      </c>
      <c r="Q40" t="s">
        <v>1538</v>
      </c>
      <c r="R40" s="16" t="s">
        <v>235</v>
      </c>
      <c r="T40" s="16" t="s">
        <v>195</v>
      </c>
      <c r="W40" s="16" t="s">
        <v>250</v>
      </c>
      <c r="X40" s="68" t="s">
        <v>1524</v>
      </c>
      <c r="AA40" s="16" t="s">
        <v>251</v>
      </c>
      <c r="AB40" s="16" t="s">
        <v>198</v>
      </c>
      <c r="AC40" s="16" t="s">
        <v>1498</v>
      </c>
      <c r="AD40" s="16">
        <v>20328353</v>
      </c>
      <c r="AE40" s="55">
        <v>45749</v>
      </c>
      <c r="AF40" s="48">
        <v>46479</v>
      </c>
    </row>
    <row r="41" spans="1:35" ht="19.899999999999999" hidden="1" customHeight="1" outlineLevel="1">
      <c r="A41" s="13" t="s">
        <v>252</v>
      </c>
      <c r="B41" s="13" t="s">
        <v>227</v>
      </c>
      <c r="C41" s="13" t="s">
        <v>228</v>
      </c>
      <c r="D41" s="13" t="s">
        <v>253</v>
      </c>
      <c r="E41" s="48">
        <v>43004</v>
      </c>
      <c r="F41" s="48">
        <v>44144</v>
      </c>
      <c r="G41" s="13" t="s">
        <v>185</v>
      </c>
      <c r="H41" s="13" t="s">
        <v>231</v>
      </c>
      <c r="I41" s="13" t="s">
        <v>143</v>
      </c>
      <c r="J41" s="13" t="s">
        <v>187</v>
      </c>
      <c r="K41" s="13" t="s">
        <v>188</v>
      </c>
      <c r="L41" s="13" t="s">
        <v>50</v>
      </c>
      <c r="M41" s="16" t="s">
        <v>240</v>
      </c>
      <c r="N41" s="16" t="s">
        <v>191</v>
      </c>
      <c r="O41" s="16" t="s">
        <v>192</v>
      </c>
      <c r="P41" s="16" t="s">
        <v>1512</v>
      </c>
      <c r="Q41" t="s">
        <v>1538</v>
      </c>
      <c r="R41" s="16" t="s">
        <v>235</v>
      </c>
      <c r="T41" s="16" t="s">
        <v>195</v>
      </c>
      <c r="W41" s="16" t="s">
        <v>254</v>
      </c>
      <c r="X41" s="68" t="s">
        <v>1524</v>
      </c>
      <c r="AA41" s="16" t="s">
        <v>255</v>
      </c>
      <c r="AB41" s="16" t="s">
        <v>198</v>
      </c>
      <c r="AC41" s="16" t="s">
        <v>1498</v>
      </c>
      <c r="AD41" s="16">
        <v>20328353</v>
      </c>
      <c r="AE41" s="55">
        <v>45749</v>
      </c>
      <c r="AF41" s="48">
        <v>46479</v>
      </c>
    </row>
    <row r="42" spans="1:35" ht="19.899999999999999" hidden="1" customHeight="1" outlineLevel="1">
      <c r="A42" s="15" t="s">
        <v>256</v>
      </c>
      <c r="B42" s="13" t="s">
        <v>227</v>
      </c>
      <c r="C42" s="13" t="s">
        <v>208</v>
      </c>
      <c r="D42" s="13" t="s">
        <v>257</v>
      </c>
      <c r="E42" s="48">
        <v>43551</v>
      </c>
      <c r="F42" s="48">
        <v>44691</v>
      </c>
      <c r="G42" s="13" t="s">
        <v>185</v>
      </c>
      <c r="H42" s="13" t="s">
        <v>231</v>
      </c>
      <c r="I42" s="13" t="s">
        <v>143</v>
      </c>
      <c r="J42" s="13" t="s">
        <v>187</v>
      </c>
      <c r="K42" s="13" t="s">
        <v>188</v>
      </c>
      <c r="L42" s="13" t="s">
        <v>50</v>
      </c>
      <c r="M42" s="16" t="s">
        <v>240</v>
      </c>
      <c r="N42" s="16" t="s">
        <v>191</v>
      </c>
      <c r="O42" s="16" t="s">
        <v>192</v>
      </c>
      <c r="P42" s="16" t="s">
        <v>1512</v>
      </c>
      <c r="Q42" t="s">
        <v>1538</v>
      </c>
      <c r="R42" s="16" t="s">
        <v>235</v>
      </c>
      <c r="T42" s="16" t="s">
        <v>195</v>
      </c>
      <c r="W42" s="16" t="s">
        <v>258</v>
      </c>
      <c r="X42" s="68" t="s">
        <v>1539</v>
      </c>
      <c r="AA42" s="16" t="s">
        <v>259</v>
      </c>
      <c r="AB42" s="16" t="s">
        <v>198</v>
      </c>
      <c r="AC42" s="16" t="s">
        <v>1498</v>
      </c>
      <c r="AD42" s="16">
        <v>20328353</v>
      </c>
      <c r="AE42" s="55">
        <v>45749</v>
      </c>
      <c r="AF42" s="48">
        <v>46479</v>
      </c>
    </row>
    <row r="43" spans="1:35" ht="19.899999999999999" hidden="1" customHeight="1" outlineLevel="1">
      <c r="A43" s="15" t="s">
        <v>260</v>
      </c>
      <c r="B43" s="13" t="s">
        <v>227</v>
      </c>
      <c r="C43" s="13" t="s">
        <v>208</v>
      </c>
      <c r="D43" s="13" t="s">
        <v>261</v>
      </c>
      <c r="E43" s="48">
        <v>43551</v>
      </c>
      <c r="F43" s="48">
        <v>44691</v>
      </c>
      <c r="G43" s="13" t="s">
        <v>185</v>
      </c>
      <c r="H43" s="13" t="s">
        <v>231</v>
      </c>
      <c r="I43" s="13" t="s">
        <v>143</v>
      </c>
      <c r="J43" s="13" t="s">
        <v>187</v>
      </c>
      <c r="K43" s="13" t="s">
        <v>188</v>
      </c>
      <c r="L43" s="13" t="s">
        <v>50</v>
      </c>
      <c r="M43" s="16" t="s">
        <v>240</v>
      </c>
      <c r="N43" s="16" t="s">
        <v>191</v>
      </c>
      <c r="O43" s="16" t="s">
        <v>192</v>
      </c>
      <c r="P43" s="16" t="s">
        <v>1512</v>
      </c>
      <c r="Q43" t="s">
        <v>1538</v>
      </c>
      <c r="R43" s="16" t="s">
        <v>235</v>
      </c>
      <c r="T43" s="16" t="s">
        <v>195</v>
      </c>
      <c r="W43" s="16" t="s">
        <v>262</v>
      </c>
      <c r="X43" s="68" t="s">
        <v>1539</v>
      </c>
      <c r="AA43" s="16" t="s">
        <v>263</v>
      </c>
      <c r="AB43" s="16" t="s">
        <v>198</v>
      </c>
      <c r="AC43" s="16" t="s">
        <v>1498</v>
      </c>
      <c r="AD43" s="16">
        <v>20328353</v>
      </c>
      <c r="AE43" s="55">
        <v>45749</v>
      </c>
      <c r="AF43" s="48">
        <v>46479</v>
      </c>
    </row>
    <row r="44" spans="1:35" ht="124.9" hidden="1" outlineLevel="1">
      <c r="A44" s="15" t="s">
        <v>447</v>
      </c>
      <c r="B44" s="15" t="s">
        <v>448</v>
      </c>
      <c r="C44" s="15" t="s">
        <v>1540</v>
      </c>
      <c r="D44" s="15" t="s">
        <v>449</v>
      </c>
      <c r="E44" s="50" t="s">
        <v>450</v>
      </c>
      <c r="F44" s="48">
        <v>45595</v>
      </c>
      <c r="G44" s="13" t="s">
        <v>185</v>
      </c>
      <c r="H44" s="13" t="s">
        <v>267</v>
      </c>
      <c r="I44" s="13" t="s">
        <v>143</v>
      </c>
      <c r="J44" s="13" t="s">
        <v>187</v>
      </c>
      <c r="K44" s="13" t="s">
        <v>232</v>
      </c>
      <c r="L44" s="13" t="s">
        <v>26</v>
      </c>
      <c r="M44" s="16" t="s">
        <v>451</v>
      </c>
      <c r="N44" s="16" t="s">
        <v>191</v>
      </c>
      <c r="O44" s="16" t="s">
        <v>192</v>
      </c>
      <c r="P44" s="16" t="s">
        <v>1512</v>
      </c>
      <c r="Q44" s="16" t="s">
        <v>193</v>
      </c>
      <c r="R44" s="16" t="s">
        <v>235</v>
      </c>
      <c r="T44" s="16" t="s">
        <v>195</v>
      </c>
      <c r="W44" s="16" t="s">
        <v>452</v>
      </c>
      <c r="X44" s="68" t="s">
        <v>1499</v>
      </c>
      <c r="Z44" s="68" t="s">
        <v>1541</v>
      </c>
      <c r="AA44" s="16" t="s">
        <v>453</v>
      </c>
      <c r="AB44" s="16" t="s">
        <v>218</v>
      </c>
      <c r="AC44" s="16" t="s">
        <v>1502</v>
      </c>
      <c r="AD44" s="16">
        <v>20036589</v>
      </c>
      <c r="AE44" s="55">
        <v>45749</v>
      </c>
      <c r="AF44" s="48">
        <v>46479</v>
      </c>
    </row>
    <row r="45" spans="1:35" ht="124.9" hidden="1" outlineLevel="1">
      <c r="A45" s="15" t="s">
        <v>454</v>
      </c>
      <c r="B45" s="15" t="s">
        <v>448</v>
      </c>
      <c r="C45" s="15" t="s">
        <v>1540</v>
      </c>
      <c r="D45" s="15" t="s">
        <v>455</v>
      </c>
      <c r="E45" s="50" t="s">
        <v>450</v>
      </c>
      <c r="F45" s="48">
        <v>45595</v>
      </c>
      <c r="G45" s="13" t="s">
        <v>185</v>
      </c>
      <c r="H45" s="13" t="s">
        <v>267</v>
      </c>
      <c r="I45" s="13" t="s">
        <v>143</v>
      </c>
      <c r="J45" s="13" t="s">
        <v>187</v>
      </c>
      <c r="K45" s="13" t="s">
        <v>232</v>
      </c>
      <c r="L45" s="13" t="s">
        <v>26</v>
      </c>
      <c r="M45" s="16" t="s">
        <v>451</v>
      </c>
      <c r="N45" s="16" t="s">
        <v>191</v>
      </c>
      <c r="O45" s="16" t="s">
        <v>192</v>
      </c>
      <c r="P45" s="16" t="s">
        <v>1512</v>
      </c>
      <c r="Q45" s="16" t="s">
        <v>193</v>
      </c>
      <c r="R45" s="16" t="s">
        <v>235</v>
      </c>
      <c r="T45" s="16" t="s">
        <v>195</v>
      </c>
      <c r="W45" s="16" t="s">
        <v>456</v>
      </c>
      <c r="X45" s="68" t="s">
        <v>1499</v>
      </c>
      <c r="Z45" s="68" t="s">
        <v>1541</v>
      </c>
      <c r="AA45" s="16" t="s">
        <v>457</v>
      </c>
      <c r="AB45" s="16" t="s">
        <v>218</v>
      </c>
      <c r="AC45" s="16" t="s">
        <v>1502</v>
      </c>
      <c r="AD45" s="16">
        <v>20036589</v>
      </c>
      <c r="AE45" s="55">
        <v>45749</v>
      </c>
      <c r="AF45" s="48">
        <v>46479</v>
      </c>
      <c r="AI45" s="53"/>
    </row>
    <row r="46" spans="1:35" ht="124.9" hidden="1" outlineLevel="1">
      <c r="A46" s="15" t="s">
        <v>458</v>
      </c>
      <c r="B46" s="15" t="s">
        <v>448</v>
      </c>
      <c r="C46" s="15" t="s">
        <v>1540</v>
      </c>
      <c r="D46" s="15" t="s">
        <v>459</v>
      </c>
      <c r="E46" s="50" t="s">
        <v>450</v>
      </c>
      <c r="F46" s="48">
        <v>45595</v>
      </c>
      <c r="G46" s="13" t="s">
        <v>185</v>
      </c>
      <c r="H46" s="13" t="s">
        <v>267</v>
      </c>
      <c r="I46" s="13" t="s">
        <v>143</v>
      </c>
      <c r="J46" s="13" t="s">
        <v>187</v>
      </c>
      <c r="K46" s="13" t="s">
        <v>232</v>
      </c>
      <c r="L46" s="13" t="s">
        <v>26</v>
      </c>
      <c r="M46" s="16" t="s">
        <v>451</v>
      </c>
      <c r="N46" s="16" t="s">
        <v>191</v>
      </c>
      <c r="O46" s="16" t="s">
        <v>192</v>
      </c>
      <c r="P46" s="16" t="s">
        <v>1512</v>
      </c>
      <c r="Q46" s="16" t="s">
        <v>193</v>
      </c>
      <c r="R46" s="16" t="s">
        <v>235</v>
      </c>
      <c r="T46" s="16" t="s">
        <v>195</v>
      </c>
      <c r="W46" s="16" t="s">
        <v>460</v>
      </c>
      <c r="X46" s="68" t="s">
        <v>1499</v>
      </c>
      <c r="Z46" s="68" t="s">
        <v>1541</v>
      </c>
      <c r="AA46" s="16" t="s">
        <v>461</v>
      </c>
      <c r="AB46" s="16" t="s">
        <v>218</v>
      </c>
      <c r="AC46" s="16" t="s">
        <v>1502</v>
      </c>
      <c r="AD46" s="16">
        <v>20036589</v>
      </c>
      <c r="AE46" s="55">
        <v>45749</v>
      </c>
      <c r="AF46" s="48">
        <v>46479</v>
      </c>
    </row>
    <row r="47" spans="1:35" ht="124.9" hidden="1" outlineLevel="1">
      <c r="A47" s="15" t="s">
        <v>462</v>
      </c>
      <c r="B47" s="15" t="s">
        <v>448</v>
      </c>
      <c r="C47" s="15" t="s">
        <v>1540</v>
      </c>
      <c r="D47" s="15" t="s">
        <v>463</v>
      </c>
      <c r="E47" s="50" t="s">
        <v>450</v>
      </c>
      <c r="F47" s="48">
        <v>45595</v>
      </c>
      <c r="G47" s="13" t="s">
        <v>185</v>
      </c>
      <c r="H47" s="13" t="s">
        <v>267</v>
      </c>
      <c r="I47" s="13" t="s">
        <v>143</v>
      </c>
      <c r="J47" s="13" t="s">
        <v>187</v>
      </c>
      <c r="K47" s="13" t="s">
        <v>232</v>
      </c>
      <c r="L47" s="13" t="s">
        <v>26</v>
      </c>
      <c r="M47" s="16" t="s">
        <v>451</v>
      </c>
      <c r="N47" s="16" t="s">
        <v>191</v>
      </c>
      <c r="O47" s="16" t="s">
        <v>192</v>
      </c>
      <c r="P47" s="16" t="s">
        <v>1512</v>
      </c>
      <c r="Q47" s="16" t="s">
        <v>193</v>
      </c>
      <c r="R47" s="16" t="s">
        <v>235</v>
      </c>
      <c r="T47" s="16" t="s">
        <v>195</v>
      </c>
      <c r="W47" s="16" t="s">
        <v>464</v>
      </c>
      <c r="X47" s="68" t="s">
        <v>1499</v>
      </c>
      <c r="Z47" s="68" t="s">
        <v>1541</v>
      </c>
      <c r="AA47" s="16" t="s">
        <v>465</v>
      </c>
      <c r="AB47" s="16" t="s">
        <v>218</v>
      </c>
      <c r="AC47" s="16" t="s">
        <v>1502</v>
      </c>
      <c r="AD47" s="16">
        <v>20036589</v>
      </c>
      <c r="AE47" s="55">
        <v>45749</v>
      </c>
      <c r="AF47" s="48">
        <v>46479</v>
      </c>
    </row>
    <row r="48" spans="1:35" ht="19.899999999999999" hidden="1" customHeight="1" outlineLevel="1">
      <c r="A48" s="15" t="s">
        <v>304</v>
      </c>
      <c r="B48" s="15" t="s">
        <v>227</v>
      </c>
      <c r="C48" s="15" t="s">
        <v>208</v>
      </c>
      <c r="D48" s="15" t="s">
        <v>305</v>
      </c>
      <c r="E48" s="48">
        <v>43830</v>
      </c>
      <c r="F48" s="48">
        <v>44970</v>
      </c>
      <c r="G48" s="15" t="s">
        <v>185</v>
      </c>
      <c r="H48" s="15" t="s">
        <v>231</v>
      </c>
      <c r="I48" s="15" t="s">
        <v>143</v>
      </c>
      <c r="J48" s="49" t="s">
        <v>187</v>
      </c>
      <c r="K48" s="15" t="s">
        <v>188</v>
      </c>
      <c r="L48" s="15" t="s">
        <v>84</v>
      </c>
      <c r="M48" s="16" t="s">
        <v>306</v>
      </c>
      <c r="N48" s="16" t="s">
        <v>191</v>
      </c>
      <c r="O48" s="16" t="s">
        <v>192</v>
      </c>
      <c r="P48" s="16" t="s">
        <v>1512</v>
      </c>
      <c r="Q48" t="s">
        <v>307</v>
      </c>
      <c r="R48" s="16" t="s">
        <v>194</v>
      </c>
      <c r="T48" s="16" t="s">
        <v>195</v>
      </c>
      <c r="W48" s="16" t="s">
        <v>308</v>
      </c>
      <c r="X48" s="68" t="s">
        <v>1539</v>
      </c>
      <c r="Z48" s="68" t="s">
        <v>1501</v>
      </c>
      <c r="AA48" s="16" t="s">
        <v>309</v>
      </c>
      <c r="AB48" s="16" t="s">
        <v>198</v>
      </c>
      <c r="AC48" s="16" t="s">
        <v>1498</v>
      </c>
      <c r="AD48" s="16">
        <v>20328353</v>
      </c>
      <c r="AE48" s="55">
        <v>45749</v>
      </c>
      <c r="AF48" s="48">
        <v>46479</v>
      </c>
    </row>
    <row r="49" spans="1:35" ht="19.899999999999999" hidden="1" customHeight="1" outlineLevel="1">
      <c r="A49" s="15" t="s">
        <v>310</v>
      </c>
      <c r="B49" s="15" t="s">
        <v>227</v>
      </c>
      <c r="C49" s="15" t="s">
        <v>208</v>
      </c>
      <c r="D49" s="15" t="s">
        <v>311</v>
      </c>
      <c r="E49" s="48">
        <v>43830</v>
      </c>
      <c r="F49" s="48">
        <v>44970</v>
      </c>
      <c r="G49" s="15" t="s">
        <v>185</v>
      </c>
      <c r="H49" s="15" t="s">
        <v>231</v>
      </c>
      <c r="I49" s="15" t="s">
        <v>143</v>
      </c>
      <c r="J49" s="49" t="s">
        <v>187</v>
      </c>
      <c r="K49" s="15" t="s">
        <v>188</v>
      </c>
      <c r="L49" s="15" t="s">
        <v>84</v>
      </c>
      <c r="M49" s="16" t="s">
        <v>312</v>
      </c>
      <c r="N49" s="16" t="s">
        <v>191</v>
      </c>
      <c r="O49" s="16" t="s">
        <v>192</v>
      </c>
      <c r="P49" s="16" t="s">
        <v>1512</v>
      </c>
      <c r="Q49" t="s">
        <v>307</v>
      </c>
      <c r="R49" s="16" t="s">
        <v>194</v>
      </c>
      <c r="T49" s="16" t="s">
        <v>195</v>
      </c>
      <c r="W49" s="16" t="s">
        <v>313</v>
      </c>
      <c r="X49" s="68" t="s">
        <v>1539</v>
      </c>
      <c r="Z49" s="68" t="s">
        <v>1501</v>
      </c>
      <c r="AA49" s="16" t="s">
        <v>314</v>
      </c>
      <c r="AB49" s="16" t="s">
        <v>198</v>
      </c>
      <c r="AC49" s="16" t="s">
        <v>1498</v>
      </c>
      <c r="AD49" s="16">
        <v>20328353</v>
      </c>
      <c r="AE49" s="55">
        <v>45749</v>
      </c>
      <c r="AF49" s="48">
        <v>46479</v>
      </c>
    </row>
    <row r="50" spans="1:35" ht="19.899999999999999" hidden="1" customHeight="1" outlineLevel="1">
      <c r="A50" s="15" t="s">
        <v>315</v>
      </c>
      <c r="B50" s="15" t="s">
        <v>316</v>
      </c>
      <c r="C50" s="15" t="s">
        <v>208</v>
      </c>
      <c r="D50" s="15" t="s">
        <v>317</v>
      </c>
      <c r="E50" s="48">
        <v>43830</v>
      </c>
      <c r="F50" s="48">
        <v>44970</v>
      </c>
      <c r="G50" s="15" t="s">
        <v>185</v>
      </c>
      <c r="H50" s="15" t="s">
        <v>231</v>
      </c>
      <c r="I50" s="15" t="s">
        <v>143</v>
      </c>
      <c r="J50" s="49" t="s">
        <v>187</v>
      </c>
      <c r="K50" s="15" t="s">
        <v>188</v>
      </c>
      <c r="L50" s="15" t="s">
        <v>84</v>
      </c>
      <c r="M50" s="16" t="s">
        <v>312</v>
      </c>
      <c r="N50" s="16" t="s">
        <v>191</v>
      </c>
      <c r="O50" s="16" t="s">
        <v>192</v>
      </c>
      <c r="P50" s="16" t="s">
        <v>1512</v>
      </c>
      <c r="Q50" t="s">
        <v>307</v>
      </c>
      <c r="R50" s="16" t="s">
        <v>194</v>
      </c>
      <c r="T50" s="16" t="s">
        <v>195</v>
      </c>
      <c r="W50" s="16" t="s">
        <v>318</v>
      </c>
      <c r="X50" s="68" t="s">
        <v>1539</v>
      </c>
      <c r="Z50" s="68" t="s">
        <v>1501</v>
      </c>
      <c r="AA50" s="16" t="s">
        <v>319</v>
      </c>
      <c r="AB50" s="16" t="s">
        <v>198</v>
      </c>
      <c r="AC50" s="16" t="s">
        <v>1498</v>
      </c>
      <c r="AD50" s="16">
        <v>20328353</v>
      </c>
      <c r="AE50" s="55">
        <v>45749</v>
      </c>
      <c r="AF50" s="48">
        <v>46479</v>
      </c>
    </row>
    <row r="51" spans="1:35" ht="19.899999999999999" hidden="1" customHeight="1" outlineLevel="1">
      <c r="A51" s="15" t="s">
        <v>320</v>
      </c>
      <c r="B51" s="15" t="s">
        <v>316</v>
      </c>
      <c r="C51" s="15" t="s">
        <v>208</v>
      </c>
      <c r="D51" s="15" t="s">
        <v>321</v>
      </c>
      <c r="E51" s="48">
        <v>43830</v>
      </c>
      <c r="F51" s="48">
        <v>44970</v>
      </c>
      <c r="G51" s="15" t="s">
        <v>185</v>
      </c>
      <c r="H51" s="15" t="s">
        <v>231</v>
      </c>
      <c r="I51" s="15" t="s">
        <v>143</v>
      </c>
      <c r="J51" s="49" t="s">
        <v>187</v>
      </c>
      <c r="K51" s="15" t="s">
        <v>188</v>
      </c>
      <c r="L51" s="15" t="s">
        <v>84</v>
      </c>
      <c r="M51" s="16" t="s">
        <v>312</v>
      </c>
      <c r="N51" s="16" t="s">
        <v>191</v>
      </c>
      <c r="O51" s="16" t="s">
        <v>192</v>
      </c>
      <c r="P51" s="16" t="s">
        <v>1512</v>
      </c>
      <c r="Q51" t="s">
        <v>307</v>
      </c>
      <c r="R51" s="16" t="s">
        <v>194</v>
      </c>
      <c r="T51" s="16" t="s">
        <v>195</v>
      </c>
      <c r="W51" s="16" t="s">
        <v>322</v>
      </c>
      <c r="X51" s="68" t="s">
        <v>1539</v>
      </c>
      <c r="Z51" s="68" t="s">
        <v>1501</v>
      </c>
      <c r="AA51" s="16" t="s">
        <v>323</v>
      </c>
      <c r="AB51" s="16" t="s">
        <v>198</v>
      </c>
      <c r="AC51" s="16" t="s">
        <v>1498</v>
      </c>
      <c r="AD51" s="16">
        <v>20328353</v>
      </c>
      <c r="AE51" s="55">
        <v>45749</v>
      </c>
      <c r="AF51" s="48">
        <v>46479</v>
      </c>
    </row>
    <row r="52" spans="1:35" ht="19.899999999999999" hidden="1" customHeight="1" outlineLevel="1">
      <c r="A52" s="15" t="s">
        <v>324</v>
      </c>
      <c r="B52" s="15" t="s">
        <v>227</v>
      </c>
      <c r="C52" s="15" t="s">
        <v>208</v>
      </c>
      <c r="D52" s="15" t="s">
        <v>325</v>
      </c>
      <c r="E52" s="48">
        <v>43830</v>
      </c>
      <c r="F52" s="48">
        <v>44970</v>
      </c>
      <c r="G52" s="15" t="s">
        <v>185</v>
      </c>
      <c r="H52" s="15" t="s">
        <v>231</v>
      </c>
      <c r="I52" s="15" t="s">
        <v>143</v>
      </c>
      <c r="J52" s="49" t="s">
        <v>187</v>
      </c>
      <c r="K52" s="15" t="s">
        <v>188</v>
      </c>
      <c r="L52" s="15" t="s">
        <v>84</v>
      </c>
      <c r="M52" s="16" t="s">
        <v>306</v>
      </c>
      <c r="N52" s="16" t="s">
        <v>191</v>
      </c>
      <c r="O52" s="16" t="s">
        <v>192</v>
      </c>
      <c r="P52" s="16" t="s">
        <v>1512</v>
      </c>
      <c r="Q52" t="s">
        <v>307</v>
      </c>
      <c r="R52" s="16" t="s">
        <v>194</v>
      </c>
      <c r="T52" s="16" t="s">
        <v>195</v>
      </c>
      <c r="W52" s="16" t="s">
        <v>326</v>
      </c>
      <c r="X52" s="68" t="s">
        <v>1539</v>
      </c>
      <c r="Z52" s="68" t="s">
        <v>1501</v>
      </c>
      <c r="AA52" s="16" t="s">
        <v>327</v>
      </c>
      <c r="AB52" s="16" t="s">
        <v>198</v>
      </c>
      <c r="AC52" s="16" t="s">
        <v>1498</v>
      </c>
      <c r="AD52" s="16">
        <v>20328353</v>
      </c>
      <c r="AE52" s="55">
        <v>45749</v>
      </c>
      <c r="AF52" s="48">
        <v>46479</v>
      </c>
    </row>
    <row r="53" spans="1:35" ht="19.899999999999999" hidden="1" customHeight="1" outlineLevel="1">
      <c r="A53" s="15" t="s">
        <v>328</v>
      </c>
      <c r="B53" s="15" t="s">
        <v>316</v>
      </c>
      <c r="C53" s="15" t="s">
        <v>208</v>
      </c>
      <c r="D53" s="15" t="s">
        <v>329</v>
      </c>
      <c r="E53" s="48">
        <v>43830</v>
      </c>
      <c r="F53" s="48">
        <v>44970</v>
      </c>
      <c r="G53" s="15" t="s">
        <v>185</v>
      </c>
      <c r="H53" s="15" t="s">
        <v>231</v>
      </c>
      <c r="I53" s="15" t="s">
        <v>143</v>
      </c>
      <c r="J53" s="49" t="s">
        <v>187</v>
      </c>
      <c r="K53" s="15" t="s">
        <v>188</v>
      </c>
      <c r="L53" s="15" t="s">
        <v>84</v>
      </c>
      <c r="M53" s="16" t="s">
        <v>312</v>
      </c>
      <c r="N53" s="16" t="s">
        <v>191</v>
      </c>
      <c r="O53" s="16" t="s">
        <v>192</v>
      </c>
      <c r="P53" s="16" t="s">
        <v>1512</v>
      </c>
      <c r="Q53" t="s">
        <v>307</v>
      </c>
      <c r="R53" s="16" t="s">
        <v>194</v>
      </c>
      <c r="T53" s="16" t="s">
        <v>195</v>
      </c>
      <c r="W53" s="16" t="s">
        <v>330</v>
      </c>
      <c r="X53" s="68" t="s">
        <v>1539</v>
      </c>
      <c r="Z53" s="68" t="s">
        <v>1501</v>
      </c>
      <c r="AA53" s="16" t="s">
        <v>331</v>
      </c>
      <c r="AB53" s="16" t="s">
        <v>198</v>
      </c>
      <c r="AC53" s="16" t="s">
        <v>1498</v>
      </c>
      <c r="AD53" s="16">
        <v>20328353</v>
      </c>
      <c r="AE53" s="55">
        <v>45749</v>
      </c>
      <c r="AF53" s="48">
        <v>46479</v>
      </c>
    </row>
    <row r="54" spans="1:35" ht="19.899999999999999" hidden="1" customHeight="1" outlineLevel="1">
      <c r="A54" s="15" t="s">
        <v>332</v>
      </c>
      <c r="B54" s="15" t="s">
        <v>227</v>
      </c>
      <c r="C54" s="15" t="s">
        <v>208</v>
      </c>
      <c r="D54" s="15" t="s">
        <v>333</v>
      </c>
      <c r="E54" s="48">
        <v>43830</v>
      </c>
      <c r="F54" s="48">
        <v>44970</v>
      </c>
      <c r="G54" s="15" t="s">
        <v>185</v>
      </c>
      <c r="H54" s="15" t="s">
        <v>231</v>
      </c>
      <c r="I54" s="15" t="s">
        <v>143</v>
      </c>
      <c r="J54" s="49" t="s">
        <v>187</v>
      </c>
      <c r="K54" s="15" t="s">
        <v>188</v>
      </c>
      <c r="L54" s="15" t="s">
        <v>84</v>
      </c>
      <c r="M54" s="16" t="s">
        <v>312</v>
      </c>
      <c r="N54" s="16" t="s">
        <v>191</v>
      </c>
      <c r="O54" s="16" t="s">
        <v>192</v>
      </c>
      <c r="P54" s="16" t="s">
        <v>1512</v>
      </c>
      <c r="Q54" t="s">
        <v>307</v>
      </c>
      <c r="R54" s="16" t="s">
        <v>194</v>
      </c>
      <c r="T54" s="16" t="s">
        <v>195</v>
      </c>
      <c r="W54" s="16" t="s">
        <v>334</v>
      </c>
      <c r="X54" s="68" t="s">
        <v>1539</v>
      </c>
      <c r="Z54" s="68" t="s">
        <v>1501</v>
      </c>
      <c r="AA54" s="16" t="s">
        <v>335</v>
      </c>
      <c r="AB54" s="16" t="s">
        <v>198</v>
      </c>
      <c r="AC54" s="16" t="s">
        <v>1498</v>
      </c>
      <c r="AD54" s="16">
        <v>20328353</v>
      </c>
      <c r="AE54" s="55">
        <v>45749</v>
      </c>
      <c r="AF54" s="48">
        <v>46479</v>
      </c>
    </row>
    <row r="55" spans="1:35" ht="19.899999999999999" hidden="1" customHeight="1" outlineLevel="1">
      <c r="A55" s="15" t="s">
        <v>336</v>
      </c>
      <c r="B55" s="15" t="s">
        <v>316</v>
      </c>
      <c r="C55" s="22" t="s">
        <v>208</v>
      </c>
      <c r="D55" s="15" t="s">
        <v>337</v>
      </c>
      <c r="E55" s="48">
        <v>43830</v>
      </c>
      <c r="F55" s="48">
        <v>44970</v>
      </c>
      <c r="G55" s="15" t="s">
        <v>185</v>
      </c>
      <c r="H55" s="15" t="s">
        <v>231</v>
      </c>
      <c r="I55" s="15" t="s">
        <v>143</v>
      </c>
      <c r="J55" s="49" t="s">
        <v>187</v>
      </c>
      <c r="K55" s="15" t="s">
        <v>188</v>
      </c>
      <c r="L55" s="15" t="s">
        <v>84</v>
      </c>
      <c r="M55" s="16" t="s">
        <v>312</v>
      </c>
      <c r="N55" s="16" t="s">
        <v>191</v>
      </c>
      <c r="O55" s="16" t="s">
        <v>192</v>
      </c>
      <c r="P55" s="16" t="s">
        <v>1512</v>
      </c>
      <c r="Q55" t="s">
        <v>307</v>
      </c>
      <c r="R55" s="16" t="s">
        <v>194</v>
      </c>
      <c r="T55" s="16" t="s">
        <v>195</v>
      </c>
      <c r="W55" s="16" t="s">
        <v>338</v>
      </c>
      <c r="X55" s="68" t="s">
        <v>1539</v>
      </c>
      <c r="Z55" s="68" t="s">
        <v>1501</v>
      </c>
      <c r="AA55" s="16" t="s">
        <v>339</v>
      </c>
      <c r="AB55" s="16" t="s">
        <v>198</v>
      </c>
      <c r="AC55" s="16" t="s">
        <v>1498</v>
      </c>
      <c r="AD55" s="16">
        <v>20328353</v>
      </c>
      <c r="AE55" s="55">
        <v>45749</v>
      </c>
      <c r="AF55" s="48">
        <v>46479</v>
      </c>
    </row>
    <row r="56" spans="1:35" ht="19.899999999999999" hidden="1" customHeight="1" outlineLevel="1">
      <c r="A56" s="15" t="s">
        <v>340</v>
      </c>
      <c r="B56" s="22" t="s">
        <v>289</v>
      </c>
      <c r="C56" s="22" t="s">
        <v>208</v>
      </c>
      <c r="D56" s="15" t="s">
        <v>341</v>
      </c>
      <c r="E56" s="48">
        <v>43828</v>
      </c>
      <c r="F56" s="48">
        <v>44968</v>
      </c>
      <c r="G56" s="15" t="s">
        <v>185</v>
      </c>
      <c r="H56" s="15" t="s">
        <v>231</v>
      </c>
      <c r="I56" s="15" t="s">
        <v>143</v>
      </c>
      <c r="J56" s="49" t="s">
        <v>187</v>
      </c>
      <c r="K56" s="15" t="s">
        <v>188</v>
      </c>
      <c r="L56" s="15" t="s">
        <v>84</v>
      </c>
      <c r="M56" s="16" t="s">
        <v>306</v>
      </c>
      <c r="N56" s="16" t="s">
        <v>191</v>
      </c>
      <c r="O56" s="16" t="s">
        <v>192</v>
      </c>
      <c r="P56" s="16" t="s">
        <v>1512</v>
      </c>
      <c r="Q56" t="s">
        <v>307</v>
      </c>
      <c r="R56" s="16" t="s">
        <v>194</v>
      </c>
      <c r="T56" s="16" t="s">
        <v>195</v>
      </c>
      <c r="W56" s="16" t="s">
        <v>342</v>
      </c>
      <c r="X56" s="68" t="s">
        <v>1539</v>
      </c>
      <c r="Z56" s="68" t="s">
        <v>1501</v>
      </c>
      <c r="AA56" s="16" t="s">
        <v>343</v>
      </c>
      <c r="AB56" s="16" t="s">
        <v>198</v>
      </c>
      <c r="AC56" s="16" t="s">
        <v>1498</v>
      </c>
      <c r="AD56" s="16">
        <v>20328353</v>
      </c>
      <c r="AE56" s="55">
        <v>45749</v>
      </c>
      <c r="AF56" s="48">
        <v>46479</v>
      </c>
      <c r="AI56" t="s">
        <v>344</v>
      </c>
    </row>
    <row r="57" spans="1:35" ht="93.6" hidden="1" outlineLevel="1">
      <c r="A57" s="13" t="s">
        <v>466</v>
      </c>
      <c r="B57" s="46" t="s">
        <v>467</v>
      </c>
      <c r="C57" s="44" t="s">
        <v>228</v>
      </c>
      <c r="D57" s="54" t="s">
        <v>468</v>
      </c>
      <c r="E57" s="48">
        <v>42900</v>
      </c>
      <c r="F57" s="48">
        <v>44040</v>
      </c>
      <c r="G57" s="13" t="s">
        <v>185</v>
      </c>
      <c r="H57" s="13" t="s">
        <v>267</v>
      </c>
      <c r="I57" s="13" t="s">
        <v>143</v>
      </c>
      <c r="J57" s="13" t="s">
        <v>187</v>
      </c>
      <c r="K57" s="13" t="s">
        <v>232</v>
      </c>
      <c r="L57" s="13" t="s">
        <v>26</v>
      </c>
      <c r="M57" s="16" t="s">
        <v>469</v>
      </c>
      <c r="N57" s="16" t="s">
        <v>191</v>
      </c>
      <c r="O57" s="16" t="s">
        <v>192</v>
      </c>
      <c r="P57" s="16" t="s">
        <v>1512</v>
      </c>
      <c r="Q57" s="16" t="s">
        <v>193</v>
      </c>
      <c r="R57" s="16" t="s">
        <v>194</v>
      </c>
      <c r="T57" s="16" t="s">
        <v>195</v>
      </c>
      <c r="W57" s="16" t="s">
        <v>470</v>
      </c>
      <c r="X57" s="68" t="s">
        <v>1524</v>
      </c>
      <c r="Z57" s="68" t="s">
        <v>1501</v>
      </c>
      <c r="AA57" s="16" t="s">
        <v>471</v>
      </c>
      <c r="AB57" s="16" t="s">
        <v>218</v>
      </c>
      <c r="AC57" s="16" t="s">
        <v>1498</v>
      </c>
      <c r="AD57" s="16">
        <v>20328353</v>
      </c>
      <c r="AE57" s="55">
        <v>45749</v>
      </c>
      <c r="AF57" s="48">
        <v>46479</v>
      </c>
      <c r="AI57"/>
    </row>
    <row r="58" spans="1:35" ht="93.6" hidden="1" outlineLevel="1">
      <c r="A58" s="13" t="s">
        <v>472</v>
      </c>
      <c r="B58" s="46" t="s">
        <v>467</v>
      </c>
      <c r="C58" s="44" t="s">
        <v>228</v>
      </c>
      <c r="D58" s="54" t="s">
        <v>473</v>
      </c>
      <c r="E58" s="48">
        <v>42900</v>
      </c>
      <c r="F58" s="48">
        <v>44040</v>
      </c>
      <c r="G58" s="13" t="s">
        <v>185</v>
      </c>
      <c r="H58" s="13" t="s">
        <v>267</v>
      </c>
      <c r="I58" s="13" t="s">
        <v>143</v>
      </c>
      <c r="J58" s="13" t="s">
        <v>187</v>
      </c>
      <c r="K58" s="13" t="s">
        <v>232</v>
      </c>
      <c r="L58" s="13" t="s">
        <v>26</v>
      </c>
      <c r="M58" s="16" t="s">
        <v>469</v>
      </c>
      <c r="N58" s="16" t="s">
        <v>191</v>
      </c>
      <c r="O58" s="16" t="s">
        <v>192</v>
      </c>
      <c r="P58" s="16" t="s">
        <v>1512</v>
      </c>
      <c r="Q58" s="16" t="s">
        <v>193</v>
      </c>
      <c r="R58" s="16" t="s">
        <v>194</v>
      </c>
      <c r="T58" s="16" t="s">
        <v>195</v>
      </c>
      <c r="W58" s="16" t="s">
        <v>474</v>
      </c>
      <c r="X58" s="68" t="s">
        <v>1524</v>
      </c>
      <c r="Z58" s="68" t="s">
        <v>1501</v>
      </c>
      <c r="AA58" s="16" t="s">
        <v>475</v>
      </c>
      <c r="AB58" s="16" t="s">
        <v>218</v>
      </c>
      <c r="AC58" s="16" t="s">
        <v>1498</v>
      </c>
      <c r="AD58" s="16">
        <v>20328353</v>
      </c>
      <c r="AE58" s="55">
        <v>45749</v>
      </c>
      <c r="AF58" s="48">
        <v>46479</v>
      </c>
      <c r="AI58" t="s">
        <v>476</v>
      </c>
    </row>
    <row r="59" spans="1:35" ht="93.6" hidden="1" outlineLevel="1">
      <c r="A59" s="13" t="s">
        <v>477</v>
      </c>
      <c r="B59" s="46" t="s">
        <v>467</v>
      </c>
      <c r="C59" s="44" t="s">
        <v>228</v>
      </c>
      <c r="D59" s="54" t="s">
        <v>478</v>
      </c>
      <c r="E59" s="48">
        <v>42900</v>
      </c>
      <c r="F59" s="48">
        <v>44040</v>
      </c>
      <c r="G59" s="13" t="s">
        <v>185</v>
      </c>
      <c r="H59" s="13" t="s">
        <v>267</v>
      </c>
      <c r="I59" s="13" t="s">
        <v>143</v>
      </c>
      <c r="J59" s="13" t="s">
        <v>187</v>
      </c>
      <c r="K59" s="13" t="s">
        <v>232</v>
      </c>
      <c r="L59" s="13" t="s">
        <v>26</v>
      </c>
      <c r="M59" s="16" t="s">
        <v>469</v>
      </c>
      <c r="N59" s="16" t="s">
        <v>191</v>
      </c>
      <c r="O59" s="16" t="s">
        <v>192</v>
      </c>
      <c r="P59" s="16" t="s">
        <v>1512</v>
      </c>
      <c r="Q59" s="16" t="s">
        <v>193</v>
      </c>
      <c r="R59" s="16" t="s">
        <v>194</v>
      </c>
      <c r="T59" s="16" t="s">
        <v>195</v>
      </c>
      <c r="W59" s="16" t="s">
        <v>479</v>
      </c>
      <c r="X59" s="68" t="s">
        <v>1524</v>
      </c>
      <c r="Z59" s="68" t="s">
        <v>1501</v>
      </c>
      <c r="AA59" s="16" t="s">
        <v>480</v>
      </c>
      <c r="AB59" s="16" t="s">
        <v>218</v>
      </c>
      <c r="AC59" s="16" t="s">
        <v>1498</v>
      </c>
      <c r="AD59" s="16">
        <v>20328353</v>
      </c>
      <c r="AE59" s="55">
        <v>45749</v>
      </c>
      <c r="AF59" s="48">
        <v>46479</v>
      </c>
      <c r="AI59"/>
    </row>
    <row r="60" spans="1:35" ht="93.6" hidden="1" outlineLevel="1">
      <c r="A60" s="13" t="s">
        <v>481</v>
      </c>
      <c r="B60" s="46" t="s">
        <v>467</v>
      </c>
      <c r="C60" s="44" t="s">
        <v>228</v>
      </c>
      <c r="D60" s="54" t="s">
        <v>482</v>
      </c>
      <c r="E60" s="48">
        <v>42900</v>
      </c>
      <c r="F60" s="48">
        <v>44040</v>
      </c>
      <c r="G60" s="13" t="s">
        <v>185</v>
      </c>
      <c r="H60" s="13" t="s">
        <v>267</v>
      </c>
      <c r="I60" s="13" t="s">
        <v>143</v>
      </c>
      <c r="J60" s="13" t="s">
        <v>187</v>
      </c>
      <c r="K60" s="13" t="s">
        <v>232</v>
      </c>
      <c r="L60" s="13" t="s">
        <v>26</v>
      </c>
      <c r="M60" s="16" t="s">
        <v>469</v>
      </c>
      <c r="N60" s="16" t="s">
        <v>191</v>
      </c>
      <c r="O60" s="16" t="s">
        <v>192</v>
      </c>
      <c r="P60" s="16" t="s">
        <v>1512</v>
      </c>
      <c r="Q60" s="16" t="s">
        <v>193</v>
      </c>
      <c r="R60" s="16" t="s">
        <v>194</v>
      </c>
      <c r="T60" s="16" t="s">
        <v>195</v>
      </c>
      <c r="W60" s="16" t="s">
        <v>483</v>
      </c>
      <c r="X60" s="68" t="s">
        <v>1524</v>
      </c>
      <c r="Z60" s="68" t="s">
        <v>1501</v>
      </c>
      <c r="AA60" s="16" t="s">
        <v>484</v>
      </c>
      <c r="AB60" s="16" t="s">
        <v>218</v>
      </c>
      <c r="AC60" s="16" t="s">
        <v>1498</v>
      </c>
      <c r="AD60" s="16">
        <v>20328353</v>
      </c>
      <c r="AE60" s="55">
        <v>45749</v>
      </c>
      <c r="AF60" s="48">
        <v>46479</v>
      </c>
      <c r="AI60"/>
    </row>
    <row r="61" spans="1:35" ht="93.6" hidden="1" outlineLevel="1">
      <c r="A61" s="13" t="s">
        <v>485</v>
      </c>
      <c r="B61" s="46" t="s">
        <v>467</v>
      </c>
      <c r="C61" s="44" t="s">
        <v>228</v>
      </c>
      <c r="D61" s="54" t="s">
        <v>486</v>
      </c>
      <c r="E61" s="48">
        <v>42900</v>
      </c>
      <c r="F61" s="48">
        <v>44040</v>
      </c>
      <c r="G61" s="13" t="s">
        <v>185</v>
      </c>
      <c r="H61" s="13" t="s">
        <v>267</v>
      </c>
      <c r="I61" s="13" t="s">
        <v>143</v>
      </c>
      <c r="J61" s="13" t="s">
        <v>187</v>
      </c>
      <c r="K61" s="13" t="s">
        <v>232</v>
      </c>
      <c r="L61" s="13" t="s">
        <v>26</v>
      </c>
      <c r="M61" s="16" t="s">
        <v>469</v>
      </c>
      <c r="N61" s="16" t="s">
        <v>191</v>
      </c>
      <c r="O61" s="16" t="s">
        <v>192</v>
      </c>
      <c r="P61" s="16" t="s">
        <v>1512</v>
      </c>
      <c r="Q61" s="16" t="s">
        <v>193</v>
      </c>
      <c r="R61" s="16" t="s">
        <v>194</v>
      </c>
      <c r="T61" s="16" t="s">
        <v>195</v>
      </c>
      <c r="W61" s="16" t="s">
        <v>487</v>
      </c>
      <c r="X61" s="68" t="s">
        <v>1524</v>
      </c>
      <c r="Z61" s="68" t="s">
        <v>1501</v>
      </c>
      <c r="AA61" s="16" t="s">
        <v>488</v>
      </c>
      <c r="AB61" s="16" t="s">
        <v>218</v>
      </c>
      <c r="AC61" s="16" t="s">
        <v>1498</v>
      </c>
      <c r="AD61" s="16">
        <v>20328353</v>
      </c>
      <c r="AE61" s="55">
        <v>45749</v>
      </c>
      <c r="AF61" s="48">
        <v>46479</v>
      </c>
      <c r="AI61"/>
    </row>
    <row r="62" spans="1:35" ht="93.6" hidden="1" outlineLevel="1">
      <c r="A62" s="13" t="s">
        <v>489</v>
      </c>
      <c r="B62" s="46" t="s">
        <v>467</v>
      </c>
      <c r="C62" s="44" t="s">
        <v>228</v>
      </c>
      <c r="D62" s="54" t="s">
        <v>490</v>
      </c>
      <c r="E62" s="48">
        <v>43070</v>
      </c>
      <c r="F62" s="48">
        <v>44210</v>
      </c>
      <c r="G62" s="13" t="s">
        <v>185</v>
      </c>
      <c r="H62" s="15" t="s">
        <v>267</v>
      </c>
      <c r="I62" s="15" t="s">
        <v>143</v>
      </c>
      <c r="J62" s="13" t="s">
        <v>187</v>
      </c>
      <c r="K62" s="13" t="s">
        <v>232</v>
      </c>
      <c r="L62" s="13" t="s">
        <v>26</v>
      </c>
      <c r="M62" s="16" t="s">
        <v>469</v>
      </c>
      <c r="N62" s="16" t="s">
        <v>191</v>
      </c>
      <c r="O62" s="16" t="s">
        <v>192</v>
      </c>
      <c r="P62" s="16" t="s">
        <v>1512</v>
      </c>
      <c r="Q62" s="16" t="s">
        <v>193</v>
      </c>
      <c r="R62" s="16" t="s">
        <v>194</v>
      </c>
      <c r="T62" s="16" t="s">
        <v>195</v>
      </c>
      <c r="W62" s="16" t="s">
        <v>491</v>
      </c>
      <c r="X62" s="68" t="s">
        <v>1524</v>
      </c>
      <c r="Z62" s="68" t="s">
        <v>1501</v>
      </c>
      <c r="AA62" s="16" t="s">
        <v>492</v>
      </c>
      <c r="AB62" s="16" t="s">
        <v>218</v>
      </c>
      <c r="AC62" s="16" t="s">
        <v>1498</v>
      </c>
      <c r="AD62" s="16">
        <v>20328353</v>
      </c>
      <c r="AE62" s="55">
        <v>45749</v>
      </c>
      <c r="AF62" s="48">
        <v>46479</v>
      </c>
      <c r="AI62"/>
    </row>
    <row r="63" spans="1:35" ht="93.6" hidden="1" outlineLevel="1">
      <c r="A63" s="15" t="s">
        <v>493</v>
      </c>
      <c r="B63" s="46" t="s">
        <v>467</v>
      </c>
      <c r="C63" s="44" t="s">
        <v>208</v>
      </c>
      <c r="D63" s="54" t="s">
        <v>494</v>
      </c>
      <c r="E63" s="48">
        <v>43828</v>
      </c>
      <c r="F63" s="48">
        <v>44968</v>
      </c>
      <c r="G63" s="13" t="s">
        <v>185</v>
      </c>
      <c r="H63" s="15" t="s">
        <v>267</v>
      </c>
      <c r="I63" s="15" t="s">
        <v>143</v>
      </c>
      <c r="J63" s="13" t="s">
        <v>187</v>
      </c>
      <c r="K63" s="13" t="s">
        <v>232</v>
      </c>
      <c r="L63" s="13" t="s">
        <v>26</v>
      </c>
      <c r="M63" s="16" t="s">
        <v>469</v>
      </c>
      <c r="N63" s="16" t="s">
        <v>191</v>
      </c>
      <c r="O63" s="16" t="s">
        <v>192</v>
      </c>
      <c r="P63" s="16" t="s">
        <v>1512</v>
      </c>
      <c r="Q63" s="16" t="s">
        <v>193</v>
      </c>
      <c r="R63" s="16" t="s">
        <v>194</v>
      </c>
      <c r="T63" s="16" t="s">
        <v>195</v>
      </c>
      <c r="W63" s="16" t="s">
        <v>495</v>
      </c>
      <c r="X63" s="68" t="s">
        <v>1505</v>
      </c>
      <c r="AA63" s="16" t="s">
        <v>496</v>
      </c>
      <c r="AB63" s="16" t="s">
        <v>218</v>
      </c>
      <c r="AC63" s="16" t="s">
        <v>1498</v>
      </c>
      <c r="AD63" s="16">
        <v>20328353</v>
      </c>
      <c r="AE63" s="55">
        <v>45749</v>
      </c>
      <c r="AF63" s="48">
        <v>46479</v>
      </c>
      <c r="AI63"/>
    </row>
    <row r="64" spans="1:35" ht="93.6" outlineLevel="1">
      <c r="A64" s="22" t="s">
        <v>501</v>
      </c>
      <c r="B64" s="40" t="s">
        <v>1504</v>
      </c>
      <c r="C64" s="39" t="s">
        <v>208</v>
      </c>
      <c r="D64" s="38" t="s">
        <v>502</v>
      </c>
      <c r="E64" s="50">
        <v>44384</v>
      </c>
      <c r="F64" s="50">
        <v>45524</v>
      </c>
      <c r="G64" s="15" t="s">
        <v>185</v>
      </c>
      <c r="H64" s="15" t="s">
        <v>267</v>
      </c>
      <c r="I64" s="15" t="s">
        <v>143</v>
      </c>
      <c r="J64" s="13" t="s">
        <v>187</v>
      </c>
      <c r="K64" s="13" t="s">
        <v>188</v>
      </c>
      <c r="L64" s="15" t="s">
        <v>26</v>
      </c>
      <c r="M64" s="13"/>
      <c r="N64" s="16" t="s">
        <v>191</v>
      </c>
      <c r="R64"/>
      <c r="T64" s="16" t="s">
        <v>195</v>
      </c>
      <c r="X64" s="68" t="s">
        <v>1505</v>
      </c>
      <c r="AA64" s="16" t="s">
        <v>503</v>
      </c>
      <c r="AB64" s="16" t="s">
        <v>218</v>
      </c>
      <c r="AE64" s="48"/>
      <c r="AF64" s="48"/>
      <c r="AG64" s="68" t="s">
        <v>1542</v>
      </c>
      <c r="AI64"/>
    </row>
    <row r="65" spans="1:35" ht="93.6" outlineLevel="1">
      <c r="A65" s="22" t="s">
        <v>504</v>
      </c>
      <c r="B65" s="40" t="s">
        <v>1504</v>
      </c>
      <c r="C65" s="39" t="s">
        <v>208</v>
      </c>
      <c r="D65" s="38" t="s">
        <v>505</v>
      </c>
      <c r="E65" s="50">
        <v>44384</v>
      </c>
      <c r="F65" s="50">
        <v>45524</v>
      </c>
      <c r="G65" s="15" t="s">
        <v>185</v>
      </c>
      <c r="H65" s="15" t="s">
        <v>267</v>
      </c>
      <c r="I65" s="15" t="s">
        <v>143</v>
      </c>
      <c r="J65" s="13" t="s">
        <v>187</v>
      </c>
      <c r="K65" s="13" t="s">
        <v>188</v>
      </c>
      <c r="L65" s="15" t="s">
        <v>26</v>
      </c>
      <c r="M65" s="13"/>
      <c r="N65" s="16" t="s">
        <v>191</v>
      </c>
      <c r="R65"/>
      <c r="T65" s="16" t="s">
        <v>195</v>
      </c>
      <c r="X65" s="68" t="s">
        <v>1505</v>
      </c>
      <c r="AA65" s="16" t="s">
        <v>507</v>
      </c>
      <c r="AB65" s="16" t="s">
        <v>218</v>
      </c>
      <c r="AE65" s="48"/>
      <c r="AF65" s="48"/>
      <c r="AG65" s="68" t="s">
        <v>1543</v>
      </c>
      <c r="AI65"/>
    </row>
    <row r="66" spans="1:35" ht="93.6" outlineLevel="1">
      <c r="A66" s="22" t="s">
        <v>508</v>
      </c>
      <c r="B66" s="40" t="s">
        <v>1504</v>
      </c>
      <c r="C66" s="39" t="s">
        <v>208</v>
      </c>
      <c r="D66" s="38" t="s">
        <v>509</v>
      </c>
      <c r="E66" s="50">
        <v>44384</v>
      </c>
      <c r="F66" s="50">
        <v>45524</v>
      </c>
      <c r="G66" s="15" t="s">
        <v>185</v>
      </c>
      <c r="H66" s="15" t="s">
        <v>267</v>
      </c>
      <c r="I66" s="15" t="s">
        <v>143</v>
      </c>
      <c r="J66" s="13" t="s">
        <v>187</v>
      </c>
      <c r="K66" s="13" t="s">
        <v>188</v>
      </c>
      <c r="L66" s="15" t="s">
        <v>26</v>
      </c>
      <c r="M66" s="13"/>
      <c r="N66" s="16" t="s">
        <v>191</v>
      </c>
      <c r="R66"/>
      <c r="T66" s="16" t="s">
        <v>195</v>
      </c>
      <c r="X66" s="68" t="s">
        <v>1505</v>
      </c>
      <c r="AA66" s="16" t="s">
        <v>510</v>
      </c>
      <c r="AB66" s="16" t="s">
        <v>218</v>
      </c>
      <c r="AE66" s="48"/>
      <c r="AF66" s="48"/>
      <c r="AG66" s="68" t="s">
        <v>1544</v>
      </c>
      <c r="AI66"/>
    </row>
    <row r="67" spans="1:35" ht="93.6" outlineLevel="1">
      <c r="A67" s="22" t="s">
        <v>511</v>
      </c>
      <c r="B67" s="40" t="s">
        <v>1504</v>
      </c>
      <c r="C67" s="39" t="s">
        <v>208</v>
      </c>
      <c r="D67" s="38" t="s">
        <v>512</v>
      </c>
      <c r="E67" s="50">
        <v>44384</v>
      </c>
      <c r="F67" s="50">
        <v>45524</v>
      </c>
      <c r="G67" s="15" t="s">
        <v>185</v>
      </c>
      <c r="H67" s="15" t="s">
        <v>267</v>
      </c>
      <c r="I67" s="15" t="s">
        <v>143</v>
      </c>
      <c r="J67" s="13" t="s">
        <v>187</v>
      </c>
      <c r="K67" s="13" t="s">
        <v>188</v>
      </c>
      <c r="L67" s="15" t="s">
        <v>26</v>
      </c>
      <c r="M67" s="13"/>
      <c r="N67" s="16" t="s">
        <v>191</v>
      </c>
      <c r="R67"/>
      <c r="T67" s="16" t="s">
        <v>195</v>
      </c>
      <c r="X67" s="68" t="s">
        <v>1505</v>
      </c>
      <c r="AA67" s="16" t="s">
        <v>513</v>
      </c>
      <c r="AB67" s="16" t="s">
        <v>218</v>
      </c>
      <c r="AE67" s="48"/>
      <c r="AF67" s="48"/>
      <c r="AG67" s="68" t="s">
        <v>1545</v>
      </c>
      <c r="AI67"/>
    </row>
    <row r="68" spans="1:35" ht="124.9" hidden="1" outlineLevel="1">
      <c r="A68" s="15" t="s">
        <v>364</v>
      </c>
      <c r="B68" s="47" t="s">
        <v>365</v>
      </c>
      <c r="C68" s="39" t="s">
        <v>1540</v>
      </c>
      <c r="D68" s="38" t="s">
        <v>367</v>
      </c>
      <c r="E68" s="50">
        <v>44478</v>
      </c>
      <c r="F68" s="48">
        <v>45589</v>
      </c>
      <c r="G68" s="13" t="s">
        <v>185</v>
      </c>
      <c r="H68" s="13" t="s">
        <v>186</v>
      </c>
      <c r="I68" s="13" t="s">
        <v>141</v>
      </c>
      <c r="J68" s="13" t="s">
        <v>187</v>
      </c>
      <c r="K68" s="13" t="s">
        <v>188</v>
      </c>
      <c r="L68" s="15" t="s">
        <v>348</v>
      </c>
      <c r="M68" s="13" t="s">
        <v>368</v>
      </c>
      <c r="N68" s="16" t="s">
        <v>191</v>
      </c>
      <c r="O68" s="16" t="s">
        <v>192</v>
      </c>
      <c r="Q68" s="16" t="s">
        <v>193</v>
      </c>
      <c r="R68" s="16" t="s">
        <v>235</v>
      </c>
      <c r="T68" s="16" t="s">
        <v>195</v>
      </c>
      <c r="W68" s="16" t="s">
        <v>369</v>
      </c>
      <c r="X68" s="68" t="s">
        <v>1499</v>
      </c>
      <c r="AA68" s="16" t="s">
        <v>370</v>
      </c>
      <c r="AB68" s="16" t="s">
        <v>218</v>
      </c>
      <c r="AC68" s="16" t="s">
        <v>1502</v>
      </c>
      <c r="AD68" s="16">
        <v>20036589</v>
      </c>
      <c r="AE68" s="55">
        <v>45749</v>
      </c>
      <c r="AF68" s="48">
        <v>46479</v>
      </c>
      <c r="AI68"/>
    </row>
    <row r="69" spans="1:35" ht="124.9" hidden="1" outlineLevel="1">
      <c r="A69" s="15" t="s">
        <v>371</v>
      </c>
      <c r="B69" s="47" t="s">
        <v>365</v>
      </c>
      <c r="C69" s="39" t="s">
        <v>1540</v>
      </c>
      <c r="D69" s="38" t="s">
        <v>372</v>
      </c>
      <c r="E69" s="50">
        <v>44478</v>
      </c>
      <c r="F69" s="48">
        <v>45589</v>
      </c>
      <c r="G69" s="13" t="s">
        <v>185</v>
      </c>
      <c r="H69" s="13" t="s">
        <v>186</v>
      </c>
      <c r="I69" s="13" t="s">
        <v>141</v>
      </c>
      <c r="J69" s="13" t="s">
        <v>187</v>
      </c>
      <c r="K69" s="13" t="s">
        <v>188</v>
      </c>
      <c r="L69" s="15" t="s">
        <v>348</v>
      </c>
      <c r="M69" s="13" t="s">
        <v>368</v>
      </c>
      <c r="N69" s="16" t="s">
        <v>191</v>
      </c>
      <c r="O69" s="16" t="s">
        <v>192</v>
      </c>
      <c r="Q69" s="16" t="s">
        <v>193</v>
      </c>
      <c r="R69" s="16" t="s">
        <v>235</v>
      </c>
      <c r="T69" s="16" t="s">
        <v>195</v>
      </c>
      <c r="W69" s="16" t="s">
        <v>373</v>
      </c>
      <c r="X69" s="68" t="s">
        <v>1499</v>
      </c>
      <c r="AA69" s="16" t="s">
        <v>374</v>
      </c>
      <c r="AB69" s="16" t="s">
        <v>218</v>
      </c>
      <c r="AC69" s="16" t="s">
        <v>1502</v>
      </c>
      <c r="AD69" s="16">
        <v>20036589</v>
      </c>
      <c r="AE69" s="55">
        <v>45749</v>
      </c>
      <c r="AF69" s="48">
        <v>46479</v>
      </c>
      <c r="AI69"/>
    </row>
    <row r="70" spans="1:35" ht="124.9" hidden="1" outlineLevel="1">
      <c r="A70" s="15" t="s">
        <v>375</v>
      </c>
      <c r="B70" s="47" t="s">
        <v>365</v>
      </c>
      <c r="C70" s="39" t="s">
        <v>1540</v>
      </c>
      <c r="D70" s="38" t="s">
        <v>376</v>
      </c>
      <c r="E70" s="50">
        <v>44478</v>
      </c>
      <c r="F70" s="48">
        <v>45589</v>
      </c>
      <c r="G70" s="13" t="s">
        <v>185</v>
      </c>
      <c r="H70" s="13" t="s">
        <v>186</v>
      </c>
      <c r="I70" s="13" t="s">
        <v>141</v>
      </c>
      <c r="J70" s="13" t="s">
        <v>187</v>
      </c>
      <c r="K70" s="13" t="s">
        <v>188</v>
      </c>
      <c r="L70" s="15" t="s">
        <v>348</v>
      </c>
      <c r="M70" s="13" t="s">
        <v>368</v>
      </c>
      <c r="N70" s="16" t="s">
        <v>191</v>
      </c>
      <c r="O70" s="16" t="s">
        <v>192</v>
      </c>
      <c r="Q70" s="16" t="s">
        <v>193</v>
      </c>
      <c r="R70" s="16" t="s">
        <v>235</v>
      </c>
      <c r="T70" s="16" t="s">
        <v>195</v>
      </c>
      <c r="W70" s="16" t="s">
        <v>377</v>
      </c>
      <c r="X70" s="68" t="s">
        <v>1499</v>
      </c>
      <c r="AA70" s="16" t="s">
        <v>378</v>
      </c>
      <c r="AB70" s="16" t="s">
        <v>218</v>
      </c>
      <c r="AC70" s="16" t="s">
        <v>1502</v>
      </c>
      <c r="AD70" s="16">
        <v>20036589</v>
      </c>
      <c r="AE70" s="55">
        <v>45749</v>
      </c>
      <c r="AF70" s="48">
        <v>46479</v>
      </c>
      <c r="AI70"/>
    </row>
    <row r="71" spans="1:35" hidden="1" outlineLevel="1">
      <c r="A71" s="15"/>
      <c r="B71" s="40"/>
      <c r="C71" s="39"/>
      <c r="D71" s="38"/>
      <c r="E71" s="15"/>
      <c r="F71" s="15"/>
      <c r="G71" s="15"/>
      <c r="H71" s="15"/>
      <c r="I71" s="15"/>
      <c r="K71" s="15"/>
      <c r="L71" s="15"/>
      <c r="M71" s="13"/>
      <c r="AE71" s="55"/>
      <c r="AF71" s="48"/>
    </row>
    <row r="72" spans="1:35" hidden="1" outlineLevel="1">
      <c r="A72" s="15"/>
      <c r="B72" s="40"/>
      <c r="C72" s="39"/>
      <c r="D72" s="38"/>
      <c r="E72" s="15"/>
      <c r="F72" s="15"/>
      <c r="G72" s="15"/>
      <c r="H72" s="15"/>
      <c r="I72" s="15"/>
      <c r="K72" s="15"/>
      <c r="L72" s="15"/>
      <c r="M72" s="13"/>
      <c r="AE72" s="55"/>
      <c r="AF72" s="48"/>
    </row>
    <row r="73" spans="1:35" outlineLevel="1">
      <c r="A73" s="56"/>
      <c r="B73" s="56"/>
      <c r="C73" s="56"/>
      <c r="D73" s="56"/>
      <c r="E73" s="56"/>
      <c r="F73" s="56"/>
      <c r="G73" s="56"/>
      <c r="H73" s="56"/>
      <c r="I73" s="56"/>
      <c r="J73" s="57"/>
      <c r="K73" s="56"/>
      <c r="L73" s="56"/>
    </row>
    <row r="74" spans="1:35">
      <c r="AE74" t="s">
        <v>514</v>
      </c>
    </row>
    <row r="83" spans="3:3" outlineLevel="2">
      <c r="C83" s="74" t="s">
        <v>1546</v>
      </c>
    </row>
    <row r="84" spans="3:3" outlineLevel="2">
      <c r="C84" s="74" t="s">
        <v>1547</v>
      </c>
    </row>
    <row r="85" spans="3:3" ht="16.149999999999999" outlineLevel="2">
      <c r="C85" s="74" t="s">
        <v>1548</v>
      </c>
    </row>
    <row r="86" spans="3:3" outlineLevel="2">
      <c r="C86" s="74" t="s">
        <v>1549</v>
      </c>
    </row>
  </sheetData>
  <phoneticPr fontId="13" type="noConversion"/>
  <hyperlinks>
    <hyperlink ref="Q32" location="'ReadME first!'!A1" display="BRS140" xr:uid="{D1710D4D-3B22-439D-9A4E-93294DF068BB}"/>
    <hyperlink ref="Q37" location="'ReadME first!'!A1" display="BRS384" xr:uid="{329C8A63-D8F3-4A22-B17F-8BB288C6BCFB}"/>
    <hyperlink ref="Q45:Q47" location="'ReadME first!'!A1" display="BRS700" xr:uid="{6AF204F0-7B0C-425B-9C39-EEDB0C934FA4}"/>
    <hyperlink ref="Q38" location="'ReadME first!'!A1" display="Multi SM - fr-rs-sm-custmut@wwpdl.vnet.ibm.com" xr:uid="{75BE7724-3049-438B-B621-98BC8E24BE9C}"/>
    <hyperlink ref="Q27:Q28" location="'ReadME first!'!A1" display="Multi SM - fr-rs-sm-custmut@wwpdl.vnet.ibm.com" xr:uid="{4BED1F75-E332-418A-B079-4136FBEF7404}"/>
    <hyperlink ref="Q20:Q24" location="'ReadME first!'!A1" display="BRS140" xr:uid="{0FF781B0-EDA4-46DA-A65E-0D31C9EF218C}"/>
    <hyperlink ref="Q48" location="'ReadME first!'!A1" display="BRS634" xr:uid="{50EDF908-0795-44CA-BA69-990BD6DAE236}"/>
    <hyperlink ref="Q29:Q37" location="'ReadME first!'!A1" display="BRS634" xr:uid="{511556FB-EA87-4EF3-B003-4B41FE60CF89}"/>
    <hyperlink ref="AE74" r:id="rId1" xr:uid="{37E09147-98CF-488F-9CCD-40D5C2996C77}"/>
    <hyperlink ref="AI56" r:id="rId2" location="/" xr:uid="{43F82C43-9926-46FA-8B5A-1C8C12597CC6}"/>
    <hyperlink ref="AH2" r:id="rId3" xr:uid="{63CF506C-4811-44CB-9FAC-58FE68045E0C}"/>
    <hyperlink ref="AI58" r:id="rId4" location="/" xr:uid="{58F531A4-F6FA-44C6-934C-2051CE00DC0A}"/>
    <hyperlink ref="F68" r:id="rId5" display="https://datacentersupport.lenovo.com/in/fr/products/servers/thinksystem/sr650/7x06/7x06cto1ww/j303pt2e/warranty?linkTrack=Caps%3ABody_SearchProduct&amp;searchType=6&amp;keyWordSearch=J303PT2E" xr:uid="{D832229C-48C1-47B6-AA83-90F752BA64CE}"/>
    <hyperlink ref="F69" r:id="rId6" display="https://datacentersupport.lenovo.com/in/fr/products/servers/thinksystem/sr650/7x06/7x06cto1ww/j303pt2e/warranty?linkTrack=Caps%3ABody_SearchProduct&amp;searchType=6&amp;keyWordSearch=J303PT2E" xr:uid="{F1F1B351-A788-41E1-A4AA-2AD610224255}"/>
    <hyperlink ref="F70" r:id="rId7" display="https://datacentersupport.lenovo.com/in/fr/products/servers/thinksystem/sr650/7x06/7x06cto1ww/j303pt2e/warranty?linkTrack=Caps%3ABody_SearchProduct&amp;searchType=6&amp;keyWordSearch=J303PT2E" xr:uid="{7EC9619B-3667-44EE-94EA-8010DCA0E559}"/>
    <hyperlink ref="Q66" location="'ReadME first!'!A1" display="BRS140" xr:uid="{B23082B3-3CB0-4BEA-993D-220005986117}"/>
  </hyperlinks>
  <pageMargins left="0.7" right="0.7" top="0.75" bottom="0.75" header="0.3" footer="0.3"/>
  <pageSetup paperSize="119" orientation="portrait" r:id="rId8"/>
  <drawing r:id="rId9"/>
  <legacyDrawing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A79E-9FEC-483F-8524-25844A92A510}">
  <sheetPr codeName="Sheet11"/>
  <dimension ref="A1:AD13"/>
  <sheetViews>
    <sheetView zoomScale="70" zoomScaleNormal="70" workbookViewId="0">
      <selection activeCell="M5" sqref="M5"/>
    </sheetView>
  </sheetViews>
  <sheetFormatPr defaultColWidth="8.625" defaultRowHeight="15.6"/>
  <cols>
    <col min="1" max="1" width="14.125" bestFit="1" customWidth="1"/>
    <col min="2" max="2" width="17.125" customWidth="1"/>
    <col min="3" max="3" width="12.125" bestFit="1" customWidth="1"/>
    <col min="4" max="4" width="10.125" bestFit="1" customWidth="1"/>
    <col min="5" max="5" width="11.625" customWidth="1"/>
    <col min="6" max="6" width="13.625" bestFit="1" customWidth="1"/>
    <col min="7" max="7" width="14.625" customWidth="1"/>
    <col min="8" max="8" width="12.5" bestFit="1" customWidth="1"/>
    <col min="9" max="9" width="11.625" bestFit="1" customWidth="1"/>
    <col min="10" max="10" width="12.125" bestFit="1" customWidth="1"/>
    <col min="11" max="11" width="28.125" customWidth="1"/>
    <col min="12" max="12" width="73.625" bestFit="1" customWidth="1"/>
    <col min="13" max="13" width="16.125" customWidth="1"/>
    <col min="14" max="14" width="22.625" customWidth="1"/>
    <col min="15" max="15" width="21.625" customWidth="1"/>
    <col min="16" max="16" width="9.125" customWidth="1"/>
    <col min="17" max="17" width="13.625" customWidth="1"/>
    <col min="18" max="18" width="18.125" bestFit="1" customWidth="1"/>
    <col min="19" max="19" width="21.625" customWidth="1"/>
    <col min="20" max="20" width="18" customWidth="1"/>
    <col min="21" max="21" width="14.625" customWidth="1"/>
    <col min="22" max="22" width="7.125" bestFit="1" customWidth="1"/>
    <col min="23" max="23" width="12.125" customWidth="1"/>
    <col min="24" max="24" width="12.625" bestFit="1" customWidth="1"/>
    <col min="25" max="25" width="12.125" customWidth="1"/>
    <col min="26" max="26" width="9.625" customWidth="1"/>
    <col min="27" max="27" width="6.625" customWidth="1"/>
    <col min="28" max="28" width="7.625" bestFit="1" customWidth="1"/>
    <col min="29" max="29" width="22.5" bestFit="1" customWidth="1"/>
    <col min="30" max="30" width="10.125" customWidth="1"/>
  </cols>
  <sheetData>
    <row r="1" spans="1:30" s="16" customFormat="1" ht="62.45">
      <c r="A1" s="12" t="s">
        <v>149</v>
      </c>
      <c r="B1" s="67" t="s">
        <v>156</v>
      </c>
      <c r="C1" s="13" t="s">
        <v>157</v>
      </c>
      <c r="D1" s="13" t="s">
        <v>158</v>
      </c>
      <c r="E1" s="13" t="s">
        <v>159</v>
      </c>
      <c r="F1" s="13" t="s">
        <v>175</v>
      </c>
      <c r="G1" s="13" t="s">
        <v>160</v>
      </c>
      <c r="H1" s="13" t="s">
        <v>8</v>
      </c>
      <c r="I1" s="13" t="s">
        <v>566</v>
      </c>
      <c r="J1" s="13" t="s">
        <v>162</v>
      </c>
      <c r="K1" s="13" t="s">
        <v>163</v>
      </c>
      <c r="L1" s="13" t="s">
        <v>567</v>
      </c>
      <c r="M1" s="13" t="s">
        <v>92</v>
      </c>
      <c r="N1" s="13" t="s">
        <v>568</v>
      </c>
      <c r="O1" s="13" t="s">
        <v>569</v>
      </c>
      <c r="P1" s="13" t="s">
        <v>168</v>
      </c>
      <c r="Q1" s="13" t="s">
        <v>123</v>
      </c>
      <c r="R1" s="14" t="s">
        <v>570</v>
      </c>
      <c r="S1" s="13" t="s">
        <v>571</v>
      </c>
      <c r="T1" s="13" t="s">
        <v>572</v>
      </c>
      <c r="U1" s="15" t="s">
        <v>573</v>
      </c>
      <c r="V1" s="22" t="s">
        <v>574</v>
      </c>
      <c r="W1" s="15" t="s">
        <v>172</v>
      </c>
      <c r="X1" s="15" t="s">
        <v>173</v>
      </c>
      <c r="Y1" s="15" t="s">
        <v>578</v>
      </c>
      <c r="Z1" s="15" t="s">
        <v>579</v>
      </c>
      <c r="AA1" s="15" t="s">
        <v>176</v>
      </c>
      <c r="AB1" s="22" t="s">
        <v>177</v>
      </c>
      <c r="AC1" s="15" t="s">
        <v>178</v>
      </c>
      <c r="AD1" s="15" t="s">
        <v>1550</v>
      </c>
    </row>
    <row r="2" spans="1:30" s="19" customFormat="1" ht="17.25" customHeight="1">
      <c r="A2" s="17" t="s">
        <v>1551</v>
      </c>
      <c r="B2" s="17" t="s">
        <v>213</v>
      </c>
      <c r="C2" s="76" t="s">
        <v>1552</v>
      </c>
      <c r="D2" s="17" t="s">
        <v>794</v>
      </c>
      <c r="E2" s="17" t="s">
        <v>589</v>
      </c>
      <c r="F2" s="17" t="s">
        <v>602</v>
      </c>
      <c r="G2" s="17" t="s">
        <v>188</v>
      </c>
      <c r="H2" s="17" t="s">
        <v>26</v>
      </c>
      <c r="I2" s="17" t="s">
        <v>451</v>
      </c>
      <c r="J2" s="19" t="s">
        <v>747</v>
      </c>
      <c r="L2" s="19" t="s">
        <v>1553</v>
      </c>
      <c r="M2" s="19" t="s">
        <v>1554</v>
      </c>
      <c r="P2" s="76" t="s">
        <v>195</v>
      </c>
      <c r="T2" s="75"/>
      <c r="X2" s="19" t="s">
        <v>1555</v>
      </c>
    </row>
    <row r="3" spans="1:30" s="19" customFormat="1" ht="17.25" customHeight="1">
      <c r="A3" s="17" t="s">
        <v>1556</v>
      </c>
      <c r="B3" s="17" t="s">
        <v>213</v>
      </c>
      <c r="C3" s="76" t="s">
        <v>1552</v>
      </c>
      <c r="D3" s="17" t="s">
        <v>794</v>
      </c>
      <c r="E3" s="17" t="s">
        <v>589</v>
      </c>
      <c r="F3" s="17" t="s">
        <v>602</v>
      </c>
      <c r="G3" s="17" t="s">
        <v>188</v>
      </c>
      <c r="H3" s="17" t="s">
        <v>26</v>
      </c>
      <c r="I3" s="17" t="s">
        <v>451</v>
      </c>
      <c r="J3" s="19" t="s">
        <v>747</v>
      </c>
      <c r="L3" s="19" t="s">
        <v>1557</v>
      </c>
      <c r="M3" s="19" t="s">
        <v>1554</v>
      </c>
      <c r="P3" s="76" t="s">
        <v>195</v>
      </c>
      <c r="T3" s="75"/>
      <c r="X3" s="19" t="s">
        <v>1558</v>
      </c>
    </row>
    <row r="4" spans="1:30" s="19" customFormat="1" ht="17.25" customHeight="1">
      <c r="A4" s="17" t="s">
        <v>1559</v>
      </c>
      <c r="B4" s="17" t="s">
        <v>213</v>
      </c>
      <c r="C4" s="76" t="s">
        <v>1552</v>
      </c>
      <c r="D4" s="17" t="s">
        <v>794</v>
      </c>
      <c r="E4" s="17" t="s">
        <v>589</v>
      </c>
      <c r="F4" s="17" t="s">
        <v>602</v>
      </c>
      <c r="G4" s="17" t="s">
        <v>188</v>
      </c>
      <c r="H4" s="17" t="s">
        <v>26</v>
      </c>
      <c r="I4" s="17" t="s">
        <v>451</v>
      </c>
      <c r="J4" s="19" t="s">
        <v>1560</v>
      </c>
      <c r="L4" s="19" t="s">
        <v>1561</v>
      </c>
      <c r="M4" s="19" t="s">
        <v>1554</v>
      </c>
      <c r="P4" s="76" t="s">
        <v>195</v>
      </c>
      <c r="T4" s="75"/>
      <c r="X4" s="19" t="s">
        <v>1562</v>
      </c>
    </row>
    <row r="5" spans="1:30">
      <c r="A5" s="17" t="s">
        <v>1563</v>
      </c>
      <c r="B5" s="17" t="s">
        <v>213</v>
      </c>
      <c r="C5" s="76" t="s">
        <v>1552</v>
      </c>
      <c r="D5" s="17" t="s">
        <v>794</v>
      </c>
      <c r="E5" s="17" t="s">
        <v>1564</v>
      </c>
      <c r="F5" s="17" t="s">
        <v>1565</v>
      </c>
      <c r="G5" s="17" t="s">
        <v>188</v>
      </c>
      <c r="H5" s="17" t="s">
        <v>189</v>
      </c>
      <c r="I5" s="17" t="s">
        <v>190</v>
      </c>
      <c r="J5" s="19" t="s">
        <v>1566</v>
      </c>
      <c r="K5" s="19"/>
      <c r="L5" s="19" t="s">
        <v>1567</v>
      </c>
      <c r="M5" s="19" t="s">
        <v>1554</v>
      </c>
      <c r="N5" s="19"/>
      <c r="O5" s="19"/>
      <c r="P5" s="76" t="s">
        <v>195</v>
      </c>
      <c r="Q5" s="19"/>
      <c r="R5" s="19"/>
      <c r="S5" s="19"/>
      <c r="T5" s="75"/>
      <c r="U5" s="19"/>
      <c r="V5" s="19"/>
      <c r="W5" s="19"/>
      <c r="X5" s="19" t="s">
        <v>1568</v>
      </c>
      <c r="Y5" s="19"/>
      <c r="Z5" s="19"/>
      <c r="AA5" s="19"/>
      <c r="AB5" s="19"/>
      <c r="AC5" s="19"/>
      <c r="AD5" s="19"/>
    </row>
    <row r="11" spans="1:30" ht="47.45" thickBot="1">
      <c r="A11" s="88" t="s">
        <v>1569</v>
      </c>
      <c r="B11" s="89" t="s">
        <v>149</v>
      </c>
      <c r="C11" s="90" t="s">
        <v>1570</v>
      </c>
      <c r="D11" s="89" t="s">
        <v>1571</v>
      </c>
      <c r="E11" s="89" t="s">
        <v>152</v>
      </c>
      <c r="F11" s="89" t="s">
        <v>1572</v>
      </c>
      <c r="G11" s="90" t="s">
        <v>1573</v>
      </c>
      <c r="H11" s="90" t="s">
        <v>1574</v>
      </c>
      <c r="I11" s="89" t="s">
        <v>1575</v>
      </c>
      <c r="J11" s="89" t="s">
        <v>1576</v>
      </c>
      <c r="K11" s="89" t="s">
        <v>1577</v>
      </c>
      <c r="L11" s="89" t="s">
        <v>1578</v>
      </c>
      <c r="M11" s="89" t="s">
        <v>1579</v>
      </c>
      <c r="N11" s="89" t="s">
        <v>1580</v>
      </c>
      <c r="O11" s="89" t="s">
        <v>1581</v>
      </c>
      <c r="P11" s="89" t="s">
        <v>1582</v>
      </c>
      <c r="Q11" s="89" t="s">
        <v>1583</v>
      </c>
      <c r="R11" s="89" t="s">
        <v>1584</v>
      </c>
      <c r="S11" s="89"/>
      <c r="T11" s="91"/>
    </row>
    <row r="12" spans="1:30" ht="94.15" thickTop="1">
      <c r="A12" s="92" t="s">
        <v>1585</v>
      </c>
      <c r="B12" s="93" t="s">
        <v>1586</v>
      </c>
      <c r="C12" s="93" t="s">
        <v>1587</v>
      </c>
      <c r="D12" s="93" t="s">
        <v>1588</v>
      </c>
      <c r="E12" s="94" t="s">
        <v>1589</v>
      </c>
      <c r="F12" s="93" t="s">
        <v>1590</v>
      </c>
      <c r="G12" s="93">
        <v>16</v>
      </c>
      <c r="H12" s="93"/>
      <c r="I12" s="93"/>
      <c r="J12" s="93" t="s">
        <v>1591</v>
      </c>
      <c r="K12" s="93" t="s">
        <v>1592</v>
      </c>
      <c r="L12" s="93" t="s">
        <v>1593</v>
      </c>
      <c r="M12" s="93" t="s">
        <v>1594</v>
      </c>
      <c r="N12" s="93"/>
      <c r="O12" s="93" t="s">
        <v>1595</v>
      </c>
      <c r="P12" s="93" t="s">
        <v>1596</v>
      </c>
      <c r="Q12" s="94" t="s">
        <v>213</v>
      </c>
      <c r="R12" s="93" t="s">
        <v>1597</v>
      </c>
      <c r="S12" s="94"/>
      <c r="T12" s="95"/>
    </row>
    <row r="13" spans="1:30" ht="93.6">
      <c r="A13" s="92" t="s">
        <v>1585</v>
      </c>
      <c r="B13" s="93" t="s">
        <v>1598</v>
      </c>
      <c r="C13" s="93" t="s">
        <v>1599</v>
      </c>
      <c r="D13" s="93" t="s">
        <v>1588</v>
      </c>
      <c r="E13" s="94" t="s">
        <v>1600</v>
      </c>
      <c r="F13" s="93" t="s">
        <v>1590</v>
      </c>
      <c r="G13" s="93">
        <v>16</v>
      </c>
      <c r="H13" s="93"/>
      <c r="I13" s="93"/>
      <c r="J13" s="93" t="s">
        <v>1591</v>
      </c>
      <c r="K13" s="93" t="s">
        <v>1592</v>
      </c>
      <c r="L13" s="93" t="s">
        <v>1593</v>
      </c>
      <c r="M13" s="93" t="s">
        <v>1601</v>
      </c>
      <c r="N13" s="93"/>
      <c r="O13" s="93" t="s">
        <v>1595</v>
      </c>
      <c r="P13" s="93" t="s">
        <v>1602</v>
      </c>
      <c r="Q13" s="94" t="s">
        <v>213</v>
      </c>
      <c r="R13" s="93" t="s">
        <v>1597</v>
      </c>
      <c r="S13" s="94"/>
      <c r="T13" s="9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4F5C-8F14-4AC8-843C-32613ED4445C}">
  <dimension ref="A1:D20"/>
  <sheetViews>
    <sheetView workbookViewId="0">
      <selection activeCell="I14" sqref="I14"/>
    </sheetView>
  </sheetViews>
  <sheetFormatPr defaultColWidth="9" defaultRowHeight="15.6"/>
  <cols>
    <col min="1" max="1" width="26.625" style="34" bestFit="1" customWidth="1"/>
    <col min="3" max="3" width="22.625" style="16" customWidth="1"/>
  </cols>
  <sheetData>
    <row r="1" spans="1:4">
      <c r="A1" s="117" t="s">
        <v>1603</v>
      </c>
      <c r="B1" s="118" t="s">
        <v>1604</v>
      </c>
      <c r="C1" s="119" t="s">
        <v>1605</v>
      </c>
      <c r="D1" s="120"/>
    </row>
    <row r="2" spans="1:4">
      <c r="A2" s="114" t="s">
        <v>1606</v>
      </c>
      <c r="B2" s="115" t="s">
        <v>1607</v>
      </c>
      <c r="C2" s="116" t="s">
        <v>1608</v>
      </c>
      <c r="D2" s="113"/>
    </row>
    <row r="3" spans="1:4">
      <c r="A3" s="114" t="s">
        <v>1609</v>
      </c>
      <c r="B3" s="115" t="s">
        <v>1607</v>
      </c>
      <c r="C3" s="116" t="s">
        <v>1608</v>
      </c>
      <c r="D3" s="113"/>
    </row>
    <row r="4" spans="1:4">
      <c r="A4" s="114" t="s">
        <v>1610</v>
      </c>
      <c r="B4" s="115" t="s">
        <v>1607</v>
      </c>
      <c r="C4" s="116" t="s">
        <v>1608</v>
      </c>
      <c r="D4" s="113"/>
    </row>
    <row r="5" spans="1:4">
      <c r="A5" s="114" t="s">
        <v>1611</v>
      </c>
      <c r="B5" s="115" t="s">
        <v>1607</v>
      </c>
      <c r="C5" s="116" t="s">
        <v>1608</v>
      </c>
      <c r="D5" s="113"/>
    </row>
    <row r="6" spans="1:4">
      <c r="A6" s="114" t="s">
        <v>1612</v>
      </c>
      <c r="B6" s="115" t="s">
        <v>1607</v>
      </c>
      <c r="C6" s="116" t="s">
        <v>1608</v>
      </c>
      <c r="D6" s="113"/>
    </row>
    <row r="7" spans="1:4">
      <c r="A7" s="114" t="s">
        <v>1613</v>
      </c>
      <c r="B7" s="115" t="s">
        <v>1607</v>
      </c>
      <c r="C7" s="116" t="s">
        <v>1608</v>
      </c>
      <c r="D7" s="113"/>
    </row>
    <row r="8" spans="1:4">
      <c r="A8" s="121" t="s">
        <v>1614</v>
      </c>
      <c r="B8" s="115" t="s">
        <v>1607</v>
      </c>
      <c r="C8" s="116" t="s">
        <v>1608</v>
      </c>
      <c r="D8" s="113" t="s">
        <v>1615</v>
      </c>
    </row>
    <row r="9" spans="1:4">
      <c r="A9" s="34" t="s">
        <v>1616</v>
      </c>
      <c r="B9" s="115" t="s">
        <v>1607</v>
      </c>
      <c r="C9" s="116" t="s">
        <v>1608</v>
      </c>
      <c r="D9" s="113"/>
    </row>
    <row r="10" spans="1:4">
      <c r="A10" s="114"/>
      <c r="B10" s="115"/>
      <c r="C10" s="116"/>
      <c r="D10" s="113"/>
    </row>
    <row r="11" spans="1:4">
      <c r="A11" s="114" t="s">
        <v>1617</v>
      </c>
      <c r="B11" s="115" t="s">
        <v>1618</v>
      </c>
      <c r="C11" s="116" t="s">
        <v>1608</v>
      </c>
      <c r="D11" s="113"/>
    </row>
    <row r="12" spans="1:4">
      <c r="A12" s="114" t="s">
        <v>1619</v>
      </c>
      <c r="B12" s="115" t="s">
        <v>1618</v>
      </c>
      <c r="C12" s="116" t="s">
        <v>1608</v>
      </c>
      <c r="D12" s="113"/>
    </row>
    <row r="13" spans="1:4">
      <c r="A13" s="114" t="s">
        <v>1620</v>
      </c>
      <c r="B13" s="115" t="s">
        <v>1618</v>
      </c>
      <c r="C13" s="116" t="s">
        <v>1608</v>
      </c>
      <c r="D13" s="113"/>
    </row>
    <row r="14" spans="1:4">
      <c r="A14" s="114" t="s">
        <v>1621</v>
      </c>
      <c r="B14" s="115" t="s">
        <v>1618</v>
      </c>
      <c r="C14" s="116" t="s">
        <v>1608</v>
      </c>
      <c r="D14" s="113"/>
    </row>
    <row r="15" spans="1:4">
      <c r="A15" s="114"/>
      <c r="B15" s="115"/>
      <c r="C15" s="116"/>
      <c r="D15" s="113"/>
    </row>
    <row r="16" spans="1:4">
      <c r="A16" s="114" t="s">
        <v>1622</v>
      </c>
      <c r="B16" s="115" t="s">
        <v>1623</v>
      </c>
      <c r="C16" s="116" t="s">
        <v>1608</v>
      </c>
      <c r="D16" s="113" t="s">
        <v>1615</v>
      </c>
    </row>
    <row r="17" spans="1:4">
      <c r="A17" s="114" t="s">
        <v>1624</v>
      </c>
      <c r="B17" s="115" t="s">
        <v>1623</v>
      </c>
      <c r="C17" s="116" t="s">
        <v>1608</v>
      </c>
      <c r="D17" s="113" t="s">
        <v>1615</v>
      </c>
    </row>
    <row r="18" spans="1:4">
      <c r="B18" s="115"/>
      <c r="C18" s="116"/>
    </row>
    <row r="20" spans="1:4">
      <c r="A20" s="181" t="s">
        <v>1625</v>
      </c>
      <c r="B20" s="115" t="s">
        <v>1626</v>
      </c>
      <c r="C20" s="116" t="s">
        <v>1608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0FCA-45EA-42B4-A1F3-D3C5576C73F2}">
  <sheetPr codeName="Sheet6"/>
  <dimension ref="A1:AR112"/>
  <sheetViews>
    <sheetView tabSelected="1" topLeftCell="A68" workbookViewId="0">
      <selection activeCell="G77" sqref="G77"/>
    </sheetView>
  </sheetViews>
  <sheetFormatPr defaultColWidth="8.625" defaultRowHeight="15.6"/>
  <cols>
    <col min="1" max="1" width="31.625" style="82" bestFit="1" customWidth="1"/>
    <col min="2" max="2" width="19.625" bestFit="1" customWidth="1"/>
    <col min="3" max="3" width="19.125" bestFit="1" customWidth="1"/>
    <col min="4" max="4" width="12.125" bestFit="1" customWidth="1"/>
    <col min="5" max="5" width="14" bestFit="1" customWidth="1"/>
    <col min="6" max="6" width="17" bestFit="1" customWidth="1"/>
    <col min="7" max="8" width="15.625" bestFit="1" customWidth="1"/>
    <col min="9" max="9" width="100.125" bestFit="1" customWidth="1"/>
    <col min="10" max="10" width="43.625" bestFit="1" customWidth="1"/>
    <col min="11" max="11" width="70.5" bestFit="1" customWidth="1"/>
    <col min="12" max="12" width="67.125" bestFit="1" customWidth="1"/>
    <col min="13" max="13" width="43.625" bestFit="1" customWidth="1"/>
    <col min="14" max="14" width="48.125" bestFit="1" customWidth="1"/>
    <col min="15" max="16" width="100.125" bestFit="1" customWidth="1"/>
    <col min="17" max="17" width="44.125" bestFit="1" customWidth="1"/>
    <col min="18" max="18" width="141.125" bestFit="1" customWidth="1"/>
    <col min="19" max="19" width="32" bestFit="1" customWidth="1"/>
    <col min="20" max="20" width="20.125" bestFit="1" customWidth="1"/>
    <col min="21" max="21" width="93.125" bestFit="1" customWidth="1"/>
    <col min="22" max="22" width="12.125" bestFit="1" customWidth="1"/>
    <col min="23" max="23" width="42.625" bestFit="1" customWidth="1"/>
    <col min="24" max="24" width="48.625" customWidth="1"/>
    <col min="25" max="25" width="11.125" bestFit="1" customWidth="1"/>
    <col min="26" max="26" width="37.625" bestFit="1" customWidth="1"/>
    <col min="27" max="29" width="19.125" bestFit="1" customWidth="1"/>
    <col min="30" max="30" width="10.5" bestFit="1" customWidth="1"/>
    <col min="31" max="31" width="11.125" bestFit="1" customWidth="1"/>
    <col min="32" max="32" width="10.5" bestFit="1" customWidth="1"/>
    <col min="33" max="33" width="16.625" bestFit="1" customWidth="1"/>
    <col min="34" max="34" width="24.125" bestFit="1" customWidth="1"/>
    <col min="35" max="35" width="36.5" bestFit="1" customWidth="1"/>
    <col min="44" max="44" width="21.125" bestFit="1" customWidth="1"/>
  </cols>
  <sheetData>
    <row r="1" spans="1:20" s="16" customFormat="1" ht="46.9">
      <c r="A1" s="77" t="s">
        <v>149</v>
      </c>
      <c r="B1" s="13" t="s">
        <v>156</v>
      </c>
      <c r="C1" s="13" t="s">
        <v>157</v>
      </c>
      <c r="D1" s="13" t="s">
        <v>158</v>
      </c>
      <c r="E1" s="13" t="s">
        <v>159</v>
      </c>
      <c r="F1" s="13" t="s">
        <v>160</v>
      </c>
      <c r="G1" s="13" t="s">
        <v>8</v>
      </c>
      <c r="H1" s="13" t="s">
        <v>162</v>
      </c>
      <c r="I1" s="13" t="s">
        <v>163</v>
      </c>
      <c r="J1" s="13" t="s">
        <v>164</v>
      </c>
      <c r="K1" s="13" t="s">
        <v>92</v>
      </c>
      <c r="L1" s="13" t="s">
        <v>569</v>
      </c>
      <c r="M1" s="13" t="s">
        <v>168</v>
      </c>
      <c r="N1" s="13" t="s">
        <v>123</v>
      </c>
      <c r="O1" s="14" t="s">
        <v>169</v>
      </c>
      <c r="P1" s="13" t="s">
        <v>571</v>
      </c>
      <c r="Q1" s="15" t="s">
        <v>573</v>
      </c>
      <c r="R1" s="15" t="s">
        <v>1627</v>
      </c>
      <c r="S1" s="15" t="s">
        <v>172</v>
      </c>
      <c r="T1" s="15" t="s">
        <v>1550</v>
      </c>
    </row>
    <row r="2" spans="1:20">
      <c r="A2" s="78" t="s">
        <v>1309</v>
      </c>
      <c r="B2" s="1" t="s">
        <v>185</v>
      </c>
      <c r="C2" s="1" t="s">
        <v>231</v>
      </c>
      <c r="D2" s="1" t="s">
        <v>141</v>
      </c>
      <c r="E2" s="1" t="s">
        <v>187</v>
      </c>
      <c r="F2" s="1" t="s">
        <v>188</v>
      </c>
      <c r="G2" s="1" t="s">
        <v>1296</v>
      </c>
      <c r="H2" t="s">
        <v>191</v>
      </c>
      <c r="I2" t="s">
        <v>192</v>
      </c>
      <c r="J2" t="s">
        <v>1512</v>
      </c>
      <c r="K2" t="s">
        <v>1628</v>
      </c>
      <c r="M2" t="s">
        <v>195</v>
      </c>
      <c r="R2">
        <v>1</v>
      </c>
    </row>
    <row r="3" spans="1:20">
      <c r="A3" s="78" t="s">
        <v>1310</v>
      </c>
      <c r="B3" s="1" t="s">
        <v>185</v>
      </c>
      <c r="C3" s="1" t="s">
        <v>231</v>
      </c>
      <c r="D3" s="1" t="s">
        <v>141</v>
      </c>
      <c r="E3" s="1" t="s">
        <v>187</v>
      </c>
      <c r="F3" s="1" t="s">
        <v>188</v>
      </c>
      <c r="G3" s="1" t="s">
        <v>1296</v>
      </c>
      <c r="H3" t="s">
        <v>191</v>
      </c>
      <c r="I3" t="s">
        <v>192</v>
      </c>
      <c r="J3" t="s">
        <v>1512</v>
      </c>
      <c r="K3" t="s">
        <v>1628</v>
      </c>
      <c r="M3" t="s">
        <v>195</v>
      </c>
      <c r="R3">
        <v>1</v>
      </c>
    </row>
    <row r="4" spans="1:20">
      <c r="A4" s="78" t="s">
        <v>1311</v>
      </c>
      <c r="B4" s="1" t="s">
        <v>185</v>
      </c>
      <c r="C4" s="1" t="s">
        <v>231</v>
      </c>
      <c r="D4" s="1" t="s">
        <v>141</v>
      </c>
      <c r="E4" s="1" t="s">
        <v>187</v>
      </c>
      <c r="F4" s="1" t="s">
        <v>188</v>
      </c>
      <c r="G4" s="1" t="s">
        <v>1296</v>
      </c>
      <c r="H4" t="s">
        <v>191</v>
      </c>
      <c r="I4" t="s">
        <v>192</v>
      </c>
      <c r="J4" t="s">
        <v>1512</v>
      </c>
      <c r="K4" t="s">
        <v>1628</v>
      </c>
      <c r="M4" t="s">
        <v>195</v>
      </c>
      <c r="R4">
        <v>1</v>
      </c>
    </row>
    <row r="5" spans="1:20">
      <c r="A5" s="78" t="s">
        <v>1312</v>
      </c>
      <c r="B5" s="1" t="s">
        <v>185</v>
      </c>
      <c r="C5" s="1" t="s">
        <v>231</v>
      </c>
      <c r="D5" s="1" t="s">
        <v>141</v>
      </c>
      <c r="E5" s="1" t="s">
        <v>187</v>
      </c>
      <c r="F5" s="1" t="s">
        <v>188</v>
      </c>
      <c r="G5" s="1" t="s">
        <v>1296</v>
      </c>
      <c r="H5" t="s">
        <v>191</v>
      </c>
      <c r="I5" t="s">
        <v>192</v>
      </c>
      <c r="J5" t="s">
        <v>1512</v>
      </c>
      <c r="K5" t="s">
        <v>1628</v>
      </c>
      <c r="M5" t="s">
        <v>195</v>
      </c>
      <c r="R5">
        <v>1</v>
      </c>
    </row>
    <row r="6" spans="1:20">
      <c r="A6" s="78" t="s">
        <v>1313</v>
      </c>
      <c r="B6" s="1" t="s">
        <v>185</v>
      </c>
      <c r="C6" s="1" t="s">
        <v>231</v>
      </c>
      <c r="D6" s="1" t="s">
        <v>141</v>
      </c>
      <c r="E6" s="1" t="s">
        <v>187</v>
      </c>
      <c r="F6" s="1" t="s">
        <v>188</v>
      </c>
      <c r="G6" s="1" t="s">
        <v>1296</v>
      </c>
      <c r="H6" t="s">
        <v>191</v>
      </c>
      <c r="I6" t="s">
        <v>192</v>
      </c>
      <c r="J6" t="s">
        <v>1512</v>
      </c>
      <c r="K6" t="s">
        <v>1628</v>
      </c>
      <c r="M6" t="s">
        <v>195</v>
      </c>
      <c r="R6">
        <v>1</v>
      </c>
    </row>
    <row r="7" spans="1:20">
      <c r="A7" s="78" t="s">
        <v>1314</v>
      </c>
      <c r="B7" s="1" t="s">
        <v>185</v>
      </c>
      <c r="C7" s="1" t="s">
        <v>231</v>
      </c>
      <c r="D7" s="1" t="s">
        <v>141</v>
      </c>
      <c r="E7" s="1" t="s">
        <v>187</v>
      </c>
      <c r="F7" s="1" t="s">
        <v>188</v>
      </c>
      <c r="G7" s="1" t="s">
        <v>1296</v>
      </c>
      <c r="H7" t="s">
        <v>191</v>
      </c>
      <c r="I7" t="s">
        <v>192</v>
      </c>
      <c r="J7" t="s">
        <v>1512</v>
      </c>
      <c r="K7" t="s">
        <v>1628</v>
      </c>
      <c r="M7" t="s">
        <v>195</v>
      </c>
      <c r="R7">
        <v>1</v>
      </c>
    </row>
    <row r="8" spans="1:20">
      <c r="A8" s="78" t="s">
        <v>1315</v>
      </c>
      <c r="B8" s="1" t="s">
        <v>185</v>
      </c>
      <c r="C8" s="1" t="s">
        <v>231</v>
      </c>
      <c r="D8" s="1" t="s">
        <v>141</v>
      </c>
      <c r="E8" s="1" t="s">
        <v>187</v>
      </c>
      <c r="F8" s="1" t="s">
        <v>188</v>
      </c>
      <c r="G8" s="1" t="s">
        <v>1296</v>
      </c>
      <c r="H8" t="s">
        <v>191</v>
      </c>
      <c r="I8" t="s">
        <v>192</v>
      </c>
      <c r="J8" t="s">
        <v>1512</v>
      </c>
      <c r="K8" t="s">
        <v>1628</v>
      </c>
      <c r="M8" t="s">
        <v>195</v>
      </c>
      <c r="R8">
        <v>1</v>
      </c>
    </row>
    <row r="9" spans="1:20">
      <c r="A9" s="78" t="s">
        <v>1316</v>
      </c>
      <c r="B9" s="1" t="s">
        <v>185</v>
      </c>
      <c r="C9" s="1" t="s">
        <v>231</v>
      </c>
      <c r="D9" s="1" t="s">
        <v>141</v>
      </c>
      <c r="E9" s="1" t="s">
        <v>187</v>
      </c>
      <c r="F9" s="1" t="s">
        <v>188</v>
      </c>
      <c r="G9" s="1" t="s">
        <v>1296</v>
      </c>
      <c r="H9" t="s">
        <v>191</v>
      </c>
      <c r="I9" t="s">
        <v>192</v>
      </c>
      <c r="J9" t="s">
        <v>1512</v>
      </c>
      <c r="K9" t="s">
        <v>1628</v>
      </c>
      <c r="M9" t="s">
        <v>195</v>
      </c>
      <c r="R9">
        <v>1</v>
      </c>
    </row>
    <row r="10" spans="1:20">
      <c r="A10" s="78" t="s">
        <v>1317</v>
      </c>
      <c r="B10" s="1" t="s">
        <v>185</v>
      </c>
      <c r="C10" s="1" t="s">
        <v>231</v>
      </c>
      <c r="D10" s="1" t="s">
        <v>141</v>
      </c>
      <c r="E10" s="1" t="s">
        <v>187</v>
      </c>
      <c r="F10" s="1" t="s">
        <v>188</v>
      </c>
      <c r="G10" s="1" t="s">
        <v>1296</v>
      </c>
      <c r="H10" t="s">
        <v>191</v>
      </c>
      <c r="I10" t="s">
        <v>192</v>
      </c>
      <c r="J10" t="s">
        <v>1512</v>
      </c>
      <c r="K10" t="s">
        <v>1628</v>
      </c>
      <c r="M10" t="s">
        <v>195</v>
      </c>
      <c r="R10">
        <v>1</v>
      </c>
    </row>
    <row r="11" spans="1:20">
      <c r="A11" s="78" t="s">
        <v>1318</v>
      </c>
      <c r="B11" s="1" t="s">
        <v>185</v>
      </c>
      <c r="C11" s="1" t="s">
        <v>231</v>
      </c>
      <c r="D11" s="1" t="s">
        <v>141</v>
      </c>
      <c r="E11" s="1" t="s">
        <v>187</v>
      </c>
      <c r="F11" s="1" t="s">
        <v>188</v>
      </c>
      <c r="G11" s="1" t="s">
        <v>1296</v>
      </c>
      <c r="H11" t="s">
        <v>191</v>
      </c>
      <c r="I11" t="s">
        <v>192</v>
      </c>
      <c r="J11" t="s">
        <v>1512</v>
      </c>
      <c r="K11" t="s">
        <v>1628</v>
      </c>
      <c r="M11" t="s">
        <v>195</v>
      </c>
      <c r="R11">
        <v>1</v>
      </c>
    </row>
    <row r="12" spans="1:20">
      <c r="A12" s="78" t="s">
        <v>1319</v>
      </c>
      <c r="B12" s="1" t="s">
        <v>185</v>
      </c>
      <c r="C12" s="1" t="s">
        <v>231</v>
      </c>
      <c r="D12" s="1" t="s">
        <v>141</v>
      </c>
      <c r="E12" s="1" t="s">
        <v>187</v>
      </c>
      <c r="F12" s="1" t="s">
        <v>188</v>
      </c>
      <c r="G12" s="1" t="s">
        <v>1296</v>
      </c>
      <c r="H12" t="s">
        <v>191</v>
      </c>
      <c r="I12" t="s">
        <v>192</v>
      </c>
      <c r="J12" t="s">
        <v>1512</v>
      </c>
      <c r="K12" t="s">
        <v>1628</v>
      </c>
      <c r="M12" t="s">
        <v>195</v>
      </c>
      <c r="R12">
        <v>1</v>
      </c>
    </row>
    <row r="13" spans="1:20">
      <c r="A13" s="18" t="s">
        <v>1629</v>
      </c>
      <c r="B13" s="1" t="s">
        <v>185</v>
      </c>
      <c r="C13" s="1" t="s">
        <v>231</v>
      </c>
      <c r="D13" s="1" t="s">
        <v>141</v>
      </c>
      <c r="E13" s="1" t="s">
        <v>187</v>
      </c>
      <c r="F13" s="1" t="s">
        <v>188</v>
      </c>
      <c r="G13" s="1" t="s">
        <v>1296</v>
      </c>
      <c r="H13" t="s">
        <v>191</v>
      </c>
      <c r="I13" t="s">
        <v>192</v>
      </c>
      <c r="J13" t="s">
        <v>1512</v>
      </c>
      <c r="K13" t="s">
        <v>1628</v>
      </c>
      <c r="M13" t="s">
        <v>195</v>
      </c>
      <c r="R13">
        <v>1</v>
      </c>
    </row>
    <row r="14" spans="1:20">
      <c r="A14" s="18" t="s">
        <v>1630</v>
      </c>
      <c r="B14" s="1" t="s">
        <v>185</v>
      </c>
      <c r="C14" s="1" t="s">
        <v>231</v>
      </c>
      <c r="D14" s="1" t="s">
        <v>141</v>
      </c>
      <c r="E14" s="1" t="s">
        <v>187</v>
      </c>
      <c r="F14" s="1" t="s">
        <v>188</v>
      </c>
      <c r="G14" s="1" t="s">
        <v>1296</v>
      </c>
      <c r="H14" t="s">
        <v>191</v>
      </c>
      <c r="I14" t="s">
        <v>192</v>
      </c>
      <c r="J14" t="s">
        <v>1512</v>
      </c>
      <c r="K14" t="s">
        <v>1628</v>
      </c>
      <c r="M14" t="s">
        <v>195</v>
      </c>
      <c r="R14">
        <v>1</v>
      </c>
    </row>
    <row r="15" spans="1:20">
      <c r="A15" s="78" t="s">
        <v>1320</v>
      </c>
      <c r="B15" s="1" t="s">
        <v>185</v>
      </c>
      <c r="C15" s="1" t="s">
        <v>231</v>
      </c>
      <c r="D15" s="1" t="s">
        <v>141</v>
      </c>
      <c r="E15" s="1" t="s">
        <v>187</v>
      </c>
      <c r="F15" s="1" t="s">
        <v>188</v>
      </c>
      <c r="G15" s="1" t="s">
        <v>1296</v>
      </c>
      <c r="H15" t="s">
        <v>191</v>
      </c>
      <c r="I15" t="s">
        <v>192</v>
      </c>
      <c r="J15" t="s">
        <v>1512</v>
      </c>
      <c r="K15" t="s">
        <v>1628</v>
      </c>
      <c r="M15" t="s">
        <v>195</v>
      </c>
      <c r="R15">
        <v>1</v>
      </c>
    </row>
    <row r="16" spans="1:20">
      <c r="A16" s="78" t="s">
        <v>1321</v>
      </c>
      <c r="B16" s="1" t="s">
        <v>185</v>
      </c>
      <c r="C16" s="1" t="s">
        <v>231</v>
      </c>
      <c r="D16" s="1" t="s">
        <v>141</v>
      </c>
      <c r="E16" s="1" t="s">
        <v>187</v>
      </c>
      <c r="F16" s="1" t="s">
        <v>188</v>
      </c>
      <c r="G16" s="1" t="s">
        <v>1296</v>
      </c>
      <c r="H16" t="s">
        <v>191</v>
      </c>
      <c r="I16" t="s">
        <v>192</v>
      </c>
      <c r="J16" t="s">
        <v>1512</v>
      </c>
      <c r="K16" t="s">
        <v>1628</v>
      </c>
      <c r="M16" t="s">
        <v>195</v>
      </c>
      <c r="R16">
        <v>1</v>
      </c>
    </row>
    <row r="17" spans="1:27">
      <c r="A17" s="78" t="s">
        <v>1322</v>
      </c>
      <c r="B17" s="1" t="s">
        <v>185</v>
      </c>
      <c r="C17" s="9" t="s">
        <v>231</v>
      </c>
      <c r="D17" s="9" t="s">
        <v>141</v>
      </c>
      <c r="E17" s="1" t="s">
        <v>187</v>
      </c>
      <c r="F17" s="1" t="s">
        <v>188</v>
      </c>
      <c r="G17" s="1" t="s">
        <v>1296</v>
      </c>
      <c r="H17" t="s">
        <v>191</v>
      </c>
      <c r="I17" t="s">
        <v>1631</v>
      </c>
      <c r="J17" t="s">
        <v>1512</v>
      </c>
      <c r="K17" t="s">
        <v>1628</v>
      </c>
      <c r="M17" t="s">
        <v>195</v>
      </c>
      <c r="R17">
        <v>1</v>
      </c>
    </row>
    <row r="18" spans="1:27">
      <c r="A18" s="79" t="s">
        <v>1335</v>
      </c>
      <c r="B18" s="1" t="s">
        <v>185</v>
      </c>
      <c r="C18" s="1" t="s">
        <v>231</v>
      </c>
      <c r="D18" s="1" t="s">
        <v>143</v>
      </c>
      <c r="E18" s="1" t="s">
        <v>187</v>
      </c>
      <c r="F18" s="1" t="s">
        <v>232</v>
      </c>
      <c r="G18" s="1" t="s">
        <v>50</v>
      </c>
      <c r="H18" t="s">
        <v>191</v>
      </c>
      <c r="I18" t="s">
        <v>192</v>
      </c>
      <c r="J18" t="s">
        <v>1512</v>
      </c>
      <c r="K18" t="s">
        <v>193</v>
      </c>
      <c r="M18" t="s">
        <v>195</v>
      </c>
      <c r="R18">
        <v>1</v>
      </c>
    </row>
    <row r="19" spans="1:27" s="19" customFormat="1">
      <c r="A19" s="18" t="s">
        <v>1363</v>
      </c>
      <c r="B19" s="1" t="s">
        <v>675</v>
      </c>
      <c r="C19" s="1" t="s">
        <v>231</v>
      </c>
      <c r="D19" s="1" t="s">
        <v>143</v>
      </c>
      <c r="E19" s="1" t="s">
        <v>676</v>
      </c>
      <c r="F19" s="1" t="s">
        <v>188</v>
      </c>
      <c r="G19" s="1" t="s">
        <v>1296</v>
      </c>
      <c r="H19" t="s">
        <v>802</v>
      </c>
      <c r="I19" t="s">
        <v>803</v>
      </c>
      <c r="J19" t="s">
        <v>804</v>
      </c>
      <c r="K19" t="s">
        <v>1628</v>
      </c>
      <c r="L19" s="20"/>
      <c r="M19" t="s">
        <v>1362</v>
      </c>
      <c r="N19" s="19" t="s">
        <v>652</v>
      </c>
      <c r="R19" s="19">
        <v>1</v>
      </c>
      <c r="T19" s="19" t="s">
        <v>1632</v>
      </c>
    </row>
    <row r="20" spans="1:27">
      <c r="A20" s="18" t="s">
        <v>1633</v>
      </c>
      <c r="B20" s="1" t="s">
        <v>588</v>
      </c>
      <c r="C20" s="1" t="s">
        <v>231</v>
      </c>
      <c r="D20" s="1" t="s">
        <v>141</v>
      </c>
      <c r="E20" s="1" t="s">
        <v>589</v>
      </c>
      <c r="F20" s="1" t="s">
        <v>188</v>
      </c>
      <c r="G20" s="1" t="s">
        <v>1296</v>
      </c>
      <c r="H20" t="s">
        <v>727</v>
      </c>
      <c r="I20" t="s">
        <v>193</v>
      </c>
      <c r="J20" t="s">
        <v>193</v>
      </c>
      <c r="K20" t="s">
        <v>193</v>
      </c>
      <c r="L20" s="19"/>
      <c r="M20" s="19" t="s">
        <v>195</v>
      </c>
      <c r="N20" s="19" t="s">
        <v>652</v>
      </c>
      <c r="O20" s="19"/>
      <c r="P20" s="19"/>
      <c r="Q20" s="19"/>
      <c r="R20" s="19">
        <v>1</v>
      </c>
      <c r="S20" s="19" t="s">
        <v>1634</v>
      </c>
    </row>
    <row r="21" spans="1:27">
      <c r="A21" s="18" t="s">
        <v>1406</v>
      </c>
      <c r="B21" s="1" t="s">
        <v>588</v>
      </c>
      <c r="C21" s="1" t="s">
        <v>231</v>
      </c>
      <c r="D21" s="1" t="s">
        <v>143</v>
      </c>
      <c r="E21" s="1" t="s">
        <v>589</v>
      </c>
      <c r="F21" s="1" t="s">
        <v>188</v>
      </c>
      <c r="G21" s="1" t="s">
        <v>1296</v>
      </c>
      <c r="H21" t="s">
        <v>747</v>
      </c>
      <c r="I21" t="s">
        <v>1635</v>
      </c>
      <c r="J21" t="s">
        <v>1405</v>
      </c>
      <c r="K21" t="s">
        <v>1628</v>
      </c>
      <c r="L21" s="19"/>
      <c r="M21" s="19" t="s">
        <v>195</v>
      </c>
      <c r="N21" s="19" t="s">
        <v>652</v>
      </c>
      <c r="O21" s="19"/>
      <c r="P21" s="19"/>
      <c r="Q21" s="19"/>
      <c r="R21" s="19">
        <v>1</v>
      </c>
      <c r="S21" s="19"/>
    </row>
    <row r="22" spans="1:27">
      <c r="A22" s="18" t="s">
        <v>530</v>
      </c>
      <c r="B22" s="9" t="s">
        <v>185</v>
      </c>
      <c r="C22" s="9" t="s">
        <v>231</v>
      </c>
      <c r="D22" s="9" t="s">
        <v>143</v>
      </c>
      <c r="E22" s="2" t="s">
        <v>187</v>
      </c>
      <c r="F22" s="9" t="s">
        <v>188</v>
      </c>
      <c r="G22" s="9" t="s">
        <v>84</v>
      </c>
      <c r="H22" t="s">
        <v>191</v>
      </c>
      <c r="I22" t="s">
        <v>192</v>
      </c>
    </row>
    <row r="23" spans="1:27">
      <c r="A23" s="18" t="s">
        <v>533</v>
      </c>
      <c r="B23" s="9" t="s">
        <v>185</v>
      </c>
      <c r="C23" s="9" t="s">
        <v>231</v>
      </c>
      <c r="D23" s="9" t="s">
        <v>143</v>
      </c>
      <c r="E23" s="2" t="s">
        <v>187</v>
      </c>
      <c r="F23" s="9" t="s">
        <v>188</v>
      </c>
      <c r="G23" s="9" t="s">
        <v>84</v>
      </c>
      <c r="H23" t="s">
        <v>191</v>
      </c>
      <c r="I23" t="s">
        <v>192</v>
      </c>
    </row>
    <row r="24" spans="1:27">
      <c r="A24" s="18" t="s">
        <v>536</v>
      </c>
      <c r="B24" s="9" t="s">
        <v>185</v>
      </c>
      <c r="C24" s="9" t="s">
        <v>231</v>
      </c>
      <c r="D24" s="9" t="s">
        <v>143</v>
      </c>
      <c r="E24" s="2" t="s">
        <v>187</v>
      </c>
      <c r="F24" s="9" t="s">
        <v>188</v>
      </c>
      <c r="G24" s="9" t="s">
        <v>84</v>
      </c>
      <c r="H24" t="s">
        <v>191</v>
      </c>
      <c r="I24" t="s">
        <v>192</v>
      </c>
    </row>
    <row r="25" spans="1:27" s="19" customFormat="1">
      <c r="A25" s="18" t="s">
        <v>1636</v>
      </c>
      <c r="B25" s="17" t="s">
        <v>588</v>
      </c>
      <c r="C25" s="17" t="s">
        <v>231</v>
      </c>
      <c r="D25" s="17" t="s">
        <v>143</v>
      </c>
      <c r="E25" s="17" t="s">
        <v>589</v>
      </c>
      <c r="F25" s="17" t="s">
        <v>188</v>
      </c>
      <c r="G25" s="17" t="s">
        <v>50</v>
      </c>
      <c r="H25" s="19" t="s">
        <v>747</v>
      </c>
      <c r="I25" s="19" t="s">
        <v>1635</v>
      </c>
      <c r="J25" s="19" t="s">
        <v>1637</v>
      </c>
      <c r="M25" s="19" t="s">
        <v>195</v>
      </c>
      <c r="N25" s="19" t="s">
        <v>652</v>
      </c>
      <c r="R25" s="19">
        <v>1</v>
      </c>
    </row>
    <row r="26" spans="1:27">
      <c r="A26" s="80" t="s">
        <v>1638</v>
      </c>
      <c r="B26" s="1" t="s">
        <v>588</v>
      </c>
      <c r="C26" s="9" t="s">
        <v>231</v>
      </c>
      <c r="D26" s="9" t="s">
        <v>143</v>
      </c>
      <c r="E26" s="23" t="s">
        <v>589</v>
      </c>
      <c r="F26" s="66" t="s">
        <v>1328</v>
      </c>
      <c r="G26" s="9" t="s">
        <v>188</v>
      </c>
      <c r="H26" s="9" t="s">
        <v>84</v>
      </c>
      <c r="I26" t="s">
        <v>747</v>
      </c>
      <c r="J26" t="s">
        <v>1635</v>
      </c>
      <c r="K26" t="s">
        <v>1637</v>
      </c>
      <c r="L26" t="s">
        <v>193</v>
      </c>
      <c r="M26" t="s">
        <v>194</v>
      </c>
      <c r="P26" t="s">
        <v>652</v>
      </c>
      <c r="T26">
        <v>1</v>
      </c>
    </row>
    <row r="27" spans="1:27">
      <c r="A27" s="79" t="s">
        <v>1639</v>
      </c>
      <c r="B27" s="1" t="s">
        <v>588</v>
      </c>
      <c r="C27" s="1" t="s">
        <v>267</v>
      </c>
      <c r="D27" s="1" t="s">
        <v>141</v>
      </c>
      <c r="E27" s="1" t="s">
        <v>589</v>
      </c>
      <c r="F27" s="1"/>
      <c r="G27" s="1" t="s">
        <v>188</v>
      </c>
      <c r="H27" s="1" t="s">
        <v>26</v>
      </c>
      <c r="I27" t="s">
        <v>1640</v>
      </c>
      <c r="J27" t="s">
        <v>193</v>
      </c>
      <c r="K27" t="s">
        <v>1641</v>
      </c>
      <c r="L27" t="s">
        <v>193</v>
      </c>
      <c r="M27" t="s">
        <v>193</v>
      </c>
      <c r="N27" t="s">
        <v>193</v>
      </c>
      <c r="O27" t="s">
        <v>195</v>
      </c>
      <c r="P27" t="s">
        <v>388</v>
      </c>
      <c r="T27">
        <v>1</v>
      </c>
      <c r="V27" t="s">
        <v>213</v>
      </c>
    </row>
    <row r="28" spans="1:27">
      <c r="A28" s="79" t="s">
        <v>1642</v>
      </c>
      <c r="B28" s="1" t="s">
        <v>588</v>
      </c>
      <c r="C28" s="1" t="s">
        <v>267</v>
      </c>
      <c r="D28" s="1" t="s">
        <v>143</v>
      </c>
      <c r="E28" s="1" t="s">
        <v>589</v>
      </c>
      <c r="F28" s="1"/>
      <c r="G28" s="1" t="s">
        <v>188</v>
      </c>
      <c r="H28" s="1" t="s">
        <v>26</v>
      </c>
      <c r="I28" t="s">
        <v>932</v>
      </c>
      <c r="J28" t="s">
        <v>693</v>
      </c>
      <c r="K28" t="s">
        <v>1643</v>
      </c>
      <c r="L28" t="s">
        <v>1644</v>
      </c>
      <c r="M28" t="s">
        <v>194</v>
      </c>
      <c r="N28" t="s">
        <v>1645</v>
      </c>
      <c r="O28" t="s">
        <v>195</v>
      </c>
      <c r="P28" t="s">
        <v>388</v>
      </c>
      <c r="T28">
        <v>1</v>
      </c>
      <c r="U28" t="s">
        <v>1032</v>
      </c>
      <c r="V28" t="s">
        <v>944</v>
      </c>
    </row>
    <row r="29" spans="1:27">
      <c r="A29" s="79" t="s">
        <v>1481</v>
      </c>
      <c r="B29" s="1" t="s">
        <v>588</v>
      </c>
      <c r="C29" s="1" t="s">
        <v>186</v>
      </c>
      <c r="D29" s="1" t="s">
        <v>141</v>
      </c>
      <c r="E29" s="1" t="s">
        <v>589</v>
      </c>
      <c r="F29" s="1"/>
      <c r="G29" s="1" t="s">
        <v>188</v>
      </c>
      <c r="H29" s="1" t="s">
        <v>1290</v>
      </c>
      <c r="I29" t="s">
        <v>916</v>
      </c>
      <c r="J29" t="s">
        <v>639</v>
      </c>
      <c r="L29" t="s">
        <v>193</v>
      </c>
      <c r="N29" t="s">
        <v>193</v>
      </c>
      <c r="O29" t="s">
        <v>195</v>
      </c>
      <c r="P29" t="s">
        <v>615</v>
      </c>
      <c r="T29">
        <v>1</v>
      </c>
      <c r="V29" t="s">
        <v>1646</v>
      </c>
    </row>
    <row r="30" spans="1:27">
      <c r="A30" s="79" t="s">
        <v>1452</v>
      </c>
      <c r="B30" t="s">
        <v>835</v>
      </c>
      <c r="C30" s="1" t="s">
        <v>231</v>
      </c>
      <c r="D30" s="1" t="s">
        <v>143</v>
      </c>
      <c r="E30" s="1" t="s">
        <v>187</v>
      </c>
      <c r="F30" s="1"/>
      <c r="G30" s="1" t="s">
        <v>188</v>
      </c>
      <c r="H30" s="1" t="s">
        <v>50</v>
      </c>
      <c r="I30" t="s">
        <v>1372</v>
      </c>
      <c r="K30" t="s">
        <v>837</v>
      </c>
      <c r="L30" t="s">
        <v>1522</v>
      </c>
      <c r="O30" t="s">
        <v>195</v>
      </c>
      <c r="P30" t="s">
        <v>652</v>
      </c>
      <c r="T30">
        <v>1</v>
      </c>
      <c r="V30" t="s">
        <v>1647</v>
      </c>
      <c r="X30">
        <v>7.6</v>
      </c>
      <c r="Y30">
        <v>14732070</v>
      </c>
      <c r="Z30" s="28">
        <v>44662</v>
      </c>
      <c r="AA30" t="s">
        <v>193</v>
      </c>
    </row>
    <row r="31" spans="1:27">
      <c r="A31" s="79" t="s">
        <v>1458</v>
      </c>
      <c r="B31" t="s">
        <v>835</v>
      </c>
      <c r="C31" s="1" t="s">
        <v>231</v>
      </c>
      <c r="D31" s="1" t="s">
        <v>143</v>
      </c>
      <c r="E31" t="s">
        <v>187</v>
      </c>
      <c r="G31" s="1" t="s">
        <v>188</v>
      </c>
      <c r="H31" s="1" t="s">
        <v>50</v>
      </c>
      <c r="I31" t="s">
        <v>1372</v>
      </c>
      <c r="K31" t="s">
        <v>837</v>
      </c>
      <c r="L31" t="s">
        <v>234</v>
      </c>
      <c r="O31" t="s">
        <v>195</v>
      </c>
      <c r="P31" t="s">
        <v>652</v>
      </c>
      <c r="T31">
        <v>1</v>
      </c>
      <c r="V31" t="s">
        <v>1648</v>
      </c>
      <c r="X31">
        <v>7.6</v>
      </c>
      <c r="Y31">
        <v>14732070</v>
      </c>
      <c r="Z31" s="28">
        <v>44662</v>
      </c>
      <c r="AA31" t="s">
        <v>193</v>
      </c>
    </row>
    <row r="32" spans="1:27">
      <c r="A32" s="79" t="s">
        <v>1371</v>
      </c>
      <c r="B32" t="s">
        <v>835</v>
      </c>
      <c r="C32" s="1" t="s">
        <v>186</v>
      </c>
      <c r="D32" s="1" t="s">
        <v>141</v>
      </c>
      <c r="E32" s="1" t="s">
        <v>187</v>
      </c>
      <c r="F32" s="1"/>
      <c r="G32" s="1" t="s">
        <v>188</v>
      </c>
      <c r="H32" s="1" t="s">
        <v>189</v>
      </c>
      <c r="I32" t="s">
        <v>1372</v>
      </c>
      <c r="K32" t="s">
        <v>837</v>
      </c>
      <c r="L32" t="s">
        <v>1649</v>
      </c>
      <c r="P32" t="s">
        <v>652</v>
      </c>
      <c r="T32">
        <v>1</v>
      </c>
      <c r="V32" t="s">
        <v>1650</v>
      </c>
      <c r="X32">
        <v>7.6</v>
      </c>
      <c r="Y32">
        <v>14732070</v>
      </c>
      <c r="Z32" s="28">
        <v>44662</v>
      </c>
      <c r="AA32" t="s">
        <v>193</v>
      </c>
    </row>
    <row r="33" spans="1:35">
      <c r="A33" s="79" t="s">
        <v>1342</v>
      </c>
      <c r="B33" t="s">
        <v>1520</v>
      </c>
      <c r="C33" s="1" t="s">
        <v>1651</v>
      </c>
      <c r="D33" s="1" t="s">
        <v>1652</v>
      </c>
      <c r="E33" s="1">
        <v>41729</v>
      </c>
      <c r="F33" s="1">
        <v>42824</v>
      </c>
      <c r="G33" s="1" t="s">
        <v>185</v>
      </c>
      <c r="H33" s="1" t="s">
        <v>231</v>
      </c>
      <c r="I33" t="s">
        <v>141</v>
      </c>
      <c r="J33" t="s">
        <v>187</v>
      </c>
      <c r="K33" t="s">
        <v>188</v>
      </c>
      <c r="L33" t="s">
        <v>1304</v>
      </c>
      <c r="M33" t="s">
        <v>1653</v>
      </c>
      <c r="N33" t="s">
        <v>191</v>
      </c>
      <c r="O33" t="s">
        <v>192</v>
      </c>
      <c r="P33" t="s">
        <v>1512</v>
      </c>
      <c r="Q33" t="s">
        <v>1654</v>
      </c>
      <c r="R33" t="s">
        <v>235</v>
      </c>
      <c r="T33" t="s">
        <v>195</v>
      </c>
      <c r="W33" t="s">
        <v>1655</v>
      </c>
      <c r="Y33" t="s">
        <v>1656</v>
      </c>
      <c r="Z33" s="28" t="s">
        <v>1657</v>
      </c>
      <c r="AA33">
        <v>17499825</v>
      </c>
      <c r="AB33">
        <v>44849</v>
      </c>
      <c r="AC33">
        <v>45245</v>
      </c>
    </row>
    <row r="34" spans="1:35">
      <c r="A34" s="79" t="s">
        <v>1343</v>
      </c>
      <c r="B34" t="s">
        <v>1520</v>
      </c>
      <c r="C34" s="1" t="s">
        <v>1651</v>
      </c>
      <c r="D34" s="1" t="s">
        <v>1658</v>
      </c>
      <c r="E34" s="1">
        <v>41729</v>
      </c>
      <c r="F34" s="1">
        <v>42824</v>
      </c>
      <c r="G34" s="1" t="s">
        <v>185</v>
      </c>
      <c r="H34" s="1" t="s">
        <v>231</v>
      </c>
      <c r="I34" t="s">
        <v>141</v>
      </c>
      <c r="J34" t="s">
        <v>187</v>
      </c>
      <c r="K34" t="s">
        <v>188</v>
      </c>
      <c r="L34" t="s">
        <v>1304</v>
      </c>
      <c r="M34" t="s">
        <v>1653</v>
      </c>
      <c r="N34" t="s">
        <v>191</v>
      </c>
      <c r="O34" t="s">
        <v>192</v>
      </c>
      <c r="P34" t="s">
        <v>1512</v>
      </c>
      <c r="Q34" t="s">
        <v>1654</v>
      </c>
      <c r="R34" t="s">
        <v>235</v>
      </c>
      <c r="T34" t="s">
        <v>195</v>
      </c>
      <c r="W34" t="s">
        <v>1659</v>
      </c>
      <c r="Y34" t="s">
        <v>1660</v>
      </c>
      <c r="Z34" s="28" t="s">
        <v>1657</v>
      </c>
      <c r="AA34">
        <v>17499825</v>
      </c>
      <c r="AB34">
        <v>44849</v>
      </c>
      <c r="AC34">
        <v>45245</v>
      </c>
    </row>
    <row r="35" spans="1:35">
      <c r="A35" s="79" t="s">
        <v>1344</v>
      </c>
      <c r="B35" t="s">
        <v>1520</v>
      </c>
      <c r="C35" s="1" t="s">
        <v>1651</v>
      </c>
      <c r="D35" s="1" t="s">
        <v>1661</v>
      </c>
      <c r="E35" s="1">
        <v>41729</v>
      </c>
      <c r="F35" s="1">
        <v>42824</v>
      </c>
      <c r="G35" s="1" t="s">
        <v>185</v>
      </c>
      <c r="H35" s="1" t="s">
        <v>231</v>
      </c>
      <c r="I35" t="s">
        <v>141</v>
      </c>
      <c r="J35" t="s">
        <v>187</v>
      </c>
      <c r="K35" t="s">
        <v>188</v>
      </c>
      <c r="L35" t="s">
        <v>1304</v>
      </c>
      <c r="M35" t="s">
        <v>1653</v>
      </c>
      <c r="N35" t="s">
        <v>191</v>
      </c>
      <c r="O35" t="s">
        <v>192</v>
      </c>
      <c r="P35" t="s">
        <v>1512</v>
      </c>
      <c r="Q35" t="s">
        <v>1654</v>
      </c>
      <c r="R35" t="s">
        <v>235</v>
      </c>
      <c r="T35" t="s">
        <v>195</v>
      </c>
      <c r="W35" t="s">
        <v>1662</v>
      </c>
      <c r="Y35" t="s">
        <v>1663</v>
      </c>
      <c r="Z35" s="28" t="s">
        <v>1657</v>
      </c>
      <c r="AA35">
        <v>17499825</v>
      </c>
      <c r="AB35">
        <v>44849</v>
      </c>
      <c r="AC35">
        <v>45245</v>
      </c>
    </row>
    <row r="36" spans="1:35">
      <c r="A36" s="79" t="s">
        <v>1345</v>
      </c>
      <c r="B36" t="s">
        <v>1520</v>
      </c>
      <c r="C36" s="1" t="s">
        <v>1651</v>
      </c>
      <c r="D36" s="1" t="s">
        <v>1664</v>
      </c>
      <c r="E36" s="1">
        <v>41729</v>
      </c>
      <c r="F36" s="1">
        <v>42824</v>
      </c>
      <c r="G36" s="1" t="s">
        <v>185</v>
      </c>
      <c r="H36" s="1" t="s">
        <v>231</v>
      </c>
      <c r="I36" t="s">
        <v>141</v>
      </c>
      <c r="J36" t="s">
        <v>187</v>
      </c>
      <c r="K36" t="s">
        <v>188</v>
      </c>
      <c r="L36" t="s">
        <v>1304</v>
      </c>
      <c r="M36" t="s">
        <v>1653</v>
      </c>
      <c r="N36" t="s">
        <v>191</v>
      </c>
      <c r="O36" t="s">
        <v>192</v>
      </c>
      <c r="P36" t="s">
        <v>1512</v>
      </c>
      <c r="Q36" t="s">
        <v>1654</v>
      </c>
      <c r="R36" t="s">
        <v>235</v>
      </c>
      <c r="T36" t="s">
        <v>195</v>
      </c>
      <c r="W36" t="s">
        <v>1665</v>
      </c>
      <c r="Y36" t="s">
        <v>1666</v>
      </c>
      <c r="Z36" s="28" t="s">
        <v>1657</v>
      </c>
      <c r="AA36">
        <v>17499825</v>
      </c>
      <c r="AB36">
        <v>44849</v>
      </c>
      <c r="AC36">
        <v>45245</v>
      </c>
    </row>
    <row r="37" spans="1:35">
      <c r="A37" s="79" t="s">
        <v>1295</v>
      </c>
      <c r="B37" t="s">
        <v>1101</v>
      </c>
      <c r="C37" s="1" t="s">
        <v>186</v>
      </c>
      <c r="D37" s="1" t="s">
        <v>141</v>
      </c>
      <c r="E37" s="1" t="s">
        <v>187</v>
      </c>
      <c r="F37" s="1"/>
      <c r="G37" s="1" t="s">
        <v>188</v>
      </c>
      <c r="H37" s="1" t="s">
        <v>189</v>
      </c>
      <c r="I37" t="s">
        <v>1103</v>
      </c>
      <c r="J37" t="s">
        <v>1104</v>
      </c>
      <c r="K37" t="s">
        <v>1667</v>
      </c>
      <c r="L37" t="s">
        <v>1668</v>
      </c>
      <c r="M37" t="s">
        <v>235</v>
      </c>
      <c r="N37" t="s">
        <v>1669</v>
      </c>
      <c r="O37" t="s">
        <v>195</v>
      </c>
      <c r="S37" t="s">
        <v>681</v>
      </c>
      <c r="T37">
        <v>1</v>
      </c>
      <c r="V37" t="s">
        <v>1670</v>
      </c>
      <c r="X37">
        <v>5.5</v>
      </c>
      <c r="Y37">
        <v>162311</v>
      </c>
      <c r="Z37" s="28" t="s">
        <v>1671</v>
      </c>
      <c r="AA37" t="s">
        <v>1671</v>
      </c>
    </row>
    <row r="38" spans="1:35">
      <c r="A38" s="79" t="s">
        <v>1672</v>
      </c>
      <c r="B38" t="s">
        <v>588</v>
      </c>
      <c r="C38" s="1" t="s">
        <v>231</v>
      </c>
      <c r="D38" s="1" t="s">
        <v>143</v>
      </c>
      <c r="E38" s="1" t="s">
        <v>589</v>
      </c>
      <c r="F38" s="1"/>
      <c r="G38" s="1" t="s">
        <v>188</v>
      </c>
      <c r="H38" s="1" t="s">
        <v>50</v>
      </c>
      <c r="I38" t="s">
        <v>747</v>
      </c>
      <c r="J38" t="s">
        <v>1635</v>
      </c>
      <c r="K38" t="s">
        <v>1637</v>
      </c>
      <c r="L38" t="s">
        <v>193</v>
      </c>
      <c r="M38" t="s">
        <v>194</v>
      </c>
      <c r="N38" t="s">
        <v>1637</v>
      </c>
      <c r="O38" t="s">
        <v>195</v>
      </c>
      <c r="P38" t="s">
        <v>652</v>
      </c>
      <c r="T38">
        <v>1</v>
      </c>
      <c r="V38" t="s">
        <v>1673</v>
      </c>
      <c r="Z38" s="28"/>
    </row>
    <row r="39" spans="1:35">
      <c r="A39" s="79" t="s">
        <v>1468</v>
      </c>
      <c r="B39" t="s">
        <v>675</v>
      </c>
      <c r="C39" s="1" t="s">
        <v>267</v>
      </c>
      <c r="D39" s="1" t="s">
        <v>143</v>
      </c>
      <c r="E39" s="1" t="s">
        <v>676</v>
      </c>
      <c r="F39" s="1"/>
      <c r="G39" s="1" t="s">
        <v>188</v>
      </c>
      <c r="H39" s="1" t="s">
        <v>50</v>
      </c>
      <c r="I39" t="s">
        <v>802</v>
      </c>
      <c r="J39" t="s">
        <v>803</v>
      </c>
      <c r="K39" t="s">
        <v>804</v>
      </c>
      <c r="L39" t="s">
        <v>193</v>
      </c>
      <c r="M39" t="s">
        <v>810</v>
      </c>
      <c r="N39" t="s">
        <v>804</v>
      </c>
      <c r="O39" t="s">
        <v>195</v>
      </c>
      <c r="P39" t="s">
        <v>812</v>
      </c>
      <c r="T39">
        <v>1</v>
      </c>
      <c r="V39" t="s">
        <v>1674</v>
      </c>
      <c r="Z39" s="28"/>
    </row>
    <row r="40" spans="1:35">
      <c r="A40" s="79" t="s">
        <v>1289</v>
      </c>
      <c r="B40" t="s">
        <v>588</v>
      </c>
      <c r="C40" s="1" t="s">
        <v>186</v>
      </c>
      <c r="D40" s="1" t="s">
        <v>141</v>
      </c>
      <c r="E40" s="1" t="s">
        <v>589</v>
      </c>
      <c r="F40" s="1"/>
      <c r="G40" s="1" t="s">
        <v>188</v>
      </c>
      <c r="H40" s="1" t="s">
        <v>1675</v>
      </c>
      <c r="I40" t="s">
        <v>1029</v>
      </c>
      <c r="K40" t="s">
        <v>1030</v>
      </c>
      <c r="L40" t="s">
        <v>193</v>
      </c>
      <c r="O40" t="s">
        <v>1031</v>
      </c>
      <c r="P40" t="s">
        <v>595</v>
      </c>
      <c r="T40">
        <v>1</v>
      </c>
      <c r="U40" t="s">
        <v>1032</v>
      </c>
      <c r="V40" t="s">
        <v>1676</v>
      </c>
      <c r="Z40" s="28"/>
    </row>
    <row r="41" spans="1:35">
      <c r="A41" s="79" t="s">
        <v>1328</v>
      </c>
      <c r="B41" t="s">
        <v>1677</v>
      </c>
      <c r="C41" s="1" t="s">
        <v>1678</v>
      </c>
      <c r="D41" s="1" t="s">
        <v>1679</v>
      </c>
      <c r="E41" s="1">
        <v>41725</v>
      </c>
      <c r="F41" s="1">
        <v>42830</v>
      </c>
      <c r="G41" s="1" t="s">
        <v>185</v>
      </c>
      <c r="H41" s="1" t="s">
        <v>186</v>
      </c>
      <c r="I41" t="s">
        <v>141</v>
      </c>
      <c r="J41" t="s">
        <v>187</v>
      </c>
      <c r="K41" t="s">
        <v>188</v>
      </c>
      <c r="L41" t="s">
        <v>189</v>
      </c>
      <c r="M41" t="s">
        <v>190</v>
      </c>
      <c r="N41" t="s">
        <v>191</v>
      </c>
      <c r="O41" t="s">
        <v>192</v>
      </c>
      <c r="P41" t="s">
        <v>1512</v>
      </c>
      <c r="Q41" t="s">
        <v>193</v>
      </c>
      <c r="R41" t="s">
        <v>235</v>
      </c>
      <c r="T41" t="s">
        <v>195</v>
      </c>
      <c r="W41" t="s">
        <v>1680</v>
      </c>
      <c r="Y41" t="s">
        <v>1681</v>
      </c>
      <c r="Z41" s="28" t="s">
        <v>198</v>
      </c>
      <c r="AA41" t="s">
        <v>1657</v>
      </c>
      <c r="AB41">
        <v>17499825</v>
      </c>
      <c r="AC41">
        <v>44849</v>
      </c>
      <c r="AD41">
        <v>45245</v>
      </c>
      <c r="AE41" t="s">
        <v>1682</v>
      </c>
    </row>
    <row r="42" spans="1:35" s="16" customFormat="1">
      <c r="A42" s="81" t="s">
        <v>1330</v>
      </c>
      <c r="B42" s="13" t="s">
        <v>1683</v>
      </c>
      <c r="C42" s="13" t="s">
        <v>1678</v>
      </c>
      <c r="D42" s="13" t="s">
        <v>1684</v>
      </c>
      <c r="E42" s="48">
        <v>41725</v>
      </c>
      <c r="F42" s="48">
        <v>42830</v>
      </c>
      <c r="G42" s="13" t="s">
        <v>185</v>
      </c>
      <c r="H42" s="13" t="s">
        <v>186</v>
      </c>
      <c r="I42" s="13" t="s">
        <v>141</v>
      </c>
      <c r="J42" s="13" t="s">
        <v>187</v>
      </c>
      <c r="K42" s="13" t="s">
        <v>188</v>
      </c>
      <c r="L42" s="13" t="s">
        <v>189</v>
      </c>
      <c r="M42" s="16" t="s">
        <v>190</v>
      </c>
      <c r="N42" s="16" t="s">
        <v>191</v>
      </c>
      <c r="O42" s="16" t="s">
        <v>192</v>
      </c>
      <c r="P42" s="16" t="s">
        <v>1512</v>
      </c>
      <c r="Q42" s="16" t="s">
        <v>193</v>
      </c>
      <c r="R42" s="16" t="s">
        <v>235</v>
      </c>
      <c r="T42" s="16" t="s">
        <v>195</v>
      </c>
      <c r="W42" s="16" t="s">
        <v>1685</v>
      </c>
      <c r="Y42" s="16" t="s">
        <v>1686</v>
      </c>
      <c r="Z42" s="16" t="s">
        <v>198</v>
      </c>
      <c r="AA42" s="16" t="s">
        <v>1657</v>
      </c>
      <c r="AB42" s="16">
        <v>17499825</v>
      </c>
      <c r="AC42" s="48">
        <v>44849</v>
      </c>
      <c r="AD42" s="48">
        <v>45245</v>
      </c>
      <c r="AE42" s="16" t="s">
        <v>1682</v>
      </c>
    </row>
    <row r="43" spans="1:35" s="16" customFormat="1">
      <c r="A43" s="81" t="s">
        <v>1331</v>
      </c>
      <c r="B43" s="13" t="s">
        <v>1687</v>
      </c>
      <c r="C43" s="13" t="s">
        <v>1678</v>
      </c>
      <c r="D43" s="13" t="s">
        <v>1688</v>
      </c>
      <c r="E43" s="48">
        <v>41725</v>
      </c>
      <c r="F43" s="15" t="s">
        <v>1689</v>
      </c>
      <c r="G43" s="13" t="s">
        <v>185</v>
      </c>
      <c r="H43" s="13" t="s">
        <v>186</v>
      </c>
      <c r="I43" s="13" t="s">
        <v>141</v>
      </c>
      <c r="J43" s="13" t="s">
        <v>187</v>
      </c>
      <c r="K43" s="13" t="s">
        <v>232</v>
      </c>
      <c r="L43" s="13" t="s">
        <v>1295</v>
      </c>
      <c r="M43" s="16" t="s">
        <v>1690</v>
      </c>
      <c r="N43" s="16" t="s">
        <v>191</v>
      </c>
      <c r="O43" s="16" t="s">
        <v>192</v>
      </c>
      <c r="P43" s="16" t="s">
        <v>1512</v>
      </c>
      <c r="Q43" s="16" t="s">
        <v>193</v>
      </c>
      <c r="R43" s="16" t="s">
        <v>235</v>
      </c>
      <c r="T43" s="16" t="s">
        <v>195</v>
      </c>
      <c r="W43" s="16" t="s">
        <v>1691</v>
      </c>
      <c r="Y43" s="16" t="s">
        <v>1692</v>
      </c>
      <c r="Z43" s="16" t="s">
        <v>198</v>
      </c>
      <c r="AA43" s="16" t="s">
        <v>1693</v>
      </c>
      <c r="AB43" s="16" t="s">
        <v>1694</v>
      </c>
      <c r="AC43" s="16" t="s">
        <v>1671</v>
      </c>
      <c r="AD43" s="16" t="s">
        <v>1671</v>
      </c>
      <c r="AI43" s="16">
        <v>15132721</v>
      </c>
    </row>
    <row r="44" spans="1:35" s="16" customFormat="1">
      <c r="A44" s="81" t="s">
        <v>1332</v>
      </c>
      <c r="B44" s="13" t="s">
        <v>1695</v>
      </c>
      <c r="C44" s="13" t="s">
        <v>1678</v>
      </c>
      <c r="D44" s="13" t="s">
        <v>1696</v>
      </c>
      <c r="E44" s="48">
        <v>42830</v>
      </c>
      <c r="F44" s="15" t="s">
        <v>1689</v>
      </c>
      <c r="G44" s="13" t="s">
        <v>185</v>
      </c>
      <c r="H44" s="13" t="s">
        <v>186</v>
      </c>
      <c r="I44" s="13" t="s">
        <v>141</v>
      </c>
      <c r="J44" s="13" t="s">
        <v>187</v>
      </c>
      <c r="K44" s="13" t="s">
        <v>232</v>
      </c>
      <c r="L44" s="13" t="s">
        <v>1295</v>
      </c>
      <c r="M44" s="16" t="s">
        <v>1690</v>
      </c>
      <c r="N44" s="16" t="s">
        <v>191</v>
      </c>
      <c r="O44" s="16" t="s">
        <v>192</v>
      </c>
      <c r="P44" s="16" t="s">
        <v>1512</v>
      </c>
      <c r="Q44" s="16" t="s">
        <v>193</v>
      </c>
      <c r="R44" s="16" t="s">
        <v>235</v>
      </c>
      <c r="T44" s="16" t="s">
        <v>195</v>
      </c>
      <c r="W44" s="16" t="s">
        <v>1697</v>
      </c>
      <c r="Y44" s="16" t="s">
        <v>1698</v>
      </c>
      <c r="Z44" s="16" t="s">
        <v>198</v>
      </c>
      <c r="AA44" s="16" t="s">
        <v>1693</v>
      </c>
      <c r="AB44" s="16" t="s">
        <v>1694</v>
      </c>
      <c r="AC44" s="16" t="s">
        <v>1671</v>
      </c>
      <c r="AD44" s="16" t="s">
        <v>1671</v>
      </c>
    </row>
    <row r="45" spans="1:35" s="16" customFormat="1">
      <c r="A45" s="81" t="s">
        <v>1474</v>
      </c>
      <c r="B45" s="13" t="s">
        <v>1699</v>
      </c>
      <c r="C45" s="13" t="s">
        <v>1678</v>
      </c>
      <c r="D45" s="13" t="s">
        <v>1700</v>
      </c>
      <c r="E45" s="48">
        <v>41725</v>
      </c>
      <c r="F45" s="48">
        <v>42830</v>
      </c>
      <c r="G45" s="13" t="s">
        <v>185</v>
      </c>
      <c r="H45" s="13" t="s">
        <v>267</v>
      </c>
      <c r="I45" s="13" t="s">
        <v>141</v>
      </c>
      <c r="J45" s="16" t="s">
        <v>187</v>
      </c>
      <c r="K45" s="13" t="s">
        <v>188</v>
      </c>
      <c r="L45" s="13" t="s">
        <v>1290</v>
      </c>
      <c r="M45" s="16" t="s">
        <v>1701</v>
      </c>
      <c r="N45" s="16" t="s">
        <v>191</v>
      </c>
      <c r="O45" s="16" t="s">
        <v>192</v>
      </c>
      <c r="P45" s="16" t="s">
        <v>1512</v>
      </c>
      <c r="Q45" s="16" t="s">
        <v>193</v>
      </c>
      <c r="R45" s="16" t="s">
        <v>235</v>
      </c>
      <c r="T45" s="16" t="s">
        <v>195</v>
      </c>
      <c r="W45" s="16" t="s">
        <v>1702</v>
      </c>
      <c r="Y45" s="16" t="s">
        <v>1703</v>
      </c>
      <c r="Z45" s="16" t="s">
        <v>218</v>
      </c>
      <c r="AA45" s="16" t="s">
        <v>1657</v>
      </c>
      <c r="AB45" s="16">
        <v>17499825</v>
      </c>
      <c r="AC45" s="48">
        <v>44849</v>
      </c>
      <c r="AD45" s="48">
        <v>45245</v>
      </c>
    </row>
    <row r="46" spans="1:35" s="16" customFormat="1">
      <c r="A46" s="81" t="s">
        <v>1333</v>
      </c>
      <c r="B46" s="13" t="s">
        <v>1699</v>
      </c>
      <c r="C46" s="13" t="s">
        <v>1678</v>
      </c>
      <c r="D46" s="13" t="s">
        <v>1704</v>
      </c>
      <c r="E46" s="48">
        <v>41725</v>
      </c>
      <c r="F46" s="48">
        <v>42830</v>
      </c>
      <c r="G46" s="13" t="s">
        <v>185</v>
      </c>
      <c r="H46" s="13" t="s">
        <v>267</v>
      </c>
      <c r="I46" s="13" t="s">
        <v>141</v>
      </c>
      <c r="J46" s="13" t="s">
        <v>187</v>
      </c>
      <c r="K46" s="13" t="s">
        <v>188</v>
      </c>
      <c r="L46" s="13" t="s">
        <v>1290</v>
      </c>
      <c r="M46" s="16" t="s">
        <v>1701</v>
      </c>
      <c r="N46" s="16" t="s">
        <v>191</v>
      </c>
      <c r="O46" s="16" t="s">
        <v>192</v>
      </c>
      <c r="P46" s="16" t="s">
        <v>1512</v>
      </c>
      <c r="Q46" s="16" t="s">
        <v>193</v>
      </c>
      <c r="R46" s="16" t="s">
        <v>235</v>
      </c>
      <c r="T46" s="16" t="s">
        <v>195</v>
      </c>
      <c r="W46" s="16" t="s">
        <v>1705</v>
      </c>
      <c r="Y46" s="16" t="s">
        <v>1706</v>
      </c>
      <c r="Z46" s="16" t="s">
        <v>218</v>
      </c>
      <c r="AA46" s="16" t="s">
        <v>1657</v>
      </c>
      <c r="AB46" s="16">
        <v>17499825</v>
      </c>
      <c r="AC46" s="48">
        <v>44849</v>
      </c>
      <c r="AD46" s="48">
        <v>45245</v>
      </c>
    </row>
    <row r="47" spans="1:35">
      <c r="A47" s="79" t="s">
        <v>1459</v>
      </c>
      <c r="B47" s="1" t="s">
        <v>588</v>
      </c>
      <c r="C47" s="1" t="s">
        <v>267</v>
      </c>
      <c r="D47" s="1" t="s">
        <v>143</v>
      </c>
      <c r="E47" s="1" t="s">
        <v>589</v>
      </c>
      <c r="F47" s="1"/>
      <c r="G47" s="1" t="s">
        <v>188</v>
      </c>
      <c r="H47" s="1" t="s">
        <v>348</v>
      </c>
      <c r="I47" t="s">
        <v>932</v>
      </c>
      <c r="J47" t="s">
        <v>693</v>
      </c>
      <c r="K47" t="s">
        <v>1460</v>
      </c>
      <c r="L47" t="s">
        <v>193</v>
      </c>
      <c r="M47" t="s">
        <v>194</v>
      </c>
      <c r="N47" t="s">
        <v>1707</v>
      </c>
      <c r="O47" t="s">
        <v>195</v>
      </c>
      <c r="P47" t="s">
        <v>388</v>
      </c>
      <c r="Q47" t="s">
        <v>1461</v>
      </c>
      <c r="T47">
        <v>1</v>
      </c>
      <c r="U47" t="s">
        <v>937</v>
      </c>
      <c r="V47" t="s">
        <v>1708</v>
      </c>
    </row>
    <row r="48" spans="1:35">
      <c r="A48" s="79" t="s">
        <v>1461</v>
      </c>
      <c r="B48" s="1" t="s">
        <v>588</v>
      </c>
      <c r="C48" s="1" t="s">
        <v>267</v>
      </c>
      <c r="D48" s="1" t="s">
        <v>143</v>
      </c>
      <c r="E48" s="1" t="s">
        <v>589</v>
      </c>
      <c r="F48" s="1"/>
      <c r="G48" s="1" t="s">
        <v>188</v>
      </c>
      <c r="H48" s="1" t="s">
        <v>348</v>
      </c>
      <c r="I48" t="s">
        <v>932</v>
      </c>
      <c r="J48" t="s">
        <v>693</v>
      </c>
      <c r="K48" t="s">
        <v>1460</v>
      </c>
      <c r="L48" t="s">
        <v>193</v>
      </c>
      <c r="M48" t="s">
        <v>194</v>
      </c>
      <c r="N48" t="s">
        <v>1707</v>
      </c>
      <c r="O48" t="s">
        <v>195</v>
      </c>
      <c r="P48" t="s">
        <v>388</v>
      </c>
      <c r="Q48" t="s">
        <v>1459</v>
      </c>
      <c r="T48">
        <v>1</v>
      </c>
      <c r="U48" t="s">
        <v>937</v>
      </c>
      <c r="V48" t="s">
        <v>965</v>
      </c>
    </row>
    <row r="49" spans="1:31">
      <c r="A49" s="79" t="s">
        <v>1466</v>
      </c>
      <c r="B49" t="s">
        <v>675</v>
      </c>
      <c r="C49" s="1" t="s">
        <v>231</v>
      </c>
      <c r="D49" s="1" t="s">
        <v>143</v>
      </c>
      <c r="E49" s="1" t="s">
        <v>676</v>
      </c>
      <c r="F49" s="1">
        <v>18.04</v>
      </c>
      <c r="G49" s="1" t="s">
        <v>188</v>
      </c>
      <c r="H49" s="1" t="s">
        <v>50</v>
      </c>
      <c r="I49" t="s">
        <v>802</v>
      </c>
      <c r="J49" s="10" t="s">
        <v>803</v>
      </c>
      <c r="K49" t="s">
        <v>804</v>
      </c>
      <c r="L49" t="s">
        <v>1709</v>
      </c>
      <c r="P49" t="s">
        <v>652</v>
      </c>
      <c r="U49">
        <v>1</v>
      </c>
      <c r="W49" t="s">
        <v>1710</v>
      </c>
    </row>
    <row r="50" spans="1:31">
      <c r="A50" s="79" t="s">
        <v>1449</v>
      </c>
      <c r="B50" s="1" t="s">
        <v>588</v>
      </c>
      <c r="C50" s="1" t="s">
        <v>231</v>
      </c>
      <c r="D50" s="1" t="s">
        <v>143</v>
      </c>
      <c r="E50" s="1" t="s">
        <v>589</v>
      </c>
      <c r="F50" s="1"/>
      <c r="G50" s="1" t="s">
        <v>188</v>
      </c>
      <c r="H50" s="1" t="s">
        <v>50</v>
      </c>
      <c r="I50" t="s">
        <v>747</v>
      </c>
      <c r="J50" t="s">
        <v>1635</v>
      </c>
      <c r="K50" t="s">
        <v>1637</v>
      </c>
      <c r="L50" t="s">
        <v>1522</v>
      </c>
      <c r="M50" t="s">
        <v>194</v>
      </c>
      <c r="N50" t="s">
        <v>1637</v>
      </c>
      <c r="O50" t="s">
        <v>195</v>
      </c>
      <c r="P50" t="s">
        <v>652</v>
      </c>
      <c r="S50" s="16" t="s">
        <v>658</v>
      </c>
      <c r="U50">
        <v>1</v>
      </c>
      <c r="W50" t="s">
        <v>1711</v>
      </c>
    </row>
    <row r="51" spans="1:31">
      <c r="A51" s="79" t="s">
        <v>1358</v>
      </c>
      <c r="B51" t="s">
        <v>675</v>
      </c>
      <c r="C51" s="1" t="s">
        <v>231</v>
      </c>
      <c r="D51" s="1" t="s">
        <v>143</v>
      </c>
      <c r="E51" s="1" t="s">
        <v>676</v>
      </c>
      <c r="F51" s="1">
        <v>18.04</v>
      </c>
      <c r="G51" s="1" t="s">
        <v>188</v>
      </c>
      <c r="H51" s="1" t="s">
        <v>50</v>
      </c>
      <c r="I51" t="s">
        <v>802</v>
      </c>
      <c r="J51" s="10" t="s">
        <v>803</v>
      </c>
      <c r="K51" t="s">
        <v>804</v>
      </c>
      <c r="L51" t="s">
        <v>1522</v>
      </c>
      <c r="O51" t="s">
        <v>195</v>
      </c>
      <c r="P51" t="s">
        <v>652</v>
      </c>
      <c r="S51" t="s">
        <v>680</v>
      </c>
      <c r="U51">
        <v>1</v>
      </c>
      <c r="W51" t="s">
        <v>1712</v>
      </c>
    </row>
    <row r="52" spans="1:31" s="16" customFormat="1">
      <c r="A52" s="81" t="s">
        <v>1323</v>
      </c>
      <c r="B52" s="13" t="s">
        <v>1520</v>
      </c>
      <c r="C52" s="13" t="s">
        <v>228</v>
      </c>
      <c r="D52" s="13" t="s">
        <v>1713</v>
      </c>
      <c r="E52" s="48">
        <v>42414</v>
      </c>
      <c r="F52" s="48">
        <v>43519</v>
      </c>
      <c r="G52" s="13" t="s">
        <v>185</v>
      </c>
      <c r="H52" s="13" t="s">
        <v>231</v>
      </c>
      <c r="I52" s="13" t="s">
        <v>143</v>
      </c>
      <c r="J52" s="13" t="s">
        <v>187</v>
      </c>
      <c r="K52" s="13" t="s">
        <v>188</v>
      </c>
      <c r="L52" s="13" t="s">
        <v>1324</v>
      </c>
      <c r="M52" s="16" t="s">
        <v>1714</v>
      </c>
      <c r="N52" s="16" t="s">
        <v>191</v>
      </c>
      <c r="O52" s="16" t="s">
        <v>192</v>
      </c>
      <c r="P52" s="16" t="s">
        <v>1512</v>
      </c>
      <c r="Q52" t="s">
        <v>1649</v>
      </c>
      <c r="R52" s="16" t="s">
        <v>235</v>
      </c>
      <c r="T52" s="16" t="s">
        <v>195</v>
      </c>
      <c r="W52" s="16" t="s">
        <v>1715</v>
      </c>
      <c r="Z52" s="16" t="s">
        <v>1716</v>
      </c>
      <c r="AA52" s="16" t="s">
        <v>198</v>
      </c>
      <c r="AB52" s="16" t="s">
        <v>1717</v>
      </c>
      <c r="AC52" s="16">
        <v>17700523</v>
      </c>
      <c r="AD52" s="48">
        <v>44849</v>
      </c>
      <c r="AE52" s="48">
        <v>45245</v>
      </c>
    </row>
    <row r="53" spans="1:31" s="16" customFormat="1">
      <c r="A53" s="81" t="s">
        <v>1326</v>
      </c>
      <c r="B53" s="13" t="s">
        <v>1520</v>
      </c>
      <c r="C53" s="13" t="s">
        <v>228</v>
      </c>
      <c r="D53" s="13" t="s">
        <v>1718</v>
      </c>
      <c r="E53" s="48">
        <v>42414</v>
      </c>
      <c r="F53" s="48">
        <v>43519</v>
      </c>
      <c r="G53" s="13" t="s">
        <v>185</v>
      </c>
      <c r="H53" s="13" t="s">
        <v>231</v>
      </c>
      <c r="I53" s="13" t="s">
        <v>143</v>
      </c>
      <c r="J53" s="13" t="s">
        <v>187</v>
      </c>
      <c r="K53" s="13" t="s">
        <v>188</v>
      </c>
      <c r="L53" s="13" t="s">
        <v>1324</v>
      </c>
      <c r="M53" s="16" t="s">
        <v>1714</v>
      </c>
      <c r="N53" s="16" t="s">
        <v>191</v>
      </c>
      <c r="O53" s="16" t="s">
        <v>192</v>
      </c>
      <c r="P53" s="16" t="s">
        <v>1512</v>
      </c>
      <c r="Q53" t="s">
        <v>1649</v>
      </c>
      <c r="R53" s="16" t="s">
        <v>235</v>
      </c>
      <c r="T53" s="16" t="s">
        <v>195</v>
      </c>
      <c r="W53" s="16" t="s">
        <v>1719</v>
      </c>
      <c r="Z53" s="16" t="s">
        <v>1720</v>
      </c>
      <c r="AA53" s="16" t="s">
        <v>198</v>
      </c>
      <c r="AB53" s="16" t="s">
        <v>1717</v>
      </c>
      <c r="AC53" s="16">
        <v>17700523</v>
      </c>
      <c r="AD53" s="48">
        <v>44849</v>
      </c>
      <c r="AE53" s="48">
        <v>45245</v>
      </c>
    </row>
    <row r="54" spans="1:31" s="16" customFormat="1">
      <c r="A54" s="81" t="s">
        <v>1327</v>
      </c>
      <c r="B54" s="13" t="s">
        <v>1520</v>
      </c>
      <c r="C54" s="13" t="s">
        <v>228</v>
      </c>
      <c r="D54" s="13" t="s">
        <v>1721</v>
      </c>
      <c r="E54" s="48">
        <v>42414</v>
      </c>
      <c r="F54" s="48">
        <v>43519</v>
      </c>
      <c r="G54" s="13" t="s">
        <v>185</v>
      </c>
      <c r="H54" s="13" t="s">
        <v>231</v>
      </c>
      <c r="I54" s="13" t="s">
        <v>143</v>
      </c>
      <c r="J54" s="13" t="s">
        <v>187</v>
      </c>
      <c r="K54" s="13" t="s">
        <v>188</v>
      </c>
      <c r="L54" s="13" t="s">
        <v>1324</v>
      </c>
      <c r="M54" s="16" t="s">
        <v>1714</v>
      </c>
      <c r="N54" s="16" t="s">
        <v>191</v>
      </c>
      <c r="O54" s="16" t="s">
        <v>192</v>
      </c>
      <c r="P54" s="16" t="s">
        <v>1512</v>
      </c>
      <c r="Q54" t="s">
        <v>1649</v>
      </c>
      <c r="R54" s="16" t="s">
        <v>235</v>
      </c>
      <c r="T54" s="16" t="s">
        <v>195</v>
      </c>
      <c r="W54" s="16" t="s">
        <v>1722</v>
      </c>
      <c r="Z54" s="16" t="s">
        <v>1723</v>
      </c>
      <c r="AA54" s="16" t="s">
        <v>198</v>
      </c>
      <c r="AB54" s="16" t="s">
        <v>1717</v>
      </c>
      <c r="AC54" s="16">
        <v>17700523</v>
      </c>
      <c r="AD54" s="48">
        <v>44849</v>
      </c>
      <c r="AE54" s="48">
        <v>45245</v>
      </c>
    </row>
    <row r="55" spans="1:31" s="16" customFormat="1">
      <c r="A55" s="81" t="s">
        <v>1475</v>
      </c>
      <c r="B55" s="13" t="s">
        <v>1520</v>
      </c>
      <c r="C55" s="13" t="s">
        <v>228</v>
      </c>
      <c r="D55" s="13" t="s">
        <v>1724</v>
      </c>
      <c r="E55" s="48">
        <v>42438</v>
      </c>
      <c r="F55" s="48">
        <v>43542</v>
      </c>
      <c r="G55" s="13" t="s">
        <v>185</v>
      </c>
      <c r="H55" s="13" t="s">
        <v>231</v>
      </c>
      <c r="I55" s="13" t="s">
        <v>143</v>
      </c>
      <c r="J55" s="16" t="s">
        <v>187</v>
      </c>
      <c r="K55" s="13" t="s">
        <v>188</v>
      </c>
      <c r="L55" s="13" t="s">
        <v>1324</v>
      </c>
      <c r="M55" s="16" t="s">
        <v>1714</v>
      </c>
      <c r="N55" s="16" t="s">
        <v>191</v>
      </c>
      <c r="O55" s="16" t="s">
        <v>192</v>
      </c>
      <c r="P55" s="16" t="s">
        <v>1512</v>
      </c>
      <c r="Q55" t="s">
        <v>1649</v>
      </c>
      <c r="R55" s="16" t="s">
        <v>235</v>
      </c>
      <c r="T55" s="16" t="s">
        <v>195</v>
      </c>
      <c r="W55" s="16" t="s">
        <v>1725</v>
      </c>
      <c r="Z55" s="16" t="s">
        <v>1726</v>
      </c>
      <c r="AA55" s="16" t="s">
        <v>198</v>
      </c>
      <c r="AB55" s="16" t="s">
        <v>1717</v>
      </c>
      <c r="AC55" s="16">
        <v>17700523</v>
      </c>
      <c r="AD55" s="48">
        <v>44849</v>
      </c>
      <c r="AE55" s="48">
        <v>45245</v>
      </c>
    </row>
    <row r="56" spans="1:31" s="16" customFormat="1">
      <c r="A56" s="81" t="s">
        <v>1476</v>
      </c>
      <c r="B56" s="13" t="s">
        <v>1520</v>
      </c>
      <c r="C56" s="13" t="s">
        <v>228</v>
      </c>
      <c r="D56" s="13" t="s">
        <v>1727</v>
      </c>
      <c r="E56" s="48">
        <v>42438</v>
      </c>
      <c r="F56" s="48">
        <v>43542</v>
      </c>
      <c r="G56" s="13" t="s">
        <v>185</v>
      </c>
      <c r="H56" s="13" t="s">
        <v>231</v>
      </c>
      <c r="I56" s="13" t="s">
        <v>143</v>
      </c>
      <c r="J56" s="16" t="s">
        <v>187</v>
      </c>
      <c r="K56" s="13" t="s">
        <v>188</v>
      </c>
      <c r="L56" s="13" t="s">
        <v>1324</v>
      </c>
      <c r="M56" s="16" t="s">
        <v>1714</v>
      </c>
      <c r="N56" s="16" t="s">
        <v>191</v>
      </c>
      <c r="O56" s="16" t="s">
        <v>192</v>
      </c>
      <c r="P56" s="16" t="s">
        <v>1512</v>
      </c>
      <c r="Q56" t="s">
        <v>1649</v>
      </c>
      <c r="R56" s="16" t="s">
        <v>235</v>
      </c>
      <c r="T56" s="16" t="s">
        <v>195</v>
      </c>
      <c r="W56" s="16" t="s">
        <v>1728</v>
      </c>
      <c r="Z56" s="16" t="s">
        <v>1729</v>
      </c>
      <c r="AA56" s="16" t="s">
        <v>198</v>
      </c>
      <c r="AB56" s="16" t="s">
        <v>1717</v>
      </c>
      <c r="AC56" s="16">
        <v>17700523</v>
      </c>
      <c r="AD56" s="48">
        <v>44849</v>
      </c>
      <c r="AE56" s="48">
        <v>45245</v>
      </c>
    </row>
    <row r="57" spans="1:31" s="16" customFormat="1">
      <c r="A57" s="81" t="s">
        <v>1730</v>
      </c>
      <c r="B57" s="13" t="s">
        <v>1520</v>
      </c>
      <c r="C57" s="13" t="s">
        <v>228</v>
      </c>
      <c r="D57" s="13" t="s">
        <v>1731</v>
      </c>
      <c r="E57" s="48">
        <v>42438</v>
      </c>
      <c r="F57" s="48">
        <v>43542</v>
      </c>
      <c r="G57" s="13" t="s">
        <v>185</v>
      </c>
      <c r="H57" s="13" t="s">
        <v>231</v>
      </c>
      <c r="I57" s="13" t="s">
        <v>143</v>
      </c>
      <c r="J57" s="16" t="s">
        <v>187</v>
      </c>
      <c r="K57" s="13" t="s">
        <v>232</v>
      </c>
      <c r="L57" s="13" t="s">
        <v>1324</v>
      </c>
      <c r="M57" s="16" t="s">
        <v>1714</v>
      </c>
      <c r="N57" s="16" t="s">
        <v>191</v>
      </c>
      <c r="O57" s="16" t="s">
        <v>192</v>
      </c>
      <c r="P57" s="16" t="s">
        <v>1512</v>
      </c>
      <c r="Q57" t="s">
        <v>193</v>
      </c>
      <c r="R57" s="16" t="s">
        <v>235</v>
      </c>
      <c r="T57" s="16" t="s">
        <v>195</v>
      </c>
      <c r="W57" s="16" t="s">
        <v>1732</v>
      </c>
      <c r="Z57" s="16" t="s">
        <v>1733</v>
      </c>
      <c r="AA57" s="16" t="s">
        <v>198</v>
      </c>
      <c r="AB57" s="16" t="s">
        <v>1717</v>
      </c>
      <c r="AC57" s="16">
        <v>17700523</v>
      </c>
      <c r="AD57" s="48">
        <v>44849</v>
      </c>
      <c r="AE57" s="48">
        <v>45245</v>
      </c>
    </row>
    <row r="58" spans="1:31">
      <c r="A58" s="79" t="s">
        <v>1290</v>
      </c>
      <c r="B58" t="s">
        <v>1101</v>
      </c>
      <c r="C58" s="1" t="s">
        <v>186</v>
      </c>
      <c r="D58" s="1" t="s">
        <v>141</v>
      </c>
      <c r="E58" s="1" t="s">
        <v>187</v>
      </c>
      <c r="F58" s="1"/>
      <c r="G58" s="1" t="s">
        <v>232</v>
      </c>
      <c r="H58" s="1" t="s">
        <v>1290</v>
      </c>
      <c r="I58" s="1" t="s">
        <v>1734</v>
      </c>
      <c r="J58" t="s">
        <v>1103</v>
      </c>
      <c r="K58" t="s">
        <v>1104</v>
      </c>
      <c r="L58" t="s">
        <v>1105</v>
      </c>
      <c r="M58" t="s">
        <v>669</v>
      </c>
      <c r="N58" t="s">
        <v>235</v>
      </c>
      <c r="P58" s="11" t="s">
        <v>195</v>
      </c>
      <c r="Q58" t="s">
        <v>595</v>
      </c>
      <c r="R58" t="s">
        <v>189</v>
      </c>
      <c r="V58">
        <v>1</v>
      </c>
      <c r="X58" t="s">
        <v>1735</v>
      </c>
      <c r="Z58" t="s">
        <v>1736</v>
      </c>
      <c r="AA58">
        <v>19299595</v>
      </c>
      <c r="AB58" s="28">
        <v>44849</v>
      </c>
      <c r="AC58" s="28">
        <v>45245</v>
      </c>
    </row>
    <row r="59" spans="1:31">
      <c r="A59" s="79" t="s">
        <v>1324</v>
      </c>
      <c r="B59" t="s">
        <v>1101</v>
      </c>
      <c r="C59" s="1" t="s">
        <v>231</v>
      </c>
      <c r="D59" s="1" t="s">
        <v>143</v>
      </c>
      <c r="E59" s="1" t="s">
        <v>187</v>
      </c>
      <c r="F59" s="1"/>
      <c r="G59" s="1" t="s">
        <v>232</v>
      </c>
      <c r="H59" s="1" t="s">
        <v>189</v>
      </c>
      <c r="I59" s="1" t="s">
        <v>190</v>
      </c>
      <c r="J59" t="s">
        <v>1103</v>
      </c>
      <c r="K59" t="s">
        <v>1104</v>
      </c>
      <c r="L59" t="s">
        <v>1412</v>
      </c>
      <c r="M59" t="s">
        <v>1649</v>
      </c>
      <c r="N59" t="s">
        <v>235</v>
      </c>
      <c r="P59" t="s">
        <v>195</v>
      </c>
      <c r="Q59" t="s">
        <v>652</v>
      </c>
      <c r="U59" t="s">
        <v>681</v>
      </c>
      <c r="V59">
        <v>1</v>
      </c>
      <c r="X59" t="s">
        <v>1737</v>
      </c>
      <c r="Z59" t="s">
        <v>1738</v>
      </c>
      <c r="AA59">
        <v>18485185</v>
      </c>
      <c r="AB59" s="28">
        <v>44849</v>
      </c>
      <c r="AC59" s="28">
        <v>45245</v>
      </c>
    </row>
    <row r="60" spans="1:31">
      <c r="A60" s="79" t="s">
        <v>1364</v>
      </c>
      <c r="B60" t="s">
        <v>675</v>
      </c>
      <c r="C60" s="1" t="s">
        <v>231</v>
      </c>
      <c r="D60" s="1" t="s">
        <v>143</v>
      </c>
      <c r="E60" s="1" t="s">
        <v>676</v>
      </c>
      <c r="F60" s="1">
        <v>18.04</v>
      </c>
      <c r="G60" s="1" t="s">
        <v>188</v>
      </c>
      <c r="H60" s="1" t="s">
        <v>1324</v>
      </c>
      <c r="I60" s="1"/>
      <c r="J60" t="s">
        <v>802</v>
      </c>
      <c r="K60" s="10" t="s">
        <v>803</v>
      </c>
      <c r="L60" t="s">
        <v>804</v>
      </c>
      <c r="M60" t="s">
        <v>1649</v>
      </c>
      <c r="Q60" t="s">
        <v>652</v>
      </c>
      <c r="T60" t="s">
        <v>805</v>
      </c>
      <c r="V60">
        <v>1</v>
      </c>
      <c r="X60" t="s">
        <v>1739</v>
      </c>
    </row>
    <row r="61" spans="1:31">
      <c r="A61" s="79" t="s">
        <v>1436</v>
      </c>
      <c r="B61" s="1" t="s">
        <v>588</v>
      </c>
      <c r="C61" s="1" t="s">
        <v>186</v>
      </c>
      <c r="D61" s="1" t="s">
        <v>141</v>
      </c>
      <c r="E61" s="1" t="s">
        <v>589</v>
      </c>
      <c r="F61" s="1" t="s">
        <v>590</v>
      </c>
      <c r="G61" s="1" t="s">
        <v>188</v>
      </c>
      <c r="H61" s="1"/>
      <c r="I61" s="1" t="s">
        <v>190</v>
      </c>
      <c r="J61" t="s">
        <v>747</v>
      </c>
      <c r="K61" t="s">
        <v>748</v>
      </c>
      <c r="L61" t="s">
        <v>1437</v>
      </c>
      <c r="M61" t="s">
        <v>193</v>
      </c>
      <c r="N61" t="s">
        <v>194</v>
      </c>
      <c r="P61" t="s">
        <v>1438</v>
      </c>
      <c r="Q61" t="s">
        <v>595</v>
      </c>
      <c r="T61" s="16" t="s">
        <v>616</v>
      </c>
      <c r="V61">
        <v>1</v>
      </c>
      <c r="X61" t="s">
        <v>1740</v>
      </c>
    </row>
    <row r="62" spans="1:31">
      <c r="A62" s="80" t="s">
        <v>1410</v>
      </c>
      <c r="B62" s="9" t="s">
        <v>588</v>
      </c>
      <c r="C62" s="9" t="s">
        <v>231</v>
      </c>
      <c r="D62" s="9" t="s">
        <v>143</v>
      </c>
      <c r="E62" s="9" t="s">
        <v>589</v>
      </c>
      <c r="F62" s="9" t="s">
        <v>590</v>
      </c>
      <c r="G62" s="9" t="s">
        <v>188</v>
      </c>
      <c r="H62" s="9" t="s">
        <v>1324</v>
      </c>
      <c r="I62" s="9"/>
      <c r="J62" t="s">
        <v>747</v>
      </c>
      <c r="K62" t="s">
        <v>1635</v>
      </c>
      <c r="L62" t="s">
        <v>1741</v>
      </c>
      <c r="M62" t="s">
        <v>1649</v>
      </c>
      <c r="N62" t="s">
        <v>235</v>
      </c>
      <c r="P62" t="s">
        <v>195</v>
      </c>
      <c r="Q62" t="s">
        <v>652</v>
      </c>
      <c r="T62" s="16" t="s">
        <v>658</v>
      </c>
      <c r="V62">
        <v>1</v>
      </c>
      <c r="X62" t="s">
        <v>1742</v>
      </c>
    </row>
    <row r="63" spans="1:31">
      <c r="A63" s="80" t="s">
        <v>1407</v>
      </c>
      <c r="B63" s="9" t="s">
        <v>622</v>
      </c>
      <c r="C63" s="9" t="s">
        <v>623</v>
      </c>
      <c r="D63" s="9" t="s">
        <v>143</v>
      </c>
      <c r="E63" s="9" t="s">
        <v>589</v>
      </c>
      <c r="F63" s="9" t="s">
        <v>590</v>
      </c>
      <c r="G63" s="9" t="s">
        <v>188</v>
      </c>
      <c r="H63" s="9" t="s">
        <v>1324</v>
      </c>
      <c r="I63" s="9" t="s">
        <v>1714</v>
      </c>
      <c r="J63" t="s">
        <v>1743</v>
      </c>
      <c r="L63" t="s">
        <v>1409</v>
      </c>
      <c r="M63" t="s">
        <v>1649</v>
      </c>
      <c r="N63" t="s">
        <v>235</v>
      </c>
      <c r="P63" t="s">
        <v>626</v>
      </c>
      <c r="Q63" t="s">
        <v>652</v>
      </c>
      <c r="V63">
        <v>1</v>
      </c>
      <c r="X63" t="s">
        <v>1744</v>
      </c>
    </row>
    <row r="64" spans="1:31">
      <c r="A64" s="79" t="s">
        <v>1494</v>
      </c>
      <c r="B64" s="1" t="s">
        <v>622</v>
      </c>
      <c r="C64" s="1" t="s">
        <v>623</v>
      </c>
      <c r="D64" s="1" t="s">
        <v>141</v>
      </c>
      <c r="E64" s="1" t="s">
        <v>589</v>
      </c>
      <c r="F64" s="1" t="s">
        <v>590</v>
      </c>
      <c r="G64" s="1" t="s">
        <v>188</v>
      </c>
      <c r="H64" s="1" t="s">
        <v>1324</v>
      </c>
      <c r="I64" s="1" t="s">
        <v>1714</v>
      </c>
      <c r="J64" t="s">
        <v>1743</v>
      </c>
      <c r="K64" t="s">
        <v>1745</v>
      </c>
      <c r="L64" t="s">
        <v>1746</v>
      </c>
      <c r="M64" t="s">
        <v>1649</v>
      </c>
      <c r="N64" t="s">
        <v>235</v>
      </c>
      <c r="P64" t="s">
        <v>626</v>
      </c>
      <c r="V64">
        <v>1</v>
      </c>
      <c r="X64" t="s">
        <v>1747</v>
      </c>
    </row>
    <row r="65" spans="1:35">
      <c r="A65" s="79" t="s">
        <v>1489</v>
      </c>
      <c r="B65" s="1" t="s">
        <v>622</v>
      </c>
      <c r="C65" s="1" t="s">
        <v>623</v>
      </c>
      <c r="D65" s="1" t="s">
        <v>141</v>
      </c>
      <c r="E65" s="1" t="s">
        <v>589</v>
      </c>
      <c r="F65" s="1" t="s">
        <v>590</v>
      </c>
      <c r="G65" s="1" t="s">
        <v>188</v>
      </c>
      <c r="H65" s="1" t="s">
        <v>1324</v>
      </c>
      <c r="I65" s="1" t="s">
        <v>1714</v>
      </c>
      <c r="J65" t="s">
        <v>1743</v>
      </c>
      <c r="K65" t="s">
        <v>1745</v>
      </c>
      <c r="L65" t="s">
        <v>1746</v>
      </c>
      <c r="M65" t="s">
        <v>1649</v>
      </c>
      <c r="N65" t="s">
        <v>235</v>
      </c>
      <c r="P65" t="s">
        <v>626</v>
      </c>
      <c r="V65">
        <v>1</v>
      </c>
      <c r="X65" t="s">
        <v>1748</v>
      </c>
    </row>
    <row r="66" spans="1:35">
      <c r="A66" s="80" t="s">
        <v>1749</v>
      </c>
      <c r="B66" s="9" t="s">
        <v>622</v>
      </c>
      <c r="C66" s="9" t="s">
        <v>623</v>
      </c>
      <c r="D66" s="9" t="s">
        <v>143</v>
      </c>
      <c r="E66" s="1" t="s">
        <v>589</v>
      </c>
      <c r="F66" s="1" t="s">
        <v>590</v>
      </c>
      <c r="G66" s="9" t="s">
        <v>188</v>
      </c>
      <c r="H66" s="9" t="s">
        <v>591</v>
      </c>
      <c r="I66" s="9"/>
      <c r="J66" t="s">
        <v>1743</v>
      </c>
      <c r="K66" t="s">
        <v>1745</v>
      </c>
      <c r="L66" t="s">
        <v>1750</v>
      </c>
      <c r="M66" t="s">
        <v>1751</v>
      </c>
      <c r="N66" t="s">
        <v>235</v>
      </c>
      <c r="P66" t="s">
        <v>1752</v>
      </c>
      <c r="R66" t="s">
        <v>1753</v>
      </c>
      <c r="V66">
        <v>1</v>
      </c>
      <c r="W66" t="s">
        <v>627</v>
      </c>
      <c r="X66" t="s">
        <v>1754</v>
      </c>
    </row>
    <row r="67" spans="1:35">
      <c r="A67" s="80" t="s">
        <v>1755</v>
      </c>
      <c r="B67" s="1" t="s">
        <v>622</v>
      </c>
      <c r="C67" s="1" t="s">
        <v>623</v>
      </c>
      <c r="D67" s="9" t="s">
        <v>143</v>
      </c>
      <c r="E67" s="1" t="s">
        <v>589</v>
      </c>
      <c r="F67" s="1" t="s">
        <v>590</v>
      </c>
      <c r="G67" s="9" t="s">
        <v>188</v>
      </c>
      <c r="H67" s="9" t="s">
        <v>591</v>
      </c>
      <c r="I67" s="9"/>
      <c r="J67" t="s">
        <v>624</v>
      </c>
      <c r="L67" t="s">
        <v>625</v>
      </c>
      <c r="M67" t="s">
        <v>1751</v>
      </c>
      <c r="N67" t="s">
        <v>235</v>
      </c>
      <c r="P67" t="s">
        <v>626</v>
      </c>
      <c r="V67">
        <v>1</v>
      </c>
      <c r="X67" t="s">
        <v>1756</v>
      </c>
      <c r="AI67" t="s">
        <v>1757</v>
      </c>
    </row>
    <row r="68" spans="1:35">
      <c r="A68" s="80" t="s">
        <v>1758</v>
      </c>
      <c r="B68" s="1" t="s">
        <v>622</v>
      </c>
      <c r="C68" s="1" t="s">
        <v>623</v>
      </c>
      <c r="D68" s="9" t="s">
        <v>143</v>
      </c>
      <c r="E68" s="1" t="s">
        <v>589</v>
      </c>
      <c r="F68" s="1" t="s">
        <v>590</v>
      </c>
      <c r="G68" s="9" t="s">
        <v>188</v>
      </c>
      <c r="H68" s="9" t="s">
        <v>591</v>
      </c>
      <c r="I68" s="9"/>
      <c r="J68" t="s">
        <v>624</v>
      </c>
      <c r="L68" t="s">
        <v>633</v>
      </c>
      <c r="M68" t="s">
        <v>1751</v>
      </c>
      <c r="N68" t="s">
        <v>235</v>
      </c>
      <c r="P68" t="s">
        <v>626</v>
      </c>
      <c r="V68">
        <v>1</v>
      </c>
      <c r="X68" t="s">
        <v>1759</v>
      </c>
    </row>
    <row r="69" spans="1:35">
      <c r="A69" s="79" t="s">
        <v>1753</v>
      </c>
      <c r="B69" s="1" t="s">
        <v>622</v>
      </c>
      <c r="C69" s="1" t="s">
        <v>623</v>
      </c>
      <c r="D69" s="1" t="s">
        <v>143</v>
      </c>
      <c r="E69" s="1" t="s">
        <v>589</v>
      </c>
      <c r="F69" s="1" t="s">
        <v>590</v>
      </c>
      <c r="G69" s="1" t="s">
        <v>188</v>
      </c>
      <c r="H69" s="1" t="s">
        <v>591</v>
      </c>
      <c r="I69" s="1"/>
      <c r="J69" t="s">
        <v>1743</v>
      </c>
      <c r="K69" t="s">
        <v>1745</v>
      </c>
      <c r="L69" t="s">
        <v>625</v>
      </c>
      <c r="M69" t="s">
        <v>1751</v>
      </c>
      <c r="N69" t="s">
        <v>235</v>
      </c>
      <c r="P69" t="s">
        <v>1752</v>
      </c>
      <c r="R69" t="s">
        <v>1749</v>
      </c>
      <c r="V69">
        <v>1</v>
      </c>
      <c r="W69" t="s">
        <v>627</v>
      </c>
      <c r="X69" t="s">
        <v>1760</v>
      </c>
    </row>
    <row r="70" spans="1:35">
      <c r="A70" s="80" t="s">
        <v>1761</v>
      </c>
      <c r="B70" s="1" t="s">
        <v>622</v>
      </c>
      <c r="C70" s="9" t="s">
        <v>623</v>
      </c>
      <c r="D70" s="9" t="s">
        <v>143</v>
      </c>
      <c r="E70" s="1" t="s">
        <v>589</v>
      </c>
      <c r="F70" s="1" t="s">
        <v>590</v>
      </c>
      <c r="G70" s="9" t="s">
        <v>188</v>
      </c>
      <c r="H70" s="9" t="s">
        <v>591</v>
      </c>
      <c r="I70" s="9"/>
      <c r="J70" t="s">
        <v>1743</v>
      </c>
      <c r="K70" t="s">
        <v>1745</v>
      </c>
      <c r="L70" t="s">
        <v>633</v>
      </c>
      <c r="M70" t="s">
        <v>1751</v>
      </c>
      <c r="N70" t="s">
        <v>235</v>
      </c>
      <c r="P70" t="s">
        <v>1752</v>
      </c>
      <c r="V70">
        <v>1</v>
      </c>
      <c r="X70" t="s">
        <v>1762</v>
      </c>
    </row>
    <row r="71" spans="1:35">
      <c r="A71" s="80" t="s">
        <v>1763</v>
      </c>
      <c r="B71" s="1" t="s">
        <v>622</v>
      </c>
      <c r="C71" s="1" t="s">
        <v>623</v>
      </c>
      <c r="D71" s="9" t="s">
        <v>1764</v>
      </c>
      <c r="E71" s="1" t="s">
        <v>589</v>
      </c>
      <c r="F71" s="1" t="s">
        <v>590</v>
      </c>
      <c r="G71" s="9" t="s">
        <v>188</v>
      </c>
      <c r="H71" s="9" t="s">
        <v>591</v>
      </c>
      <c r="I71" s="9"/>
      <c r="J71" t="s">
        <v>624</v>
      </c>
      <c r="K71" t="s">
        <v>1745</v>
      </c>
      <c r="L71" t="s">
        <v>1746</v>
      </c>
      <c r="M71" t="s">
        <v>1649</v>
      </c>
      <c r="N71" t="s">
        <v>235</v>
      </c>
      <c r="P71" t="s">
        <v>1752</v>
      </c>
      <c r="V71">
        <v>1</v>
      </c>
      <c r="X71" t="s">
        <v>763</v>
      </c>
    </row>
    <row r="72" spans="1:35">
      <c r="A72" s="80" t="s">
        <v>1765</v>
      </c>
      <c r="B72" s="1" t="s">
        <v>622</v>
      </c>
      <c r="C72" s="1" t="s">
        <v>623</v>
      </c>
      <c r="D72" s="9" t="s">
        <v>1764</v>
      </c>
      <c r="E72" s="1" t="s">
        <v>589</v>
      </c>
      <c r="F72" s="1" t="s">
        <v>590</v>
      </c>
      <c r="G72" s="9" t="s">
        <v>188</v>
      </c>
      <c r="H72" s="9" t="s">
        <v>591</v>
      </c>
      <c r="I72" s="9"/>
      <c r="J72" t="s">
        <v>624</v>
      </c>
      <c r="L72" t="s">
        <v>625</v>
      </c>
      <c r="M72" t="s">
        <v>1751</v>
      </c>
      <c r="N72" t="s">
        <v>235</v>
      </c>
      <c r="P72" t="s">
        <v>626</v>
      </c>
      <c r="V72">
        <v>1</v>
      </c>
      <c r="X72" t="s">
        <v>1766</v>
      </c>
    </row>
    <row r="73" spans="1:35">
      <c r="A73" s="80" t="s">
        <v>1767</v>
      </c>
      <c r="B73" s="1" t="s">
        <v>622</v>
      </c>
      <c r="C73" s="1" t="s">
        <v>623</v>
      </c>
      <c r="D73" s="9"/>
      <c r="E73" s="1" t="s">
        <v>589</v>
      </c>
      <c r="F73" s="1" t="s">
        <v>590</v>
      </c>
      <c r="G73" s="9" t="s">
        <v>188</v>
      </c>
      <c r="H73" s="9" t="s">
        <v>591</v>
      </c>
      <c r="I73" s="9"/>
      <c r="J73" t="s">
        <v>624</v>
      </c>
      <c r="K73" t="s">
        <v>1745</v>
      </c>
      <c r="L73" t="s">
        <v>1746</v>
      </c>
      <c r="M73" t="s">
        <v>1649</v>
      </c>
      <c r="N73" t="s">
        <v>235</v>
      </c>
      <c r="P73" t="s">
        <v>1752</v>
      </c>
      <c r="V73">
        <v>1</v>
      </c>
      <c r="X73" t="s">
        <v>763</v>
      </c>
    </row>
    <row r="74" spans="1:35">
      <c r="A74" s="80" t="s">
        <v>1768</v>
      </c>
      <c r="B74" t="s">
        <v>600</v>
      </c>
      <c r="C74" s="9" t="s">
        <v>601</v>
      </c>
      <c r="D74" s="1" t="s">
        <v>141</v>
      </c>
      <c r="E74" s="1" t="s">
        <v>589</v>
      </c>
      <c r="F74" s="1" t="s">
        <v>590</v>
      </c>
      <c r="G74" s="9" t="s">
        <v>188</v>
      </c>
      <c r="H74" s="9" t="s">
        <v>591</v>
      </c>
      <c r="I74" s="9"/>
      <c r="J74" t="s">
        <v>603</v>
      </c>
      <c r="K74" t="s">
        <v>1769</v>
      </c>
      <c r="L74" t="s">
        <v>605</v>
      </c>
      <c r="M74" t="s">
        <v>606</v>
      </c>
      <c r="N74" t="s">
        <v>606</v>
      </c>
      <c r="P74" t="s">
        <v>606</v>
      </c>
      <c r="W74" t="s">
        <v>858</v>
      </c>
      <c r="X74" t="s">
        <v>1770</v>
      </c>
    </row>
    <row r="75" spans="1:35">
      <c r="A75" s="79" t="s">
        <v>1771</v>
      </c>
      <c r="B75" t="s">
        <v>1101</v>
      </c>
      <c r="C75" s="1" t="s">
        <v>231</v>
      </c>
      <c r="D75" s="1" t="s">
        <v>143</v>
      </c>
      <c r="E75" s="1" t="s">
        <v>187</v>
      </c>
      <c r="F75" s="1"/>
      <c r="G75" s="1" t="s">
        <v>232</v>
      </c>
      <c r="H75" s="9" t="s">
        <v>348</v>
      </c>
      <c r="I75" s="1" t="s">
        <v>349</v>
      </c>
      <c r="J75" t="s">
        <v>1103</v>
      </c>
      <c r="K75" t="s">
        <v>1104</v>
      </c>
      <c r="M75" t="s">
        <v>1772</v>
      </c>
      <c r="N75" t="s">
        <v>194</v>
      </c>
      <c r="P75" s="11" t="s">
        <v>195</v>
      </c>
      <c r="Q75" t="s">
        <v>196</v>
      </c>
      <c r="V75">
        <v>1</v>
      </c>
      <c r="X75" t="s">
        <v>1773</v>
      </c>
      <c r="Z75" t="s">
        <v>1774</v>
      </c>
      <c r="AA75">
        <v>21290409</v>
      </c>
      <c r="AB75" s="28">
        <v>45749</v>
      </c>
      <c r="AC75" s="28">
        <v>46479</v>
      </c>
      <c r="AD75" t="s">
        <v>1775</v>
      </c>
    </row>
    <row r="76" spans="1:35">
      <c r="A76" s="79" t="s">
        <v>1305</v>
      </c>
      <c r="B76" t="s">
        <v>1776</v>
      </c>
      <c r="C76" s="1" t="s">
        <v>1777</v>
      </c>
      <c r="D76" s="1" t="s">
        <v>1778</v>
      </c>
      <c r="E76" s="1">
        <v>42452</v>
      </c>
      <c r="F76" s="1">
        <v>43556</v>
      </c>
      <c r="G76" s="1" t="s">
        <v>185</v>
      </c>
      <c r="H76" s="9" t="s">
        <v>186</v>
      </c>
      <c r="I76" s="1" t="s">
        <v>141</v>
      </c>
      <c r="J76" t="s">
        <v>187</v>
      </c>
      <c r="K76" t="s">
        <v>188</v>
      </c>
      <c r="L76" t="s">
        <v>268</v>
      </c>
      <c r="M76" t="s">
        <v>214</v>
      </c>
      <c r="N76" t="s">
        <v>191</v>
      </c>
      <c r="O76" t="s">
        <v>192</v>
      </c>
      <c r="P76" s="11"/>
      <c r="Q76" t="s">
        <v>193</v>
      </c>
      <c r="R76" t="s">
        <v>194</v>
      </c>
      <c r="T76" t="s">
        <v>195</v>
      </c>
      <c r="U76" t="s">
        <v>196</v>
      </c>
      <c r="W76" t="s">
        <v>1779</v>
      </c>
      <c r="Z76" t="s">
        <v>1780</v>
      </c>
      <c r="AA76" t="s">
        <v>218</v>
      </c>
      <c r="AB76" s="28" t="s">
        <v>1781</v>
      </c>
      <c r="AC76" s="28">
        <v>19195723</v>
      </c>
      <c r="AD76">
        <v>44849</v>
      </c>
      <c r="AE76">
        <v>45245</v>
      </c>
      <c r="AH76" t="s">
        <v>1782</v>
      </c>
    </row>
    <row r="77" spans="1:35">
      <c r="A77" s="79" t="s">
        <v>1308</v>
      </c>
      <c r="B77" t="s">
        <v>1776</v>
      </c>
      <c r="C77" s="1" t="s">
        <v>1777</v>
      </c>
      <c r="D77" s="1" t="s">
        <v>1783</v>
      </c>
      <c r="E77" s="1">
        <v>42452</v>
      </c>
      <c r="F77" s="1">
        <v>43556</v>
      </c>
      <c r="G77" s="1" t="s">
        <v>185</v>
      </c>
      <c r="H77" s="9" t="s">
        <v>186</v>
      </c>
      <c r="I77" s="1" t="s">
        <v>141</v>
      </c>
      <c r="J77" t="s">
        <v>187</v>
      </c>
      <c r="K77" t="s">
        <v>188</v>
      </c>
      <c r="L77" t="s">
        <v>268</v>
      </c>
      <c r="M77" t="s">
        <v>214</v>
      </c>
      <c r="N77" t="s">
        <v>191</v>
      </c>
      <c r="O77" t="s">
        <v>192</v>
      </c>
      <c r="P77" s="11"/>
      <c r="Q77" t="s">
        <v>193</v>
      </c>
      <c r="R77" t="s">
        <v>194</v>
      </c>
      <c r="T77" t="s">
        <v>195</v>
      </c>
      <c r="U77" t="s">
        <v>196</v>
      </c>
      <c r="W77" t="s">
        <v>1784</v>
      </c>
      <c r="Z77" t="s">
        <v>1785</v>
      </c>
      <c r="AA77" t="s">
        <v>218</v>
      </c>
      <c r="AB77" s="28" t="s">
        <v>1781</v>
      </c>
      <c r="AC77" s="28">
        <v>19195723</v>
      </c>
      <c r="AD77">
        <v>44849</v>
      </c>
      <c r="AE77">
        <v>45245</v>
      </c>
      <c r="AH77" t="s">
        <v>1782</v>
      </c>
    </row>
    <row r="78" spans="1:35">
      <c r="A78" s="80" t="s">
        <v>1305</v>
      </c>
      <c r="B78" s="9" t="s">
        <v>1776</v>
      </c>
      <c r="C78" s="9" t="s">
        <v>1777</v>
      </c>
      <c r="D78" s="9" t="s">
        <v>1778</v>
      </c>
      <c r="E78" s="9">
        <v>42452</v>
      </c>
      <c r="F78" s="9">
        <v>43556</v>
      </c>
      <c r="G78" s="9" t="s">
        <v>185</v>
      </c>
      <c r="H78" s="9" t="s">
        <v>186</v>
      </c>
      <c r="I78" s="9" t="s">
        <v>141</v>
      </c>
      <c r="J78" t="s">
        <v>187</v>
      </c>
      <c r="K78" t="s">
        <v>188</v>
      </c>
      <c r="L78" t="s">
        <v>1290</v>
      </c>
      <c r="M78" t="s">
        <v>1734</v>
      </c>
      <c r="N78" t="s">
        <v>191</v>
      </c>
      <c r="O78" t="s">
        <v>192</v>
      </c>
      <c r="P78" t="s">
        <v>387</v>
      </c>
      <c r="Q78" t="s">
        <v>193</v>
      </c>
      <c r="R78" t="s">
        <v>235</v>
      </c>
      <c r="T78" t="s">
        <v>195</v>
      </c>
      <c r="W78" t="s">
        <v>1779</v>
      </c>
      <c r="X78" t="s">
        <v>1786</v>
      </c>
      <c r="AA78" t="s">
        <v>1780</v>
      </c>
      <c r="AB78" t="s">
        <v>218</v>
      </c>
      <c r="AC78" t="s">
        <v>1781</v>
      </c>
      <c r="AD78">
        <v>19195723</v>
      </c>
      <c r="AE78">
        <v>44849</v>
      </c>
      <c r="AF78">
        <v>45245</v>
      </c>
    </row>
    <row r="79" spans="1:35">
      <c r="A79" s="80" t="s">
        <v>1308</v>
      </c>
      <c r="B79" s="9" t="s">
        <v>1776</v>
      </c>
      <c r="C79" s="9" t="s">
        <v>1777</v>
      </c>
      <c r="D79" s="9" t="s">
        <v>1783</v>
      </c>
      <c r="E79" s="9">
        <v>42452</v>
      </c>
      <c r="F79" s="9">
        <v>43556</v>
      </c>
      <c r="G79" s="9" t="s">
        <v>185</v>
      </c>
      <c r="H79" s="9" t="s">
        <v>186</v>
      </c>
      <c r="I79" s="9" t="s">
        <v>141</v>
      </c>
      <c r="J79" t="s">
        <v>187</v>
      </c>
      <c r="K79" t="s">
        <v>188</v>
      </c>
      <c r="L79" t="s">
        <v>1290</v>
      </c>
      <c r="M79" t="s">
        <v>1734</v>
      </c>
      <c r="N79" t="s">
        <v>191</v>
      </c>
      <c r="O79" t="s">
        <v>192</v>
      </c>
      <c r="P79" t="s">
        <v>387</v>
      </c>
      <c r="Q79" t="s">
        <v>193</v>
      </c>
      <c r="R79" t="s">
        <v>235</v>
      </c>
      <c r="T79" t="s">
        <v>195</v>
      </c>
      <c r="W79" t="s">
        <v>1784</v>
      </c>
      <c r="X79" t="s">
        <v>1786</v>
      </c>
      <c r="AA79" t="s">
        <v>1785</v>
      </c>
      <c r="AB79" t="s">
        <v>218</v>
      </c>
      <c r="AC79" t="s">
        <v>1781</v>
      </c>
      <c r="AD79">
        <v>19195723</v>
      </c>
      <c r="AE79">
        <v>44849</v>
      </c>
      <c r="AF79">
        <v>45245</v>
      </c>
    </row>
    <row r="80" spans="1:35">
      <c r="A80" s="1" t="s">
        <v>1787</v>
      </c>
      <c r="B80" t="s">
        <v>1101</v>
      </c>
      <c r="C80" s="1" t="s">
        <v>231</v>
      </c>
      <c r="D80" s="1" t="s">
        <v>143</v>
      </c>
      <c r="E80" s="1" t="s">
        <v>187</v>
      </c>
      <c r="F80" s="49" t="s">
        <v>213</v>
      </c>
      <c r="G80" s="1" t="s">
        <v>232</v>
      </c>
      <c r="H80" s="9" t="s">
        <v>84</v>
      </c>
      <c r="I80" s="9" t="s">
        <v>306</v>
      </c>
      <c r="J80" t="s">
        <v>1103</v>
      </c>
      <c r="K80" t="s">
        <v>1104</v>
      </c>
      <c r="M80" t="s">
        <v>1772</v>
      </c>
      <c r="N80" t="s">
        <v>194</v>
      </c>
      <c r="P80" s="11" t="s">
        <v>195</v>
      </c>
      <c r="Q80" t="s">
        <v>196</v>
      </c>
      <c r="V80">
        <v>1</v>
      </c>
      <c r="W80" s="16" t="s">
        <v>608</v>
      </c>
      <c r="AA80" t="s">
        <v>1788</v>
      </c>
      <c r="AC80" t="s">
        <v>1789</v>
      </c>
      <c r="AD80">
        <v>21958406</v>
      </c>
      <c r="AE80" s="28">
        <v>45749</v>
      </c>
      <c r="AF80" s="28">
        <v>46479</v>
      </c>
      <c r="AG80" s="28" t="s">
        <v>213</v>
      </c>
      <c r="AH80" t="s">
        <v>1790</v>
      </c>
      <c r="AI80" t="s">
        <v>1757</v>
      </c>
    </row>
    <row r="81" spans="1:44">
      <c r="A81" s="1" t="s">
        <v>1482</v>
      </c>
      <c r="B81" s="1" t="s">
        <v>588</v>
      </c>
      <c r="C81" s="1" t="s">
        <v>186</v>
      </c>
      <c r="D81" s="1" t="s">
        <v>141</v>
      </c>
      <c r="E81" s="1" t="s">
        <v>589</v>
      </c>
      <c r="F81" s="1" t="s">
        <v>590</v>
      </c>
      <c r="G81" s="1" t="s">
        <v>188</v>
      </c>
      <c r="H81" s="96" t="s">
        <v>189</v>
      </c>
      <c r="I81" s="1" t="s">
        <v>190</v>
      </c>
      <c r="J81" t="s">
        <v>1483</v>
      </c>
      <c r="L81" t="s">
        <v>1484</v>
      </c>
      <c r="M81" t="s">
        <v>193</v>
      </c>
      <c r="P81" t="s">
        <v>1791</v>
      </c>
      <c r="Q81" t="s">
        <v>595</v>
      </c>
      <c r="T81" s="16" t="s">
        <v>658</v>
      </c>
      <c r="V81">
        <v>1</v>
      </c>
      <c r="W81" s="16" t="s">
        <v>596</v>
      </c>
      <c r="X81" s="16" t="s">
        <v>608</v>
      </c>
      <c r="AA81" t="s">
        <v>1792</v>
      </c>
      <c r="AG81" s="28">
        <v>46308</v>
      </c>
    </row>
    <row r="82" spans="1:44">
      <c r="A82" s="9" t="s">
        <v>1793</v>
      </c>
      <c r="B82" s="9" t="s">
        <v>666</v>
      </c>
      <c r="C82" s="9" t="s">
        <v>231</v>
      </c>
      <c r="D82" s="9" t="s">
        <v>143</v>
      </c>
      <c r="E82" s="2" t="s">
        <v>667</v>
      </c>
      <c r="F82" s="2">
        <v>8.6999999999999993</v>
      </c>
      <c r="G82" s="9" t="s">
        <v>188</v>
      </c>
      <c r="H82" s="9" t="s">
        <v>84</v>
      </c>
      <c r="I82" s="9" t="s">
        <v>306</v>
      </c>
      <c r="J82" t="s">
        <v>802</v>
      </c>
      <c r="K82" s="10" t="s">
        <v>803</v>
      </c>
      <c r="L82" t="s">
        <v>809</v>
      </c>
      <c r="M82" t="s">
        <v>1772</v>
      </c>
      <c r="N82" t="s">
        <v>810</v>
      </c>
      <c r="O82" t="s">
        <v>811</v>
      </c>
      <c r="P82" t="s">
        <v>195</v>
      </c>
      <c r="Q82" t="s">
        <v>812</v>
      </c>
      <c r="R82" t="s">
        <v>813</v>
      </c>
      <c r="S82" s="21" t="s">
        <v>814</v>
      </c>
      <c r="T82" s="21" t="s">
        <v>805</v>
      </c>
      <c r="V82">
        <v>1</v>
      </c>
      <c r="W82" s="16" t="s">
        <v>596</v>
      </c>
      <c r="X82" s="16"/>
      <c r="AA82" t="s">
        <v>1794</v>
      </c>
      <c r="AB82" t="s">
        <v>1795</v>
      </c>
      <c r="AG82" s="28">
        <v>48365</v>
      </c>
    </row>
    <row r="83" spans="1:44">
      <c r="A83" s="9" t="s">
        <v>1487</v>
      </c>
      <c r="B83" s="1" t="s">
        <v>666</v>
      </c>
      <c r="C83" s="1" t="s">
        <v>186</v>
      </c>
      <c r="D83" t="s">
        <v>143</v>
      </c>
      <c r="E83" s="1" t="s">
        <v>667</v>
      </c>
      <c r="F83">
        <v>8.6999999999999993</v>
      </c>
      <c r="G83" s="1" t="s">
        <v>188</v>
      </c>
      <c r="H83" s="1" t="s">
        <v>348</v>
      </c>
      <c r="I83" s="1" t="s">
        <v>349</v>
      </c>
      <c r="J83" t="s">
        <v>1796</v>
      </c>
      <c r="P83" t="s">
        <v>195</v>
      </c>
      <c r="Q83" s="11" t="s">
        <v>615</v>
      </c>
      <c r="T83" t="s">
        <v>805</v>
      </c>
      <c r="V83">
        <v>1</v>
      </c>
      <c r="W83" s="16" t="s">
        <v>596</v>
      </c>
      <c r="X83" s="16"/>
      <c r="AA83" t="s">
        <v>1797</v>
      </c>
      <c r="AG83" s="28">
        <v>48365</v>
      </c>
    </row>
    <row r="84" spans="1:44">
      <c r="A84" s="11" t="s">
        <v>1798</v>
      </c>
      <c r="B84" s="11" t="s">
        <v>666</v>
      </c>
      <c r="C84" s="11" t="s">
        <v>186</v>
      </c>
      <c r="D84" s="11" t="s">
        <v>141</v>
      </c>
      <c r="E84" s="11" t="s">
        <v>667</v>
      </c>
      <c r="F84" s="11" t="s">
        <v>147</v>
      </c>
      <c r="G84" s="11" t="s">
        <v>188</v>
      </c>
      <c r="H84" s="11" t="s">
        <v>189</v>
      </c>
      <c r="I84" s="1" t="s">
        <v>190</v>
      </c>
      <c r="J84" s="11" t="s">
        <v>1799</v>
      </c>
      <c r="L84" s="27" t="s">
        <v>1800</v>
      </c>
      <c r="M84" t="s">
        <v>193</v>
      </c>
      <c r="N84" s="27"/>
      <c r="O84" t="s">
        <v>193</v>
      </c>
      <c r="P84" s="11" t="s">
        <v>195</v>
      </c>
      <c r="Q84" t="s">
        <v>615</v>
      </c>
      <c r="R84" s="27"/>
      <c r="S84" s="27"/>
      <c r="T84" s="27" t="s">
        <v>680</v>
      </c>
      <c r="U84" s="27"/>
      <c r="V84" s="11">
        <v>1</v>
      </c>
      <c r="W84" s="56" t="s">
        <v>596</v>
      </c>
      <c r="X84" s="56"/>
      <c r="Y84" s="11"/>
      <c r="AA84" t="s">
        <v>1568</v>
      </c>
      <c r="AG84" s="28">
        <v>48365</v>
      </c>
      <c r="AH84" t="s">
        <v>1801</v>
      </c>
    </row>
    <row r="85" spans="1:44">
      <c r="A85" s="11" t="s">
        <v>1802</v>
      </c>
      <c r="B85" s="11" t="s">
        <v>666</v>
      </c>
      <c r="C85" s="11" t="s">
        <v>186</v>
      </c>
      <c r="D85" s="11" t="s">
        <v>141</v>
      </c>
      <c r="E85" s="11" t="s">
        <v>667</v>
      </c>
      <c r="F85" s="11">
        <v>8.8000000000000007</v>
      </c>
      <c r="G85" s="11" t="s">
        <v>188</v>
      </c>
      <c r="H85" s="11" t="s">
        <v>189</v>
      </c>
      <c r="I85" s="1" t="s">
        <v>190</v>
      </c>
      <c r="J85" s="11" t="s">
        <v>1799</v>
      </c>
      <c r="L85" s="27" t="s">
        <v>1800</v>
      </c>
      <c r="M85" t="s">
        <v>193</v>
      </c>
      <c r="N85" s="27"/>
      <c r="O85" t="s">
        <v>193</v>
      </c>
      <c r="P85" s="11" t="s">
        <v>195</v>
      </c>
      <c r="Q85" s="11" t="s">
        <v>595</v>
      </c>
      <c r="R85" s="27"/>
      <c r="S85" s="27"/>
      <c r="T85" s="27" t="s">
        <v>680</v>
      </c>
      <c r="U85" s="27"/>
      <c r="V85" s="11">
        <v>1</v>
      </c>
      <c r="W85" s="56" t="s">
        <v>596</v>
      </c>
      <c r="X85" s="56"/>
      <c r="Y85" s="11"/>
      <c r="AA85" t="s">
        <v>1803</v>
      </c>
      <c r="AG85" s="28">
        <v>48365</v>
      </c>
      <c r="AH85" t="s">
        <v>1801</v>
      </c>
    </row>
    <row r="86" spans="1:44">
      <c r="A86" s="98" t="s">
        <v>1351</v>
      </c>
      <c r="B86" s="1" t="s">
        <v>666</v>
      </c>
      <c r="C86" s="1" t="s">
        <v>186</v>
      </c>
      <c r="D86" s="1" t="s">
        <v>141</v>
      </c>
      <c r="E86" s="1" t="s">
        <v>667</v>
      </c>
      <c r="F86" s="1">
        <v>7.9</v>
      </c>
      <c r="G86" s="1" t="s">
        <v>188</v>
      </c>
      <c r="H86" s="1" t="s">
        <v>189</v>
      </c>
      <c r="I86" s="1" t="s">
        <v>190</v>
      </c>
      <c r="J86" t="s">
        <v>1804</v>
      </c>
      <c r="K86" t="s">
        <v>769</v>
      </c>
      <c r="L86" t="s">
        <v>1293</v>
      </c>
      <c r="M86" t="s">
        <v>193</v>
      </c>
      <c r="O86" t="s">
        <v>193</v>
      </c>
      <c r="P86" s="11" t="s">
        <v>195</v>
      </c>
      <c r="Q86" t="s">
        <v>615</v>
      </c>
      <c r="T86" t="s">
        <v>680</v>
      </c>
      <c r="V86">
        <v>1</v>
      </c>
      <c r="W86" s="16" t="s">
        <v>596</v>
      </c>
      <c r="X86" s="16"/>
      <c r="AA86" t="s">
        <v>1805</v>
      </c>
      <c r="AG86" s="28">
        <v>46934</v>
      </c>
    </row>
    <row r="87" spans="1:44">
      <c r="A87" s="1" t="s">
        <v>1396</v>
      </c>
      <c r="B87" s="1" t="s">
        <v>588</v>
      </c>
      <c r="C87" s="1" t="s">
        <v>186</v>
      </c>
      <c r="D87" s="1" t="s">
        <v>141</v>
      </c>
      <c r="E87" s="1" t="s">
        <v>589</v>
      </c>
      <c r="F87" s="1" t="s">
        <v>590</v>
      </c>
      <c r="G87" s="1" t="s">
        <v>188</v>
      </c>
      <c r="H87" s="96" t="s">
        <v>189</v>
      </c>
      <c r="I87" s="1" t="s">
        <v>190</v>
      </c>
      <c r="J87" t="s">
        <v>1397</v>
      </c>
      <c r="K87" t="s">
        <v>769</v>
      </c>
      <c r="L87" t="s">
        <v>1093</v>
      </c>
      <c r="M87" t="s">
        <v>193</v>
      </c>
      <c r="P87" t="s">
        <v>1398</v>
      </c>
      <c r="Q87" t="s">
        <v>615</v>
      </c>
      <c r="T87" s="16" t="s">
        <v>658</v>
      </c>
      <c r="U87" t="s">
        <v>1806</v>
      </c>
      <c r="V87">
        <v>1</v>
      </c>
      <c r="W87" s="16" t="s">
        <v>596</v>
      </c>
      <c r="X87" s="16" t="s">
        <v>608</v>
      </c>
      <c r="AA87" t="s">
        <v>1807</v>
      </c>
      <c r="AG87" s="28">
        <v>46308</v>
      </c>
    </row>
    <row r="88" spans="1:44">
      <c r="A88" s="80" t="s">
        <v>1337</v>
      </c>
      <c r="B88" s="9" t="s">
        <v>1520</v>
      </c>
      <c r="C88" s="9" t="s">
        <v>228</v>
      </c>
      <c r="D88" s="9" t="s">
        <v>1521</v>
      </c>
      <c r="E88" s="9">
        <v>42899</v>
      </c>
      <c r="F88" s="9">
        <v>44039</v>
      </c>
      <c r="G88" s="9" t="s">
        <v>230</v>
      </c>
      <c r="H88" s="9" t="s">
        <v>185</v>
      </c>
      <c r="I88" s="9" t="s">
        <v>231</v>
      </c>
      <c r="J88" t="s">
        <v>143</v>
      </c>
      <c r="K88" t="s">
        <v>187</v>
      </c>
      <c r="L88" t="s">
        <v>232</v>
      </c>
      <c r="M88" t="s">
        <v>50</v>
      </c>
      <c r="N88" t="s">
        <v>1244</v>
      </c>
      <c r="O88" t="s">
        <v>191</v>
      </c>
      <c r="P88" t="s">
        <v>192</v>
      </c>
      <c r="R88" t="s">
        <v>193</v>
      </c>
      <c r="S88" t="s">
        <v>235</v>
      </c>
      <c r="U88" t="s">
        <v>195</v>
      </c>
      <c r="V88" t="s">
        <v>196</v>
      </c>
      <c r="X88" t="s">
        <v>1523</v>
      </c>
      <c r="AA88" t="s">
        <v>1525</v>
      </c>
      <c r="AB88" t="s">
        <v>198</v>
      </c>
      <c r="AC88" t="s">
        <v>1808</v>
      </c>
      <c r="AD88">
        <v>23307199</v>
      </c>
      <c r="AE88">
        <v>45749</v>
      </c>
      <c r="AF88">
        <v>46479</v>
      </c>
      <c r="AH88" t="s">
        <v>1809</v>
      </c>
      <c r="AR88" t="s">
        <v>1514</v>
      </c>
    </row>
    <row r="89" spans="1:44">
      <c r="A89" s="80" t="s">
        <v>1338</v>
      </c>
      <c r="B89" s="9" t="s">
        <v>1520</v>
      </c>
      <c r="C89" s="9" t="s">
        <v>228</v>
      </c>
      <c r="D89" s="9" t="s">
        <v>1526</v>
      </c>
      <c r="E89" s="9">
        <v>42899</v>
      </c>
      <c r="F89" s="9">
        <v>44039</v>
      </c>
      <c r="G89" s="9" t="s">
        <v>230</v>
      </c>
      <c r="H89" s="9" t="s">
        <v>185</v>
      </c>
      <c r="I89" s="9" t="s">
        <v>231</v>
      </c>
      <c r="J89" t="s">
        <v>143</v>
      </c>
      <c r="K89" t="s">
        <v>187</v>
      </c>
      <c r="L89" t="s">
        <v>232</v>
      </c>
      <c r="M89" t="s">
        <v>50</v>
      </c>
      <c r="N89" t="s">
        <v>1244</v>
      </c>
      <c r="O89" t="s">
        <v>191</v>
      </c>
      <c r="P89" t="s">
        <v>192</v>
      </c>
      <c r="R89" t="s">
        <v>193</v>
      </c>
      <c r="S89" t="s">
        <v>235</v>
      </c>
      <c r="U89" t="s">
        <v>195</v>
      </c>
      <c r="V89" t="s">
        <v>196</v>
      </c>
      <c r="X89" t="s">
        <v>1527</v>
      </c>
      <c r="AA89" t="s">
        <v>1528</v>
      </c>
      <c r="AB89" t="s">
        <v>198</v>
      </c>
      <c r="AC89" t="s">
        <v>1808</v>
      </c>
      <c r="AD89">
        <v>23307199</v>
      </c>
      <c r="AE89">
        <v>45749</v>
      </c>
      <c r="AF89">
        <v>46479</v>
      </c>
      <c r="AH89" t="s">
        <v>1809</v>
      </c>
    </row>
    <row r="90" spans="1:44">
      <c r="A90" s="80" t="s">
        <v>1339</v>
      </c>
      <c r="B90" s="9" t="s">
        <v>227</v>
      </c>
      <c r="C90" s="9" t="s">
        <v>228</v>
      </c>
      <c r="D90" s="9" t="s">
        <v>1529</v>
      </c>
      <c r="E90" s="9">
        <v>42899</v>
      </c>
      <c r="F90" s="9">
        <v>44039</v>
      </c>
      <c r="G90" s="9" t="s">
        <v>230</v>
      </c>
      <c r="H90" s="9" t="s">
        <v>185</v>
      </c>
      <c r="I90" s="9" t="s">
        <v>231</v>
      </c>
      <c r="J90" t="s">
        <v>143</v>
      </c>
      <c r="K90" t="s">
        <v>187</v>
      </c>
      <c r="L90" t="s">
        <v>232</v>
      </c>
      <c r="M90" t="s">
        <v>50</v>
      </c>
      <c r="N90" t="s">
        <v>1244</v>
      </c>
      <c r="O90" t="s">
        <v>191</v>
      </c>
      <c r="P90" t="s">
        <v>192</v>
      </c>
      <c r="R90" t="s">
        <v>193</v>
      </c>
      <c r="S90" t="s">
        <v>235</v>
      </c>
      <c r="U90" t="s">
        <v>195</v>
      </c>
      <c r="V90" t="s">
        <v>196</v>
      </c>
      <c r="X90" t="s">
        <v>1530</v>
      </c>
      <c r="AA90" t="s">
        <v>1531</v>
      </c>
      <c r="AB90" t="s">
        <v>198</v>
      </c>
      <c r="AC90" t="s">
        <v>1808</v>
      </c>
      <c r="AD90">
        <v>23307199</v>
      </c>
      <c r="AE90">
        <v>45749</v>
      </c>
      <c r="AF90">
        <v>46479</v>
      </c>
      <c r="AH90" t="s">
        <v>1809</v>
      </c>
    </row>
    <row r="91" spans="1:44">
      <c r="A91" s="80" t="s">
        <v>1340</v>
      </c>
      <c r="B91" s="9" t="s">
        <v>227</v>
      </c>
      <c r="C91" s="9" t="s">
        <v>228</v>
      </c>
      <c r="D91" s="9" t="s">
        <v>1532</v>
      </c>
      <c r="E91" s="9">
        <v>42899</v>
      </c>
      <c r="F91" s="9">
        <v>44039</v>
      </c>
      <c r="G91" s="9" t="s">
        <v>230</v>
      </c>
      <c r="H91" s="9" t="s">
        <v>185</v>
      </c>
      <c r="I91" s="9" t="s">
        <v>231</v>
      </c>
      <c r="J91" t="s">
        <v>143</v>
      </c>
      <c r="K91" t="s">
        <v>187</v>
      </c>
      <c r="L91" t="s">
        <v>232</v>
      </c>
      <c r="M91" t="s">
        <v>50</v>
      </c>
      <c r="N91" t="s">
        <v>1244</v>
      </c>
      <c r="O91" t="s">
        <v>191</v>
      </c>
      <c r="P91" t="s">
        <v>192</v>
      </c>
      <c r="R91" t="s">
        <v>193</v>
      </c>
      <c r="S91" t="s">
        <v>235</v>
      </c>
      <c r="U91" t="s">
        <v>195</v>
      </c>
      <c r="V91" t="s">
        <v>196</v>
      </c>
      <c r="X91" t="s">
        <v>1533</v>
      </c>
      <c r="AA91" t="s">
        <v>1534</v>
      </c>
      <c r="AB91" t="s">
        <v>198</v>
      </c>
      <c r="AC91" t="s">
        <v>1808</v>
      </c>
      <c r="AD91">
        <v>23307199</v>
      </c>
      <c r="AE91">
        <v>45749</v>
      </c>
      <c r="AF91">
        <v>46479</v>
      </c>
      <c r="AH91" t="s">
        <v>1809</v>
      </c>
    </row>
    <row r="92" spans="1:44">
      <c r="A92" s="80" t="s">
        <v>1341</v>
      </c>
      <c r="B92" s="9" t="s">
        <v>227</v>
      </c>
      <c r="C92" s="9" t="s">
        <v>228</v>
      </c>
      <c r="D92" s="9" t="s">
        <v>1535</v>
      </c>
      <c r="E92" s="9">
        <v>42899</v>
      </c>
      <c r="F92" s="9">
        <v>44039</v>
      </c>
      <c r="G92" s="9" t="s">
        <v>230</v>
      </c>
      <c r="H92" s="9" t="s">
        <v>185</v>
      </c>
      <c r="I92" s="9" t="s">
        <v>231</v>
      </c>
      <c r="J92" t="s">
        <v>143</v>
      </c>
      <c r="K92" t="s">
        <v>187</v>
      </c>
      <c r="L92" t="s">
        <v>232</v>
      </c>
      <c r="M92" t="s">
        <v>50</v>
      </c>
      <c r="N92" t="s">
        <v>1244</v>
      </c>
      <c r="O92" t="s">
        <v>191</v>
      </c>
      <c r="P92" t="s">
        <v>192</v>
      </c>
      <c r="R92" t="s">
        <v>193</v>
      </c>
      <c r="S92" t="s">
        <v>235</v>
      </c>
      <c r="U92" t="s">
        <v>195</v>
      </c>
      <c r="V92" t="s">
        <v>196</v>
      </c>
      <c r="X92" t="s">
        <v>1536</v>
      </c>
      <c r="AA92" t="s">
        <v>1537</v>
      </c>
      <c r="AB92" t="s">
        <v>198</v>
      </c>
      <c r="AC92" t="s">
        <v>1808</v>
      </c>
      <c r="AD92">
        <v>23307199</v>
      </c>
      <c r="AE92">
        <v>45749</v>
      </c>
      <c r="AF92">
        <v>46479</v>
      </c>
      <c r="AH92" t="s">
        <v>1809</v>
      </c>
    </row>
    <row r="93" spans="1:44">
      <c r="A93" s="80" t="s">
        <v>1389</v>
      </c>
      <c r="B93" s="9" t="s">
        <v>588</v>
      </c>
      <c r="C93" s="9" t="s">
        <v>186</v>
      </c>
      <c r="D93" s="9" t="s">
        <v>141</v>
      </c>
      <c r="E93" s="9" t="s">
        <v>589</v>
      </c>
      <c r="F93" s="9" t="s">
        <v>590</v>
      </c>
      <c r="G93" s="9" t="s">
        <v>188</v>
      </c>
      <c r="H93" s="9" t="s">
        <v>189</v>
      </c>
      <c r="I93" s="9" t="s">
        <v>190</v>
      </c>
      <c r="J93" t="s">
        <v>1017</v>
      </c>
      <c r="K93" t="s">
        <v>1018</v>
      </c>
      <c r="L93" t="s">
        <v>1019</v>
      </c>
      <c r="M93" t="s">
        <v>193</v>
      </c>
      <c r="P93" t="s">
        <v>1020</v>
      </c>
      <c r="Q93" t="s">
        <v>615</v>
      </c>
      <c r="T93" t="s">
        <v>663</v>
      </c>
      <c r="V93">
        <v>1</v>
      </c>
      <c r="W93" t="s">
        <v>596</v>
      </c>
      <c r="X93" t="s">
        <v>608</v>
      </c>
      <c r="Z93" t="s">
        <v>1021</v>
      </c>
      <c r="AA93" t="s">
        <v>1810</v>
      </c>
      <c r="AF93">
        <v>46308</v>
      </c>
      <c r="AH93" t="s">
        <v>1811</v>
      </c>
    </row>
    <row r="94" spans="1:44">
      <c r="A94" s="80" t="s">
        <v>1812</v>
      </c>
      <c r="B94" s="9"/>
      <c r="C94" s="9" t="s">
        <v>267</v>
      </c>
      <c r="D94" s="9"/>
      <c r="E94" s="9" t="s">
        <v>1117</v>
      </c>
      <c r="F94" s="9" t="s">
        <v>213</v>
      </c>
      <c r="G94" s="9" t="s">
        <v>188</v>
      </c>
      <c r="H94" s="9" t="s">
        <v>26</v>
      </c>
      <c r="I94" s="9" t="s">
        <v>469</v>
      </c>
      <c r="J94" t="s">
        <v>727</v>
      </c>
      <c r="K94" t="s">
        <v>763</v>
      </c>
      <c r="L94" t="s">
        <v>1813</v>
      </c>
      <c r="M94" t="s">
        <v>1814</v>
      </c>
      <c r="P94" t="s">
        <v>195</v>
      </c>
      <c r="Q94" t="s">
        <v>1120</v>
      </c>
      <c r="V94">
        <v>1</v>
      </c>
      <c r="W94" t="s">
        <v>608</v>
      </c>
      <c r="AA94" t="s">
        <v>1815</v>
      </c>
      <c r="AB94" t="s">
        <v>1816</v>
      </c>
      <c r="AC94">
        <v>9.5</v>
      </c>
      <c r="AE94">
        <v>45413</v>
      </c>
      <c r="AF94" t="s">
        <v>213</v>
      </c>
    </row>
    <row r="97" spans="1:38">
      <c r="A97" s="80" t="s">
        <v>1367</v>
      </c>
      <c r="B97" s="9" t="s">
        <v>666</v>
      </c>
      <c r="C97" s="9" t="s">
        <v>186</v>
      </c>
      <c r="D97" s="9" t="s">
        <v>141</v>
      </c>
      <c r="E97" s="9" t="s">
        <v>667</v>
      </c>
      <c r="F97" s="9">
        <v>7.9</v>
      </c>
      <c r="G97" s="9" t="s">
        <v>188</v>
      </c>
      <c r="H97" s="9" t="s">
        <v>348</v>
      </c>
      <c r="I97" s="9" t="s">
        <v>349</v>
      </c>
      <c r="J97" t="s">
        <v>1365</v>
      </c>
      <c r="K97" t="s">
        <v>193</v>
      </c>
      <c r="L97" t="s">
        <v>1817</v>
      </c>
      <c r="M97" t="s">
        <v>193</v>
      </c>
      <c r="O97" t="s">
        <v>193</v>
      </c>
      <c r="P97" t="s">
        <v>195</v>
      </c>
      <c r="Q97" t="s">
        <v>615</v>
      </c>
      <c r="T97" t="s">
        <v>680</v>
      </c>
      <c r="V97">
        <v>1</v>
      </c>
      <c r="W97" t="s">
        <v>596</v>
      </c>
      <c r="AA97" t="s">
        <v>782</v>
      </c>
      <c r="AF97">
        <v>46934</v>
      </c>
      <c r="AH97" t="s">
        <v>1818</v>
      </c>
      <c r="AI97" t="s">
        <v>681</v>
      </c>
    </row>
    <row r="98" spans="1:38">
      <c r="A98" s="80" t="s">
        <v>1819</v>
      </c>
      <c r="B98" s="9" t="s">
        <v>207</v>
      </c>
      <c r="C98" s="9" t="s">
        <v>208</v>
      </c>
      <c r="D98" s="9" t="s">
        <v>209</v>
      </c>
      <c r="E98" s="9">
        <v>44384</v>
      </c>
      <c r="F98" s="9">
        <v>45524</v>
      </c>
      <c r="G98" s="9" t="s">
        <v>210</v>
      </c>
      <c r="H98" s="9" t="s">
        <v>185</v>
      </c>
      <c r="I98" s="9" t="s">
        <v>231</v>
      </c>
      <c r="J98" t="s">
        <v>143</v>
      </c>
      <c r="K98" t="s">
        <v>187</v>
      </c>
      <c r="L98" t="s">
        <v>188</v>
      </c>
      <c r="M98" t="s">
        <v>26</v>
      </c>
      <c r="N98" t="s">
        <v>214</v>
      </c>
      <c r="O98" t="s">
        <v>191</v>
      </c>
      <c r="P98" t="s">
        <v>192</v>
      </c>
      <c r="R98" t="s">
        <v>193</v>
      </c>
      <c r="S98" t="s">
        <v>194</v>
      </c>
      <c r="U98" t="s">
        <v>195</v>
      </c>
      <c r="V98" t="s">
        <v>196</v>
      </c>
      <c r="X98" t="s">
        <v>216</v>
      </c>
      <c r="AA98" t="s">
        <v>1820</v>
      </c>
      <c r="AB98" t="s">
        <v>218</v>
      </c>
      <c r="AC98" t="s">
        <v>199</v>
      </c>
      <c r="AD98">
        <v>23794027</v>
      </c>
      <c r="AE98">
        <v>45749</v>
      </c>
      <c r="AF98">
        <v>46479</v>
      </c>
      <c r="AG98" t="s">
        <v>220</v>
      </c>
      <c r="AH98" t="s">
        <v>1821</v>
      </c>
    </row>
    <row r="99" spans="1:38">
      <c r="A99" s="80" t="s">
        <v>1334</v>
      </c>
      <c r="B99" s="9" t="s">
        <v>207</v>
      </c>
      <c r="C99" s="9" t="s">
        <v>208</v>
      </c>
      <c r="D99" s="9" t="s">
        <v>222</v>
      </c>
      <c r="E99" s="9">
        <v>44384</v>
      </c>
      <c r="F99" s="9">
        <v>45524</v>
      </c>
      <c r="G99" s="9" t="s">
        <v>210</v>
      </c>
      <c r="H99" s="9" t="s">
        <v>185</v>
      </c>
      <c r="I99" s="9" t="s">
        <v>231</v>
      </c>
      <c r="J99" t="s">
        <v>143</v>
      </c>
      <c r="K99" t="s">
        <v>187</v>
      </c>
      <c r="L99" t="s">
        <v>188</v>
      </c>
      <c r="M99" t="s">
        <v>26</v>
      </c>
      <c r="N99" t="s">
        <v>214</v>
      </c>
      <c r="O99" t="s">
        <v>191</v>
      </c>
      <c r="P99" t="s">
        <v>192</v>
      </c>
      <c r="R99" t="s">
        <v>193</v>
      </c>
      <c r="S99" t="s">
        <v>194</v>
      </c>
      <c r="U99" t="s">
        <v>195</v>
      </c>
      <c r="V99" t="s">
        <v>196</v>
      </c>
      <c r="X99" t="s">
        <v>223</v>
      </c>
      <c r="AA99" t="s">
        <v>217</v>
      </c>
      <c r="AB99" t="s">
        <v>218</v>
      </c>
      <c r="AC99" t="s">
        <v>199</v>
      </c>
      <c r="AD99">
        <v>23794027</v>
      </c>
      <c r="AE99">
        <v>45749</v>
      </c>
      <c r="AF99">
        <v>46479</v>
      </c>
      <c r="AG99" t="s">
        <v>225</v>
      </c>
      <c r="AH99" t="s">
        <v>1821</v>
      </c>
    </row>
    <row r="101" spans="1:38">
      <c r="A101" s="11" t="s">
        <v>1822</v>
      </c>
      <c r="B101" s="11" t="s">
        <v>666</v>
      </c>
      <c r="C101" s="11" t="s">
        <v>186</v>
      </c>
      <c r="D101" s="11" t="s">
        <v>141</v>
      </c>
      <c r="E101" s="11" t="s">
        <v>667</v>
      </c>
      <c r="F101" s="11">
        <v>8.9</v>
      </c>
      <c r="G101" s="11" t="s">
        <v>188</v>
      </c>
      <c r="H101" s="112" t="s">
        <v>189</v>
      </c>
      <c r="I101" s="1" t="s">
        <v>190</v>
      </c>
      <c r="J101" s="11" t="s">
        <v>823</v>
      </c>
      <c r="K101" t="s">
        <v>769</v>
      </c>
      <c r="L101" s="27" t="s">
        <v>824</v>
      </c>
      <c r="M101" t="s">
        <v>193</v>
      </c>
      <c r="N101" s="27"/>
      <c r="O101" t="s">
        <v>193</v>
      </c>
      <c r="P101" s="11" t="s">
        <v>195</v>
      </c>
      <c r="Q101" s="11" t="s">
        <v>595</v>
      </c>
      <c r="R101" s="27"/>
      <c r="S101" s="27"/>
      <c r="T101" s="27" t="s">
        <v>680</v>
      </c>
      <c r="U101" s="27"/>
      <c r="V101" s="11">
        <v>1</v>
      </c>
      <c r="W101" s="56" t="s">
        <v>596</v>
      </c>
      <c r="X101" s="56"/>
      <c r="Y101" s="11"/>
      <c r="AA101" t="s">
        <v>1823</v>
      </c>
      <c r="AF101" s="28">
        <v>48365</v>
      </c>
      <c r="AH101" s="123"/>
      <c r="AI101" s="123" t="s">
        <v>783</v>
      </c>
      <c r="AJ101" t="s">
        <v>421</v>
      </c>
    </row>
    <row r="102" spans="1:38">
      <c r="A102" s="141" t="s">
        <v>1443</v>
      </c>
      <c r="B102" s="142" t="s">
        <v>999</v>
      </c>
      <c r="C102" s="142" t="s">
        <v>186</v>
      </c>
      <c r="D102" s="142" t="s">
        <v>141</v>
      </c>
      <c r="E102" s="142" t="s">
        <v>589</v>
      </c>
      <c r="F102" s="142" t="s">
        <v>910</v>
      </c>
      <c r="G102" s="142" t="s">
        <v>188</v>
      </c>
      <c r="H102" s="143" t="s">
        <v>348</v>
      </c>
      <c r="I102" s="142" t="s">
        <v>349</v>
      </c>
      <c r="J102" s="139" t="s">
        <v>1442</v>
      </c>
      <c r="K102" s="139"/>
      <c r="L102" s="139" t="s">
        <v>1097</v>
      </c>
      <c r="M102" s="139" t="s">
        <v>193</v>
      </c>
      <c r="N102" s="139"/>
      <c r="O102" s="139"/>
      <c r="P102" s="139" t="s">
        <v>98</v>
      </c>
      <c r="Q102" s="139" t="s">
        <v>615</v>
      </c>
      <c r="R102" s="139"/>
      <c r="S102" s="139"/>
      <c r="T102" s="139"/>
      <c r="U102" s="139"/>
      <c r="V102" s="139">
        <v>1</v>
      </c>
      <c r="W102" s="144" t="s">
        <v>608</v>
      </c>
      <c r="X102" s="139"/>
      <c r="Y102" s="139"/>
      <c r="Z102" s="139"/>
      <c r="AA102" s="139" t="s">
        <v>1824</v>
      </c>
      <c r="AB102" s="139"/>
      <c r="AC102" s="139"/>
      <c r="AD102" s="139"/>
      <c r="AE102" s="139"/>
      <c r="AF102" s="139" t="s">
        <v>598</v>
      </c>
      <c r="AG102" s="139"/>
      <c r="AH102" s="145">
        <v>45528</v>
      </c>
      <c r="AI102" s="145" t="s">
        <v>655</v>
      </c>
      <c r="AJ102" s="140"/>
    </row>
    <row r="103" spans="1:38" ht="17.100000000000001" customHeight="1">
      <c r="A103" s="9" t="s">
        <v>1825</v>
      </c>
      <c r="B103" s="9" t="s">
        <v>588</v>
      </c>
      <c r="C103" s="9" t="s">
        <v>267</v>
      </c>
      <c r="D103" s="9" t="s">
        <v>143</v>
      </c>
      <c r="E103" s="1" t="s">
        <v>589</v>
      </c>
      <c r="F103" s="1" t="s">
        <v>602</v>
      </c>
      <c r="G103" s="9" t="s">
        <v>188</v>
      </c>
      <c r="H103" s="110" t="s">
        <v>348</v>
      </c>
      <c r="I103" s="9" t="s">
        <v>368</v>
      </c>
      <c r="J103" t="s">
        <v>932</v>
      </c>
      <c r="K103" t="s">
        <v>693</v>
      </c>
      <c r="L103" t="s">
        <v>1826</v>
      </c>
      <c r="M103" t="s">
        <v>1827</v>
      </c>
      <c r="N103" t="s">
        <v>194</v>
      </c>
      <c r="O103" t="s">
        <v>1828</v>
      </c>
      <c r="P103" s="11" t="s">
        <v>195</v>
      </c>
      <c r="Q103" t="s">
        <v>388</v>
      </c>
      <c r="S103" s="37"/>
      <c r="T103" s="37" t="s">
        <v>698</v>
      </c>
      <c r="V103">
        <v>1</v>
      </c>
      <c r="W103" s="16" t="s">
        <v>596</v>
      </c>
      <c r="X103" s="16"/>
      <c r="Z103" t="s">
        <v>959</v>
      </c>
      <c r="AA103" t="s">
        <v>1829</v>
      </c>
      <c r="AB103" t="s">
        <v>1830</v>
      </c>
      <c r="AD103" s="36"/>
      <c r="AE103" s="28"/>
      <c r="AF103" s="28">
        <v>48135</v>
      </c>
      <c r="AH103" s="123">
        <v>45536</v>
      </c>
      <c r="AI103" s="123" t="s">
        <v>655</v>
      </c>
      <c r="AJ103" s="123"/>
      <c r="AK103" s="123"/>
      <c r="AL103" t="s">
        <v>421</v>
      </c>
    </row>
    <row r="104" spans="1:38">
      <c r="A104" s="1" t="s">
        <v>1399</v>
      </c>
      <c r="B104" s="1" t="s">
        <v>588</v>
      </c>
      <c r="C104" s="1" t="s">
        <v>186</v>
      </c>
      <c r="D104" s="1" t="s">
        <v>141</v>
      </c>
      <c r="E104" s="1" t="s">
        <v>589</v>
      </c>
      <c r="F104" s="1" t="s">
        <v>590</v>
      </c>
      <c r="G104" s="1" t="s">
        <v>188</v>
      </c>
      <c r="H104" s="111" t="s">
        <v>189</v>
      </c>
      <c r="I104" s="1" t="s">
        <v>190</v>
      </c>
      <c r="J104" t="s">
        <v>1037</v>
      </c>
      <c r="K104" t="s">
        <v>769</v>
      </c>
      <c r="L104" t="s">
        <v>1038</v>
      </c>
      <c r="M104" t="s">
        <v>193</v>
      </c>
      <c r="P104" t="s">
        <v>1831</v>
      </c>
      <c r="Q104" t="s">
        <v>615</v>
      </c>
      <c r="T104" s="16" t="s">
        <v>616</v>
      </c>
      <c r="U104" t="s">
        <v>1040</v>
      </c>
      <c r="V104">
        <v>1</v>
      </c>
      <c r="W104" s="16" t="s">
        <v>897</v>
      </c>
      <c r="AA104" t="s">
        <v>1832</v>
      </c>
      <c r="AF104" s="28">
        <v>46308</v>
      </c>
      <c r="AH104" s="123">
        <v>45536</v>
      </c>
      <c r="AI104" s="123" t="s">
        <v>655</v>
      </c>
      <c r="AJ104" s="123"/>
      <c r="AK104" s="123"/>
      <c r="AL104" t="s">
        <v>681</v>
      </c>
    </row>
    <row r="105" spans="1:38" ht="17.100000000000001" customHeight="1">
      <c r="A105" s="9" t="s">
        <v>1833</v>
      </c>
      <c r="B105" s="9" t="s">
        <v>588</v>
      </c>
      <c r="C105" s="9" t="s">
        <v>267</v>
      </c>
      <c r="D105" s="9" t="s">
        <v>143</v>
      </c>
      <c r="E105" s="1" t="s">
        <v>589</v>
      </c>
      <c r="F105" s="1" t="s">
        <v>602</v>
      </c>
      <c r="G105" s="9" t="s">
        <v>232</v>
      </c>
      <c r="H105" s="110" t="s">
        <v>50</v>
      </c>
      <c r="I105" s="9" t="s">
        <v>240</v>
      </c>
      <c r="J105" t="s">
        <v>727</v>
      </c>
      <c r="K105" t="s">
        <v>193</v>
      </c>
      <c r="L105" t="s">
        <v>728</v>
      </c>
      <c r="M105" t="s">
        <v>729</v>
      </c>
      <c r="N105" t="s">
        <v>194</v>
      </c>
      <c r="P105" s="11" t="s">
        <v>195</v>
      </c>
      <c r="Q105" t="s">
        <v>129</v>
      </c>
      <c r="R105" t="s">
        <v>1834</v>
      </c>
      <c r="S105" s="37"/>
      <c r="T105" s="37" t="s">
        <v>1835</v>
      </c>
      <c r="U105" t="s">
        <v>681</v>
      </c>
      <c r="V105">
        <v>1</v>
      </c>
      <c r="W105" s="16" t="s">
        <v>596</v>
      </c>
      <c r="X105" s="16"/>
      <c r="AA105" t="s">
        <v>730</v>
      </c>
      <c r="AB105" t="s">
        <v>731</v>
      </c>
      <c r="AC105" t="s">
        <v>1836</v>
      </c>
      <c r="AD105" s="36" t="s">
        <v>1837</v>
      </c>
      <c r="AE105" s="28">
        <v>45657</v>
      </c>
      <c r="AF105" s="28">
        <v>48135</v>
      </c>
      <c r="AH105" s="123">
        <v>45517</v>
      </c>
      <c r="AI105" s="123" t="s">
        <v>655</v>
      </c>
      <c r="AJ105" s="123"/>
      <c r="AK105" s="123"/>
      <c r="AL105" t="s">
        <v>421</v>
      </c>
    </row>
    <row r="106" spans="1:38" ht="17.100000000000001" customHeight="1">
      <c r="A106" t="s">
        <v>1838</v>
      </c>
      <c r="B106" s="9" t="s">
        <v>588</v>
      </c>
      <c r="C106" s="9" t="s">
        <v>267</v>
      </c>
      <c r="D106" s="9" t="s">
        <v>143</v>
      </c>
      <c r="E106" s="1" t="s">
        <v>589</v>
      </c>
      <c r="F106" s="1" t="s">
        <v>602</v>
      </c>
      <c r="G106" s="9" t="s">
        <v>188</v>
      </c>
      <c r="H106" s="110" t="s">
        <v>348</v>
      </c>
      <c r="I106" s="9" t="s">
        <v>349</v>
      </c>
      <c r="J106" t="s">
        <v>727</v>
      </c>
      <c r="K106" t="s">
        <v>193</v>
      </c>
      <c r="L106" t="s">
        <v>728</v>
      </c>
      <c r="M106" t="s">
        <v>729</v>
      </c>
      <c r="N106" t="s">
        <v>194</v>
      </c>
      <c r="P106" s="11" t="s">
        <v>195</v>
      </c>
      <c r="Q106" t="s">
        <v>652</v>
      </c>
      <c r="R106" t="s">
        <v>1833</v>
      </c>
      <c r="S106" s="37"/>
      <c r="T106" s="37" t="s">
        <v>1835</v>
      </c>
      <c r="U106" t="s">
        <v>681</v>
      </c>
      <c r="V106">
        <v>1</v>
      </c>
      <c r="W106" s="16" t="s">
        <v>596</v>
      </c>
      <c r="X106" s="16"/>
      <c r="AA106" t="s">
        <v>735</v>
      </c>
      <c r="AB106" t="s">
        <v>736</v>
      </c>
      <c r="AC106" t="s">
        <v>1836</v>
      </c>
      <c r="AD106" s="36" t="s">
        <v>1837</v>
      </c>
      <c r="AE106" s="28">
        <v>45657</v>
      </c>
      <c r="AF106" s="28">
        <v>48135</v>
      </c>
      <c r="AH106" s="123">
        <v>45517</v>
      </c>
      <c r="AI106" s="123" t="s">
        <v>655</v>
      </c>
      <c r="AJ106" s="123"/>
      <c r="AK106" s="123"/>
      <c r="AL106" t="s">
        <v>421</v>
      </c>
    </row>
    <row r="107" spans="1:38" ht="31.15">
      <c r="A107" s="1" t="s">
        <v>848</v>
      </c>
      <c r="B107" s="1" t="s">
        <v>666</v>
      </c>
      <c r="C107" s="1" t="s">
        <v>186</v>
      </c>
      <c r="D107" s="1" t="s">
        <v>141</v>
      </c>
      <c r="E107" s="1" t="s">
        <v>667</v>
      </c>
      <c r="F107" s="1">
        <v>7.9</v>
      </c>
      <c r="G107" s="1" t="s">
        <v>188</v>
      </c>
      <c r="H107" s="111" t="s">
        <v>189</v>
      </c>
      <c r="I107" s="1" t="s">
        <v>190</v>
      </c>
      <c r="J107" t="s">
        <v>1839</v>
      </c>
      <c r="K107" t="s">
        <v>193</v>
      </c>
      <c r="L107" s="10" t="s">
        <v>1840</v>
      </c>
      <c r="M107" t="s">
        <v>193</v>
      </c>
      <c r="O107" t="s">
        <v>193</v>
      </c>
      <c r="P107" s="11" t="s">
        <v>195</v>
      </c>
      <c r="Q107" t="s">
        <v>595</v>
      </c>
      <c r="T107" t="s">
        <v>680</v>
      </c>
      <c r="V107">
        <v>1</v>
      </c>
      <c r="W107" s="16" t="s">
        <v>596</v>
      </c>
      <c r="X107" s="16"/>
      <c r="AA107" t="s">
        <v>851</v>
      </c>
      <c r="AB107" t="s">
        <v>852</v>
      </c>
      <c r="AF107" s="28">
        <v>46934</v>
      </c>
      <c r="AH107" s="123">
        <v>45576</v>
      </c>
      <c r="AI107" s="123" t="s">
        <v>783</v>
      </c>
      <c r="AJ107" s="123"/>
      <c r="AK107" s="123"/>
    </row>
    <row r="108" spans="1:38" ht="18.75" customHeight="1">
      <c r="A108" s="98" t="s">
        <v>1473</v>
      </c>
      <c r="B108" s="1" t="s">
        <v>666</v>
      </c>
      <c r="C108" s="1" t="s">
        <v>186</v>
      </c>
      <c r="D108" s="1" t="s">
        <v>141</v>
      </c>
      <c r="E108" s="1" t="s">
        <v>667</v>
      </c>
      <c r="F108" s="1">
        <v>7.9</v>
      </c>
      <c r="G108" s="1" t="s">
        <v>188</v>
      </c>
      <c r="H108" s="111" t="s">
        <v>189</v>
      </c>
      <c r="I108" s="1" t="s">
        <v>190</v>
      </c>
      <c r="J108" t="s">
        <v>1471</v>
      </c>
      <c r="K108" t="s">
        <v>769</v>
      </c>
      <c r="L108" t="s">
        <v>1472</v>
      </c>
      <c r="M108" t="s">
        <v>193</v>
      </c>
      <c r="O108" t="s">
        <v>193</v>
      </c>
      <c r="P108" t="s">
        <v>195</v>
      </c>
      <c r="Q108" t="s">
        <v>595</v>
      </c>
      <c r="R108" t="s">
        <v>1470</v>
      </c>
      <c r="T108" t="s">
        <v>680</v>
      </c>
      <c r="V108">
        <v>1</v>
      </c>
      <c r="W108" s="16" t="s">
        <v>596</v>
      </c>
      <c r="X108" s="16"/>
      <c r="AA108" t="s">
        <v>1841</v>
      </c>
      <c r="AF108" s="28">
        <v>46934</v>
      </c>
      <c r="AH108" s="123"/>
      <c r="AI108" s="123" t="s">
        <v>783</v>
      </c>
      <c r="AJ108" s="123"/>
      <c r="AK108" s="123"/>
    </row>
    <row r="109" spans="1:38">
      <c r="A109" s="98" t="s">
        <v>1470</v>
      </c>
      <c r="B109" s="1" t="s">
        <v>666</v>
      </c>
      <c r="C109" s="1" t="s">
        <v>186</v>
      </c>
      <c r="D109" s="1" t="s">
        <v>141</v>
      </c>
      <c r="E109" s="1" t="s">
        <v>667</v>
      </c>
      <c r="F109" s="1">
        <v>7.9</v>
      </c>
      <c r="G109" s="1" t="s">
        <v>188</v>
      </c>
      <c r="H109" s="111" t="s">
        <v>348</v>
      </c>
      <c r="I109" s="1" t="s">
        <v>190</v>
      </c>
      <c r="J109" t="s">
        <v>1471</v>
      </c>
      <c r="K109" t="s">
        <v>769</v>
      </c>
      <c r="L109" t="s">
        <v>1472</v>
      </c>
      <c r="M109" t="s">
        <v>193</v>
      </c>
      <c r="O109" t="s">
        <v>193</v>
      </c>
      <c r="P109" t="s">
        <v>195</v>
      </c>
      <c r="Q109" t="s">
        <v>595</v>
      </c>
      <c r="R109" s="1" t="s">
        <v>1473</v>
      </c>
      <c r="T109" t="s">
        <v>680</v>
      </c>
      <c r="V109">
        <v>1</v>
      </c>
      <c r="W109" s="16" t="s">
        <v>596</v>
      </c>
      <c r="X109" s="16"/>
      <c r="AA109" t="s">
        <v>1842</v>
      </c>
      <c r="AB109" s="1"/>
      <c r="AC109" s="1"/>
      <c r="AD109" s="1"/>
      <c r="AE109" s="1"/>
      <c r="AF109" s="28">
        <v>46934</v>
      </c>
      <c r="AG109" s="1"/>
      <c r="AH109" s="124"/>
      <c r="AI109" s="123" t="s">
        <v>783</v>
      </c>
      <c r="AJ109" s="123"/>
      <c r="AK109" s="123"/>
    </row>
    <row r="110" spans="1:38">
      <c r="A110" s="9" t="s">
        <v>1843</v>
      </c>
      <c r="B110" s="9" t="s">
        <v>666</v>
      </c>
      <c r="C110" s="9" t="s">
        <v>186</v>
      </c>
      <c r="D110" s="9" t="s">
        <v>141</v>
      </c>
      <c r="E110" s="9" t="s">
        <v>667</v>
      </c>
      <c r="F110" s="11">
        <v>8.9</v>
      </c>
      <c r="G110" s="9" t="s">
        <v>188</v>
      </c>
      <c r="H110" s="110" t="s">
        <v>189</v>
      </c>
      <c r="I110" s="9" t="s">
        <v>190</v>
      </c>
      <c r="J110" t="s">
        <v>1844</v>
      </c>
      <c r="K110" t="s">
        <v>193</v>
      </c>
      <c r="L110" s="10"/>
      <c r="M110" t="s">
        <v>193</v>
      </c>
      <c r="O110" t="s">
        <v>193</v>
      </c>
      <c r="P110" s="11" t="s">
        <v>195</v>
      </c>
      <c r="Q110" t="s">
        <v>615</v>
      </c>
      <c r="T110" t="s">
        <v>680</v>
      </c>
      <c r="V110">
        <v>1</v>
      </c>
      <c r="W110" s="16" t="s">
        <v>596</v>
      </c>
      <c r="X110" s="16"/>
      <c r="AA110" t="s">
        <v>1845</v>
      </c>
      <c r="AF110" s="28">
        <v>48365</v>
      </c>
      <c r="AH110" s="123"/>
      <c r="AI110" s="123" t="s">
        <v>783</v>
      </c>
      <c r="AJ110" s="123"/>
      <c r="AK110" s="123"/>
    </row>
    <row r="111" spans="1:38">
      <c r="A111" s="9" t="s">
        <v>1846</v>
      </c>
      <c r="B111" s="9" t="s">
        <v>666</v>
      </c>
      <c r="C111" s="9" t="s">
        <v>186</v>
      </c>
      <c r="D111" s="9" t="s">
        <v>141</v>
      </c>
      <c r="E111" s="9" t="s">
        <v>667</v>
      </c>
      <c r="F111" s="11">
        <v>8.9</v>
      </c>
      <c r="G111" s="9" t="s">
        <v>188</v>
      </c>
      <c r="H111" s="110" t="s">
        <v>348</v>
      </c>
      <c r="I111" s="9" t="s">
        <v>349</v>
      </c>
      <c r="J111" t="s">
        <v>1844</v>
      </c>
      <c r="K111" t="s">
        <v>193</v>
      </c>
      <c r="L111" s="10"/>
      <c r="M111" t="s">
        <v>193</v>
      </c>
      <c r="O111" t="s">
        <v>193</v>
      </c>
      <c r="P111" s="11" t="s">
        <v>195</v>
      </c>
      <c r="Q111" t="s">
        <v>615</v>
      </c>
      <c r="T111" t="s">
        <v>680</v>
      </c>
      <c r="V111">
        <v>1</v>
      </c>
      <c r="W111" s="16" t="s">
        <v>596</v>
      </c>
      <c r="X111" s="16"/>
      <c r="AA111" t="s">
        <v>1847</v>
      </c>
      <c r="AF111" s="28">
        <v>48365</v>
      </c>
      <c r="AH111" s="123"/>
      <c r="AI111" s="123" t="s">
        <v>783</v>
      </c>
      <c r="AJ111" s="123"/>
      <c r="AK111" s="123"/>
    </row>
    <row r="112" spans="1:38" ht="20.25" customHeight="1">
      <c r="A112" s="1" t="s">
        <v>1390</v>
      </c>
      <c r="B112" s="1" t="s">
        <v>588</v>
      </c>
      <c r="C112" s="1" t="s">
        <v>186</v>
      </c>
      <c r="D112" s="1" t="s">
        <v>141</v>
      </c>
      <c r="E112" s="1" t="s">
        <v>589</v>
      </c>
      <c r="F112" s="1" t="s">
        <v>590</v>
      </c>
      <c r="G112" s="1" t="s">
        <v>188</v>
      </c>
      <c r="H112" s="111" t="s">
        <v>189</v>
      </c>
      <c r="I112" s="1" t="s">
        <v>190</v>
      </c>
      <c r="J112" t="s">
        <v>1391</v>
      </c>
      <c r="L112" t="s">
        <v>1392</v>
      </c>
      <c r="M112" t="s">
        <v>193</v>
      </c>
      <c r="Q112" t="s">
        <v>615</v>
      </c>
      <c r="T112" s="16" t="s">
        <v>616</v>
      </c>
      <c r="V112">
        <v>1</v>
      </c>
      <c r="W112" s="16" t="s">
        <v>596</v>
      </c>
      <c r="X112" s="16" t="s">
        <v>608</v>
      </c>
      <c r="Z112" s="10" t="s">
        <v>1848</v>
      </c>
      <c r="AA112" t="s">
        <v>1849</v>
      </c>
      <c r="AF112" s="28">
        <v>46308</v>
      </c>
      <c r="AH112" s="123">
        <v>45755</v>
      </c>
      <c r="AI112" s="123" t="s">
        <v>655</v>
      </c>
      <c r="AJ112" s="123"/>
      <c r="AK112" s="123"/>
      <c r="AL112" t="s">
        <v>421</v>
      </c>
    </row>
  </sheetData>
  <autoFilter ref="A1:AD94" xr:uid="{99B90FCA-45EA-42B4-A1F3-D3C5576C73F2}"/>
  <hyperlinks>
    <hyperlink ref="M19" r:id="rId1" xr:uid="{6B63CA6E-6ADE-4693-89F5-CC805CCBB30C}"/>
    <hyperlink ref="L26" location="'ReadME first!'!B24" display="BRS634" xr:uid="{77A37A8E-39BD-4EB9-B0B8-A38931F03920}"/>
    <hyperlink ref="L28" location="'ReadME first!'!D13" display="BRS279" xr:uid="{C48F310C-CABC-4191-AB6D-D3B02B6BB839}"/>
    <hyperlink ref="L32" location="'ReadME first!'!A1" display="BRS571" xr:uid="{E2206F31-5152-4DC9-802D-0950E27BD008}"/>
    <hyperlink ref="Q36" location="'ReadME first!'!A1" display="BRS700" xr:uid="{D7D4DA01-832E-4545-88DE-DE7CC3B20D06}"/>
    <hyperlink ref="Q41:Q43" location="'ReadME first!'!A1" display="Multi SM - fr-rs-sm-custmut@wwpdl.vnet.ibm.com" xr:uid="{31118C10-3FEC-47AD-950D-4FFDB18CA59B}"/>
    <hyperlink ref="Q45:Q46" location="'ReadME first!'!A1" display="BRS634" xr:uid="{90B1104C-4B73-4A5A-964C-9F3E778E6179}"/>
    <hyperlink ref="L49" location="'ReadME first!'!A1" display="BRS548" xr:uid="{B1486CB3-D855-4919-9DB9-A142A73E9B1D}"/>
    <hyperlink ref="L50" location="'ReadME first!'!D11" display="BRS140" xr:uid="{F3953530-2394-4347-AF81-C87313B4376F}"/>
    <hyperlink ref="Q52" location="'ReadME first!'!A1" display="BRS571" xr:uid="{AA6FE4E4-82BF-4479-8505-E405A987E6EB}"/>
    <hyperlink ref="Q53:Q56" location="'ReadME first!'!A1" display="BRS571" xr:uid="{72B5FC44-6188-4EDA-86D1-9E0721D02800}"/>
    <hyperlink ref="M59" location="'ReadME first!'!A1" display="BRS571" xr:uid="{79343871-F726-4210-B3A0-F176EEB8981A}"/>
    <hyperlink ref="M60" location="'ReadME first!'!A1" display="BRS571" xr:uid="{76F26C6D-AB65-44D1-99D4-D47FB3C3796B}"/>
    <hyperlink ref="K61" r:id="rId2" display="notify by mail the group fr-rs-rdp@wwpdl.vnet.ibm.com before patching and at what time " xr:uid="{7AD9DE22-7982-4867-8B6B-408967A340CA}"/>
    <hyperlink ref="M71" location="'ReadME first!'!A1" display="BRS571" xr:uid="{7D08DA56-9EAC-4ED2-AF09-D721B60FFDB8}"/>
    <hyperlink ref="M73" location="'ReadME first!'!A1" display="BRS571" xr:uid="{667B81D3-7AA2-4D7F-95FE-F5546F372059}"/>
    <hyperlink ref="AI80" r:id="rId3" xr:uid="{47FA19CD-0279-4220-B5D9-53CFF8A8A535}"/>
    <hyperlink ref="M82" location="'ReadME first!'!B19" display="BRS639" xr:uid="{E16E8DAF-F022-4484-B4FC-B0B988589F16}"/>
    <hyperlink ref="R88:R89" location="'ReadME first!'!A1" display="BRS140" xr:uid="{A7BC9E05-1878-464F-97AB-016E9BCD7B9F}"/>
    <hyperlink ref="M94" location="'ReadME first!'!B10" display="BRS065" xr:uid="{B7A9BE56-A570-4DEA-8E0C-2017FCDB4489}"/>
    <hyperlink ref="R98:R99" location="'ReadME first!'!A1" display="BRS140" xr:uid="{11AB446F-A87C-46C8-8CB7-641A63FA0B38}"/>
    <hyperlink ref="P102" r:id="rId4" xr:uid="{98FB9F06-CEE2-4E5D-9709-543BFF5D4742}"/>
    <hyperlink ref="M103" location="'ReadME first!'!A1" display="BRS462" xr:uid="{BF1D6BD7-46C4-4DD1-A281-6AFB14F40B12}"/>
  </hyperlinks>
  <pageMargins left="0.7" right="0.7" top="0.75" bottom="0.75" header="0.3" footer="0.3"/>
  <pageSetup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F61F-FD90-44A0-8653-8C8B0F8A6935}">
  <sheetPr codeName="Sheet2"/>
  <dimension ref="B1:E18"/>
  <sheetViews>
    <sheetView zoomScaleNormal="100" workbookViewId="0">
      <selection activeCell="C2" sqref="C2"/>
    </sheetView>
  </sheetViews>
  <sheetFormatPr defaultColWidth="11" defaultRowHeight="15.6"/>
  <cols>
    <col min="1" max="1" width="5.125" customWidth="1"/>
    <col min="2" max="2" width="14" bestFit="1" customWidth="1"/>
    <col min="3" max="3" width="34" customWidth="1"/>
    <col min="4" max="4" width="149.125" bestFit="1" customWidth="1"/>
    <col min="5" max="5" width="40.125" customWidth="1"/>
    <col min="6" max="6" width="12.5" bestFit="1" customWidth="1"/>
    <col min="7" max="7" width="26.5" bestFit="1" customWidth="1"/>
    <col min="8" max="8" width="22.5" bestFit="1" customWidth="1"/>
    <col min="9" max="9" width="33.125" bestFit="1" customWidth="1"/>
    <col min="10" max="10" width="36.125" bestFit="1" customWidth="1"/>
    <col min="11" max="11" width="17" bestFit="1" customWidth="1"/>
  </cols>
  <sheetData>
    <row r="1" spans="2:5">
      <c r="B1" t="s">
        <v>123</v>
      </c>
      <c r="C1" t="s">
        <v>124</v>
      </c>
    </row>
    <row r="2" spans="2:5">
      <c r="B2" t="s">
        <v>125</v>
      </c>
      <c r="C2" t="s">
        <v>126</v>
      </c>
    </row>
    <row r="3" spans="2:5">
      <c r="B3" t="s">
        <v>127</v>
      </c>
      <c r="C3" t="s">
        <v>128</v>
      </c>
    </row>
    <row r="4" spans="2:5">
      <c r="B4" t="s">
        <v>129</v>
      </c>
      <c r="C4" t="s">
        <v>130</v>
      </c>
    </row>
    <row r="5" spans="2:5">
      <c r="B5" t="s">
        <v>131</v>
      </c>
      <c r="C5" t="s">
        <v>132</v>
      </c>
    </row>
    <row r="6" spans="2:5">
      <c r="B6" t="s">
        <v>133</v>
      </c>
      <c r="C6" t="s">
        <v>134</v>
      </c>
    </row>
    <row r="7" spans="2:5">
      <c r="B7" t="s">
        <v>135</v>
      </c>
      <c r="C7" t="s">
        <v>136</v>
      </c>
    </row>
    <row r="8" spans="2:5">
      <c r="B8" t="s">
        <v>137</v>
      </c>
      <c r="C8" t="s">
        <v>138</v>
      </c>
    </row>
    <row r="10" spans="2:5">
      <c r="B10" t="s">
        <v>139</v>
      </c>
      <c r="C10" t="s">
        <v>140</v>
      </c>
    </row>
    <row r="11" spans="2:5">
      <c r="B11" t="s">
        <v>141</v>
      </c>
      <c r="C11" t="s">
        <v>142</v>
      </c>
    </row>
    <row r="12" spans="2:5">
      <c r="B12" t="s">
        <v>143</v>
      </c>
      <c r="C12" t="s">
        <v>144</v>
      </c>
    </row>
    <row r="14" spans="2:5" ht="168">
      <c r="D14" s="32" t="s">
        <v>145</v>
      </c>
    </row>
    <row r="15" spans="2:5" ht="23.45">
      <c r="D15" s="29"/>
    </row>
    <row r="16" spans="2:5" ht="46.9">
      <c r="D16" s="33" t="s">
        <v>146</v>
      </c>
      <c r="E16" s="30" t="s">
        <v>147</v>
      </c>
    </row>
    <row r="18" spans="4:4" ht="163.9">
      <c r="D18" s="65" t="s">
        <v>148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2A31-D42F-49A5-967D-3CE92094293C}">
  <dimension ref="A1:AI37"/>
  <sheetViews>
    <sheetView zoomScale="85" zoomScaleNormal="85" workbookViewId="0">
      <pane xSplit="1" ySplit="1" topLeftCell="E20" activePane="bottomRight" state="frozen"/>
      <selection pane="bottomRight" activeCell="E20" sqref="E20"/>
      <selection pane="bottomLeft" activeCell="A2" sqref="A2"/>
      <selection pane="topRight" activeCell="B1" sqref="B1"/>
    </sheetView>
  </sheetViews>
  <sheetFormatPr defaultColWidth="11" defaultRowHeight="15.6"/>
  <cols>
    <col min="1" max="1" width="13.5" style="49" bestFit="1" customWidth="1"/>
    <col min="2" max="2" width="15.5" style="49" customWidth="1"/>
    <col min="3" max="3" width="19.125" style="49" customWidth="1"/>
    <col min="4" max="4" width="11.5" style="49" customWidth="1"/>
    <col min="5" max="5" width="13.5" style="49" customWidth="1"/>
    <col min="6" max="7" width="14.125" style="49" customWidth="1"/>
    <col min="8" max="8" width="20.625" style="49" customWidth="1"/>
    <col min="9" max="9" width="12.125" style="49" customWidth="1"/>
    <col min="10" max="10" width="19.125" style="49" customWidth="1"/>
    <col min="11" max="11" width="14.125" style="49" customWidth="1"/>
    <col min="12" max="12" width="15.625" style="49" customWidth="1"/>
    <col min="13" max="13" width="13.125" style="49" customWidth="1"/>
    <col min="14" max="14" width="16" style="16" customWidth="1"/>
    <col min="15" max="15" width="14.625" style="16" customWidth="1"/>
    <col min="16" max="16" width="97.625" style="16" customWidth="1"/>
    <col min="17" max="17" width="23.125" style="16" customWidth="1"/>
    <col min="18" max="18" width="43.625" style="16" customWidth="1"/>
    <col min="19" max="19" width="26.125" style="16" customWidth="1"/>
    <col min="20" max="20" width="19.625" style="16" customWidth="1"/>
    <col min="21" max="21" width="11.5" style="16" customWidth="1"/>
    <col min="22" max="22" width="16.125" style="16" customWidth="1"/>
    <col min="23" max="23" width="22.125" style="16" customWidth="1"/>
    <col min="24" max="25" width="15.125" style="16" customWidth="1"/>
    <col min="26" max="26" width="14.625" style="16" customWidth="1"/>
    <col min="27" max="27" width="13.625" style="16" customWidth="1"/>
    <col min="28" max="28" width="9" style="16" customWidth="1"/>
    <col min="29" max="29" width="23.125" style="16" customWidth="1"/>
    <col min="30" max="30" width="12.125" style="16" customWidth="1"/>
    <col min="31" max="31" width="12.625" style="16" customWidth="1"/>
    <col min="32" max="32" width="33.625" style="16" customWidth="1"/>
    <col min="33" max="33" width="19.625" style="16" customWidth="1"/>
    <col min="34" max="16384" width="11" style="16"/>
  </cols>
  <sheetData>
    <row r="1" spans="1:33" ht="46.9">
      <c r="A1" s="12" t="s">
        <v>149</v>
      </c>
      <c r="B1" s="14" t="s">
        <v>150</v>
      </c>
      <c r="C1" s="13" t="s">
        <v>151</v>
      </c>
      <c r="D1" s="13" t="s">
        <v>152</v>
      </c>
      <c r="E1" s="14" t="s">
        <v>153</v>
      </c>
      <c r="F1" s="14" t="s">
        <v>154</v>
      </c>
      <c r="G1" s="14" t="s">
        <v>155</v>
      </c>
      <c r="H1" s="13" t="s">
        <v>156</v>
      </c>
      <c r="I1" s="13" t="s">
        <v>157</v>
      </c>
      <c r="J1" s="13" t="s">
        <v>158</v>
      </c>
      <c r="K1" s="13" t="s">
        <v>159</v>
      </c>
      <c r="L1" s="13" t="s">
        <v>160</v>
      </c>
      <c r="M1" s="13" t="s">
        <v>8</v>
      </c>
      <c r="N1" s="15" t="s">
        <v>161</v>
      </c>
      <c r="O1" s="13" t="s">
        <v>162</v>
      </c>
      <c r="P1" s="13" t="s">
        <v>163</v>
      </c>
      <c r="Q1" s="13" t="s">
        <v>164</v>
      </c>
      <c r="R1" s="13" t="s">
        <v>165</v>
      </c>
      <c r="S1" s="14" t="s">
        <v>166</v>
      </c>
      <c r="T1" s="14" t="s">
        <v>167</v>
      </c>
      <c r="U1" s="13" t="s">
        <v>168</v>
      </c>
      <c r="V1" s="13" t="s">
        <v>123</v>
      </c>
      <c r="W1" s="14" t="s">
        <v>169</v>
      </c>
      <c r="X1" s="14" t="s">
        <v>170</v>
      </c>
      <c r="Y1" s="14" t="s">
        <v>171</v>
      </c>
      <c r="Z1" s="15" t="s">
        <v>172</v>
      </c>
      <c r="AA1" s="15" t="s">
        <v>173</v>
      </c>
      <c r="AB1" s="15" t="s">
        <v>174</v>
      </c>
      <c r="AC1" s="15" t="s">
        <v>175</v>
      </c>
      <c r="AD1" s="15" t="s">
        <v>176</v>
      </c>
      <c r="AE1" s="22" t="s">
        <v>177</v>
      </c>
      <c r="AF1" s="22" t="s">
        <v>178</v>
      </c>
      <c r="AG1" s="15" t="s">
        <v>179</v>
      </c>
    </row>
    <row r="2" spans="1:33">
      <c r="A2" s="13" t="s">
        <v>180</v>
      </c>
      <c r="B2" s="22" t="s">
        <v>181</v>
      </c>
      <c r="C2" s="13" t="s">
        <v>182</v>
      </c>
      <c r="D2" s="15" t="s">
        <v>183</v>
      </c>
      <c r="E2" s="50">
        <v>44455</v>
      </c>
      <c r="F2" s="50">
        <v>45595</v>
      </c>
      <c r="G2" s="48" t="s">
        <v>184</v>
      </c>
      <c r="H2" s="13" t="s">
        <v>185</v>
      </c>
      <c r="I2" s="13" t="s">
        <v>186</v>
      </c>
      <c r="J2" s="13" t="s">
        <v>141</v>
      </c>
      <c r="K2" s="13" t="s">
        <v>187</v>
      </c>
      <c r="L2" s="13" t="s">
        <v>188</v>
      </c>
      <c r="M2" s="13" t="s">
        <v>189</v>
      </c>
      <c r="N2" s="16" t="s">
        <v>190</v>
      </c>
      <c r="O2" s="16" t="s">
        <v>191</v>
      </c>
      <c r="P2" s="16" t="s">
        <v>192</v>
      </c>
      <c r="R2" s="16" t="s">
        <v>193</v>
      </c>
      <c r="S2" s="16" t="s">
        <v>194</v>
      </c>
      <c r="U2" s="16" t="s">
        <v>195</v>
      </c>
      <c r="V2" s="16" t="s">
        <v>196</v>
      </c>
      <c r="AA2" s="16" t="s">
        <v>197</v>
      </c>
      <c r="AB2" s="16" t="s">
        <v>198</v>
      </c>
      <c r="AC2" s="16" t="s">
        <v>199</v>
      </c>
      <c r="AD2" s="16">
        <v>23794027</v>
      </c>
      <c r="AE2" s="48">
        <v>45749</v>
      </c>
      <c r="AF2" s="48">
        <v>46479</v>
      </c>
    </row>
    <row r="3" spans="1:33">
      <c r="A3" s="13" t="s">
        <v>200</v>
      </c>
      <c r="B3" s="22" t="s">
        <v>181</v>
      </c>
      <c r="C3" s="13" t="s">
        <v>182</v>
      </c>
      <c r="D3" s="15" t="s">
        <v>201</v>
      </c>
      <c r="E3" s="50">
        <v>44455</v>
      </c>
      <c r="F3" s="50">
        <v>45595</v>
      </c>
      <c r="G3" s="48" t="s">
        <v>184</v>
      </c>
      <c r="H3" s="13" t="s">
        <v>185</v>
      </c>
      <c r="I3" s="13" t="s">
        <v>186</v>
      </c>
      <c r="J3" s="13" t="s">
        <v>141</v>
      </c>
      <c r="K3" s="13" t="s">
        <v>187</v>
      </c>
      <c r="L3" s="13" t="s">
        <v>188</v>
      </c>
      <c r="M3" s="13" t="s">
        <v>189</v>
      </c>
      <c r="N3" s="16" t="s">
        <v>190</v>
      </c>
      <c r="O3" s="16" t="s">
        <v>191</v>
      </c>
      <c r="P3" s="16" t="s">
        <v>192</v>
      </c>
      <c r="R3" s="16" t="s">
        <v>193</v>
      </c>
      <c r="S3" s="16" t="s">
        <v>194</v>
      </c>
      <c r="U3" s="16" t="s">
        <v>195</v>
      </c>
      <c r="V3" s="16" t="s">
        <v>196</v>
      </c>
      <c r="AA3" s="16" t="s">
        <v>202</v>
      </c>
      <c r="AB3" s="16" t="s">
        <v>198</v>
      </c>
      <c r="AC3" s="16" t="s">
        <v>199</v>
      </c>
      <c r="AD3" s="16">
        <v>23794027</v>
      </c>
      <c r="AE3" s="48">
        <v>45749</v>
      </c>
      <c r="AF3" s="48">
        <v>46479</v>
      </c>
    </row>
    <row r="4" spans="1:33">
      <c r="A4" s="13" t="s">
        <v>203</v>
      </c>
      <c r="B4" s="22" t="s">
        <v>181</v>
      </c>
      <c r="C4" s="13" t="s">
        <v>182</v>
      </c>
      <c r="D4" s="15" t="s">
        <v>204</v>
      </c>
      <c r="E4" s="50">
        <v>44455</v>
      </c>
      <c r="F4" s="50">
        <v>45595</v>
      </c>
      <c r="G4" s="48" t="s">
        <v>184</v>
      </c>
      <c r="H4" s="13" t="s">
        <v>185</v>
      </c>
      <c r="I4" s="13" t="s">
        <v>186</v>
      </c>
      <c r="J4" s="13" t="s">
        <v>141</v>
      </c>
      <c r="K4" s="13" t="s">
        <v>187</v>
      </c>
      <c r="L4" s="13" t="s">
        <v>188</v>
      </c>
      <c r="M4" s="13" t="s">
        <v>189</v>
      </c>
      <c r="N4" s="16" t="s">
        <v>190</v>
      </c>
      <c r="O4" s="16" t="s">
        <v>191</v>
      </c>
      <c r="P4" s="16" t="s">
        <v>192</v>
      </c>
      <c r="R4" s="16" t="s">
        <v>193</v>
      </c>
      <c r="S4" s="16" t="s">
        <v>194</v>
      </c>
      <c r="U4" s="16" t="s">
        <v>195</v>
      </c>
      <c r="V4" s="16" t="s">
        <v>196</v>
      </c>
      <c r="AA4" s="16" t="s">
        <v>205</v>
      </c>
      <c r="AB4" s="16" t="s">
        <v>198</v>
      </c>
      <c r="AC4" s="16" t="s">
        <v>199</v>
      </c>
      <c r="AD4" s="16">
        <v>23794027</v>
      </c>
      <c r="AE4" s="48">
        <v>45749</v>
      </c>
      <c r="AF4" s="48">
        <v>46479</v>
      </c>
    </row>
    <row r="5" spans="1:33" ht="31.15">
      <c r="A5" s="15" t="s">
        <v>206</v>
      </c>
      <c r="B5" s="40" t="s">
        <v>207</v>
      </c>
      <c r="C5" s="22" t="s">
        <v>208</v>
      </c>
      <c r="D5" s="15" t="s">
        <v>209</v>
      </c>
      <c r="E5" s="50">
        <v>44384</v>
      </c>
      <c r="F5" s="50">
        <v>45524</v>
      </c>
      <c r="G5" s="48" t="s">
        <v>210</v>
      </c>
      <c r="H5" s="15" t="s">
        <v>211</v>
      </c>
      <c r="I5" s="15" t="s">
        <v>186</v>
      </c>
      <c r="J5" s="15" t="s">
        <v>141</v>
      </c>
      <c r="K5" s="13" t="s">
        <v>212</v>
      </c>
      <c r="L5" s="13" t="s">
        <v>188</v>
      </c>
      <c r="M5" s="13" t="s">
        <v>213</v>
      </c>
      <c r="N5" s="13" t="s">
        <v>214</v>
      </c>
      <c r="O5" s="13" t="s">
        <v>212</v>
      </c>
      <c r="P5" s="16" t="s">
        <v>215</v>
      </c>
      <c r="R5" s="16" t="s">
        <v>193</v>
      </c>
      <c r="S5" s="16" t="s">
        <v>194</v>
      </c>
      <c r="U5" s="16" t="s">
        <v>195</v>
      </c>
      <c r="X5" s="16" t="s">
        <v>216</v>
      </c>
      <c r="AA5" s="16" t="s">
        <v>217</v>
      </c>
      <c r="AB5" s="16" t="s">
        <v>218</v>
      </c>
      <c r="AC5" s="16" t="s">
        <v>219</v>
      </c>
      <c r="AE5" s="55">
        <v>45749</v>
      </c>
      <c r="AF5" s="48">
        <v>46479</v>
      </c>
      <c r="AG5" s="68" t="s">
        <v>220</v>
      </c>
    </row>
    <row r="6" spans="1:33" ht="31.15">
      <c r="A6" s="15" t="s">
        <v>221</v>
      </c>
      <c r="B6" s="40" t="s">
        <v>207</v>
      </c>
      <c r="C6" s="22" t="s">
        <v>208</v>
      </c>
      <c r="D6" s="15" t="s">
        <v>222</v>
      </c>
      <c r="E6" s="50">
        <v>44384</v>
      </c>
      <c r="F6" s="50">
        <v>45524</v>
      </c>
      <c r="G6" s="48" t="s">
        <v>210</v>
      </c>
      <c r="H6" s="15" t="s">
        <v>211</v>
      </c>
      <c r="I6" s="15" t="s">
        <v>186</v>
      </c>
      <c r="J6" s="15" t="s">
        <v>141</v>
      </c>
      <c r="K6" s="13" t="s">
        <v>212</v>
      </c>
      <c r="L6" s="13" t="s">
        <v>188</v>
      </c>
      <c r="M6" s="13" t="s">
        <v>213</v>
      </c>
      <c r="N6" s="13" t="s">
        <v>214</v>
      </c>
      <c r="O6" s="13" t="s">
        <v>212</v>
      </c>
      <c r="P6" s="16" t="s">
        <v>215</v>
      </c>
      <c r="R6" s="16" t="s">
        <v>193</v>
      </c>
      <c r="S6" s="16" t="s">
        <v>194</v>
      </c>
      <c r="U6" s="16" t="s">
        <v>195</v>
      </c>
      <c r="X6" s="16" t="s">
        <v>223</v>
      </c>
      <c r="AA6" s="16" t="s">
        <v>224</v>
      </c>
      <c r="AB6" s="16" t="s">
        <v>218</v>
      </c>
      <c r="AC6" s="16" t="s">
        <v>219</v>
      </c>
      <c r="AE6" s="55">
        <v>45749</v>
      </c>
      <c r="AF6" s="48">
        <v>46479</v>
      </c>
      <c r="AG6" s="68" t="s">
        <v>225</v>
      </c>
    </row>
    <row r="7" spans="1:33">
      <c r="A7" s="13" t="s">
        <v>226</v>
      </c>
      <c r="B7" s="13" t="s">
        <v>227</v>
      </c>
      <c r="C7" s="13" t="s">
        <v>228</v>
      </c>
      <c r="D7" s="52" t="s">
        <v>229</v>
      </c>
      <c r="E7" s="48">
        <v>42934</v>
      </c>
      <c r="F7" s="48">
        <v>44074</v>
      </c>
      <c r="G7" s="48" t="s">
        <v>230</v>
      </c>
      <c r="H7" s="13" t="s">
        <v>185</v>
      </c>
      <c r="I7" s="13" t="s">
        <v>231</v>
      </c>
      <c r="J7" s="13" t="s">
        <v>143</v>
      </c>
      <c r="K7" s="13" t="s">
        <v>187</v>
      </c>
      <c r="L7" s="13" t="s">
        <v>232</v>
      </c>
      <c r="M7" s="13" t="s">
        <v>50</v>
      </c>
      <c r="N7" s="16" t="s">
        <v>233</v>
      </c>
      <c r="O7" s="16" t="s">
        <v>191</v>
      </c>
      <c r="P7" s="16" t="s">
        <v>192</v>
      </c>
      <c r="R7" t="s">
        <v>234</v>
      </c>
      <c r="S7" s="16" t="s">
        <v>235</v>
      </c>
      <c r="U7" s="16" t="s">
        <v>195</v>
      </c>
      <c r="V7" s="16" t="s">
        <v>196</v>
      </c>
      <c r="X7" s="16" t="s">
        <v>236</v>
      </c>
      <c r="AA7" s="16" t="s">
        <v>237</v>
      </c>
      <c r="AB7" s="16" t="s">
        <v>198</v>
      </c>
      <c r="AC7" s="16" t="s">
        <v>199</v>
      </c>
      <c r="AD7" s="16">
        <v>23794027</v>
      </c>
      <c r="AE7" s="55">
        <v>45749</v>
      </c>
      <c r="AF7" s="48">
        <v>46479</v>
      </c>
    </row>
    <row r="8" spans="1:33">
      <c r="A8" s="13" t="s">
        <v>238</v>
      </c>
      <c r="B8" s="46" t="s">
        <v>227</v>
      </c>
      <c r="C8" s="13" t="s">
        <v>228</v>
      </c>
      <c r="D8" s="13" t="s">
        <v>239</v>
      </c>
      <c r="E8" s="48">
        <v>43004</v>
      </c>
      <c r="F8" s="48">
        <v>44144</v>
      </c>
      <c r="G8" s="48" t="s">
        <v>230</v>
      </c>
      <c r="H8" s="13" t="s">
        <v>185</v>
      </c>
      <c r="I8" s="13" t="s">
        <v>231</v>
      </c>
      <c r="J8" s="13" t="s">
        <v>143</v>
      </c>
      <c r="K8" s="13" t="s">
        <v>187</v>
      </c>
      <c r="L8" s="13" t="s">
        <v>232</v>
      </c>
      <c r="M8" s="13" t="s">
        <v>50</v>
      </c>
      <c r="N8" s="16" t="s">
        <v>240</v>
      </c>
      <c r="O8" s="16" t="s">
        <v>191</v>
      </c>
      <c r="P8" s="16" t="s">
        <v>192</v>
      </c>
      <c r="R8" t="s">
        <v>241</v>
      </c>
      <c r="S8" s="16" t="s">
        <v>235</v>
      </c>
      <c r="U8" s="16" t="s">
        <v>195</v>
      </c>
      <c r="V8" s="16" t="s">
        <v>196</v>
      </c>
      <c r="X8" s="16" t="s">
        <v>242</v>
      </c>
      <c r="AA8" s="16" t="s">
        <v>243</v>
      </c>
      <c r="AB8" s="16" t="s">
        <v>198</v>
      </c>
      <c r="AC8" s="16" t="s">
        <v>199</v>
      </c>
      <c r="AD8" s="16">
        <v>23794027</v>
      </c>
      <c r="AE8" s="55">
        <v>45749</v>
      </c>
      <c r="AF8" s="48">
        <v>46479</v>
      </c>
    </row>
    <row r="9" spans="1:33">
      <c r="A9" s="13" t="s">
        <v>244</v>
      </c>
      <c r="B9" s="46" t="s">
        <v>227</v>
      </c>
      <c r="C9" s="13" t="s">
        <v>228</v>
      </c>
      <c r="D9" s="13" t="s">
        <v>245</v>
      </c>
      <c r="E9" s="48">
        <v>43004</v>
      </c>
      <c r="F9" s="48">
        <v>44144</v>
      </c>
      <c r="G9" s="48" t="s">
        <v>230</v>
      </c>
      <c r="H9" s="13" t="s">
        <v>185</v>
      </c>
      <c r="I9" s="13" t="s">
        <v>231</v>
      </c>
      <c r="J9" s="13" t="s">
        <v>143</v>
      </c>
      <c r="K9" s="13" t="s">
        <v>187</v>
      </c>
      <c r="L9" s="13" t="s">
        <v>232</v>
      </c>
      <c r="M9" s="13" t="s">
        <v>50</v>
      </c>
      <c r="N9" s="16" t="s">
        <v>240</v>
      </c>
      <c r="O9" s="16" t="s">
        <v>191</v>
      </c>
      <c r="P9" s="16" t="s">
        <v>192</v>
      </c>
      <c r="R9" t="s">
        <v>241</v>
      </c>
      <c r="S9" s="16" t="s">
        <v>235</v>
      </c>
      <c r="U9" s="16" t="s">
        <v>195</v>
      </c>
      <c r="V9" s="16" t="s">
        <v>196</v>
      </c>
      <c r="X9" s="16" t="s">
        <v>246</v>
      </c>
      <c r="AA9" s="16" t="s">
        <v>247</v>
      </c>
      <c r="AB9" s="16" t="s">
        <v>198</v>
      </c>
      <c r="AC9" s="16" t="s">
        <v>199</v>
      </c>
      <c r="AD9" s="16">
        <v>23794027</v>
      </c>
      <c r="AE9" s="55">
        <v>45749</v>
      </c>
      <c r="AF9" s="48">
        <v>46479</v>
      </c>
    </row>
    <row r="10" spans="1:33">
      <c r="A10" s="13" t="s">
        <v>248</v>
      </c>
      <c r="B10" s="46" t="s">
        <v>227</v>
      </c>
      <c r="C10" s="13" t="s">
        <v>228</v>
      </c>
      <c r="D10" s="13" t="s">
        <v>249</v>
      </c>
      <c r="E10" s="48">
        <v>43004</v>
      </c>
      <c r="F10" s="48">
        <v>44144</v>
      </c>
      <c r="G10" s="48" t="s">
        <v>230</v>
      </c>
      <c r="H10" s="13" t="s">
        <v>185</v>
      </c>
      <c r="I10" s="13" t="s">
        <v>231</v>
      </c>
      <c r="J10" s="13" t="s">
        <v>143</v>
      </c>
      <c r="K10" s="13" t="s">
        <v>187</v>
      </c>
      <c r="L10" s="13" t="s">
        <v>232</v>
      </c>
      <c r="M10" s="13" t="s">
        <v>50</v>
      </c>
      <c r="N10" s="16" t="s">
        <v>240</v>
      </c>
      <c r="O10" s="16" t="s">
        <v>191</v>
      </c>
      <c r="P10" s="16" t="s">
        <v>192</v>
      </c>
      <c r="R10" t="s">
        <v>241</v>
      </c>
      <c r="S10" s="16" t="s">
        <v>235</v>
      </c>
      <c r="U10" s="16" t="s">
        <v>195</v>
      </c>
      <c r="V10" s="16" t="s">
        <v>196</v>
      </c>
      <c r="X10" s="16" t="s">
        <v>250</v>
      </c>
      <c r="AA10" s="16" t="s">
        <v>251</v>
      </c>
      <c r="AB10" s="16" t="s">
        <v>198</v>
      </c>
      <c r="AC10" s="16" t="s">
        <v>199</v>
      </c>
      <c r="AD10" s="16">
        <v>23794027</v>
      </c>
      <c r="AE10" s="55">
        <v>45749</v>
      </c>
      <c r="AF10" s="48">
        <v>46479</v>
      </c>
    </row>
    <row r="11" spans="1:33">
      <c r="A11" s="13" t="s">
        <v>252</v>
      </c>
      <c r="B11" s="13" t="s">
        <v>227</v>
      </c>
      <c r="C11" s="13" t="s">
        <v>228</v>
      </c>
      <c r="D11" s="13" t="s">
        <v>253</v>
      </c>
      <c r="E11" s="48">
        <v>43004</v>
      </c>
      <c r="F11" s="48">
        <v>44144</v>
      </c>
      <c r="G11" s="48" t="s">
        <v>230</v>
      </c>
      <c r="H11" s="13" t="s">
        <v>185</v>
      </c>
      <c r="I11" s="13" t="s">
        <v>231</v>
      </c>
      <c r="J11" s="13" t="s">
        <v>143</v>
      </c>
      <c r="K11" s="13" t="s">
        <v>187</v>
      </c>
      <c r="L11" s="13" t="s">
        <v>188</v>
      </c>
      <c r="M11" s="13" t="s">
        <v>50</v>
      </c>
      <c r="N11" s="16" t="s">
        <v>240</v>
      </c>
      <c r="O11" s="16" t="s">
        <v>191</v>
      </c>
      <c r="P11" s="16" t="s">
        <v>192</v>
      </c>
      <c r="R11" t="s">
        <v>241</v>
      </c>
      <c r="S11" s="16" t="s">
        <v>235</v>
      </c>
      <c r="U11" s="16" t="s">
        <v>195</v>
      </c>
      <c r="V11" s="16" t="s">
        <v>196</v>
      </c>
      <c r="X11" s="16" t="s">
        <v>254</v>
      </c>
      <c r="AA11" s="16" t="s">
        <v>255</v>
      </c>
      <c r="AB11" s="16" t="s">
        <v>198</v>
      </c>
      <c r="AC11" s="16" t="s">
        <v>199</v>
      </c>
      <c r="AD11" s="16">
        <v>23794027</v>
      </c>
      <c r="AE11" s="55">
        <v>45749</v>
      </c>
      <c r="AF11" s="48">
        <v>46479</v>
      </c>
    </row>
    <row r="12" spans="1:33">
      <c r="A12" s="15" t="s">
        <v>256</v>
      </c>
      <c r="B12" s="13" t="s">
        <v>227</v>
      </c>
      <c r="C12" s="13" t="s">
        <v>208</v>
      </c>
      <c r="D12" s="13" t="s">
        <v>257</v>
      </c>
      <c r="E12" s="48">
        <v>43551</v>
      </c>
      <c r="F12" s="48">
        <v>44691</v>
      </c>
      <c r="G12" s="48" t="s">
        <v>210</v>
      </c>
      <c r="H12" s="13" t="s">
        <v>185</v>
      </c>
      <c r="I12" s="13" t="s">
        <v>231</v>
      </c>
      <c r="J12" s="13" t="s">
        <v>143</v>
      </c>
      <c r="K12" s="13" t="s">
        <v>187</v>
      </c>
      <c r="L12" s="13" t="s">
        <v>188</v>
      </c>
      <c r="M12" s="13" t="s">
        <v>50</v>
      </c>
      <c r="N12" s="16" t="s">
        <v>240</v>
      </c>
      <c r="O12" s="16" t="s">
        <v>191</v>
      </c>
      <c r="P12" s="16" t="s">
        <v>192</v>
      </c>
      <c r="R12" t="s">
        <v>241</v>
      </c>
      <c r="S12" s="16" t="s">
        <v>235</v>
      </c>
      <c r="U12" s="16" t="s">
        <v>195</v>
      </c>
      <c r="V12" s="16" t="s">
        <v>196</v>
      </c>
      <c r="X12" s="16" t="s">
        <v>258</v>
      </c>
      <c r="AA12" s="16" t="s">
        <v>259</v>
      </c>
      <c r="AB12" s="16" t="s">
        <v>198</v>
      </c>
      <c r="AC12" s="16" t="s">
        <v>199</v>
      </c>
      <c r="AD12" s="16">
        <v>23794027</v>
      </c>
      <c r="AE12" s="55">
        <v>45749</v>
      </c>
      <c r="AF12" s="48">
        <v>46479</v>
      </c>
    </row>
    <row r="13" spans="1:33">
      <c r="A13" s="15" t="s">
        <v>260</v>
      </c>
      <c r="B13" s="13" t="s">
        <v>227</v>
      </c>
      <c r="C13" s="13" t="s">
        <v>208</v>
      </c>
      <c r="D13" s="13" t="s">
        <v>261</v>
      </c>
      <c r="E13" s="48">
        <v>43551</v>
      </c>
      <c r="F13" s="48">
        <v>44691</v>
      </c>
      <c r="G13" s="48" t="s">
        <v>210</v>
      </c>
      <c r="H13" s="13" t="s">
        <v>185</v>
      </c>
      <c r="I13" s="13" t="s">
        <v>231</v>
      </c>
      <c r="J13" s="13" t="s">
        <v>143</v>
      </c>
      <c r="K13" s="13" t="s">
        <v>187</v>
      </c>
      <c r="L13" s="13" t="s">
        <v>188</v>
      </c>
      <c r="M13" s="13" t="s">
        <v>50</v>
      </c>
      <c r="N13" s="16" t="s">
        <v>240</v>
      </c>
      <c r="O13" s="16" t="s">
        <v>191</v>
      </c>
      <c r="P13" s="16" t="s">
        <v>192</v>
      </c>
      <c r="R13" t="s">
        <v>241</v>
      </c>
      <c r="S13" s="16" t="s">
        <v>235</v>
      </c>
      <c r="U13" s="16" t="s">
        <v>195</v>
      </c>
      <c r="V13" s="16" t="s">
        <v>196</v>
      </c>
      <c r="X13" s="16" t="s">
        <v>262</v>
      </c>
      <c r="AA13" s="16" t="s">
        <v>263</v>
      </c>
      <c r="AB13" s="16" t="s">
        <v>198</v>
      </c>
      <c r="AC13" s="16" t="s">
        <v>199</v>
      </c>
      <c r="AD13" s="16">
        <v>23794027</v>
      </c>
      <c r="AE13" s="55">
        <v>45749</v>
      </c>
      <c r="AF13" s="48">
        <v>46479</v>
      </c>
    </row>
    <row r="14" spans="1:33" ht="31.15">
      <c r="A14" s="15" t="s">
        <v>264</v>
      </c>
      <c r="B14" s="22" t="s">
        <v>265</v>
      </c>
      <c r="C14" s="22" t="s">
        <v>208</v>
      </c>
      <c r="D14" s="15" t="s">
        <v>266</v>
      </c>
      <c r="E14" s="50">
        <v>44377</v>
      </c>
      <c r="F14" s="50">
        <v>45517</v>
      </c>
      <c r="G14" s="48" t="s">
        <v>210</v>
      </c>
      <c r="H14" s="15" t="s">
        <v>185</v>
      </c>
      <c r="I14" s="15" t="s">
        <v>267</v>
      </c>
      <c r="J14" s="15" t="s">
        <v>143</v>
      </c>
      <c r="K14" s="13" t="s">
        <v>187</v>
      </c>
      <c r="L14" s="13" t="s">
        <v>188</v>
      </c>
      <c r="M14" s="15" t="s">
        <v>268</v>
      </c>
      <c r="N14" s="13" t="s">
        <v>214</v>
      </c>
      <c r="O14" s="16" t="s">
        <v>191</v>
      </c>
      <c r="P14" s="16" t="s">
        <v>192</v>
      </c>
      <c r="R14" s="16" t="s">
        <v>193</v>
      </c>
      <c r="S14" s="16" t="s">
        <v>194</v>
      </c>
      <c r="U14" s="16" t="s">
        <v>195</v>
      </c>
      <c r="V14" s="16" t="s">
        <v>196</v>
      </c>
      <c r="X14" s="16" t="s">
        <v>269</v>
      </c>
      <c r="AA14" s="16" t="s">
        <v>270</v>
      </c>
      <c r="AB14" s="16" t="s">
        <v>218</v>
      </c>
      <c r="AC14" s="16" t="s">
        <v>199</v>
      </c>
      <c r="AD14" s="16">
        <v>23794027</v>
      </c>
      <c r="AE14" s="55">
        <v>45749</v>
      </c>
      <c r="AF14" s="48">
        <v>46479</v>
      </c>
      <c r="AG14" s="16" t="s">
        <v>271</v>
      </c>
    </row>
    <row r="15" spans="1:33" ht="31.15">
      <c r="A15" s="15" t="s">
        <v>272</v>
      </c>
      <c r="B15" s="22" t="s">
        <v>265</v>
      </c>
      <c r="C15" s="22" t="s">
        <v>208</v>
      </c>
      <c r="D15" s="15" t="s">
        <v>273</v>
      </c>
      <c r="E15" s="50">
        <v>44377</v>
      </c>
      <c r="F15" s="50">
        <v>45517</v>
      </c>
      <c r="G15" s="48" t="s">
        <v>210</v>
      </c>
      <c r="H15" s="15" t="s">
        <v>185</v>
      </c>
      <c r="I15" s="15" t="s">
        <v>267</v>
      </c>
      <c r="J15" s="15" t="s">
        <v>143</v>
      </c>
      <c r="K15" s="13" t="s">
        <v>187</v>
      </c>
      <c r="L15" s="13" t="s">
        <v>188</v>
      </c>
      <c r="M15" s="15" t="s">
        <v>268</v>
      </c>
      <c r="N15" s="13" t="s">
        <v>214</v>
      </c>
      <c r="O15" s="16" t="s">
        <v>191</v>
      </c>
      <c r="P15" s="16" t="s">
        <v>192</v>
      </c>
      <c r="R15" s="16" t="s">
        <v>193</v>
      </c>
      <c r="S15" s="16" t="s">
        <v>194</v>
      </c>
      <c r="U15" s="16" t="s">
        <v>195</v>
      </c>
      <c r="V15" s="16" t="s">
        <v>196</v>
      </c>
      <c r="X15" s="16" t="s">
        <v>274</v>
      </c>
      <c r="AA15" s="16" t="s">
        <v>275</v>
      </c>
      <c r="AB15" s="16" t="s">
        <v>218</v>
      </c>
      <c r="AC15" s="16" t="s">
        <v>199</v>
      </c>
      <c r="AD15" s="16">
        <v>23794027</v>
      </c>
      <c r="AE15" s="55">
        <v>45749</v>
      </c>
      <c r="AF15" s="48">
        <v>46479</v>
      </c>
      <c r="AG15" s="16" t="s">
        <v>276</v>
      </c>
    </row>
    <row r="16" spans="1:33" ht="31.15">
      <c r="A16" s="15" t="s">
        <v>277</v>
      </c>
      <c r="B16" s="22" t="s">
        <v>278</v>
      </c>
      <c r="C16" s="22" t="s">
        <v>208</v>
      </c>
      <c r="D16" s="15" t="s">
        <v>279</v>
      </c>
      <c r="E16" s="50">
        <v>44384</v>
      </c>
      <c r="F16" s="50">
        <v>45524</v>
      </c>
      <c r="G16" s="48" t="s">
        <v>210</v>
      </c>
      <c r="H16" s="15" t="s">
        <v>185</v>
      </c>
      <c r="I16" s="15" t="s">
        <v>231</v>
      </c>
      <c r="J16" s="15" t="s">
        <v>143</v>
      </c>
      <c r="K16" s="13" t="s">
        <v>187</v>
      </c>
      <c r="L16" s="13" t="s">
        <v>188</v>
      </c>
      <c r="M16" s="15" t="s">
        <v>50</v>
      </c>
      <c r="N16" s="13" t="s">
        <v>280</v>
      </c>
      <c r="O16" s="16" t="s">
        <v>191</v>
      </c>
      <c r="P16" s="16" t="s">
        <v>192</v>
      </c>
      <c r="R16" s="16" t="s">
        <v>193</v>
      </c>
      <c r="S16" s="16" t="s">
        <v>194</v>
      </c>
      <c r="U16" s="16" t="s">
        <v>195</v>
      </c>
      <c r="V16" s="16" t="s">
        <v>196</v>
      </c>
      <c r="AA16" s="16" t="s">
        <v>281</v>
      </c>
      <c r="AB16" s="16" t="s">
        <v>198</v>
      </c>
      <c r="AC16" s="16" t="s">
        <v>199</v>
      </c>
      <c r="AD16" s="16">
        <v>23794027</v>
      </c>
      <c r="AE16" s="55">
        <v>45749</v>
      </c>
      <c r="AF16" s="48">
        <v>46479</v>
      </c>
      <c r="AG16" s="16" t="s">
        <v>282</v>
      </c>
    </row>
    <row r="17" spans="1:35" ht="31.15">
      <c r="A17" s="15" t="s">
        <v>283</v>
      </c>
      <c r="B17" s="22" t="s">
        <v>278</v>
      </c>
      <c r="C17" s="22" t="s">
        <v>208</v>
      </c>
      <c r="D17" s="15" t="s">
        <v>284</v>
      </c>
      <c r="E17" s="50">
        <v>44384</v>
      </c>
      <c r="F17" s="50">
        <v>45524</v>
      </c>
      <c r="G17" s="48" t="s">
        <v>210</v>
      </c>
      <c r="H17" s="15" t="s">
        <v>185</v>
      </c>
      <c r="I17" s="15" t="s">
        <v>231</v>
      </c>
      <c r="J17" s="15" t="s">
        <v>143</v>
      </c>
      <c r="K17" s="13" t="s">
        <v>187</v>
      </c>
      <c r="L17" s="13" t="s">
        <v>188</v>
      </c>
      <c r="M17" s="15" t="s">
        <v>50</v>
      </c>
      <c r="N17" s="13" t="s">
        <v>285</v>
      </c>
      <c r="O17" s="16" t="s">
        <v>191</v>
      </c>
      <c r="P17" s="16" t="s">
        <v>192</v>
      </c>
      <c r="R17" s="16" t="s">
        <v>193</v>
      </c>
      <c r="S17" s="16" t="s">
        <v>194</v>
      </c>
      <c r="U17" s="16" t="s">
        <v>195</v>
      </c>
      <c r="V17" s="16" t="s">
        <v>196</v>
      </c>
      <c r="AA17" s="16" t="s">
        <v>286</v>
      </c>
      <c r="AB17" s="16" t="s">
        <v>198</v>
      </c>
      <c r="AC17" s="16" t="s">
        <v>199</v>
      </c>
      <c r="AD17" s="16">
        <v>23794027</v>
      </c>
      <c r="AE17" s="55">
        <v>45749</v>
      </c>
      <c r="AF17" s="48">
        <v>46479</v>
      </c>
      <c r="AG17" s="16" t="s">
        <v>287</v>
      </c>
    </row>
    <row r="18" spans="1:35" ht="31.15">
      <c r="A18" s="15" t="s">
        <v>288</v>
      </c>
      <c r="B18" s="22" t="s">
        <v>289</v>
      </c>
      <c r="C18" s="22" t="s">
        <v>208</v>
      </c>
      <c r="D18" s="15" t="s">
        <v>290</v>
      </c>
      <c r="E18" s="50">
        <v>44274</v>
      </c>
      <c r="F18" s="50">
        <v>45414</v>
      </c>
      <c r="G18" s="48" t="s">
        <v>210</v>
      </c>
      <c r="H18" s="15" t="s">
        <v>185</v>
      </c>
      <c r="I18" s="15" t="s">
        <v>231</v>
      </c>
      <c r="J18" s="15" t="s">
        <v>143</v>
      </c>
      <c r="K18" s="13" t="s">
        <v>187</v>
      </c>
      <c r="L18" s="13" t="s">
        <v>188</v>
      </c>
      <c r="M18" s="15" t="s">
        <v>50</v>
      </c>
      <c r="N18" s="13" t="s">
        <v>291</v>
      </c>
      <c r="O18" s="16" t="s">
        <v>191</v>
      </c>
      <c r="P18" s="16" t="s">
        <v>192</v>
      </c>
      <c r="R18" s="16" t="s">
        <v>193</v>
      </c>
      <c r="S18" s="16" t="s">
        <v>194</v>
      </c>
      <c r="U18" s="16" t="s">
        <v>195</v>
      </c>
      <c r="V18" s="16" t="s">
        <v>196</v>
      </c>
      <c r="AA18" s="16" t="s">
        <v>292</v>
      </c>
      <c r="AB18" s="16" t="s">
        <v>198</v>
      </c>
      <c r="AC18" s="16" t="s">
        <v>199</v>
      </c>
      <c r="AD18" s="16">
        <v>23794027</v>
      </c>
      <c r="AE18" s="55">
        <v>45749</v>
      </c>
      <c r="AF18" s="48">
        <v>46479</v>
      </c>
      <c r="AG18" s="16" t="s">
        <v>293</v>
      </c>
      <c r="AI18" s="53"/>
    </row>
    <row r="19" spans="1:35" ht="31.15">
      <c r="A19" s="15" t="s">
        <v>294</v>
      </c>
      <c r="B19" s="22" t="s">
        <v>289</v>
      </c>
      <c r="C19" s="22" t="s">
        <v>208</v>
      </c>
      <c r="D19" s="15" t="s">
        <v>295</v>
      </c>
      <c r="E19" s="50">
        <v>44274</v>
      </c>
      <c r="F19" s="50">
        <v>45414</v>
      </c>
      <c r="G19" s="48" t="s">
        <v>210</v>
      </c>
      <c r="H19" s="15" t="s">
        <v>185</v>
      </c>
      <c r="I19" s="15" t="s">
        <v>231</v>
      </c>
      <c r="J19" s="15" t="s">
        <v>143</v>
      </c>
      <c r="K19" s="13" t="s">
        <v>187</v>
      </c>
      <c r="L19" s="13" t="s">
        <v>188</v>
      </c>
      <c r="M19" s="15" t="s">
        <v>50</v>
      </c>
      <c r="N19" s="13" t="s">
        <v>296</v>
      </c>
      <c r="O19" s="16" t="s">
        <v>191</v>
      </c>
      <c r="P19" s="16" t="s">
        <v>192</v>
      </c>
      <c r="R19" s="16" t="s">
        <v>193</v>
      </c>
      <c r="S19" s="16" t="s">
        <v>194</v>
      </c>
      <c r="U19" s="16" t="s">
        <v>195</v>
      </c>
      <c r="V19" s="16" t="s">
        <v>196</v>
      </c>
      <c r="AA19" s="16" t="s">
        <v>297</v>
      </c>
      <c r="AB19" s="16" t="s">
        <v>198</v>
      </c>
      <c r="AC19" s="16" t="s">
        <v>199</v>
      </c>
      <c r="AD19" s="16">
        <v>23794027</v>
      </c>
      <c r="AE19" s="55">
        <v>45749</v>
      </c>
      <c r="AF19" s="48">
        <v>46479</v>
      </c>
      <c r="AG19" s="16" t="s">
        <v>298</v>
      </c>
    </row>
    <row r="20" spans="1:35" ht="31.15">
      <c r="A20" s="15" t="s">
        <v>299</v>
      </c>
      <c r="B20" s="22" t="s">
        <v>289</v>
      </c>
      <c r="C20" s="22" t="s">
        <v>208</v>
      </c>
      <c r="D20" s="15" t="s">
        <v>300</v>
      </c>
      <c r="E20" s="50">
        <v>44274</v>
      </c>
      <c r="F20" s="50">
        <v>45414</v>
      </c>
      <c r="G20" s="48" t="s">
        <v>210</v>
      </c>
      <c r="H20" s="15" t="s">
        <v>185</v>
      </c>
      <c r="I20" s="15" t="s">
        <v>231</v>
      </c>
      <c r="J20" s="15" t="s">
        <v>143</v>
      </c>
      <c r="K20" s="13" t="s">
        <v>187</v>
      </c>
      <c r="L20" s="13" t="s">
        <v>188</v>
      </c>
      <c r="M20" s="15" t="s">
        <v>50</v>
      </c>
      <c r="N20" s="13" t="s">
        <v>301</v>
      </c>
      <c r="O20" s="16" t="s">
        <v>191</v>
      </c>
      <c r="P20" s="16" t="s">
        <v>192</v>
      </c>
      <c r="R20" s="16" t="s">
        <v>193</v>
      </c>
      <c r="S20" s="16" t="s">
        <v>194</v>
      </c>
      <c r="U20" s="16" t="s">
        <v>195</v>
      </c>
      <c r="V20" s="16" t="s">
        <v>196</v>
      </c>
      <c r="AA20" s="16" t="s">
        <v>302</v>
      </c>
      <c r="AB20" s="16" t="s">
        <v>198</v>
      </c>
      <c r="AC20" s="16" t="s">
        <v>199</v>
      </c>
      <c r="AD20" s="16">
        <v>23794027</v>
      </c>
      <c r="AE20" s="55">
        <v>45749</v>
      </c>
      <c r="AF20" s="48">
        <v>46479</v>
      </c>
      <c r="AG20" s="16" t="s">
        <v>303</v>
      </c>
    </row>
    <row r="21" spans="1:35">
      <c r="A21" s="15" t="s">
        <v>304</v>
      </c>
      <c r="B21" s="15" t="s">
        <v>227</v>
      </c>
      <c r="C21" s="15" t="s">
        <v>208</v>
      </c>
      <c r="D21" s="15" t="s">
        <v>305</v>
      </c>
      <c r="E21" s="48">
        <v>43830</v>
      </c>
      <c r="F21" s="48">
        <v>44970</v>
      </c>
      <c r="G21" s="48" t="s">
        <v>210</v>
      </c>
      <c r="H21" s="15" t="s">
        <v>185</v>
      </c>
      <c r="I21" s="15" t="s">
        <v>231</v>
      </c>
      <c r="J21" s="15" t="s">
        <v>143</v>
      </c>
      <c r="K21" s="49" t="s">
        <v>187</v>
      </c>
      <c r="L21" s="15" t="s">
        <v>188</v>
      </c>
      <c r="M21" s="15" t="s">
        <v>84</v>
      </c>
      <c r="N21" s="16" t="s">
        <v>306</v>
      </c>
      <c r="O21" s="16" t="s">
        <v>191</v>
      </c>
      <c r="P21" s="16" t="s">
        <v>192</v>
      </c>
      <c r="R21" t="s">
        <v>307</v>
      </c>
      <c r="S21" s="16" t="s">
        <v>194</v>
      </c>
      <c r="U21" s="16" t="s">
        <v>195</v>
      </c>
      <c r="V21" s="16" t="s">
        <v>196</v>
      </c>
      <c r="X21" s="16" t="s">
        <v>308</v>
      </c>
      <c r="AA21" s="16" t="s">
        <v>309</v>
      </c>
      <c r="AB21" s="16" t="s">
        <v>198</v>
      </c>
      <c r="AC21" s="16" t="s">
        <v>199</v>
      </c>
      <c r="AD21" s="16">
        <v>23794027</v>
      </c>
      <c r="AE21" s="55">
        <v>45749</v>
      </c>
      <c r="AF21" s="48">
        <v>46479</v>
      </c>
    </row>
    <row r="22" spans="1:35">
      <c r="A22" s="15" t="s">
        <v>310</v>
      </c>
      <c r="B22" s="15" t="s">
        <v>227</v>
      </c>
      <c r="C22" s="15" t="s">
        <v>208</v>
      </c>
      <c r="D22" s="15" t="s">
        <v>311</v>
      </c>
      <c r="E22" s="48">
        <v>43830</v>
      </c>
      <c r="F22" s="48">
        <v>44970</v>
      </c>
      <c r="G22" s="48" t="s">
        <v>210</v>
      </c>
      <c r="H22" s="15" t="s">
        <v>185</v>
      </c>
      <c r="I22" s="15" t="s">
        <v>231</v>
      </c>
      <c r="J22" s="15" t="s">
        <v>143</v>
      </c>
      <c r="K22" s="49" t="s">
        <v>187</v>
      </c>
      <c r="L22" s="15" t="s">
        <v>188</v>
      </c>
      <c r="M22" s="15" t="s">
        <v>84</v>
      </c>
      <c r="N22" s="16" t="s">
        <v>312</v>
      </c>
      <c r="O22" s="16" t="s">
        <v>191</v>
      </c>
      <c r="P22" s="16" t="s">
        <v>192</v>
      </c>
      <c r="R22" t="s">
        <v>307</v>
      </c>
      <c r="S22" s="16" t="s">
        <v>194</v>
      </c>
      <c r="U22" s="16" t="s">
        <v>195</v>
      </c>
      <c r="V22" s="16" t="s">
        <v>196</v>
      </c>
      <c r="X22" s="16" t="s">
        <v>313</v>
      </c>
      <c r="AA22" s="16" t="s">
        <v>314</v>
      </c>
      <c r="AB22" s="16" t="s">
        <v>198</v>
      </c>
      <c r="AC22" s="16" t="s">
        <v>199</v>
      </c>
      <c r="AD22" s="16">
        <v>23794027</v>
      </c>
      <c r="AE22" s="55">
        <v>45749</v>
      </c>
      <c r="AF22" s="48">
        <v>46479</v>
      </c>
    </row>
    <row r="23" spans="1:35">
      <c r="A23" s="15" t="s">
        <v>315</v>
      </c>
      <c r="B23" s="15" t="s">
        <v>316</v>
      </c>
      <c r="C23" s="15" t="s">
        <v>208</v>
      </c>
      <c r="D23" s="15" t="s">
        <v>317</v>
      </c>
      <c r="E23" s="48">
        <v>43830</v>
      </c>
      <c r="F23" s="48">
        <v>44970</v>
      </c>
      <c r="G23" s="48" t="s">
        <v>210</v>
      </c>
      <c r="H23" s="15" t="s">
        <v>185</v>
      </c>
      <c r="I23" s="15" t="s">
        <v>231</v>
      </c>
      <c r="J23" s="15" t="s">
        <v>143</v>
      </c>
      <c r="K23" s="49" t="s">
        <v>187</v>
      </c>
      <c r="L23" s="15" t="s">
        <v>188</v>
      </c>
      <c r="M23" s="15" t="s">
        <v>84</v>
      </c>
      <c r="N23" s="16" t="s">
        <v>312</v>
      </c>
      <c r="O23" s="16" t="s">
        <v>191</v>
      </c>
      <c r="P23" s="16" t="s">
        <v>192</v>
      </c>
      <c r="R23" t="s">
        <v>307</v>
      </c>
      <c r="S23" s="16" t="s">
        <v>194</v>
      </c>
      <c r="U23" s="16" t="s">
        <v>195</v>
      </c>
      <c r="V23" s="16" t="s">
        <v>196</v>
      </c>
      <c r="X23" s="16" t="s">
        <v>318</v>
      </c>
      <c r="AA23" s="16" t="s">
        <v>319</v>
      </c>
      <c r="AB23" s="16" t="s">
        <v>198</v>
      </c>
      <c r="AC23" s="16" t="s">
        <v>199</v>
      </c>
      <c r="AD23" s="16">
        <v>23794027</v>
      </c>
      <c r="AE23" s="55">
        <v>45749</v>
      </c>
      <c r="AF23" s="48">
        <v>46479</v>
      </c>
    </row>
    <row r="24" spans="1:35">
      <c r="A24" s="15" t="s">
        <v>320</v>
      </c>
      <c r="B24" s="15" t="s">
        <v>316</v>
      </c>
      <c r="C24" s="15" t="s">
        <v>208</v>
      </c>
      <c r="D24" s="15" t="s">
        <v>321</v>
      </c>
      <c r="E24" s="48">
        <v>43830</v>
      </c>
      <c r="F24" s="48">
        <v>44970</v>
      </c>
      <c r="G24" s="48" t="s">
        <v>210</v>
      </c>
      <c r="H24" s="15" t="s">
        <v>185</v>
      </c>
      <c r="I24" s="15" t="s">
        <v>231</v>
      </c>
      <c r="J24" s="15" t="s">
        <v>143</v>
      </c>
      <c r="K24" s="49" t="s">
        <v>187</v>
      </c>
      <c r="L24" s="15" t="s">
        <v>188</v>
      </c>
      <c r="M24" s="15" t="s">
        <v>84</v>
      </c>
      <c r="N24" s="16" t="s">
        <v>312</v>
      </c>
      <c r="O24" s="16" t="s">
        <v>191</v>
      </c>
      <c r="P24" s="16" t="s">
        <v>192</v>
      </c>
      <c r="R24" t="s">
        <v>307</v>
      </c>
      <c r="S24" s="16" t="s">
        <v>194</v>
      </c>
      <c r="U24" s="16" t="s">
        <v>195</v>
      </c>
      <c r="V24" s="16" t="s">
        <v>196</v>
      </c>
      <c r="X24" s="16" t="s">
        <v>322</v>
      </c>
      <c r="AA24" s="16" t="s">
        <v>323</v>
      </c>
      <c r="AB24" s="16" t="s">
        <v>198</v>
      </c>
      <c r="AC24" s="16" t="s">
        <v>199</v>
      </c>
      <c r="AD24" s="16">
        <v>23794027</v>
      </c>
      <c r="AE24" s="55">
        <v>45749</v>
      </c>
      <c r="AF24" s="48">
        <v>46479</v>
      </c>
    </row>
    <row r="25" spans="1:35">
      <c r="A25" s="15" t="s">
        <v>324</v>
      </c>
      <c r="B25" s="15" t="s">
        <v>227</v>
      </c>
      <c r="C25" s="15" t="s">
        <v>208</v>
      </c>
      <c r="D25" s="15" t="s">
        <v>325</v>
      </c>
      <c r="E25" s="48">
        <v>43830</v>
      </c>
      <c r="F25" s="48">
        <v>44970</v>
      </c>
      <c r="G25" s="48" t="s">
        <v>210</v>
      </c>
      <c r="H25" s="15" t="s">
        <v>185</v>
      </c>
      <c r="I25" s="15" t="s">
        <v>231</v>
      </c>
      <c r="J25" s="15" t="s">
        <v>143</v>
      </c>
      <c r="K25" s="49" t="s">
        <v>187</v>
      </c>
      <c r="L25" s="15" t="s">
        <v>188</v>
      </c>
      <c r="M25" s="15" t="s">
        <v>84</v>
      </c>
      <c r="N25" s="16" t="s">
        <v>306</v>
      </c>
      <c r="O25" s="16" t="s">
        <v>191</v>
      </c>
      <c r="P25" s="16" t="s">
        <v>192</v>
      </c>
      <c r="R25" t="s">
        <v>307</v>
      </c>
      <c r="S25" s="16" t="s">
        <v>194</v>
      </c>
      <c r="U25" s="16" t="s">
        <v>195</v>
      </c>
      <c r="V25" s="16" t="s">
        <v>196</v>
      </c>
      <c r="X25" s="16" t="s">
        <v>326</v>
      </c>
      <c r="AA25" s="16" t="s">
        <v>327</v>
      </c>
      <c r="AB25" s="16" t="s">
        <v>198</v>
      </c>
      <c r="AC25" s="16" t="s">
        <v>199</v>
      </c>
      <c r="AD25" s="16">
        <v>23794027</v>
      </c>
      <c r="AE25" s="55">
        <v>45749</v>
      </c>
      <c r="AF25" s="48">
        <v>46479</v>
      </c>
    </row>
    <row r="26" spans="1:35">
      <c r="A26" s="15" t="s">
        <v>328</v>
      </c>
      <c r="B26" s="15" t="s">
        <v>316</v>
      </c>
      <c r="C26" s="15" t="s">
        <v>208</v>
      </c>
      <c r="D26" s="15" t="s">
        <v>329</v>
      </c>
      <c r="E26" s="48">
        <v>43830</v>
      </c>
      <c r="F26" s="48">
        <v>44970</v>
      </c>
      <c r="G26" s="48" t="s">
        <v>210</v>
      </c>
      <c r="H26" s="15" t="s">
        <v>185</v>
      </c>
      <c r="I26" s="15" t="s">
        <v>231</v>
      </c>
      <c r="J26" s="15" t="s">
        <v>143</v>
      </c>
      <c r="K26" s="49" t="s">
        <v>187</v>
      </c>
      <c r="L26" s="15" t="s">
        <v>188</v>
      </c>
      <c r="M26" s="15" t="s">
        <v>84</v>
      </c>
      <c r="N26" s="16" t="s">
        <v>312</v>
      </c>
      <c r="O26" s="16" t="s">
        <v>191</v>
      </c>
      <c r="P26" s="16" t="s">
        <v>192</v>
      </c>
      <c r="R26" t="s">
        <v>307</v>
      </c>
      <c r="S26" s="16" t="s">
        <v>194</v>
      </c>
      <c r="U26" s="16" t="s">
        <v>195</v>
      </c>
      <c r="V26" s="16" t="s">
        <v>196</v>
      </c>
      <c r="X26" s="16" t="s">
        <v>330</v>
      </c>
      <c r="AA26" s="16" t="s">
        <v>331</v>
      </c>
      <c r="AB26" s="16" t="s">
        <v>198</v>
      </c>
      <c r="AC26" s="16" t="s">
        <v>199</v>
      </c>
      <c r="AD26" s="16">
        <v>23794027</v>
      </c>
      <c r="AE26" s="55">
        <v>45749</v>
      </c>
      <c r="AF26" s="48">
        <v>46479</v>
      </c>
    </row>
    <row r="27" spans="1:35">
      <c r="A27" s="15" t="s">
        <v>332</v>
      </c>
      <c r="B27" s="15" t="s">
        <v>227</v>
      </c>
      <c r="C27" s="15" t="s">
        <v>208</v>
      </c>
      <c r="D27" s="15" t="s">
        <v>333</v>
      </c>
      <c r="E27" s="48">
        <v>43830</v>
      </c>
      <c r="F27" s="48">
        <v>44970</v>
      </c>
      <c r="G27" s="48" t="s">
        <v>210</v>
      </c>
      <c r="H27" s="15" t="s">
        <v>185</v>
      </c>
      <c r="I27" s="15" t="s">
        <v>231</v>
      </c>
      <c r="J27" s="15" t="s">
        <v>143</v>
      </c>
      <c r="K27" s="49" t="s">
        <v>187</v>
      </c>
      <c r="L27" s="15" t="s">
        <v>188</v>
      </c>
      <c r="M27" s="15" t="s">
        <v>84</v>
      </c>
      <c r="N27" s="16" t="s">
        <v>312</v>
      </c>
      <c r="O27" s="16" t="s">
        <v>191</v>
      </c>
      <c r="P27" s="16" t="s">
        <v>192</v>
      </c>
      <c r="R27" t="s">
        <v>307</v>
      </c>
      <c r="S27" s="16" t="s">
        <v>194</v>
      </c>
      <c r="U27" s="16" t="s">
        <v>195</v>
      </c>
      <c r="V27" s="16" t="s">
        <v>196</v>
      </c>
      <c r="X27" s="16" t="s">
        <v>334</v>
      </c>
      <c r="AA27" s="16" t="s">
        <v>335</v>
      </c>
      <c r="AB27" s="16" t="s">
        <v>198</v>
      </c>
      <c r="AC27" s="16" t="s">
        <v>199</v>
      </c>
      <c r="AD27" s="16">
        <v>23794027</v>
      </c>
      <c r="AE27" s="55">
        <v>45749</v>
      </c>
      <c r="AF27" s="48">
        <v>46479</v>
      </c>
    </row>
    <row r="28" spans="1:35" ht="31.15">
      <c r="A28" s="15" t="s">
        <v>336</v>
      </c>
      <c r="B28" s="15" t="s">
        <v>316</v>
      </c>
      <c r="C28" s="22" t="s">
        <v>208</v>
      </c>
      <c r="D28" s="15" t="s">
        <v>337</v>
      </c>
      <c r="E28" s="48">
        <v>43830</v>
      </c>
      <c r="F28" s="48">
        <v>44970</v>
      </c>
      <c r="G28" s="48" t="s">
        <v>210</v>
      </c>
      <c r="H28" s="15" t="s">
        <v>185</v>
      </c>
      <c r="I28" s="15" t="s">
        <v>231</v>
      </c>
      <c r="J28" s="15" t="s">
        <v>143</v>
      </c>
      <c r="K28" s="49" t="s">
        <v>187</v>
      </c>
      <c r="L28" s="15" t="s">
        <v>188</v>
      </c>
      <c r="M28" s="15" t="s">
        <v>84</v>
      </c>
      <c r="N28" s="16" t="s">
        <v>312</v>
      </c>
      <c r="O28" s="16" t="s">
        <v>191</v>
      </c>
      <c r="P28" s="16" t="s">
        <v>192</v>
      </c>
      <c r="R28" t="s">
        <v>307</v>
      </c>
      <c r="S28" s="16" t="s">
        <v>194</v>
      </c>
      <c r="U28" s="16" t="s">
        <v>195</v>
      </c>
      <c r="V28" s="16" t="s">
        <v>196</v>
      </c>
      <c r="X28" s="16" t="s">
        <v>338</v>
      </c>
      <c r="AA28" s="16" t="s">
        <v>339</v>
      </c>
      <c r="AB28" s="16" t="s">
        <v>198</v>
      </c>
      <c r="AC28" s="16" t="s">
        <v>199</v>
      </c>
      <c r="AD28" s="16">
        <v>23794027</v>
      </c>
      <c r="AE28" s="55">
        <v>45749</v>
      </c>
      <c r="AF28" s="48">
        <v>46479</v>
      </c>
    </row>
    <row r="29" spans="1:35" ht="31.15">
      <c r="A29" s="15" t="s">
        <v>340</v>
      </c>
      <c r="B29" s="22" t="s">
        <v>289</v>
      </c>
      <c r="C29" s="22" t="s">
        <v>208</v>
      </c>
      <c r="D29" s="15" t="s">
        <v>341</v>
      </c>
      <c r="E29" s="48">
        <v>43828</v>
      </c>
      <c r="F29" s="48">
        <v>44968</v>
      </c>
      <c r="G29" s="48" t="s">
        <v>210</v>
      </c>
      <c r="H29" s="15" t="s">
        <v>185</v>
      </c>
      <c r="I29" s="15" t="s">
        <v>231</v>
      </c>
      <c r="J29" s="15" t="s">
        <v>143</v>
      </c>
      <c r="K29" s="49" t="s">
        <v>187</v>
      </c>
      <c r="L29" s="15" t="s">
        <v>188</v>
      </c>
      <c r="M29" s="15" t="s">
        <v>84</v>
      </c>
      <c r="N29" s="16" t="s">
        <v>306</v>
      </c>
      <c r="O29" s="16" t="s">
        <v>191</v>
      </c>
      <c r="P29" s="16" t="s">
        <v>192</v>
      </c>
      <c r="R29" t="s">
        <v>307</v>
      </c>
      <c r="S29" s="16" t="s">
        <v>194</v>
      </c>
      <c r="U29" s="16" t="s">
        <v>195</v>
      </c>
      <c r="V29" s="16" t="s">
        <v>196</v>
      </c>
      <c r="X29" s="16" t="s">
        <v>342</v>
      </c>
      <c r="AA29" s="16" t="s">
        <v>343</v>
      </c>
      <c r="AB29" s="16" t="s">
        <v>198</v>
      </c>
      <c r="AC29" s="16" t="s">
        <v>199</v>
      </c>
      <c r="AD29" s="16">
        <v>23794027</v>
      </c>
      <c r="AE29" s="55">
        <v>45749</v>
      </c>
      <c r="AF29" s="48">
        <v>46479</v>
      </c>
      <c r="AI29" t="s">
        <v>344</v>
      </c>
    </row>
    <row r="30" spans="1:35">
      <c r="A30" s="15" t="s">
        <v>345</v>
      </c>
      <c r="B30" s="47" t="s">
        <v>346</v>
      </c>
      <c r="C30" s="45" t="s">
        <v>182</v>
      </c>
      <c r="D30" s="38" t="s">
        <v>347</v>
      </c>
      <c r="E30" s="48">
        <v>44180</v>
      </c>
      <c r="F30" s="48">
        <v>45319</v>
      </c>
      <c r="G30" s="48" t="s">
        <v>184</v>
      </c>
      <c r="H30" s="13" t="s">
        <v>185</v>
      </c>
      <c r="I30" s="13" t="s">
        <v>186</v>
      </c>
      <c r="J30" s="13" t="s">
        <v>141</v>
      </c>
      <c r="K30" s="13" t="s">
        <v>187</v>
      </c>
      <c r="L30" s="13" t="s">
        <v>188</v>
      </c>
      <c r="M30" s="15" t="s">
        <v>348</v>
      </c>
      <c r="N30" s="13" t="s">
        <v>349</v>
      </c>
      <c r="O30" s="16" t="s">
        <v>191</v>
      </c>
      <c r="P30" s="16" t="s">
        <v>192</v>
      </c>
      <c r="R30" s="16" t="s">
        <v>193</v>
      </c>
      <c r="S30" s="16" t="s">
        <v>235</v>
      </c>
      <c r="U30" s="16" t="s">
        <v>195</v>
      </c>
      <c r="V30" s="16" t="s">
        <v>196</v>
      </c>
      <c r="X30" s="16" t="s">
        <v>350</v>
      </c>
      <c r="AA30" s="16" t="s">
        <v>351</v>
      </c>
      <c r="AB30" s="16" t="s">
        <v>218</v>
      </c>
      <c r="AC30" s="16" t="s">
        <v>199</v>
      </c>
      <c r="AD30" s="16">
        <v>23794027</v>
      </c>
      <c r="AE30" s="55">
        <v>45749</v>
      </c>
      <c r="AF30" s="48">
        <v>46479</v>
      </c>
      <c r="AI30"/>
    </row>
    <row r="31" spans="1:35">
      <c r="A31" s="15" t="s">
        <v>352</v>
      </c>
      <c r="B31" s="47" t="s">
        <v>346</v>
      </c>
      <c r="C31" s="45" t="s">
        <v>182</v>
      </c>
      <c r="D31" s="38" t="s">
        <v>353</v>
      </c>
      <c r="E31" s="48">
        <v>44180</v>
      </c>
      <c r="F31" s="48">
        <v>45319</v>
      </c>
      <c r="G31" s="48" t="s">
        <v>184</v>
      </c>
      <c r="H31" s="13" t="s">
        <v>185</v>
      </c>
      <c r="I31" s="13" t="s">
        <v>186</v>
      </c>
      <c r="J31" s="13" t="s">
        <v>141</v>
      </c>
      <c r="K31" s="13" t="s">
        <v>187</v>
      </c>
      <c r="L31" s="13" t="s">
        <v>188</v>
      </c>
      <c r="M31" s="15" t="s">
        <v>348</v>
      </c>
      <c r="N31" s="13" t="s">
        <v>349</v>
      </c>
      <c r="O31" s="16" t="s">
        <v>191</v>
      </c>
      <c r="P31" s="16" t="s">
        <v>192</v>
      </c>
      <c r="R31" s="16" t="s">
        <v>193</v>
      </c>
      <c r="S31" s="16" t="s">
        <v>235</v>
      </c>
      <c r="U31" s="16" t="s">
        <v>195</v>
      </c>
      <c r="V31" s="16" t="s">
        <v>196</v>
      </c>
      <c r="X31" s="16" t="s">
        <v>354</v>
      </c>
      <c r="AA31" s="16" t="s">
        <v>355</v>
      </c>
      <c r="AB31" s="16" t="s">
        <v>218</v>
      </c>
      <c r="AC31" s="16" t="s">
        <v>199</v>
      </c>
      <c r="AD31" s="16">
        <v>23794027</v>
      </c>
      <c r="AE31" s="55">
        <v>45749</v>
      </c>
      <c r="AF31" s="48">
        <v>46479</v>
      </c>
      <c r="AI31"/>
    </row>
    <row r="32" spans="1:35">
      <c r="A32" s="15" t="s">
        <v>356</v>
      </c>
      <c r="B32" s="47" t="s">
        <v>346</v>
      </c>
      <c r="C32" s="45" t="s">
        <v>182</v>
      </c>
      <c r="D32" s="38" t="s">
        <v>357</v>
      </c>
      <c r="E32" s="48">
        <v>44180</v>
      </c>
      <c r="F32" s="48">
        <v>45319</v>
      </c>
      <c r="G32" s="48" t="s">
        <v>184</v>
      </c>
      <c r="H32" s="13" t="s">
        <v>185</v>
      </c>
      <c r="I32" s="13" t="s">
        <v>186</v>
      </c>
      <c r="J32" s="13" t="s">
        <v>141</v>
      </c>
      <c r="K32" s="13" t="s">
        <v>187</v>
      </c>
      <c r="L32" s="13" t="s">
        <v>188</v>
      </c>
      <c r="M32" s="15" t="s">
        <v>348</v>
      </c>
      <c r="N32" s="13" t="s">
        <v>349</v>
      </c>
      <c r="O32" s="16" t="s">
        <v>191</v>
      </c>
      <c r="P32" s="16" t="s">
        <v>192</v>
      </c>
      <c r="R32" s="16" t="s">
        <v>193</v>
      </c>
      <c r="S32" s="16" t="s">
        <v>235</v>
      </c>
      <c r="U32" s="16" t="s">
        <v>195</v>
      </c>
      <c r="V32" s="16" t="s">
        <v>196</v>
      </c>
      <c r="X32" s="16" t="s">
        <v>358</v>
      </c>
      <c r="AA32" s="16" t="s">
        <v>359</v>
      </c>
      <c r="AB32" s="16" t="s">
        <v>218</v>
      </c>
      <c r="AC32" s="16" t="s">
        <v>199</v>
      </c>
      <c r="AD32" s="16">
        <v>23794027</v>
      </c>
      <c r="AE32" s="55">
        <v>45749</v>
      </c>
      <c r="AF32" s="48">
        <v>46479</v>
      </c>
      <c r="AI32"/>
    </row>
    <row r="33" spans="1:33">
      <c r="A33" s="15" t="s">
        <v>360</v>
      </c>
      <c r="B33" s="47" t="s">
        <v>346</v>
      </c>
      <c r="C33" s="45" t="s">
        <v>182</v>
      </c>
      <c r="D33" s="38" t="s">
        <v>361</v>
      </c>
      <c r="E33" s="48">
        <v>44180</v>
      </c>
      <c r="F33" s="48">
        <v>45319</v>
      </c>
      <c r="G33" s="48" t="s">
        <v>184</v>
      </c>
      <c r="H33" s="13" t="s">
        <v>185</v>
      </c>
      <c r="I33" s="13" t="s">
        <v>186</v>
      </c>
      <c r="J33" s="13" t="s">
        <v>141</v>
      </c>
      <c r="K33" s="13" t="s">
        <v>187</v>
      </c>
      <c r="L33" s="13" t="s">
        <v>188</v>
      </c>
      <c r="M33" s="15" t="s">
        <v>348</v>
      </c>
      <c r="N33" s="13" t="s">
        <v>349</v>
      </c>
      <c r="O33" s="16" t="s">
        <v>191</v>
      </c>
      <c r="P33" s="16" t="s">
        <v>192</v>
      </c>
      <c r="R33" s="16" t="s">
        <v>193</v>
      </c>
      <c r="S33" s="16" t="s">
        <v>235</v>
      </c>
      <c r="U33" s="16" t="s">
        <v>195</v>
      </c>
      <c r="V33" s="16" t="s">
        <v>196</v>
      </c>
      <c r="X33" s="16" t="s">
        <v>362</v>
      </c>
      <c r="AA33" s="16" t="s">
        <v>363</v>
      </c>
      <c r="AB33" s="16" t="s">
        <v>218</v>
      </c>
      <c r="AC33" s="16" t="s">
        <v>199</v>
      </c>
      <c r="AD33" s="16">
        <v>23794027</v>
      </c>
      <c r="AE33" s="55">
        <v>45749</v>
      </c>
      <c r="AF33" s="48">
        <v>46479</v>
      </c>
    </row>
    <row r="34" spans="1:33" s="105" customFormat="1">
      <c r="A34" s="15" t="s">
        <v>364</v>
      </c>
      <c r="B34" s="15" t="s">
        <v>365</v>
      </c>
      <c r="C34" s="45" t="s">
        <v>366</v>
      </c>
      <c r="D34" s="15" t="s">
        <v>367</v>
      </c>
      <c r="E34" s="50">
        <v>44478</v>
      </c>
      <c r="F34" s="48">
        <v>45589</v>
      </c>
      <c r="G34" s="48" t="s">
        <v>184</v>
      </c>
      <c r="H34" s="13" t="s">
        <v>185</v>
      </c>
      <c r="I34" s="13" t="s">
        <v>186</v>
      </c>
      <c r="J34" s="13" t="s">
        <v>141</v>
      </c>
      <c r="K34" s="13" t="s">
        <v>187</v>
      </c>
      <c r="L34" s="13" t="s">
        <v>188</v>
      </c>
      <c r="M34" s="15" t="s">
        <v>348</v>
      </c>
      <c r="N34" s="13" t="s">
        <v>368</v>
      </c>
      <c r="O34" s="16" t="s">
        <v>191</v>
      </c>
      <c r="P34" s="16" t="s">
        <v>192</v>
      </c>
      <c r="Q34" s="16"/>
      <c r="R34" s="16" t="s">
        <v>193</v>
      </c>
      <c r="S34" s="16" t="s">
        <v>235</v>
      </c>
      <c r="T34" s="16"/>
      <c r="U34" s="16" t="s">
        <v>195</v>
      </c>
      <c r="V34" s="16" t="s">
        <v>196</v>
      </c>
      <c r="W34" s="16"/>
      <c r="X34" s="16" t="s">
        <v>369</v>
      </c>
      <c r="Y34" s="16"/>
      <c r="Z34" s="16"/>
      <c r="AA34" s="16" t="s">
        <v>370</v>
      </c>
      <c r="AB34" s="16" t="s">
        <v>218</v>
      </c>
      <c r="AC34" s="16" t="s">
        <v>199</v>
      </c>
      <c r="AD34" s="16">
        <v>23794027</v>
      </c>
      <c r="AE34" s="55">
        <v>45749</v>
      </c>
      <c r="AF34" s="48">
        <v>46479</v>
      </c>
      <c r="AG34" s="16"/>
    </row>
    <row r="35" spans="1:33" s="105" customFormat="1">
      <c r="A35" s="15" t="s">
        <v>371</v>
      </c>
      <c r="B35" s="15" t="s">
        <v>365</v>
      </c>
      <c r="C35" s="45" t="s">
        <v>366</v>
      </c>
      <c r="D35" s="15" t="s">
        <v>372</v>
      </c>
      <c r="E35" s="50">
        <v>44478</v>
      </c>
      <c r="F35" s="48">
        <v>45589</v>
      </c>
      <c r="G35" s="48" t="s">
        <v>184</v>
      </c>
      <c r="H35" s="13" t="s">
        <v>185</v>
      </c>
      <c r="I35" s="13" t="s">
        <v>186</v>
      </c>
      <c r="J35" s="13" t="s">
        <v>141</v>
      </c>
      <c r="K35" s="13" t="s">
        <v>187</v>
      </c>
      <c r="L35" s="13" t="s">
        <v>188</v>
      </c>
      <c r="M35" s="15" t="s">
        <v>348</v>
      </c>
      <c r="N35" s="13" t="s">
        <v>368</v>
      </c>
      <c r="O35" s="16" t="s">
        <v>191</v>
      </c>
      <c r="P35" s="16" t="s">
        <v>192</v>
      </c>
      <c r="Q35" s="16"/>
      <c r="R35" s="16" t="s">
        <v>193</v>
      </c>
      <c r="S35" s="16" t="s">
        <v>235</v>
      </c>
      <c r="T35" s="16"/>
      <c r="U35" s="16" t="s">
        <v>195</v>
      </c>
      <c r="V35" s="16" t="s">
        <v>196</v>
      </c>
      <c r="W35" s="16"/>
      <c r="X35" s="16" t="s">
        <v>373</v>
      </c>
      <c r="Y35" s="16"/>
      <c r="Z35" s="16"/>
      <c r="AA35" s="16" t="s">
        <v>374</v>
      </c>
      <c r="AB35" s="16" t="s">
        <v>218</v>
      </c>
      <c r="AC35" s="16" t="s">
        <v>199</v>
      </c>
      <c r="AD35" s="16">
        <v>23794027</v>
      </c>
      <c r="AE35" s="55">
        <v>45749</v>
      </c>
      <c r="AF35" s="48">
        <v>46479</v>
      </c>
      <c r="AG35" s="16"/>
    </row>
    <row r="36" spans="1:33">
      <c r="A36" s="15" t="s">
        <v>375</v>
      </c>
      <c r="B36" s="15" t="s">
        <v>365</v>
      </c>
      <c r="C36" s="45" t="s">
        <v>366</v>
      </c>
      <c r="D36" s="15" t="s">
        <v>376</v>
      </c>
      <c r="E36" s="50">
        <v>44478</v>
      </c>
      <c r="F36" s="48">
        <v>45589</v>
      </c>
      <c r="G36" s="48" t="s">
        <v>184</v>
      </c>
      <c r="H36" s="13" t="s">
        <v>185</v>
      </c>
      <c r="I36" s="13" t="s">
        <v>186</v>
      </c>
      <c r="J36" s="13" t="s">
        <v>141</v>
      </c>
      <c r="K36" s="13" t="s">
        <v>187</v>
      </c>
      <c r="L36" s="13" t="s">
        <v>188</v>
      </c>
      <c r="M36" s="15" t="s">
        <v>348</v>
      </c>
      <c r="N36" s="13" t="s">
        <v>368</v>
      </c>
      <c r="O36" s="16" t="s">
        <v>191</v>
      </c>
      <c r="P36" s="16" t="s">
        <v>192</v>
      </c>
      <c r="R36" s="16" t="s">
        <v>193</v>
      </c>
      <c r="S36" s="16" t="s">
        <v>235</v>
      </c>
      <c r="U36" s="16" t="s">
        <v>195</v>
      </c>
      <c r="V36" s="16" t="s">
        <v>196</v>
      </c>
      <c r="X36" s="16" t="s">
        <v>377</v>
      </c>
      <c r="AA36" s="16" t="s">
        <v>378</v>
      </c>
      <c r="AB36" s="16" t="s">
        <v>218</v>
      </c>
      <c r="AC36" s="16" t="s">
        <v>199</v>
      </c>
      <c r="AD36" s="16">
        <v>23794027</v>
      </c>
      <c r="AE36" s="55">
        <v>45749</v>
      </c>
      <c r="AF36" s="48">
        <v>46479</v>
      </c>
    </row>
    <row r="37" spans="1:3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7"/>
      <c r="L37" s="56"/>
      <c r="M37" s="56"/>
    </row>
  </sheetData>
  <phoneticPr fontId="13" type="noConversion"/>
  <hyperlinks>
    <hyperlink ref="R7" location="'ReadME first!'!A1" display="BRS384" xr:uid="{5091C33F-A8FA-4B8B-86ED-E270695E144F}"/>
    <hyperlink ref="R5:R6" location="'ReadME first!'!A1" display="BRS140" xr:uid="{E0B79BEB-2B88-4845-9B69-B84931DC70AC}"/>
    <hyperlink ref="R21" location="'ReadME first!'!A1" display="BRS634" xr:uid="{786E3A32-C9D3-4501-A880-4924A8F81104}"/>
    <hyperlink ref="AI29" r:id="rId1" location="/" xr:uid="{57C5DF15-52E8-4389-A7FE-BD823A860293}"/>
    <hyperlink ref="F34" r:id="rId2" display="https://datacentersupport.lenovo.com/in/fr/products/servers/thinksystem/sr650/7x06/7x06cto1ww/j303pt2e/warranty?linkTrack=Caps%3ABody_SearchProduct&amp;searchType=6&amp;keyWordSearch=J303PT2E" xr:uid="{9951371E-93C0-48F4-8A64-A1EB3B1C90A9}"/>
    <hyperlink ref="F35" r:id="rId3" display="https://datacentersupport.lenovo.com/in/fr/products/servers/thinksystem/sr650/7x06/7x06cto1ww/j303pt2e/warranty?linkTrack=Caps%3ABody_SearchProduct&amp;searchType=6&amp;keyWordSearch=J303PT2E" xr:uid="{79C54236-2458-49FB-B8E0-56E4F41ACCAF}"/>
    <hyperlink ref="F36" r:id="rId4" display="https://datacentersupport.lenovo.com/in/fr/products/servers/thinksystem/sr650/7x06/7x06cto1ww/j303pt2e/warranty?linkTrack=Caps%3ABody_SearchProduct&amp;searchType=6&amp;keyWordSearch=J303PT2E" xr:uid="{7DE81B96-C8C5-4822-ACF7-5C6E718D9988}"/>
  </hyperlinks>
  <pageMargins left="0.7" right="0.7" top="0.75" bottom="0.75" header="0.3" footer="0.3"/>
  <pageSetup paperSize="119"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A5C9-3DF8-4696-B62D-FBDE8826DC64}">
  <sheetPr codeName="Sheet3"/>
  <dimension ref="A1:AN83"/>
  <sheetViews>
    <sheetView zoomScale="85" zoomScaleNormal="85" workbookViewId="0">
      <pane xSplit="1" ySplit="1" topLeftCell="T21" activePane="bottomRight" state="frozen"/>
      <selection pane="bottomRight" activeCell="W31" sqref="W31"/>
      <selection pane="bottomLeft"/>
      <selection pane="topRight"/>
    </sheetView>
  </sheetViews>
  <sheetFormatPr defaultColWidth="11" defaultRowHeight="15.6"/>
  <cols>
    <col min="1" max="1" width="30.625" style="49" customWidth="1"/>
    <col min="2" max="2" width="16.125" style="49" customWidth="1"/>
    <col min="3" max="3" width="25.625" style="49" customWidth="1"/>
    <col min="4" max="7" width="11" style="49" customWidth="1"/>
    <col min="8" max="8" width="20.625" style="49" customWidth="1"/>
    <col min="9" max="9" width="12.125" style="49" customWidth="1"/>
    <col min="10" max="10" width="19.125" style="49" customWidth="1"/>
    <col min="11" max="11" width="14.125" style="49" customWidth="1"/>
    <col min="12" max="12" width="15.625" style="49" customWidth="1"/>
    <col min="13" max="13" width="21.625" style="49" customWidth="1"/>
    <col min="14" max="14" width="11" style="16" customWidth="1"/>
    <col min="15" max="15" width="14.625" style="16" customWidth="1"/>
    <col min="16" max="16" width="97.625" style="16" customWidth="1"/>
    <col min="17" max="17" width="23.125" style="16" customWidth="1"/>
    <col min="18" max="18" width="43.625" style="16" customWidth="1"/>
    <col min="19" max="19" width="26.125" style="16" customWidth="1"/>
    <col min="20" max="20" width="19.625" style="16" customWidth="1"/>
    <col min="21" max="21" width="11.5" style="16" customWidth="1"/>
    <col min="22" max="22" width="16.125" style="16" customWidth="1"/>
    <col min="23" max="23" width="22.125" style="16" customWidth="1"/>
    <col min="24" max="25" width="15.125" style="16" customWidth="1"/>
    <col min="26" max="26" width="14.625" style="16" customWidth="1"/>
    <col min="27" max="27" width="13.625" style="16" customWidth="1"/>
    <col min="28" max="28" width="9" style="16" customWidth="1"/>
    <col min="29" max="29" width="23.125" style="16" customWidth="1"/>
    <col min="30" max="30" width="12.125" style="16" customWidth="1"/>
    <col min="31" max="31" width="12.625" style="16" customWidth="1"/>
    <col min="32" max="32" width="33.625" style="16" customWidth="1"/>
    <col min="33" max="33" width="11" style="16" customWidth="1"/>
    <col min="34" max="34" width="18.125" style="16" customWidth="1"/>
    <col min="35" max="16384" width="11" style="16"/>
  </cols>
  <sheetData>
    <row r="1" spans="1:40" ht="46.9">
      <c r="A1" s="12" t="s">
        <v>149</v>
      </c>
      <c r="B1" s="14" t="s">
        <v>150</v>
      </c>
      <c r="C1" s="13" t="s">
        <v>151</v>
      </c>
      <c r="D1" s="13" t="s">
        <v>152</v>
      </c>
      <c r="E1" s="14" t="s">
        <v>153</v>
      </c>
      <c r="F1" s="14" t="s">
        <v>154</v>
      </c>
      <c r="G1" s="14" t="s">
        <v>379</v>
      </c>
      <c r="H1" s="13" t="s">
        <v>156</v>
      </c>
      <c r="I1" s="13" t="s">
        <v>157</v>
      </c>
      <c r="J1" s="13" t="s">
        <v>158</v>
      </c>
      <c r="K1" s="13" t="s">
        <v>159</v>
      </c>
      <c r="L1" s="13" t="s">
        <v>160</v>
      </c>
      <c r="M1" s="13" t="s">
        <v>8</v>
      </c>
      <c r="N1" s="15" t="s">
        <v>161</v>
      </c>
      <c r="O1" s="13" t="s">
        <v>162</v>
      </c>
      <c r="P1" s="13" t="s">
        <v>163</v>
      </c>
      <c r="Q1" s="13" t="s">
        <v>164</v>
      </c>
      <c r="R1" s="13" t="s">
        <v>165</v>
      </c>
      <c r="S1" s="14" t="s">
        <v>166</v>
      </c>
      <c r="T1" s="14" t="s">
        <v>167</v>
      </c>
      <c r="U1" s="13" t="s">
        <v>168</v>
      </c>
      <c r="V1" s="13" t="s">
        <v>123</v>
      </c>
      <c r="W1" s="14" t="s">
        <v>169</v>
      </c>
      <c r="X1" s="14" t="s">
        <v>170</v>
      </c>
      <c r="Y1" s="14" t="s">
        <v>171</v>
      </c>
      <c r="Z1" s="15" t="s">
        <v>172</v>
      </c>
      <c r="AA1" s="15" t="s">
        <v>173</v>
      </c>
      <c r="AB1" s="15" t="s">
        <v>174</v>
      </c>
      <c r="AC1" s="15" t="s">
        <v>175</v>
      </c>
      <c r="AD1" s="15" t="s">
        <v>176</v>
      </c>
      <c r="AE1" s="22" t="s">
        <v>177</v>
      </c>
      <c r="AF1" s="22" t="s">
        <v>380</v>
      </c>
      <c r="AG1" s="22" t="s">
        <v>381</v>
      </c>
      <c r="AH1" s="15" t="s">
        <v>179</v>
      </c>
    </row>
    <row r="2" spans="1:40">
      <c r="A2" s="13" t="s">
        <v>382</v>
      </c>
      <c r="B2" s="13" t="s">
        <v>383</v>
      </c>
      <c r="C2" s="13" t="s">
        <v>182</v>
      </c>
      <c r="D2" s="13" t="s">
        <v>384</v>
      </c>
      <c r="E2" s="48">
        <v>43148</v>
      </c>
      <c r="F2" s="48">
        <v>44288</v>
      </c>
      <c r="G2" s="48" t="s">
        <v>184</v>
      </c>
      <c r="H2" s="13" t="s">
        <v>185</v>
      </c>
      <c r="I2" s="13" t="s">
        <v>267</v>
      </c>
      <c r="J2" s="13" t="s">
        <v>143</v>
      </c>
      <c r="K2" s="13" t="s">
        <v>187</v>
      </c>
      <c r="L2" s="13" t="s">
        <v>232</v>
      </c>
      <c r="M2" s="13" t="s">
        <v>26</v>
      </c>
      <c r="N2" s="16" t="s">
        <v>385</v>
      </c>
      <c r="O2" s="16" t="s">
        <v>191</v>
      </c>
      <c r="P2" s="16" t="s">
        <v>386</v>
      </c>
      <c r="Q2" s="16" t="s">
        <v>387</v>
      </c>
      <c r="R2" s="16" t="s">
        <v>193</v>
      </c>
      <c r="S2" s="16" t="s">
        <v>235</v>
      </c>
      <c r="U2" s="16" t="s">
        <v>195</v>
      </c>
      <c r="V2" s="16" t="s">
        <v>388</v>
      </c>
      <c r="X2" s="16" t="s">
        <v>389</v>
      </c>
      <c r="AA2" s="16" t="s">
        <v>390</v>
      </c>
      <c r="AB2" s="16" t="s">
        <v>218</v>
      </c>
      <c r="AC2" s="16" t="s">
        <v>391</v>
      </c>
      <c r="AD2" s="16">
        <v>24723872</v>
      </c>
      <c r="AE2" s="55">
        <v>45749</v>
      </c>
      <c r="AF2" s="48">
        <v>46479</v>
      </c>
      <c r="AG2" s="48" t="s">
        <v>392</v>
      </c>
      <c r="AI2" t="s">
        <v>393</v>
      </c>
      <c r="AN2" s="16">
        <v>17499825</v>
      </c>
    </row>
    <row r="3" spans="1:40">
      <c r="A3" s="15" t="s">
        <v>394</v>
      </c>
      <c r="B3" s="13" t="s">
        <v>383</v>
      </c>
      <c r="C3" s="13" t="s">
        <v>182</v>
      </c>
      <c r="D3" s="13" t="s">
        <v>395</v>
      </c>
      <c r="E3" s="48">
        <v>43148</v>
      </c>
      <c r="F3" s="48">
        <v>44288</v>
      </c>
      <c r="G3" s="48" t="s">
        <v>184</v>
      </c>
      <c r="H3" s="13" t="s">
        <v>185</v>
      </c>
      <c r="I3" s="13" t="s">
        <v>267</v>
      </c>
      <c r="J3" s="15" t="s">
        <v>143</v>
      </c>
      <c r="K3" s="49" t="s">
        <v>187</v>
      </c>
      <c r="L3" s="15" t="s">
        <v>232</v>
      </c>
      <c r="M3" s="15" t="s">
        <v>26</v>
      </c>
      <c r="N3" s="16" t="s">
        <v>385</v>
      </c>
      <c r="O3" s="16" t="s">
        <v>191</v>
      </c>
      <c r="P3" s="16" t="s">
        <v>386</v>
      </c>
      <c r="Q3" s="16" t="s">
        <v>387</v>
      </c>
      <c r="R3" s="16" t="s">
        <v>193</v>
      </c>
      <c r="S3" s="16" t="s">
        <v>235</v>
      </c>
      <c r="U3" s="16" t="s">
        <v>195</v>
      </c>
      <c r="V3" s="16" t="s">
        <v>388</v>
      </c>
      <c r="X3" s="16" t="s">
        <v>396</v>
      </c>
      <c r="AA3" s="16" t="s">
        <v>397</v>
      </c>
      <c r="AB3" s="16" t="s">
        <v>218</v>
      </c>
      <c r="AC3" s="16" t="s">
        <v>391</v>
      </c>
      <c r="AD3" s="16">
        <v>24723872</v>
      </c>
      <c r="AE3" s="55">
        <v>45749</v>
      </c>
      <c r="AF3" s="48">
        <v>46479</v>
      </c>
      <c r="AG3" s="48" t="s">
        <v>392</v>
      </c>
      <c r="AH3" s="48"/>
      <c r="AI3" s="16" t="s">
        <v>398</v>
      </c>
    </row>
    <row r="4" spans="1:40">
      <c r="A4" s="15" t="s">
        <v>399</v>
      </c>
      <c r="B4" s="13" t="s">
        <v>383</v>
      </c>
      <c r="C4" s="13" t="s">
        <v>182</v>
      </c>
      <c r="D4" s="13" t="s">
        <v>400</v>
      </c>
      <c r="E4" s="48">
        <v>43148</v>
      </c>
      <c r="F4" s="48">
        <v>44288</v>
      </c>
      <c r="G4" s="48" t="s">
        <v>184</v>
      </c>
      <c r="H4" s="13" t="s">
        <v>185</v>
      </c>
      <c r="I4" s="13" t="s">
        <v>267</v>
      </c>
      <c r="J4" s="15" t="s">
        <v>143</v>
      </c>
      <c r="K4" s="49" t="s">
        <v>187</v>
      </c>
      <c r="L4" s="15" t="s">
        <v>232</v>
      </c>
      <c r="M4" s="15" t="s">
        <v>26</v>
      </c>
      <c r="N4" s="16" t="s">
        <v>385</v>
      </c>
      <c r="O4" s="16" t="s">
        <v>191</v>
      </c>
      <c r="P4" s="16" t="s">
        <v>386</v>
      </c>
      <c r="Q4" s="16" t="s">
        <v>387</v>
      </c>
      <c r="R4" s="16" t="s">
        <v>193</v>
      </c>
      <c r="S4" s="16" t="s">
        <v>235</v>
      </c>
      <c r="U4" s="16" t="s">
        <v>195</v>
      </c>
      <c r="V4" s="16" t="s">
        <v>388</v>
      </c>
      <c r="X4" s="16" t="s">
        <v>401</v>
      </c>
      <c r="AA4" s="16" t="s">
        <v>402</v>
      </c>
      <c r="AB4" s="16" t="s">
        <v>218</v>
      </c>
      <c r="AC4" s="16" t="s">
        <v>391</v>
      </c>
      <c r="AD4" s="16">
        <v>24723872</v>
      </c>
      <c r="AE4" s="55">
        <v>45749</v>
      </c>
      <c r="AF4" s="48">
        <v>46479</v>
      </c>
      <c r="AG4" s="48" t="s">
        <v>392</v>
      </c>
    </row>
    <row r="5" spans="1:40">
      <c r="A5" s="15" t="s">
        <v>403</v>
      </c>
      <c r="B5" s="13" t="s">
        <v>383</v>
      </c>
      <c r="C5" s="13" t="s">
        <v>182</v>
      </c>
      <c r="D5" s="13" t="s">
        <v>404</v>
      </c>
      <c r="E5" s="48">
        <v>43736</v>
      </c>
      <c r="F5" s="48">
        <v>44876</v>
      </c>
      <c r="G5" s="48" t="s">
        <v>184</v>
      </c>
      <c r="H5" s="13" t="s">
        <v>185</v>
      </c>
      <c r="I5" s="13" t="s">
        <v>267</v>
      </c>
      <c r="J5" s="15" t="s">
        <v>143</v>
      </c>
      <c r="K5" s="49" t="s">
        <v>187</v>
      </c>
      <c r="L5" s="15" t="s">
        <v>232</v>
      </c>
      <c r="M5" s="15" t="s">
        <v>26</v>
      </c>
      <c r="N5" s="16" t="s">
        <v>385</v>
      </c>
      <c r="O5" s="16" t="s">
        <v>191</v>
      </c>
      <c r="P5" s="16" t="s">
        <v>386</v>
      </c>
      <c r="Q5" s="16" t="s">
        <v>387</v>
      </c>
      <c r="R5" s="16" t="s">
        <v>193</v>
      </c>
      <c r="S5" s="16" t="s">
        <v>235</v>
      </c>
      <c r="U5" s="16" t="s">
        <v>195</v>
      </c>
      <c r="V5" s="16" t="s">
        <v>388</v>
      </c>
      <c r="X5" s="16" t="s">
        <v>405</v>
      </c>
      <c r="AA5" s="16" t="s">
        <v>406</v>
      </c>
      <c r="AB5" s="16" t="s">
        <v>218</v>
      </c>
      <c r="AC5" s="16" t="s">
        <v>391</v>
      </c>
      <c r="AD5" s="16">
        <v>24723872</v>
      </c>
      <c r="AE5" s="55">
        <v>45749</v>
      </c>
      <c r="AF5" s="48">
        <v>46479</v>
      </c>
      <c r="AG5" s="48" t="s">
        <v>392</v>
      </c>
    </row>
    <row r="6" spans="1:40">
      <c r="A6" s="15" t="s">
        <v>407</v>
      </c>
      <c r="B6" s="13" t="s">
        <v>383</v>
      </c>
      <c r="C6" s="13" t="s">
        <v>182</v>
      </c>
      <c r="D6" s="13" t="s">
        <v>408</v>
      </c>
      <c r="E6" s="48">
        <v>43807</v>
      </c>
      <c r="F6" s="48">
        <v>44947</v>
      </c>
      <c r="G6" s="48" t="s">
        <v>184</v>
      </c>
      <c r="H6" s="13" t="s">
        <v>185</v>
      </c>
      <c r="I6" s="13" t="s">
        <v>267</v>
      </c>
      <c r="J6" s="15" t="s">
        <v>143</v>
      </c>
      <c r="K6" s="49" t="s">
        <v>187</v>
      </c>
      <c r="L6" s="15" t="s">
        <v>232</v>
      </c>
      <c r="M6" s="15" t="s">
        <v>26</v>
      </c>
      <c r="N6" s="16" t="s">
        <v>385</v>
      </c>
      <c r="O6" s="16" t="s">
        <v>191</v>
      </c>
      <c r="P6" s="16" t="s">
        <v>386</v>
      </c>
      <c r="Q6" s="16" t="s">
        <v>387</v>
      </c>
      <c r="R6" s="16" t="s">
        <v>193</v>
      </c>
      <c r="S6" s="16" t="s">
        <v>235</v>
      </c>
      <c r="U6" s="16" t="s">
        <v>195</v>
      </c>
      <c r="V6" s="16" t="s">
        <v>388</v>
      </c>
      <c r="X6" s="16" t="s">
        <v>409</v>
      </c>
      <c r="AA6" s="16" t="s">
        <v>410</v>
      </c>
      <c r="AB6" s="16" t="s">
        <v>218</v>
      </c>
      <c r="AC6" s="16" t="s">
        <v>391</v>
      </c>
      <c r="AD6" s="16">
        <v>24723872</v>
      </c>
      <c r="AE6" s="55">
        <v>45749</v>
      </c>
      <c r="AF6" s="48">
        <v>46479</v>
      </c>
      <c r="AG6" s="48" t="s">
        <v>392</v>
      </c>
    </row>
    <row r="7" spans="1:40">
      <c r="A7" s="15" t="s">
        <v>411</v>
      </c>
      <c r="B7" s="13" t="s">
        <v>383</v>
      </c>
      <c r="C7" s="13" t="s">
        <v>182</v>
      </c>
      <c r="D7" s="13" t="s">
        <v>412</v>
      </c>
      <c r="E7" s="48">
        <v>43849</v>
      </c>
      <c r="F7" s="48">
        <v>44989</v>
      </c>
      <c r="G7" s="48" t="s">
        <v>184</v>
      </c>
      <c r="H7" s="13" t="s">
        <v>185</v>
      </c>
      <c r="I7" s="13" t="s">
        <v>267</v>
      </c>
      <c r="J7" s="15" t="s">
        <v>143</v>
      </c>
      <c r="K7" s="49" t="s">
        <v>187</v>
      </c>
      <c r="L7" s="15" t="s">
        <v>232</v>
      </c>
      <c r="M7" s="15" t="s">
        <v>26</v>
      </c>
      <c r="N7" s="16" t="s">
        <v>385</v>
      </c>
      <c r="O7" s="16" t="s">
        <v>191</v>
      </c>
      <c r="P7" s="16" t="s">
        <v>386</v>
      </c>
      <c r="Q7" s="16" t="s">
        <v>387</v>
      </c>
      <c r="R7" s="16" t="s">
        <v>193</v>
      </c>
      <c r="S7" s="16" t="s">
        <v>235</v>
      </c>
      <c r="U7" s="16" t="s">
        <v>195</v>
      </c>
      <c r="V7" s="16" t="s">
        <v>388</v>
      </c>
      <c r="X7" s="16" t="s">
        <v>413</v>
      </c>
      <c r="AA7" s="16" t="s">
        <v>414</v>
      </c>
      <c r="AB7" s="16" t="s">
        <v>218</v>
      </c>
      <c r="AC7" s="16" t="s">
        <v>391</v>
      </c>
      <c r="AD7" s="16">
        <v>24723872</v>
      </c>
      <c r="AE7" s="55">
        <v>45749</v>
      </c>
      <c r="AF7" s="48">
        <v>46479</v>
      </c>
      <c r="AG7" s="48" t="s">
        <v>392</v>
      </c>
    </row>
    <row r="8" spans="1:40">
      <c r="A8" s="15" t="s">
        <v>415</v>
      </c>
      <c r="B8" s="40" t="s">
        <v>416</v>
      </c>
      <c r="C8" s="39" t="s">
        <v>182</v>
      </c>
      <c r="D8" s="38" t="s">
        <v>417</v>
      </c>
      <c r="E8" s="50">
        <v>44376</v>
      </c>
      <c r="F8" s="50">
        <v>45516</v>
      </c>
      <c r="G8" s="48" t="s">
        <v>184</v>
      </c>
      <c r="H8" s="15" t="s">
        <v>185</v>
      </c>
      <c r="I8" s="13" t="s">
        <v>267</v>
      </c>
      <c r="J8" s="15" t="s">
        <v>143</v>
      </c>
      <c r="K8" s="49" t="s">
        <v>187</v>
      </c>
      <c r="L8" s="15" t="s">
        <v>232</v>
      </c>
      <c r="M8" s="15" t="s">
        <v>26</v>
      </c>
      <c r="N8" s="13" t="s">
        <v>418</v>
      </c>
      <c r="O8" s="16" t="s">
        <v>191</v>
      </c>
      <c r="P8" s="16" t="s">
        <v>386</v>
      </c>
      <c r="Q8" s="16" t="s">
        <v>387</v>
      </c>
      <c r="R8" s="16" t="s">
        <v>193</v>
      </c>
      <c r="S8" s="16" t="s">
        <v>235</v>
      </c>
      <c r="U8" s="16" t="s">
        <v>195</v>
      </c>
      <c r="V8" s="16" t="s">
        <v>388</v>
      </c>
      <c r="X8" s="16" t="s">
        <v>419</v>
      </c>
      <c r="AA8" s="16" t="s">
        <v>420</v>
      </c>
      <c r="AB8" s="16" t="s">
        <v>218</v>
      </c>
      <c r="AC8" s="16" t="s">
        <v>391</v>
      </c>
      <c r="AD8" s="16">
        <v>24723872</v>
      </c>
      <c r="AE8" s="55">
        <v>45749</v>
      </c>
      <c r="AF8" s="48">
        <v>46479</v>
      </c>
      <c r="AG8" s="48" t="s">
        <v>421</v>
      </c>
    </row>
    <row r="9" spans="1:40">
      <c r="A9" s="15" t="s">
        <v>422</v>
      </c>
      <c r="B9" s="40" t="s">
        <v>416</v>
      </c>
      <c r="C9" s="39" t="s">
        <v>182</v>
      </c>
      <c r="D9" s="38" t="s">
        <v>423</v>
      </c>
      <c r="E9" s="50">
        <v>44376</v>
      </c>
      <c r="F9" s="50">
        <v>45516</v>
      </c>
      <c r="G9" s="48" t="s">
        <v>184</v>
      </c>
      <c r="H9" s="15" t="s">
        <v>185</v>
      </c>
      <c r="I9" s="13" t="s">
        <v>267</v>
      </c>
      <c r="J9" s="15" t="s">
        <v>143</v>
      </c>
      <c r="K9" s="49" t="s">
        <v>187</v>
      </c>
      <c r="L9" s="15" t="s">
        <v>232</v>
      </c>
      <c r="M9" s="15" t="s">
        <v>26</v>
      </c>
      <c r="N9" s="13" t="s">
        <v>418</v>
      </c>
      <c r="O9" s="16" t="s">
        <v>191</v>
      </c>
      <c r="P9" s="16" t="s">
        <v>386</v>
      </c>
      <c r="Q9" s="16" t="s">
        <v>387</v>
      </c>
      <c r="R9" s="16" t="s">
        <v>193</v>
      </c>
      <c r="S9" s="16" t="s">
        <v>235</v>
      </c>
      <c r="U9" s="16" t="s">
        <v>195</v>
      </c>
      <c r="V9" s="16" t="s">
        <v>388</v>
      </c>
      <c r="X9" s="16" t="s">
        <v>424</v>
      </c>
      <c r="AA9" s="16" t="s">
        <v>425</v>
      </c>
      <c r="AB9" s="16" t="s">
        <v>218</v>
      </c>
      <c r="AC9" s="16" t="s">
        <v>391</v>
      </c>
      <c r="AD9" s="16">
        <v>24723872</v>
      </c>
      <c r="AE9" s="55">
        <v>45749</v>
      </c>
      <c r="AF9" s="48">
        <v>46479</v>
      </c>
      <c r="AG9" s="48" t="s">
        <v>421</v>
      </c>
    </row>
    <row r="10" spans="1:40">
      <c r="A10" s="15" t="s">
        <v>426</v>
      </c>
      <c r="B10" s="40" t="s">
        <v>416</v>
      </c>
      <c r="C10" s="39" t="s">
        <v>182</v>
      </c>
      <c r="D10" s="38"/>
      <c r="E10" s="50">
        <v>44376</v>
      </c>
      <c r="F10" s="50">
        <v>45516</v>
      </c>
      <c r="G10" s="48" t="s">
        <v>184</v>
      </c>
      <c r="H10" s="15" t="s">
        <v>185</v>
      </c>
      <c r="I10" s="13" t="s">
        <v>267</v>
      </c>
      <c r="J10" s="15" t="s">
        <v>143</v>
      </c>
      <c r="K10" s="49" t="s">
        <v>187</v>
      </c>
      <c r="L10" s="15" t="s">
        <v>232</v>
      </c>
      <c r="M10" s="15" t="s">
        <v>26</v>
      </c>
      <c r="N10" s="13" t="s">
        <v>418</v>
      </c>
      <c r="O10" s="16" t="s">
        <v>191</v>
      </c>
      <c r="P10" s="16" t="s">
        <v>386</v>
      </c>
      <c r="Q10" s="16" t="s">
        <v>387</v>
      </c>
      <c r="R10" s="16" t="s">
        <v>193</v>
      </c>
      <c r="S10" s="16" t="s">
        <v>235</v>
      </c>
      <c r="U10" s="16" t="s">
        <v>195</v>
      </c>
      <c r="V10" s="16" t="s">
        <v>388</v>
      </c>
      <c r="X10" s="16" t="s">
        <v>427</v>
      </c>
      <c r="AA10" s="16" t="s">
        <v>428</v>
      </c>
      <c r="AB10" s="16" t="s">
        <v>218</v>
      </c>
      <c r="AC10" s="16" t="s">
        <v>391</v>
      </c>
      <c r="AD10" s="16">
        <v>24723872</v>
      </c>
      <c r="AE10" s="55">
        <v>45749</v>
      </c>
      <c r="AF10" s="48">
        <v>46479</v>
      </c>
      <c r="AG10" s="48" t="s">
        <v>421</v>
      </c>
    </row>
    <row r="11" spans="1:40">
      <c r="A11" s="15" t="s">
        <v>429</v>
      </c>
      <c r="B11" s="40" t="s">
        <v>416</v>
      </c>
      <c r="C11" s="39" t="s">
        <v>182</v>
      </c>
      <c r="D11" s="38" t="s">
        <v>430</v>
      </c>
      <c r="E11" s="50">
        <v>44376</v>
      </c>
      <c r="F11" s="50">
        <v>45516</v>
      </c>
      <c r="G11" s="48" t="s">
        <v>184</v>
      </c>
      <c r="H11" s="15" t="s">
        <v>185</v>
      </c>
      <c r="I11" s="13" t="s">
        <v>267</v>
      </c>
      <c r="J11" s="15" t="s">
        <v>143</v>
      </c>
      <c r="K11" s="49" t="s">
        <v>187</v>
      </c>
      <c r="L11" s="15" t="s">
        <v>232</v>
      </c>
      <c r="M11" s="15" t="s">
        <v>26</v>
      </c>
      <c r="N11" s="13" t="s">
        <v>418</v>
      </c>
      <c r="O11" s="16" t="s">
        <v>191</v>
      </c>
      <c r="P11" s="16" t="s">
        <v>386</v>
      </c>
      <c r="Q11" s="16" t="s">
        <v>387</v>
      </c>
      <c r="R11" s="16" t="s">
        <v>193</v>
      </c>
      <c r="S11" s="16" t="s">
        <v>235</v>
      </c>
      <c r="U11" s="16" t="s">
        <v>195</v>
      </c>
      <c r="V11" s="16" t="s">
        <v>388</v>
      </c>
      <c r="X11" s="16" t="s">
        <v>431</v>
      </c>
      <c r="AA11" s="16" t="s">
        <v>432</v>
      </c>
      <c r="AB11" s="16" t="s">
        <v>218</v>
      </c>
      <c r="AC11" s="16" t="s">
        <v>391</v>
      </c>
      <c r="AD11" s="16">
        <v>24723872</v>
      </c>
      <c r="AE11" s="55">
        <v>45749</v>
      </c>
      <c r="AF11" s="48">
        <v>46479</v>
      </c>
      <c r="AG11" s="48" t="s">
        <v>421</v>
      </c>
    </row>
    <row r="12" spans="1:40">
      <c r="A12" s="15" t="s">
        <v>433</v>
      </c>
      <c r="B12" s="40" t="s">
        <v>416</v>
      </c>
      <c r="C12" s="39" t="s">
        <v>182</v>
      </c>
      <c r="D12" s="38" t="s">
        <v>434</v>
      </c>
      <c r="E12" s="50">
        <v>44376</v>
      </c>
      <c r="F12" s="50">
        <v>45516</v>
      </c>
      <c r="G12" s="48" t="s">
        <v>184</v>
      </c>
      <c r="H12" s="15" t="s">
        <v>185</v>
      </c>
      <c r="I12" s="13" t="s">
        <v>267</v>
      </c>
      <c r="J12" s="15" t="s">
        <v>143</v>
      </c>
      <c r="K12" s="49" t="s">
        <v>187</v>
      </c>
      <c r="L12" s="15" t="s">
        <v>232</v>
      </c>
      <c r="M12" s="15" t="s">
        <v>26</v>
      </c>
      <c r="N12" s="13" t="s">
        <v>418</v>
      </c>
      <c r="O12" s="16" t="s">
        <v>191</v>
      </c>
      <c r="P12" s="16" t="s">
        <v>386</v>
      </c>
      <c r="Q12" s="16" t="s">
        <v>387</v>
      </c>
      <c r="R12" s="16" t="s">
        <v>193</v>
      </c>
      <c r="S12" s="16" t="s">
        <v>235</v>
      </c>
      <c r="U12" s="16" t="s">
        <v>195</v>
      </c>
      <c r="V12" s="16" t="s">
        <v>388</v>
      </c>
      <c r="X12" s="16" t="s">
        <v>435</v>
      </c>
      <c r="AA12" s="16" t="s">
        <v>436</v>
      </c>
      <c r="AB12" s="16" t="s">
        <v>218</v>
      </c>
      <c r="AC12" s="16" t="s">
        <v>391</v>
      </c>
      <c r="AD12" s="16">
        <v>24723872</v>
      </c>
      <c r="AE12" s="55">
        <v>45749</v>
      </c>
      <c r="AF12" s="48">
        <v>46479</v>
      </c>
      <c r="AG12" s="48" t="s">
        <v>421</v>
      </c>
    </row>
    <row r="13" spans="1:40">
      <c r="A13" s="13" t="s">
        <v>180</v>
      </c>
      <c r="B13" s="22" t="s">
        <v>181</v>
      </c>
      <c r="C13" s="13" t="s">
        <v>182</v>
      </c>
      <c r="D13" s="15" t="s">
        <v>183</v>
      </c>
      <c r="E13" s="50">
        <v>44455</v>
      </c>
      <c r="F13" s="50">
        <v>45595</v>
      </c>
      <c r="G13" s="48" t="s">
        <v>184</v>
      </c>
      <c r="H13" s="13" t="s">
        <v>185</v>
      </c>
      <c r="I13" s="13" t="s">
        <v>186</v>
      </c>
      <c r="J13" s="13" t="s">
        <v>141</v>
      </c>
      <c r="K13" s="13" t="s">
        <v>187</v>
      </c>
      <c r="L13" s="13" t="s">
        <v>188</v>
      </c>
      <c r="M13" s="13" t="s">
        <v>189</v>
      </c>
      <c r="N13" s="16" t="s">
        <v>190</v>
      </c>
      <c r="O13" s="16" t="s">
        <v>191</v>
      </c>
      <c r="P13" s="16" t="s">
        <v>192</v>
      </c>
      <c r="R13" s="16" t="s">
        <v>193</v>
      </c>
      <c r="S13" s="16" t="s">
        <v>194</v>
      </c>
      <c r="U13" s="16" t="s">
        <v>195</v>
      </c>
      <c r="V13" s="16" t="s">
        <v>196</v>
      </c>
      <c r="AA13" s="16" t="s">
        <v>197</v>
      </c>
      <c r="AB13" s="16" t="s">
        <v>198</v>
      </c>
      <c r="AC13" s="16" t="s">
        <v>391</v>
      </c>
      <c r="AD13" s="16">
        <v>24723872</v>
      </c>
      <c r="AE13" s="48">
        <v>45749</v>
      </c>
      <c r="AF13" s="48">
        <v>46479</v>
      </c>
      <c r="AG13" s="48" t="s">
        <v>421</v>
      </c>
    </row>
    <row r="14" spans="1:40">
      <c r="A14" s="13" t="s">
        <v>200</v>
      </c>
      <c r="B14" s="22" t="s">
        <v>181</v>
      </c>
      <c r="C14" s="13" t="s">
        <v>182</v>
      </c>
      <c r="D14" s="15" t="s">
        <v>201</v>
      </c>
      <c r="E14" s="50">
        <v>44455</v>
      </c>
      <c r="F14" s="50">
        <v>45595</v>
      </c>
      <c r="G14" s="48" t="s">
        <v>184</v>
      </c>
      <c r="H14" s="13" t="s">
        <v>185</v>
      </c>
      <c r="I14" s="13" t="s">
        <v>186</v>
      </c>
      <c r="J14" s="13" t="s">
        <v>141</v>
      </c>
      <c r="K14" s="13" t="s">
        <v>187</v>
      </c>
      <c r="L14" s="13" t="s">
        <v>188</v>
      </c>
      <c r="M14" s="13" t="s">
        <v>189</v>
      </c>
      <c r="N14" s="16" t="s">
        <v>190</v>
      </c>
      <c r="O14" s="16" t="s">
        <v>191</v>
      </c>
      <c r="P14" s="16" t="s">
        <v>192</v>
      </c>
      <c r="R14" s="16" t="s">
        <v>193</v>
      </c>
      <c r="S14" s="16" t="s">
        <v>194</v>
      </c>
      <c r="U14" s="16" t="s">
        <v>195</v>
      </c>
      <c r="V14" s="16" t="s">
        <v>196</v>
      </c>
      <c r="AA14" s="16" t="s">
        <v>202</v>
      </c>
      <c r="AB14" s="16" t="s">
        <v>198</v>
      </c>
      <c r="AC14" s="16" t="s">
        <v>391</v>
      </c>
      <c r="AD14" s="16">
        <v>24723872</v>
      </c>
      <c r="AE14" s="48">
        <v>45749</v>
      </c>
      <c r="AF14" s="48">
        <v>46479</v>
      </c>
      <c r="AG14" s="48" t="s">
        <v>421</v>
      </c>
    </row>
    <row r="15" spans="1:40">
      <c r="A15" s="13" t="s">
        <v>203</v>
      </c>
      <c r="B15" s="22" t="s">
        <v>181</v>
      </c>
      <c r="C15" s="13" t="s">
        <v>182</v>
      </c>
      <c r="D15" s="15" t="s">
        <v>204</v>
      </c>
      <c r="E15" s="50">
        <v>44455</v>
      </c>
      <c r="F15" s="50">
        <v>45595</v>
      </c>
      <c r="G15" s="48" t="s">
        <v>184</v>
      </c>
      <c r="H15" s="13" t="s">
        <v>185</v>
      </c>
      <c r="I15" s="13" t="s">
        <v>186</v>
      </c>
      <c r="J15" s="13" t="s">
        <v>141</v>
      </c>
      <c r="K15" s="13" t="s">
        <v>187</v>
      </c>
      <c r="L15" s="13" t="s">
        <v>188</v>
      </c>
      <c r="M15" s="13" t="s">
        <v>189</v>
      </c>
      <c r="N15" s="16" t="s">
        <v>190</v>
      </c>
      <c r="O15" s="16" t="s">
        <v>191</v>
      </c>
      <c r="P15" s="16" t="s">
        <v>192</v>
      </c>
      <c r="R15" s="16" t="s">
        <v>193</v>
      </c>
      <c r="S15" s="16" t="s">
        <v>194</v>
      </c>
      <c r="U15" s="16" t="s">
        <v>195</v>
      </c>
      <c r="V15" s="16" t="s">
        <v>196</v>
      </c>
      <c r="AA15" s="16" t="s">
        <v>205</v>
      </c>
      <c r="AB15" s="16" t="s">
        <v>198</v>
      </c>
      <c r="AC15" s="16" t="s">
        <v>391</v>
      </c>
      <c r="AD15" s="16">
        <v>24723872</v>
      </c>
      <c r="AE15" s="48">
        <v>45749</v>
      </c>
      <c r="AF15" s="48">
        <v>46479</v>
      </c>
      <c r="AG15" s="48" t="s">
        <v>421</v>
      </c>
    </row>
    <row r="16" spans="1:40" ht="31.15">
      <c r="A16" s="13" t="s">
        <v>226</v>
      </c>
      <c r="B16" s="13" t="s">
        <v>227</v>
      </c>
      <c r="C16" s="14" t="s">
        <v>228</v>
      </c>
      <c r="D16" s="52" t="s">
        <v>229</v>
      </c>
      <c r="E16" s="48">
        <v>42934</v>
      </c>
      <c r="F16" s="48">
        <v>44074</v>
      </c>
      <c r="G16" s="48" t="s">
        <v>230</v>
      </c>
      <c r="H16" s="13" t="s">
        <v>185</v>
      </c>
      <c r="I16" s="13" t="s">
        <v>231</v>
      </c>
      <c r="J16" s="13" t="s">
        <v>143</v>
      </c>
      <c r="K16" s="13" t="s">
        <v>187</v>
      </c>
      <c r="L16" s="13" t="s">
        <v>232</v>
      </c>
      <c r="M16" s="13" t="s">
        <v>50</v>
      </c>
      <c r="N16" s="16" t="s">
        <v>233</v>
      </c>
      <c r="O16" s="16" t="s">
        <v>191</v>
      </c>
      <c r="P16" s="16" t="s">
        <v>192</v>
      </c>
      <c r="R16" t="s">
        <v>234</v>
      </c>
      <c r="S16" s="16" t="s">
        <v>235</v>
      </c>
      <c r="U16" s="16" t="s">
        <v>195</v>
      </c>
      <c r="V16" s="16" t="s">
        <v>196</v>
      </c>
      <c r="X16" s="16" t="s">
        <v>236</v>
      </c>
      <c r="AA16" s="16" t="s">
        <v>237</v>
      </c>
      <c r="AB16" s="16" t="s">
        <v>198</v>
      </c>
      <c r="AC16" s="16" t="s">
        <v>391</v>
      </c>
      <c r="AD16" s="16">
        <v>24723872</v>
      </c>
      <c r="AE16" s="55">
        <v>45749</v>
      </c>
      <c r="AF16" s="48">
        <v>46479</v>
      </c>
      <c r="AG16" s="48" t="s">
        <v>392</v>
      </c>
    </row>
    <row r="17" spans="1:34">
      <c r="A17" s="13" t="s">
        <v>238</v>
      </c>
      <c r="B17" s="46" t="s">
        <v>227</v>
      </c>
      <c r="C17" s="13" t="s">
        <v>228</v>
      </c>
      <c r="D17" s="13" t="s">
        <v>239</v>
      </c>
      <c r="E17" s="48">
        <v>43004</v>
      </c>
      <c r="F17" s="48">
        <v>44144</v>
      </c>
      <c r="G17" s="48" t="s">
        <v>230</v>
      </c>
      <c r="H17" s="13" t="s">
        <v>185</v>
      </c>
      <c r="I17" s="13" t="s">
        <v>231</v>
      </c>
      <c r="J17" s="13" t="s">
        <v>143</v>
      </c>
      <c r="K17" s="13" t="s">
        <v>187</v>
      </c>
      <c r="L17" s="13" t="s">
        <v>232</v>
      </c>
      <c r="M17" s="13" t="s">
        <v>50</v>
      </c>
      <c r="N17" s="16" t="s">
        <v>240</v>
      </c>
      <c r="O17" s="16" t="s">
        <v>191</v>
      </c>
      <c r="P17" s="16" t="s">
        <v>192</v>
      </c>
      <c r="R17" t="s">
        <v>241</v>
      </c>
      <c r="S17" s="16" t="s">
        <v>235</v>
      </c>
      <c r="U17" s="16" t="s">
        <v>195</v>
      </c>
      <c r="V17" s="16" t="s">
        <v>196</v>
      </c>
      <c r="X17" s="16" t="s">
        <v>242</v>
      </c>
      <c r="AA17" s="16" t="s">
        <v>243</v>
      </c>
      <c r="AB17" s="16" t="s">
        <v>198</v>
      </c>
      <c r="AC17" s="16" t="s">
        <v>391</v>
      </c>
      <c r="AD17" s="16">
        <v>24723872</v>
      </c>
      <c r="AE17" s="55">
        <v>45749</v>
      </c>
      <c r="AF17" s="48">
        <v>46479</v>
      </c>
      <c r="AG17" s="48" t="s">
        <v>392</v>
      </c>
    </row>
    <row r="18" spans="1:34">
      <c r="A18" s="13" t="s">
        <v>244</v>
      </c>
      <c r="B18" s="46" t="s">
        <v>227</v>
      </c>
      <c r="C18" s="13" t="s">
        <v>228</v>
      </c>
      <c r="D18" s="13" t="s">
        <v>245</v>
      </c>
      <c r="E18" s="48">
        <v>43004</v>
      </c>
      <c r="F18" s="48">
        <v>44144</v>
      </c>
      <c r="G18" s="48" t="s">
        <v>230</v>
      </c>
      <c r="H18" s="13" t="s">
        <v>185</v>
      </c>
      <c r="I18" s="13" t="s">
        <v>231</v>
      </c>
      <c r="J18" s="13" t="s">
        <v>143</v>
      </c>
      <c r="K18" s="13" t="s">
        <v>187</v>
      </c>
      <c r="L18" s="13" t="s">
        <v>232</v>
      </c>
      <c r="M18" s="13" t="s">
        <v>50</v>
      </c>
      <c r="N18" s="16" t="s">
        <v>240</v>
      </c>
      <c r="O18" s="16" t="s">
        <v>191</v>
      </c>
      <c r="P18" s="16" t="s">
        <v>192</v>
      </c>
      <c r="R18" t="s">
        <v>241</v>
      </c>
      <c r="S18" s="16" t="s">
        <v>235</v>
      </c>
      <c r="U18" s="16" t="s">
        <v>195</v>
      </c>
      <c r="V18" s="16" t="s">
        <v>196</v>
      </c>
      <c r="X18" s="16" t="s">
        <v>246</v>
      </c>
      <c r="AA18" s="16" t="s">
        <v>247</v>
      </c>
      <c r="AB18" s="16" t="s">
        <v>198</v>
      </c>
      <c r="AC18" s="16" t="s">
        <v>391</v>
      </c>
      <c r="AD18" s="16">
        <v>24723872</v>
      </c>
      <c r="AE18" s="55">
        <v>45749</v>
      </c>
      <c r="AF18" s="48">
        <v>46479</v>
      </c>
      <c r="AG18" s="48" t="s">
        <v>392</v>
      </c>
    </row>
    <row r="19" spans="1:34">
      <c r="A19" s="13" t="s">
        <v>248</v>
      </c>
      <c r="B19" s="46" t="s">
        <v>227</v>
      </c>
      <c r="C19" s="13" t="s">
        <v>228</v>
      </c>
      <c r="D19" s="13" t="s">
        <v>249</v>
      </c>
      <c r="E19" s="48">
        <v>43004</v>
      </c>
      <c r="F19" s="48">
        <v>44144</v>
      </c>
      <c r="G19" s="48" t="s">
        <v>230</v>
      </c>
      <c r="H19" s="13" t="s">
        <v>185</v>
      </c>
      <c r="I19" s="13" t="s">
        <v>231</v>
      </c>
      <c r="J19" s="13" t="s">
        <v>143</v>
      </c>
      <c r="K19" s="13" t="s">
        <v>187</v>
      </c>
      <c r="L19" s="13" t="s">
        <v>232</v>
      </c>
      <c r="M19" s="13" t="s">
        <v>50</v>
      </c>
      <c r="N19" s="16" t="s">
        <v>240</v>
      </c>
      <c r="O19" s="16" t="s">
        <v>191</v>
      </c>
      <c r="P19" s="16" t="s">
        <v>192</v>
      </c>
      <c r="R19" t="s">
        <v>241</v>
      </c>
      <c r="S19" s="16" t="s">
        <v>235</v>
      </c>
      <c r="U19" s="16" t="s">
        <v>195</v>
      </c>
      <c r="V19" s="16" t="s">
        <v>196</v>
      </c>
      <c r="X19" s="16" t="s">
        <v>250</v>
      </c>
      <c r="AA19" s="16" t="s">
        <v>251</v>
      </c>
      <c r="AB19" s="16" t="s">
        <v>198</v>
      </c>
      <c r="AC19" s="16" t="s">
        <v>391</v>
      </c>
      <c r="AD19" s="16">
        <v>24723872</v>
      </c>
      <c r="AE19" s="55">
        <v>45749</v>
      </c>
      <c r="AF19" s="48">
        <v>46479</v>
      </c>
      <c r="AG19" s="48" t="s">
        <v>392</v>
      </c>
    </row>
    <row r="20" spans="1:34">
      <c r="A20" s="13" t="s">
        <v>252</v>
      </c>
      <c r="B20" s="13" t="s">
        <v>227</v>
      </c>
      <c r="C20" s="13" t="s">
        <v>228</v>
      </c>
      <c r="D20" s="13" t="s">
        <v>253</v>
      </c>
      <c r="E20" s="48">
        <v>43004</v>
      </c>
      <c r="F20" s="48">
        <v>44144</v>
      </c>
      <c r="G20" s="48" t="s">
        <v>230</v>
      </c>
      <c r="H20" s="13" t="s">
        <v>185</v>
      </c>
      <c r="I20" s="13" t="s">
        <v>231</v>
      </c>
      <c r="J20" s="13" t="s">
        <v>143</v>
      </c>
      <c r="K20" s="13" t="s">
        <v>187</v>
      </c>
      <c r="L20" s="13" t="s">
        <v>188</v>
      </c>
      <c r="M20" s="13" t="s">
        <v>50</v>
      </c>
      <c r="N20" s="16" t="s">
        <v>240</v>
      </c>
      <c r="O20" s="16" t="s">
        <v>191</v>
      </c>
      <c r="P20" s="16" t="s">
        <v>192</v>
      </c>
      <c r="R20" t="s">
        <v>241</v>
      </c>
      <c r="S20" s="16" t="s">
        <v>235</v>
      </c>
      <c r="U20" s="16" t="s">
        <v>195</v>
      </c>
      <c r="V20" s="16" t="s">
        <v>196</v>
      </c>
      <c r="X20" s="16" t="s">
        <v>254</v>
      </c>
      <c r="AA20" s="16" t="s">
        <v>255</v>
      </c>
      <c r="AB20" s="16" t="s">
        <v>198</v>
      </c>
      <c r="AC20" s="16" t="s">
        <v>391</v>
      </c>
      <c r="AD20" s="16">
        <v>24723872</v>
      </c>
      <c r="AE20" s="55">
        <v>45749</v>
      </c>
      <c r="AF20" s="48">
        <v>46479</v>
      </c>
      <c r="AG20" s="48" t="s">
        <v>392</v>
      </c>
    </row>
    <row r="21" spans="1:34">
      <c r="A21" s="15" t="s">
        <v>256</v>
      </c>
      <c r="B21" s="13" t="s">
        <v>227</v>
      </c>
      <c r="C21" s="13" t="s">
        <v>208</v>
      </c>
      <c r="D21" s="13" t="s">
        <v>257</v>
      </c>
      <c r="E21" s="48">
        <v>43551</v>
      </c>
      <c r="F21" s="48">
        <v>44691</v>
      </c>
      <c r="G21" s="48" t="s">
        <v>210</v>
      </c>
      <c r="H21" s="13" t="s">
        <v>185</v>
      </c>
      <c r="I21" s="13" t="s">
        <v>231</v>
      </c>
      <c r="J21" s="13" t="s">
        <v>143</v>
      </c>
      <c r="K21" s="13" t="s">
        <v>187</v>
      </c>
      <c r="L21" s="13" t="s">
        <v>188</v>
      </c>
      <c r="M21" s="13" t="s">
        <v>50</v>
      </c>
      <c r="N21" s="16" t="s">
        <v>240</v>
      </c>
      <c r="O21" s="16" t="s">
        <v>191</v>
      </c>
      <c r="P21" s="16" t="s">
        <v>192</v>
      </c>
      <c r="R21" t="s">
        <v>241</v>
      </c>
      <c r="S21" s="16" t="s">
        <v>235</v>
      </c>
      <c r="U21" s="16" t="s">
        <v>195</v>
      </c>
      <c r="V21" s="16" t="s">
        <v>196</v>
      </c>
      <c r="X21" s="16" t="s">
        <v>258</v>
      </c>
      <c r="AA21" s="16" t="s">
        <v>259</v>
      </c>
      <c r="AB21" s="16" t="s">
        <v>198</v>
      </c>
      <c r="AC21" s="16" t="s">
        <v>391</v>
      </c>
      <c r="AD21" s="16">
        <v>24723872</v>
      </c>
      <c r="AE21" s="55">
        <v>45749</v>
      </c>
      <c r="AF21" s="48">
        <v>46479</v>
      </c>
      <c r="AG21" s="48" t="s">
        <v>421</v>
      </c>
    </row>
    <row r="22" spans="1:34">
      <c r="A22" s="15" t="s">
        <v>260</v>
      </c>
      <c r="B22" s="13" t="s">
        <v>227</v>
      </c>
      <c r="C22" s="13" t="s">
        <v>208</v>
      </c>
      <c r="D22" s="13" t="s">
        <v>261</v>
      </c>
      <c r="E22" s="48">
        <v>43551</v>
      </c>
      <c r="F22" s="48">
        <v>44691</v>
      </c>
      <c r="G22" s="48" t="s">
        <v>210</v>
      </c>
      <c r="H22" s="13" t="s">
        <v>185</v>
      </c>
      <c r="I22" s="13" t="s">
        <v>231</v>
      </c>
      <c r="J22" s="13" t="s">
        <v>143</v>
      </c>
      <c r="K22" s="13" t="s">
        <v>187</v>
      </c>
      <c r="L22" s="13" t="s">
        <v>188</v>
      </c>
      <c r="M22" s="13" t="s">
        <v>50</v>
      </c>
      <c r="N22" s="16" t="s">
        <v>240</v>
      </c>
      <c r="O22" s="16" t="s">
        <v>191</v>
      </c>
      <c r="P22" s="16" t="s">
        <v>192</v>
      </c>
      <c r="R22" t="s">
        <v>241</v>
      </c>
      <c r="S22" s="16" t="s">
        <v>235</v>
      </c>
      <c r="U22" s="16" t="s">
        <v>195</v>
      </c>
      <c r="V22" s="16" t="s">
        <v>196</v>
      </c>
      <c r="X22" s="16" t="s">
        <v>262</v>
      </c>
      <c r="AA22" s="16" t="s">
        <v>263</v>
      </c>
      <c r="AB22" s="16" t="s">
        <v>198</v>
      </c>
      <c r="AC22" s="16" t="s">
        <v>391</v>
      </c>
      <c r="AD22" s="16">
        <v>24723872</v>
      </c>
      <c r="AE22" s="55">
        <v>45749</v>
      </c>
      <c r="AF22" s="48">
        <v>46479</v>
      </c>
      <c r="AG22" s="48" t="s">
        <v>421</v>
      </c>
    </row>
    <row r="23" spans="1:34" ht="15" customHeight="1">
      <c r="A23" s="22" t="s">
        <v>437</v>
      </c>
      <c r="B23" s="40" t="s">
        <v>207</v>
      </c>
      <c r="C23" s="22" t="s">
        <v>208</v>
      </c>
      <c r="D23" s="15" t="s">
        <v>438</v>
      </c>
      <c r="E23" s="50">
        <v>44384</v>
      </c>
      <c r="F23" s="50">
        <v>45524</v>
      </c>
      <c r="G23" s="48" t="s">
        <v>210</v>
      </c>
      <c r="H23" s="15" t="s">
        <v>185</v>
      </c>
      <c r="I23" s="15" t="s">
        <v>267</v>
      </c>
      <c r="J23" s="15" t="s">
        <v>143</v>
      </c>
      <c r="K23" s="13" t="s">
        <v>187</v>
      </c>
      <c r="L23" s="13" t="s">
        <v>188</v>
      </c>
      <c r="M23" s="13" t="s">
        <v>26</v>
      </c>
      <c r="N23" s="13" t="s">
        <v>214</v>
      </c>
      <c r="O23" s="16" t="s">
        <v>191</v>
      </c>
      <c r="P23" s="16" t="s">
        <v>192</v>
      </c>
      <c r="R23" s="16" t="s">
        <v>193</v>
      </c>
      <c r="S23" s="16" t="s">
        <v>194</v>
      </c>
      <c r="U23" s="16" t="s">
        <v>195</v>
      </c>
      <c r="V23" s="16" t="s">
        <v>196</v>
      </c>
      <c r="X23" s="16" t="s">
        <v>439</v>
      </c>
      <c r="AA23" s="16" t="s">
        <v>440</v>
      </c>
      <c r="AB23" s="16" t="s">
        <v>218</v>
      </c>
      <c r="AC23" s="16" t="s">
        <v>391</v>
      </c>
      <c r="AD23" s="16">
        <v>24723872</v>
      </c>
      <c r="AE23" s="55">
        <v>45749</v>
      </c>
      <c r="AF23" s="48">
        <v>46479</v>
      </c>
      <c r="AG23" s="48" t="s">
        <v>392</v>
      </c>
      <c r="AH23" s="68" t="s">
        <v>441</v>
      </c>
    </row>
    <row r="24" spans="1:34">
      <c r="A24" s="15" t="s">
        <v>442</v>
      </c>
      <c r="B24" s="40" t="s">
        <v>207</v>
      </c>
      <c r="C24" s="22" t="s">
        <v>208</v>
      </c>
      <c r="D24" s="15" t="s">
        <v>443</v>
      </c>
      <c r="E24" s="50">
        <v>44274</v>
      </c>
      <c r="F24" s="50">
        <v>45414</v>
      </c>
      <c r="G24" s="48" t="s">
        <v>210</v>
      </c>
      <c r="H24" s="15" t="s">
        <v>185</v>
      </c>
      <c r="I24" s="15" t="s">
        <v>267</v>
      </c>
      <c r="J24" s="15" t="s">
        <v>143</v>
      </c>
      <c r="K24" s="13" t="s">
        <v>187</v>
      </c>
      <c r="L24" s="13" t="s">
        <v>188</v>
      </c>
      <c r="M24" s="13" t="s">
        <v>26</v>
      </c>
      <c r="N24" s="13" t="s">
        <v>214</v>
      </c>
      <c r="O24" s="16" t="s">
        <v>191</v>
      </c>
      <c r="P24" s="16" t="s">
        <v>192</v>
      </c>
      <c r="R24" s="16" t="s">
        <v>193</v>
      </c>
      <c r="S24" s="16" t="s">
        <v>194</v>
      </c>
      <c r="U24" s="16" t="s">
        <v>195</v>
      </c>
      <c r="V24" s="16" t="s">
        <v>196</v>
      </c>
      <c r="X24" s="16" t="s">
        <v>444</v>
      </c>
      <c r="AA24" s="16" t="s">
        <v>445</v>
      </c>
      <c r="AB24" s="16" t="s">
        <v>218</v>
      </c>
      <c r="AC24" s="16" t="s">
        <v>391</v>
      </c>
      <c r="AD24" s="16">
        <v>24723872</v>
      </c>
      <c r="AE24" s="55">
        <v>45749</v>
      </c>
      <c r="AF24" s="48">
        <v>46479</v>
      </c>
      <c r="AG24" s="48" t="s">
        <v>392</v>
      </c>
      <c r="AH24" s="16" t="s">
        <v>446</v>
      </c>
    </row>
    <row r="25" spans="1:34">
      <c r="A25" s="15" t="s">
        <v>264</v>
      </c>
      <c r="B25" s="22" t="s">
        <v>265</v>
      </c>
      <c r="C25" s="22" t="s">
        <v>208</v>
      </c>
      <c r="D25" s="15" t="s">
        <v>266</v>
      </c>
      <c r="E25" s="50">
        <v>44377</v>
      </c>
      <c r="F25" s="50">
        <v>45517</v>
      </c>
      <c r="G25" s="48" t="s">
        <v>210</v>
      </c>
      <c r="H25" s="15" t="s">
        <v>185</v>
      </c>
      <c r="I25" s="15" t="s">
        <v>267</v>
      </c>
      <c r="J25" s="15" t="s">
        <v>143</v>
      </c>
      <c r="K25" s="13" t="s">
        <v>187</v>
      </c>
      <c r="L25" s="13" t="s">
        <v>188</v>
      </c>
      <c r="M25" s="15" t="s">
        <v>268</v>
      </c>
      <c r="N25" s="13" t="s">
        <v>214</v>
      </c>
      <c r="O25" s="16" t="s">
        <v>191</v>
      </c>
      <c r="P25" s="16" t="s">
        <v>192</v>
      </c>
      <c r="R25" s="16" t="s">
        <v>193</v>
      </c>
      <c r="S25" s="16" t="s">
        <v>194</v>
      </c>
      <c r="U25" s="16" t="s">
        <v>195</v>
      </c>
      <c r="V25" s="16" t="s">
        <v>196</v>
      </c>
      <c r="X25" s="16" t="s">
        <v>269</v>
      </c>
      <c r="AA25" s="16" t="s">
        <v>270</v>
      </c>
      <c r="AB25" s="16" t="s">
        <v>218</v>
      </c>
      <c r="AC25" s="16" t="s">
        <v>391</v>
      </c>
      <c r="AD25" s="16">
        <v>24723872</v>
      </c>
      <c r="AE25" s="55">
        <v>45749</v>
      </c>
      <c r="AF25" s="48">
        <v>46479</v>
      </c>
      <c r="AG25" s="48" t="s">
        <v>392</v>
      </c>
      <c r="AH25" s="16" t="s">
        <v>271</v>
      </c>
    </row>
    <row r="26" spans="1:34">
      <c r="A26" s="15" t="s">
        <v>272</v>
      </c>
      <c r="B26" s="22" t="s">
        <v>265</v>
      </c>
      <c r="C26" s="22" t="s">
        <v>208</v>
      </c>
      <c r="D26" s="15" t="s">
        <v>273</v>
      </c>
      <c r="E26" s="50">
        <v>44377</v>
      </c>
      <c r="F26" s="50">
        <v>45517</v>
      </c>
      <c r="G26" s="48" t="s">
        <v>210</v>
      </c>
      <c r="H26" s="15" t="s">
        <v>185</v>
      </c>
      <c r="I26" s="15" t="s">
        <v>267</v>
      </c>
      <c r="J26" s="15" t="s">
        <v>143</v>
      </c>
      <c r="K26" s="13" t="s">
        <v>187</v>
      </c>
      <c r="L26" s="13" t="s">
        <v>188</v>
      </c>
      <c r="M26" s="15" t="s">
        <v>268</v>
      </c>
      <c r="N26" s="13" t="s">
        <v>214</v>
      </c>
      <c r="O26" s="16" t="s">
        <v>191</v>
      </c>
      <c r="P26" s="16" t="s">
        <v>192</v>
      </c>
      <c r="R26" s="16" t="s">
        <v>193</v>
      </c>
      <c r="S26" s="16" t="s">
        <v>194</v>
      </c>
      <c r="U26" s="16" t="s">
        <v>195</v>
      </c>
      <c r="V26" s="16" t="s">
        <v>196</v>
      </c>
      <c r="X26" s="16" t="s">
        <v>274</v>
      </c>
      <c r="AA26" s="16" t="s">
        <v>275</v>
      </c>
      <c r="AB26" s="16" t="s">
        <v>218</v>
      </c>
      <c r="AC26" s="16" t="s">
        <v>391</v>
      </c>
      <c r="AD26" s="16">
        <v>24723872</v>
      </c>
      <c r="AE26" s="55">
        <v>45749</v>
      </c>
      <c r="AF26" s="48">
        <v>46479</v>
      </c>
      <c r="AG26" s="48" t="s">
        <v>392</v>
      </c>
      <c r="AH26" s="16" t="s">
        <v>276</v>
      </c>
    </row>
    <row r="27" spans="1:34">
      <c r="A27" s="15" t="s">
        <v>447</v>
      </c>
      <c r="B27" s="15" t="s">
        <v>448</v>
      </c>
      <c r="C27" s="15" t="s">
        <v>366</v>
      </c>
      <c r="D27" s="15" t="s">
        <v>449</v>
      </c>
      <c r="E27" s="50" t="s">
        <v>450</v>
      </c>
      <c r="F27" s="48">
        <v>45595</v>
      </c>
      <c r="G27" s="48" t="s">
        <v>184</v>
      </c>
      <c r="H27" s="13" t="s">
        <v>185</v>
      </c>
      <c r="I27" s="13" t="s">
        <v>267</v>
      </c>
      <c r="J27" s="13" t="s">
        <v>143</v>
      </c>
      <c r="K27" s="13" t="s">
        <v>187</v>
      </c>
      <c r="L27" s="13" t="s">
        <v>232</v>
      </c>
      <c r="M27" s="13" t="s">
        <v>26</v>
      </c>
      <c r="N27" s="16" t="s">
        <v>451</v>
      </c>
      <c r="O27" s="16" t="s">
        <v>191</v>
      </c>
      <c r="P27" s="16" t="s">
        <v>192</v>
      </c>
      <c r="R27" s="16" t="s">
        <v>193</v>
      </c>
      <c r="S27" s="16" t="s">
        <v>235</v>
      </c>
      <c r="U27" s="16" t="s">
        <v>195</v>
      </c>
      <c r="V27" s="16" t="s">
        <v>196</v>
      </c>
      <c r="X27" s="16" t="s">
        <v>452</v>
      </c>
      <c r="AA27" s="16" t="s">
        <v>453</v>
      </c>
      <c r="AB27" s="16" t="s">
        <v>218</v>
      </c>
      <c r="AC27" s="16" t="s">
        <v>391</v>
      </c>
      <c r="AD27" s="16">
        <v>24723872</v>
      </c>
      <c r="AE27" s="55">
        <v>45749</v>
      </c>
      <c r="AF27" s="48">
        <v>46479</v>
      </c>
      <c r="AG27" s="48" t="s">
        <v>421</v>
      </c>
    </row>
    <row r="28" spans="1:34">
      <c r="A28" s="15" t="s">
        <v>454</v>
      </c>
      <c r="B28" s="15" t="s">
        <v>448</v>
      </c>
      <c r="C28" s="15" t="s">
        <v>366</v>
      </c>
      <c r="D28" s="15" t="s">
        <v>455</v>
      </c>
      <c r="E28" s="50" t="s">
        <v>450</v>
      </c>
      <c r="F28" s="48">
        <v>45595</v>
      </c>
      <c r="G28" s="48" t="s">
        <v>184</v>
      </c>
      <c r="H28" s="13" t="s">
        <v>185</v>
      </c>
      <c r="I28" s="13" t="s">
        <v>267</v>
      </c>
      <c r="J28" s="13" t="s">
        <v>143</v>
      </c>
      <c r="K28" s="13" t="s">
        <v>187</v>
      </c>
      <c r="L28" s="13" t="s">
        <v>232</v>
      </c>
      <c r="M28" s="13" t="s">
        <v>26</v>
      </c>
      <c r="N28" s="16" t="s">
        <v>451</v>
      </c>
      <c r="O28" s="16" t="s">
        <v>191</v>
      </c>
      <c r="P28" s="16" t="s">
        <v>192</v>
      </c>
      <c r="R28" s="16" t="s">
        <v>193</v>
      </c>
      <c r="S28" s="16" t="s">
        <v>235</v>
      </c>
      <c r="U28" s="16" t="s">
        <v>195</v>
      </c>
      <c r="V28" s="16" t="s">
        <v>196</v>
      </c>
      <c r="X28" s="16" t="s">
        <v>456</v>
      </c>
      <c r="AA28" s="16" t="s">
        <v>457</v>
      </c>
      <c r="AB28" s="16" t="s">
        <v>218</v>
      </c>
      <c r="AC28" s="16" t="s">
        <v>391</v>
      </c>
      <c r="AD28" s="16">
        <v>24723872</v>
      </c>
      <c r="AE28" s="55">
        <v>45749</v>
      </c>
      <c r="AF28" s="48">
        <v>46479</v>
      </c>
      <c r="AG28" s="48" t="s">
        <v>421</v>
      </c>
    </row>
    <row r="29" spans="1:34">
      <c r="A29" s="15" t="s">
        <v>458</v>
      </c>
      <c r="B29" s="15" t="s">
        <v>448</v>
      </c>
      <c r="C29" s="15" t="s">
        <v>366</v>
      </c>
      <c r="D29" s="15" t="s">
        <v>459</v>
      </c>
      <c r="E29" s="50" t="s">
        <v>450</v>
      </c>
      <c r="F29" s="48">
        <v>45595</v>
      </c>
      <c r="G29" s="48" t="s">
        <v>184</v>
      </c>
      <c r="H29" s="13" t="s">
        <v>185</v>
      </c>
      <c r="I29" s="13" t="s">
        <v>267</v>
      </c>
      <c r="J29" s="13" t="s">
        <v>143</v>
      </c>
      <c r="K29" s="13" t="s">
        <v>187</v>
      </c>
      <c r="L29" s="13" t="s">
        <v>232</v>
      </c>
      <c r="M29" s="13" t="s">
        <v>26</v>
      </c>
      <c r="N29" s="16" t="s">
        <v>451</v>
      </c>
      <c r="O29" s="16" t="s">
        <v>191</v>
      </c>
      <c r="P29" s="16" t="s">
        <v>192</v>
      </c>
      <c r="R29" s="16" t="s">
        <v>193</v>
      </c>
      <c r="S29" s="16" t="s">
        <v>235</v>
      </c>
      <c r="U29" s="16" t="s">
        <v>195</v>
      </c>
      <c r="V29" s="16" t="s">
        <v>196</v>
      </c>
      <c r="X29" s="16" t="s">
        <v>460</v>
      </c>
      <c r="AA29" s="16" t="s">
        <v>461</v>
      </c>
      <c r="AB29" s="16" t="s">
        <v>218</v>
      </c>
      <c r="AC29" s="16" t="s">
        <v>391</v>
      </c>
      <c r="AD29" s="16">
        <v>24723872</v>
      </c>
      <c r="AE29" s="55">
        <v>45749</v>
      </c>
      <c r="AF29" s="48">
        <v>46479</v>
      </c>
      <c r="AG29" s="48" t="s">
        <v>421</v>
      </c>
    </row>
    <row r="30" spans="1:34">
      <c r="A30" s="15" t="s">
        <v>462</v>
      </c>
      <c r="B30" s="15" t="s">
        <v>448</v>
      </c>
      <c r="C30" s="15" t="s">
        <v>366</v>
      </c>
      <c r="D30" s="15" t="s">
        <v>463</v>
      </c>
      <c r="E30" s="50" t="s">
        <v>450</v>
      </c>
      <c r="F30" s="48">
        <v>45595</v>
      </c>
      <c r="G30" s="48" t="s">
        <v>184</v>
      </c>
      <c r="H30" s="13" t="s">
        <v>185</v>
      </c>
      <c r="I30" s="13" t="s">
        <v>267</v>
      </c>
      <c r="J30" s="13" t="s">
        <v>143</v>
      </c>
      <c r="K30" s="13" t="s">
        <v>187</v>
      </c>
      <c r="L30" s="13" t="s">
        <v>232</v>
      </c>
      <c r="M30" s="13" t="s">
        <v>26</v>
      </c>
      <c r="N30" s="16" t="s">
        <v>451</v>
      </c>
      <c r="O30" s="16" t="s">
        <v>191</v>
      </c>
      <c r="P30" s="16" t="s">
        <v>192</v>
      </c>
      <c r="R30" s="16" t="s">
        <v>193</v>
      </c>
      <c r="S30" s="16" t="s">
        <v>235</v>
      </c>
      <c r="U30" s="16" t="s">
        <v>195</v>
      </c>
      <c r="V30" s="16" t="s">
        <v>196</v>
      </c>
      <c r="X30" s="16" t="s">
        <v>464</v>
      </c>
      <c r="AA30" s="16" t="s">
        <v>465</v>
      </c>
      <c r="AB30" s="16" t="s">
        <v>218</v>
      </c>
      <c r="AC30" s="16" t="s">
        <v>391</v>
      </c>
      <c r="AD30" s="16">
        <v>24723872</v>
      </c>
      <c r="AE30" s="55">
        <v>45749</v>
      </c>
      <c r="AF30" s="48">
        <v>46479</v>
      </c>
      <c r="AG30" s="48" t="s">
        <v>421</v>
      </c>
    </row>
    <row r="31" spans="1:34">
      <c r="A31" s="15" t="s">
        <v>277</v>
      </c>
      <c r="B31" s="22" t="s">
        <v>278</v>
      </c>
      <c r="C31" s="22" t="s">
        <v>208</v>
      </c>
      <c r="D31" s="15" t="s">
        <v>279</v>
      </c>
      <c r="E31" s="50">
        <v>44384</v>
      </c>
      <c r="F31" s="50">
        <v>45524</v>
      </c>
      <c r="G31" s="48" t="s">
        <v>210</v>
      </c>
      <c r="H31" s="15" t="s">
        <v>185</v>
      </c>
      <c r="I31" s="15" t="s">
        <v>231</v>
      </c>
      <c r="J31" s="15" t="s">
        <v>143</v>
      </c>
      <c r="K31" s="13" t="s">
        <v>187</v>
      </c>
      <c r="L31" s="13" t="s">
        <v>188</v>
      </c>
      <c r="M31" s="15" t="s">
        <v>50</v>
      </c>
      <c r="N31" s="13" t="s">
        <v>280</v>
      </c>
      <c r="O31" s="16" t="s">
        <v>191</v>
      </c>
      <c r="P31" s="16" t="s">
        <v>192</v>
      </c>
      <c r="R31" s="16" t="s">
        <v>193</v>
      </c>
      <c r="S31" s="16" t="s">
        <v>194</v>
      </c>
      <c r="U31" s="16" t="s">
        <v>195</v>
      </c>
      <c r="V31" s="16" t="s">
        <v>196</v>
      </c>
      <c r="AA31" s="16" t="s">
        <v>281</v>
      </c>
      <c r="AB31" s="16" t="s">
        <v>198</v>
      </c>
      <c r="AC31" s="16" t="s">
        <v>391</v>
      </c>
      <c r="AD31" s="16">
        <v>24723872</v>
      </c>
      <c r="AE31" s="55">
        <v>45749</v>
      </c>
      <c r="AF31" s="48">
        <v>46479</v>
      </c>
      <c r="AG31" s="48" t="s">
        <v>392</v>
      </c>
      <c r="AH31" s="16" t="s">
        <v>282</v>
      </c>
    </row>
    <row r="32" spans="1:34">
      <c r="A32" s="15" t="s">
        <v>283</v>
      </c>
      <c r="B32" s="22" t="s">
        <v>278</v>
      </c>
      <c r="C32" s="22" t="s">
        <v>208</v>
      </c>
      <c r="D32" s="15" t="s">
        <v>284</v>
      </c>
      <c r="E32" s="50">
        <v>44384</v>
      </c>
      <c r="F32" s="50">
        <v>45524</v>
      </c>
      <c r="G32" s="48" t="s">
        <v>210</v>
      </c>
      <c r="H32" s="15" t="s">
        <v>185</v>
      </c>
      <c r="I32" s="15" t="s">
        <v>231</v>
      </c>
      <c r="J32" s="15" t="s">
        <v>143</v>
      </c>
      <c r="K32" s="13" t="s">
        <v>187</v>
      </c>
      <c r="L32" s="13" t="s">
        <v>188</v>
      </c>
      <c r="M32" s="15" t="s">
        <v>50</v>
      </c>
      <c r="N32" s="13" t="s">
        <v>285</v>
      </c>
      <c r="O32" s="16" t="s">
        <v>191</v>
      </c>
      <c r="P32" s="16" t="s">
        <v>192</v>
      </c>
      <c r="R32" s="16" t="s">
        <v>193</v>
      </c>
      <c r="S32" s="16" t="s">
        <v>194</v>
      </c>
      <c r="U32" s="16" t="s">
        <v>195</v>
      </c>
      <c r="V32" s="16" t="s">
        <v>196</v>
      </c>
      <c r="AA32" s="16" t="s">
        <v>286</v>
      </c>
      <c r="AB32" s="16" t="s">
        <v>198</v>
      </c>
      <c r="AC32" s="16" t="s">
        <v>391</v>
      </c>
      <c r="AD32" s="16">
        <v>24723872</v>
      </c>
      <c r="AE32" s="55">
        <v>45749</v>
      </c>
      <c r="AF32" s="48">
        <v>46479</v>
      </c>
      <c r="AG32" s="48" t="s">
        <v>392</v>
      </c>
      <c r="AH32" s="16" t="s">
        <v>287</v>
      </c>
    </row>
    <row r="33" spans="1:36">
      <c r="A33" s="15" t="s">
        <v>288</v>
      </c>
      <c r="B33" s="22" t="s">
        <v>289</v>
      </c>
      <c r="C33" s="22" t="s">
        <v>208</v>
      </c>
      <c r="D33" s="15" t="s">
        <v>290</v>
      </c>
      <c r="E33" s="50">
        <v>44274</v>
      </c>
      <c r="F33" s="50">
        <v>45414</v>
      </c>
      <c r="G33" s="48" t="s">
        <v>210</v>
      </c>
      <c r="H33" s="15" t="s">
        <v>185</v>
      </c>
      <c r="I33" s="15" t="s">
        <v>231</v>
      </c>
      <c r="J33" s="15" t="s">
        <v>143</v>
      </c>
      <c r="K33" s="13" t="s">
        <v>187</v>
      </c>
      <c r="L33" s="13" t="s">
        <v>188</v>
      </c>
      <c r="M33" s="15" t="s">
        <v>50</v>
      </c>
      <c r="N33" s="13" t="s">
        <v>291</v>
      </c>
      <c r="O33" s="16" t="s">
        <v>191</v>
      </c>
      <c r="P33" s="16" t="s">
        <v>192</v>
      </c>
      <c r="R33" s="16" t="s">
        <v>193</v>
      </c>
      <c r="S33" s="16" t="s">
        <v>194</v>
      </c>
      <c r="U33" s="16" t="s">
        <v>195</v>
      </c>
      <c r="V33" s="16" t="s">
        <v>196</v>
      </c>
      <c r="AA33" s="16" t="s">
        <v>292</v>
      </c>
      <c r="AB33" s="16" t="s">
        <v>198</v>
      </c>
      <c r="AC33" s="16" t="s">
        <v>391</v>
      </c>
      <c r="AD33" s="16">
        <v>24723872</v>
      </c>
      <c r="AE33" s="55">
        <v>45749</v>
      </c>
      <c r="AF33" s="48">
        <v>46479</v>
      </c>
      <c r="AG33" s="48" t="s">
        <v>392</v>
      </c>
      <c r="AH33" s="16" t="s">
        <v>293</v>
      </c>
      <c r="AJ33" s="53"/>
    </row>
    <row r="34" spans="1:36">
      <c r="A34" s="15" t="s">
        <v>294</v>
      </c>
      <c r="B34" s="22" t="s">
        <v>289</v>
      </c>
      <c r="C34" s="22" t="s">
        <v>208</v>
      </c>
      <c r="D34" s="15" t="s">
        <v>295</v>
      </c>
      <c r="E34" s="50">
        <v>44274</v>
      </c>
      <c r="F34" s="50">
        <v>45414</v>
      </c>
      <c r="G34" s="48" t="s">
        <v>210</v>
      </c>
      <c r="H34" s="15" t="s">
        <v>185</v>
      </c>
      <c r="I34" s="15" t="s">
        <v>231</v>
      </c>
      <c r="J34" s="15" t="s">
        <v>143</v>
      </c>
      <c r="K34" s="13" t="s">
        <v>187</v>
      </c>
      <c r="L34" s="13" t="s">
        <v>188</v>
      </c>
      <c r="M34" s="15" t="s">
        <v>50</v>
      </c>
      <c r="N34" s="13" t="s">
        <v>296</v>
      </c>
      <c r="O34" s="16" t="s">
        <v>191</v>
      </c>
      <c r="P34" s="16" t="s">
        <v>192</v>
      </c>
      <c r="R34" s="16" t="s">
        <v>193</v>
      </c>
      <c r="S34" s="16" t="s">
        <v>194</v>
      </c>
      <c r="U34" s="16" t="s">
        <v>195</v>
      </c>
      <c r="V34" s="16" t="s">
        <v>196</v>
      </c>
      <c r="AA34" s="16" t="s">
        <v>297</v>
      </c>
      <c r="AB34" s="16" t="s">
        <v>198</v>
      </c>
      <c r="AC34" s="16" t="s">
        <v>391</v>
      </c>
      <c r="AD34" s="16">
        <v>24723872</v>
      </c>
      <c r="AE34" s="55">
        <v>45749</v>
      </c>
      <c r="AF34" s="48">
        <v>46479</v>
      </c>
      <c r="AG34" s="48" t="s">
        <v>392</v>
      </c>
      <c r="AH34" s="16" t="s">
        <v>298</v>
      </c>
    </row>
    <row r="35" spans="1:36">
      <c r="A35" s="15" t="s">
        <v>299</v>
      </c>
      <c r="B35" s="22" t="s">
        <v>289</v>
      </c>
      <c r="C35" s="22" t="s">
        <v>208</v>
      </c>
      <c r="D35" s="15" t="s">
        <v>300</v>
      </c>
      <c r="E35" s="50">
        <v>44274</v>
      </c>
      <c r="F35" s="50">
        <v>45414</v>
      </c>
      <c r="G35" s="48" t="s">
        <v>210</v>
      </c>
      <c r="H35" s="15" t="s">
        <v>185</v>
      </c>
      <c r="I35" s="15" t="s">
        <v>231</v>
      </c>
      <c r="J35" s="15" t="s">
        <v>143</v>
      </c>
      <c r="K35" s="13" t="s">
        <v>187</v>
      </c>
      <c r="L35" s="13" t="s">
        <v>188</v>
      </c>
      <c r="M35" s="15" t="s">
        <v>50</v>
      </c>
      <c r="N35" s="13" t="s">
        <v>301</v>
      </c>
      <c r="O35" s="16" t="s">
        <v>191</v>
      </c>
      <c r="P35" s="16" t="s">
        <v>192</v>
      </c>
      <c r="R35" s="16" t="s">
        <v>193</v>
      </c>
      <c r="S35" s="16" t="s">
        <v>194</v>
      </c>
      <c r="U35" s="16" t="s">
        <v>195</v>
      </c>
      <c r="V35" s="16" t="s">
        <v>196</v>
      </c>
      <c r="AA35" s="16" t="s">
        <v>302</v>
      </c>
      <c r="AB35" s="16" t="s">
        <v>198</v>
      </c>
      <c r="AC35" s="16" t="s">
        <v>391</v>
      </c>
      <c r="AD35" s="16">
        <v>24723872</v>
      </c>
      <c r="AE35" s="55">
        <v>45749</v>
      </c>
      <c r="AF35" s="48">
        <v>46479</v>
      </c>
      <c r="AG35" s="48" t="s">
        <v>392</v>
      </c>
      <c r="AH35" s="16" t="s">
        <v>303</v>
      </c>
    </row>
    <row r="36" spans="1:36">
      <c r="A36" s="15" t="s">
        <v>304</v>
      </c>
      <c r="B36" s="15" t="s">
        <v>227</v>
      </c>
      <c r="C36" s="15" t="s">
        <v>208</v>
      </c>
      <c r="D36" s="15" t="s">
        <v>305</v>
      </c>
      <c r="E36" s="48">
        <v>43830</v>
      </c>
      <c r="F36" s="48">
        <v>44970</v>
      </c>
      <c r="G36" s="48" t="s">
        <v>210</v>
      </c>
      <c r="H36" s="15" t="s">
        <v>185</v>
      </c>
      <c r="I36" s="15" t="s">
        <v>231</v>
      </c>
      <c r="J36" s="15" t="s">
        <v>143</v>
      </c>
      <c r="K36" s="49" t="s">
        <v>187</v>
      </c>
      <c r="L36" s="15" t="s">
        <v>188</v>
      </c>
      <c r="M36" s="15" t="s">
        <v>84</v>
      </c>
      <c r="N36" s="16" t="s">
        <v>306</v>
      </c>
      <c r="O36" s="16" t="s">
        <v>191</v>
      </c>
      <c r="P36" s="16" t="s">
        <v>192</v>
      </c>
      <c r="R36" t="s">
        <v>307</v>
      </c>
      <c r="S36" s="16" t="s">
        <v>194</v>
      </c>
      <c r="U36" s="16" t="s">
        <v>195</v>
      </c>
      <c r="V36" s="16" t="s">
        <v>196</v>
      </c>
      <c r="X36" s="16" t="s">
        <v>308</v>
      </c>
      <c r="AA36" s="16" t="s">
        <v>309</v>
      </c>
      <c r="AB36" s="16" t="s">
        <v>198</v>
      </c>
      <c r="AC36" s="16" t="s">
        <v>391</v>
      </c>
      <c r="AD36" s="16">
        <v>24723872</v>
      </c>
      <c r="AE36" s="55">
        <v>45749</v>
      </c>
      <c r="AF36" s="48">
        <v>46479</v>
      </c>
      <c r="AG36" s="48" t="s">
        <v>392</v>
      </c>
    </row>
    <row r="37" spans="1:36">
      <c r="A37" s="15" t="s">
        <v>310</v>
      </c>
      <c r="B37" s="15" t="s">
        <v>227</v>
      </c>
      <c r="C37" s="15" t="s">
        <v>208</v>
      </c>
      <c r="D37" s="15" t="s">
        <v>311</v>
      </c>
      <c r="E37" s="48">
        <v>43830</v>
      </c>
      <c r="F37" s="48">
        <v>44970</v>
      </c>
      <c r="G37" s="48" t="s">
        <v>210</v>
      </c>
      <c r="H37" s="15" t="s">
        <v>185</v>
      </c>
      <c r="I37" s="15" t="s">
        <v>231</v>
      </c>
      <c r="J37" s="15" t="s">
        <v>143</v>
      </c>
      <c r="K37" s="49" t="s">
        <v>187</v>
      </c>
      <c r="L37" s="15" t="s">
        <v>188</v>
      </c>
      <c r="M37" s="15" t="s">
        <v>84</v>
      </c>
      <c r="N37" s="16" t="s">
        <v>312</v>
      </c>
      <c r="O37" s="16" t="s">
        <v>191</v>
      </c>
      <c r="P37" s="16" t="s">
        <v>192</v>
      </c>
      <c r="R37" t="s">
        <v>307</v>
      </c>
      <c r="S37" s="16" t="s">
        <v>194</v>
      </c>
      <c r="U37" s="16" t="s">
        <v>195</v>
      </c>
      <c r="V37" s="16" t="s">
        <v>196</v>
      </c>
      <c r="X37" s="16" t="s">
        <v>313</v>
      </c>
      <c r="AA37" s="16" t="s">
        <v>314</v>
      </c>
      <c r="AB37" s="16" t="s">
        <v>198</v>
      </c>
      <c r="AC37" s="16" t="s">
        <v>391</v>
      </c>
      <c r="AD37" s="16">
        <v>24723872</v>
      </c>
      <c r="AE37" s="55">
        <v>45749</v>
      </c>
      <c r="AF37" s="48">
        <v>46479</v>
      </c>
      <c r="AG37" s="48" t="s">
        <v>392</v>
      </c>
    </row>
    <row r="38" spans="1:36">
      <c r="A38" s="15" t="s">
        <v>315</v>
      </c>
      <c r="B38" s="15" t="s">
        <v>316</v>
      </c>
      <c r="C38" s="15" t="s">
        <v>208</v>
      </c>
      <c r="D38" s="15" t="s">
        <v>317</v>
      </c>
      <c r="E38" s="48">
        <v>43830</v>
      </c>
      <c r="F38" s="48">
        <v>44970</v>
      </c>
      <c r="G38" s="48" t="s">
        <v>210</v>
      </c>
      <c r="H38" s="15" t="s">
        <v>185</v>
      </c>
      <c r="I38" s="15" t="s">
        <v>231</v>
      </c>
      <c r="J38" s="15" t="s">
        <v>143</v>
      </c>
      <c r="K38" s="49" t="s">
        <v>187</v>
      </c>
      <c r="L38" s="15" t="s">
        <v>188</v>
      </c>
      <c r="M38" s="15" t="s">
        <v>84</v>
      </c>
      <c r="N38" s="16" t="s">
        <v>312</v>
      </c>
      <c r="O38" s="16" t="s">
        <v>191</v>
      </c>
      <c r="P38" s="16" t="s">
        <v>192</v>
      </c>
      <c r="R38" t="s">
        <v>307</v>
      </c>
      <c r="S38" s="16" t="s">
        <v>194</v>
      </c>
      <c r="U38" s="16" t="s">
        <v>195</v>
      </c>
      <c r="V38" s="16" t="s">
        <v>196</v>
      </c>
      <c r="X38" s="16" t="s">
        <v>318</v>
      </c>
      <c r="AA38" s="16" t="s">
        <v>319</v>
      </c>
      <c r="AB38" s="16" t="s">
        <v>198</v>
      </c>
      <c r="AC38" s="16" t="s">
        <v>391</v>
      </c>
      <c r="AD38" s="16">
        <v>24723872</v>
      </c>
      <c r="AE38" s="55">
        <v>45749</v>
      </c>
      <c r="AF38" s="48">
        <v>46479</v>
      </c>
      <c r="AG38" s="48" t="s">
        <v>392</v>
      </c>
    </row>
    <row r="39" spans="1:36">
      <c r="A39" s="15" t="s">
        <v>320</v>
      </c>
      <c r="B39" s="15" t="s">
        <v>316</v>
      </c>
      <c r="C39" s="15" t="s">
        <v>208</v>
      </c>
      <c r="D39" s="15" t="s">
        <v>321</v>
      </c>
      <c r="E39" s="48">
        <v>43830</v>
      </c>
      <c r="F39" s="48">
        <v>44970</v>
      </c>
      <c r="G39" s="48" t="s">
        <v>210</v>
      </c>
      <c r="H39" s="15" t="s">
        <v>185</v>
      </c>
      <c r="I39" s="15" t="s">
        <v>231</v>
      </c>
      <c r="J39" s="15" t="s">
        <v>143</v>
      </c>
      <c r="K39" s="49" t="s">
        <v>187</v>
      </c>
      <c r="L39" s="15" t="s">
        <v>188</v>
      </c>
      <c r="M39" s="15" t="s">
        <v>84</v>
      </c>
      <c r="N39" s="16" t="s">
        <v>312</v>
      </c>
      <c r="O39" s="16" t="s">
        <v>191</v>
      </c>
      <c r="P39" s="16" t="s">
        <v>192</v>
      </c>
      <c r="R39" t="s">
        <v>307</v>
      </c>
      <c r="S39" s="16" t="s">
        <v>194</v>
      </c>
      <c r="U39" s="16" t="s">
        <v>195</v>
      </c>
      <c r="V39" s="16" t="s">
        <v>196</v>
      </c>
      <c r="X39" s="16" t="s">
        <v>322</v>
      </c>
      <c r="AA39" s="16" t="s">
        <v>323</v>
      </c>
      <c r="AB39" s="16" t="s">
        <v>198</v>
      </c>
      <c r="AC39" s="16" t="s">
        <v>391</v>
      </c>
      <c r="AD39" s="16">
        <v>24723872</v>
      </c>
      <c r="AE39" s="55">
        <v>45749</v>
      </c>
      <c r="AF39" s="48">
        <v>46479</v>
      </c>
      <c r="AG39" s="48" t="s">
        <v>392</v>
      </c>
    </row>
    <row r="40" spans="1:36">
      <c r="A40" s="15" t="s">
        <v>324</v>
      </c>
      <c r="B40" s="15" t="s">
        <v>227</v>
      </c>
      <c r="C40" s="15" t="s">
        <v>208</v>
      </c>
      <c r="D40" s="15" t="s">
        <v>325</v>
      </c>
      <c r="E40" s="48">
        <v>43830</v>
      </c>
      <c r="F40" s="48">
        <v>44970</v>
      </c>
      <c r="G40" s="48" t="s">
        <v>210</v>
      </c>
      <c r="H40" s="15" t="s">
        <v>185</v>
      </c>
      <c r="I40" s="15" t="s">
        <v>231</v>
      </c>
      <c r="J40" s="15" t="s">
        <v>143</v>
      </c>
      <c r="K40" s="49" t="s">
        <v>187</v>
      </c>
      <c r="L40" s="15" t="s">
        <v>188</v>
      </c>
      <c r="M40" s="15" t="s">
        <v>84</v>
      </c>
      <c r="N40" s="16" t="s">
        <v>306</v>
      </c>
      <c r="O40" s="16" t="s">
        <v>191</v>
      </c>
      <c r="P40" s="16" t="s">
        <v>192</v>
      </c>
      <c r="R40" t="s">
        <v>307</v>
      </c>
      <c r="S40" s="16" t="s">
        <v>194</v>
      </c>
      <c r="U40" s="16" t="s">
        <v>195</v>
      </c>
      <c r="V40" s="16" t="s">
        <v>196</v>
      </c>
      <c r="X40" s="16" t="s">
        <v>326</v>
      </c>
      <c r="AA40" s="16" t="s">
        <v>327</v>
      </c>
      <c r="AB40" s="16" t="s">
        <v>198</v>
      </c>
      <c r="AC40" s="16" t="s">
        <v>391</v>
      </c>
      <c r="AD40" s="16">
        <v>24723872</v>
      </c>
      <c r="AE40" s="55">
        <v>45749</v>
      </c>
      <c r="AF40" s="48">
        <v>46479</v>
      </c>
      <c r="AG40" s="48" t="s">
        <v>392</v>
      </c>
    </row>
    <row r="41" spans="1:36">
      <c r="A41" s="15" t="s">
        <v>328</v>
      </c>
      <c r="B41" s="15" t="s">
        <v>316</v>
      </c>
      <c r="C41" s="15" t="s">
        <v>208</v>
      </c>
      <c r="D41" s="15" t="s">
        <v>329</v>
      </c>
      <c r="E41" s="48">
        <v>43830</v>
      </c>
      <c r="F41" s="48">
        <v>44970</v>
      </c>
      <c r="G41" s="48" t="s">
        <v>210</v>
      </c>
      <c r="H41" s="15" t="s">
        <v>185</v>
      </c>
      <c r="I41" s="15" t="s">
        <v>231</v>
      </c>
      <c r="J41" s="15" t="s">
        <v>143</v>
      </c>
      <c r="K41" s="49" t="s">
        <v>187</v>
      </c>
      <c r="L41" s="15" t="s">
        <v>188</v>
      </c>
      <c r="M41" s="15" t="s">
        <v>84</v>
      </c>
      <c r="N41" s="16" t="s">
        <v>312</v>
      </c>
      <c r="O41" s="16" t="s">
        <v>191</v>
      </c>
      <c r="P41" s="16" t="s">
        <v>192</v>
      </c>
      <c r="R41" t="s">
        <v>307</v>
      </c>
      <c r="S41" s="16" t="s">
        <v>194</v>
      </c>
      <c r="U41" s="16" t="s">
        <v>195</v>
      </c>
      <c r="V41" s="16" t="s">
        <v>196</v>
      </c>
      <c r="X41" s="16" t="s">
        <v>330</v>
      </c>
      <c r="AA41" s="16" t="s">
        <v>331</v>
      </c>
      <c r="AB41" s="16" t="s">
        <v>198</v>
      </c>
      <c r="AC41" s="16" t="s">
        <v>391</v>
      </c>
      <c r="AD41" s="16">
        <v>24723872</v>
      </c>
      <c r="AE41" s="55">
        <v>45749</v>
      </c>
      <c r="AF41" s="48">
        <v>46479</v>
      </c>
      <c r="AG41" s="48" t="s">
        <v>392</v>
      </c>
    </row>
    <row r="42" spans="1:36">
      <c r="A42" s="15" t="s">
        <v>332</v>
      </c>
      <c r="B42" s="15" t="s">
        <v>227</v>
      </c>
      <c r="C42" s="15" t="s">
        <v>208</v>
      </c>
      <c r="D42" s="15" t="s">
        <v>333</v>
      </c>
      <c r="E42" s="48">
        <v>43830</v>
      </c>
      <c r="F42" s="48">
        <v>44970</v>
      </c>
      <c r="G42" s="48" t="s">
        <v>210</v>
      </c>
      <c r="H42" s="15" t="s">
        <v>185</v>
      </c>
      <c r="I42" s="15" t="s">
        <v>231</v>
      </c>
      <c r="J42" s="15" t="s">
        <v>143</v>
      </c>
      <c r="K42" s="49" t="s">
        <v>187</v>
      </c>
      <c r="L42" s="15" t="s">
        <v>188</v>
      </c>
      <c r="M42" s="15" t="s">
        <v>84</v>
      </c>
      <c r="N42" s="16" t="s">
        <v>312</v>
      </c>
      <c r="O42" s="16" t="s">
        <v>191</v>
      </c>
      <c r="P42" s="16" t="s">
        <v>192</v>
      </c>
      <c r="R42" t="s">
        <v>307</v>
      </c>
      <c r="S42" s="16" t="s">
        <v>194</v>
      </c>
      <c r="U42" s="16" t="s">
        <v>195</v>
      </c>
      <c r="V42" s="16" t="s">
        <v>196</v>
      </c>
      <c r="X42" s="16" t="s">
        <v>334</v>
      </c>
      <c r="AA42" s="16" t="s">
        <v>335</v>
      </c>
      <c r="AB42" s="16" t="s">
        <v>198</v>
      </c>
      <c r="AC42" s="16" t="s">
        <v>391</v>
      </c>
      <c r="AD42" s="16">
        <v>24723872</v>
      </c>
      <c r="AE42" s="55">
        <v>45749</v>
      </c>
      <c r="AF42" s="48">
        <v>46479</v>
      </c>
      <c r="AG42" s="48" t="s">
        <v>392</v>
      </c>
    </row>
    <row r="43" spans="1:36">
      <c r="A43" s="15" t="s">
        <v>336</v>
      </c>
      <c r="B43" s="15" t="s">
        <v>316</v>
      </c>
      <c r="C43" s="22" t="s">
        <v>208</v>
      </c>
      <c r="D43" s="15" t="s">
        <v>337</v>
      </c>
      <c r="E43" s="48">
        <v>43830</v>
      </c>
      <c r="F43" s="48">
        <v>44970</v>
      </c>
      <c r="G43" s="48" t="s">
        <v>210</v>
      </c>
      <c r="H43" s="15" t="s">
        <v>185</v>
      </c>
      <c r="I43" s="15" t="s">
        <v>231</v>
      </c>
      <c r="J43" s="15" t="s">
        <v>143</v>
      </c>
      <c r="K43" s="49" t="s">
        <v>187</v>
      </c>
      <c r="L43" s="15" t="s">
        <v>188</v>
      </c>
      <c r="M43" s="15" t="s">
        <v>84</v>
      </c>
      <c r="N43" s="16" t="s">
        <v>312</v>
      </c>
      <c r="O43" s="16" t="s">
        <v>191</v>
      </c>
      <c r="P43" s="16" t="s">
        <v>192</v>
      </c>
      <c r="R43" t="s">
        <v>307</v>
      </c>
      <c r="S43" s="16" t="s">
        <v>194</v>
      </c>
      <c r="U43" s="16" t="s">
        <v>195</v>
      </c>
      <c r="V43" s="16" t="s">
        <v>196</v>
      </c>
      <c r="X43" s="16" t="s">
        <v>338</v>
      </c>
      <c r="AA43" s="16" t="s">
        <v>339</v>
      </c>
      <c r="AB43" s="16" t="s">
        <v>198</v>
      </c>
      <c r="AC43" s="16" t="s">
        <v>391</v>
      </c>
      <c r="AD43" s="16">
        <v>24723872</v>
      </c>
      <c r="AE43" s="55">
        <v>45749</v>
      </c>
      <c r="AF43" s="48">
        <v>46479</v>
      </c>
      <c r="AG43" s="48" t="s">
        <v>392</v>
      </c>
    </row>
    <row r="44" spans="1:36">
      <c r="A44" s="15" t="s">
        <v>340</v>
      </c>
      <c r="B44" s="22" t="s">
        <v>289</v>
      </c>
      <c r="C44" s="22" t="s">
        <v>208</v>
      </c>
      <c r="D44" s="15" t="s">
        <v>341</v>
      </c>
      <c r="E44" s="48">
        <v>43828</v>
      </c>
      <c r="F44" s="48">
        <v>44968</v>
      </c>
      <c r="G44" s="48" t="s">
        <v>210</v>
      </c>
      <c r="H44" s="15" t="s">
        <v>185</v>
      </c>
      <c r="I44" s="15" t="s">
        <v>231</v>
      </c>
      <c r="J44" s="15" t="s">
        <v>143</v>
      </c>
      <c r="K44" s="49" t="s">
        <v>187</v>
      </c>
      <c r="L44" s="15" t="s">
        <v>188</v>
      </c>
      <c r="M44" s="15" t="s">
        <v>84</v>
      </c>
      <c r="N44" s="16" t="s">
        <v>306</v>
      </c>
      <c r="O44" s="16" t="s">
        <v>191</v>
      </c>
      <c r="P44" s="16" t="s">
        <v>192</v>
      </c>
      <c r="R44" t="s">
        <v>307</v>
      </c>
      <c r="S44" s="16" t="s">
        <v>194</v>
      </c>
      <c r="U44" s="16" t="s">
        <v>195</v>
      </c>
      <c r="V44" s="16" t="s">
        <v>196</v>
      </c>
      <c r="X44" s="16" t="s">
        <v>342</v>
      </c>
      <c r="AA44" s="16" t="s">
        <v>343</v>
      </c>
      <c r="AB44" s="16" t="s">
        <v>198</v>
      </c>
      <c r="AC44" s="16" t="s">
        <v>391</v>
      </c>
      <c r="AD44" s="16">
        <v>24723872</v>
      </c>
      <c r="AE44" s="55">
        <v>45749</v>
      </c>
      <c r="AF44" s="48">
        <v>46479</v>
      </c>
      <c r="AG44" s="48" t="s">
        <v>392</v>
      </c>
      <c r="AJ44" t="s">
        <v>344</v>
      </c>
    </row>
    <row r="45" spans="1:36">
      <c r="A45" s="13" t="s">
        <v>466</v>
      </c>
      <c r="B45" s="46" t="s">
        <v>467</v>
      </c>
      <c r="C45" s="44" t="s">
        <v>228</v>
      </c>
      <c r="D45" s="54" t="s">
        <v>468</v>
      </c>
      <c r="E45" s="48">
        <v>42900</v>
      </c>
      <c r="F45" s="48">
        <v>44040</v>
      </c>
      <c r="G45" s="48" t="s">
        <v>230</v>
      </c>
      <c r="H45" s="13" t="s">
        <v>185</v>
      </c>
      <c r="I45" s="13" t="s">
        <v>267</v>
      </c>
      <c r="J45" s="13" t="s">
        <v>143</v>
      </c>
      <c r="K45" s="13" t="s">
        <v>187</v>
      </c>
      <c r="L45" s="13" t="s">
        <v>232</v>
      </c>
      <c r="M45" s="13" t="s">
        <v>26</v>
      </c>
      <c r="N45" s="16" t="s">
        <v>469</v>
      </c>
      <c r="O45" s="16" t="s">
        <v>191</v>
      </c>
      <c r="P45" s="16" t="s">
        <v>192</v>
      </c>
      <c r="R45" s="16" t="s">
        <v>193</v>
      </c>
      <c r="S45" s="16" t="s">
        <v>194</v>
      </c>
      <c r="U45" s="16" t="s">
        <v>195</v>
      </c>
      <c r="V45" s="16" t="s">
        <v>196</v>
      </c>
      <c r="X45" s="16" t="s">
        <v>470</v>
      </c>
      <c r="AA45" s="16" t="s">
        <v>471</v>
      </c>
      <c r="AB45" s="16" t="s">
        <v>218</v>
      </c>
      <c r="AC45" s="16" t="s">
        <v>391</v>
      </c>
      <c r="AD45" s="16">
        <v>24723872</v>
      </c>
      <c r="AE45" s="55">
        <v>45749</v>
      </c>
      <c r="AF45" s="48">
        <v>46479</v>
      </c>
      <c r="AG45" s="48" t="s">
        <v>392</v>
      </c>
      <c r="AJ45"/>
    </row>
    <row r="46" spans="1:36">
      <c r="A46" s="13" t="s">
        <v>472</v>
      </c>
      <c r="B46" s="46" t="s">
        <v>467</v>
      </c>
      <c r="C46" s="44" t="s">
        <v>228</v>
      </c>
      <c r="D46" s="54" t="s">
        <v>473</v>
      </c>
      <c r="E46" s="48">
        <v>42900</v>
      </c>
      <c r="F46" s="48">
        <v>44040</v>
      </c>
      <c r="G46" s="48" t="s">
        <v>230</v>
      </c>
      <c r="H46" s="13" t="s">
        <v>185</v>
      </c>
      <c r="I46" s="13" t="s">
        <v>267</v>
      </c>
      <c r="J46" s="13" t="s">
        <v>143</v>
      </c>
      <c r="K46" s="13" t="s">
        <v>187</v>
      </c>
      <c r="L46" s="13" t="s">
        <v>232</v>
      </c>
      <c r="M46" s="13" t="s">
        <v>26</v>
      </c>
      <c r="N46" s="16" t="s">
        <v>469</v>
      </c>
      <c r="O46" s="16" t="s">
        <v>191</v>
      </c>
      <c r="P46" s="16" t="s">
        <v>192</v>
      </c>
      <c r="R46" s="16" t="s">
        <v>193</v>
      </c>
      <c r="S46" s="16" t="s">
        <v>194</v>
      </c>
      <c r="U46" s="16" t="s">
        <v>195</v>
      </c>
      <c r="V46" s="16" t="s">
        <v>196</v>
      </c>
      <c r="X46" s="16" t="s">
        <v>474</v>
      </c>
      <c r="AA46" s="16" t="s">
        <v>475</v>
      </c>
      <c r="AB46" s="16" t="s">
        <v>218</v>
      </c>
      <c r="AC46" s="16" t="s">
        <v>391</v>
      </c>
      <c r="AD46" s="16">
        <v>24723872</v>
      </c>
      <c r="AE46" s="55">
        <v>45749</v>
      </c>
      <c r="AF46" s="48">
        <v>46479</v>
      </c>
      <c r="AG46" s="48" t="s">
        <v>392</v>
      </c>
      <c r="AJ46" t="s">
        <v>476</v>
      </c>
    </row>
    <row r="47" spans="1:36">
      <c r="A47" s="13" t="s">
        <v>477</v>
      </c>
      <c r="B47" s="46" t="s">
        <v>467</v>
      </c>
      <c r="C47" s="44" t="s">
        <v>228</v>
      </c>
      <c r="D47" s="54" t="s">
        <v>478</v>
      </c>
      <c r="E47" s="48">
        <v>42900</v>
      </c>
      <c r="F47" s="48">
        <v>44040</v>
      </c>
      <c r="G47" s="48" t="s">
        <v>230</v>
      </c>
      <c r="H47" s="13" t="s">
        <v>185</v>
      </c>
      <c r="I47" s="13" t="s">
        <v>267</v>
      </c>
      <c r="J47" s="13" t="s">
        <v>143</v>
      </c>
      <c r="K47" s="13" t="s">
        <v>187</v>
      </c>
      <c r="L47" s="13" t="s">
        <v>232</v>
      </c>
      <c r="M47" s="13" t="s">
        <v>26</v>
      </c>
      <c r="N47" s="16" t="s">
        <v>469</v>
      </c>
      <c r="O47" s="16" t="s">
        <v>191</v>
      </c>
      <c r="P47" s="16" t="s">
        <v>192</v>
      </c>
      <c r="R47" s="16" t="s">
        <v>193</v>
      </c>
      <c r="S47" s="16" t="s">
        <v>194</v>
      </c>
      <c r="U47" s="16" t="s">
        <v>195</v>
      </c>
      <c r="V47" s="16" t="s">
        <v>196</v>
      </c>
      <c r="X47" s="16" t="s">
        <v>479</v>
      </c>
      <c r="AA47" s="16" t="s">
        <v>480</v>
      </c>
      <c r="AB47" s="16" t="s">
        <v>218</v>
      </c>
      <c r="AC47" s="16" t="s">
        <v>391</v>
      </c>
      <c r="AD47" s="16">
        <v>24723872</v>
      </c>
      <c r="AE47" s="55">
        <v>45749</v>
      </c>
      <c r="AF47" s="48">
        <v>46479</v>
      </c>
      <c r="AG47" s="48" t="s">
        <v>392</v>
      </c>
      <c r="AJ47"/>
    </row>
    <row r="48" spans="1:36">
      <c r="A48" s="13" t="s">
        <v>481</v>
      </c>
      <c r="B48" s="46" t="s">
        <v>467</v>
      </c>
      <c r="C48" s="44" t="s">
        <v>228</v>
      </c>
      <c r="D48" s="54" t="s">
        <v>482</v>
      </c>
      <c r="E48" s="48">
        <v>42900</v>
      </c>
      <c r="F48" s="48">
        <v>44040</v>
      </c>
      <c r="G48" s="48" t="s">
        <v>230</v>
      </c>
      <c r="H48" s="13" t="s">
        <v>185</v>
      </c>
      <c r="I48" s="13" t="s">
        <v>267</v>
      </c>
      <c r="J48" s="13" t="s">
        <v>143</v>
      </c>
      <c r="K48" s="13" t="s">
        <v>187</v>
      </c>
      <c r="L48" s="13" t="s">
        <v>232</v>
      </c>
      <c r="M48" s="13" t="s">
        <v>26</v>
      </c>
      <c r="N48" s="16" t="s">
        <v>469</v>
      </c>
      <c r="O48" s="16" t="s">
        <v>191</v>
      </c>
      <c r="P48" s="16" t="s">
        <v>192</v>
      </c>
      <c r="R48" s="16" t="s">
        <v>193</v>
      </c>
      <c r="S48" s="16" t="s">
        <v>194</v>
      </c>
      <c r="U48" s="16" t="s">
        <v>195</v>
      </c>
      <c r="V48" s="16" t="s">
        <v>196</v>
      </c>
      <c r="X48" s="16" t="s">
        <v>483</v>
      </c>
      <c r="AA48" s="16" t="s">
        <v>484</v>
      </c>
      <c r="AB48" s="16" t="s">
        <v>218</v>
      </c>
      <c r="AC48" s="16" t="s">
        <v>391</v>
      </c>
      <c r="AD48" s="16">
        <v>24723872</v>
      </c>
      <c r="AE48" s="55">
        <v>45749</v>
      </c>
      <c r="AF48" s="48">
        <v>46479</v>
      </c>
      <c r="AG48" s="48" t="s">
        <v>392</v>
      </c>
      <c r="AJ48"/>
    </row>
    <row r="49" spans="1:36">
      <c r="A49" s="13" t="s">
        <v>485</v>
      </c>
      <c r="B49" s="46" t="s">
        <v>467</v>
      </c>
      <c r="C49" s="44" t="s">
        <v>228</v>
      </c>
      <c r="D49" s="54" t="s">
        <v>486</v>
      </c>
      <c r="E49" s="48">
        <v>42900</v>
      </c>
      <c r="F49" s="48">
        <v>44040</v>
      </c>
      <c r="G49" s="48" t="s">
        <v>230</v>
      </c>
      <c r="H49" s="13" t="s">
        <v>185</v>
      </c>
      <c r="I49" s="13" t="s">
        <v>267</v>
      </c>
      <c r="J49" s="13" t="s">
        <v>143</v>
      </c>
      <c r="K49" s="13" t="s">
        <v>187</v>
      </c>
      <c r="L49" s="13" t="s">
        <v>232</v>
      </c>
      <c r="M49" s="13" t="s">
        <v>26</v>
      </c>
      <c r="N49" s="16" t="s">
        <v>469</v>
      </c>
      <c r="O49" s="16" t="s">
        <v>191</v>
      </c>
      <c r="P49" s="16" t="s">
        <v>192</v>
      </c>
      <c r="R49" s="16" t="s">
        <v>193</v>
      </c>
      <c r="S49" s="16" t="s">
        <v>194</v>
      </c>
      <c r="U49" s="16" t="s">
        <v>195</v>
      </c>
      <c r="V49" s="16" t="s">
        <v>196</v>
      </c>
      <c r="X49" s="16" t="s">
        <v>487</v>
      </c>
      <c r="AA49" s="16" t="s">
        <v>488</v>
      </c>
      <c r="AB49" s="16" t="s">
        <v>218</v>
      </c>
      <c r="AC49" s="16" t="s">
        <v>391</v>
      </c>
      <c r="AD49" s="16">
        <v>24723872</v>
      </c>
      <c r="AE49" s="55">
        <v>45749</v>
      </c>
      <c r="AF49" s="48">
        <v>46479</v>
      </c>
      <c r="AG49" s="48" t="s">
        <v>392</v>
      </c>
      <c r="AJ49"/>
    </row>
    <row r="50" spans="1:36">
      <c r="A50" s="13" t="s">
        <v>489</v>
      </c>
      <c r="B50" s="46" t="s">
        <v>467</v>
      </c>
      <c r="C50" s="44" t="s">
        <v>228</v>
      </c>
      <c r="D50" s="54" t="s">
        <v>490</v>
      </c>
      <c r="E50" s="48">
        <v>43070</v>
      </c>
      <c r="F50" s="48">
        <v>44210</v>
      </c>
      <c r="G50" s="48" t="s">
        <v>230</v>
      </c>
      <c r="H50" s="13" t="s">
        <v>185</v>
      </c>
      <c r="I50" s="15" t="s">
        <v>267</v>
      </c>
      <c r="J50" s="15" t="s">
        <v>143</v>
      </c>
      <c r="K50" s="13" t="s">
        <v>187</v>
      </c>
      <c r="L50" s="13" t="s">
        <v>232</v>
      </c>
      <c r="M50" s="13" t="s">
        <v>26</v>
      </c>
      <c r="N50" s="16" t="s">
        <v>469</v>
      </c>
      <c r="O50" s="16" t="s">
        <v>191</v>
      </c>
      <c r="P50" s="16" t="s">
        <v>192</v>
      </c>
      <c r="R50" s="16" t="s">
        <v>193</v>
      </c>
      <c r="S50" s="16" t="s">
        <v>194</v>
      </c>
      <c r="U50" s="16" t="s">
        <v>195</v>
      </c>
      <c r="V50" s="16" t="s">
        <v>196</v>
      </c>
      <c r="X50" s="16" t="s">
        <v>491</v>
      </c>
      <c r="AA50" s="16" t="s">
        <v>492</v>
      </c>
      <c r="AB50" s="16" t="s">
        <v>218</v>
      </c>
      <c r="AC50" s="16" t="s">
        <v>391</v>
      </c>
      <c r="AD50" s="16">
        <v>24723872</v>
      </c>
      <c r="AE50" s="55">
        <v>45749</v>
      </c>
      <c r="AF50" s="48">
        <v>46479</v>
      </c>
      <c r="AG50" s="48" t="s">
        <v>392</v>
      </c>
      <c r="AJ50"/>
    </row>
    <row r="51" spans="1:36">
      <c r="A51" s="15" t="s">
        <v>493</v>
      </c>
      <c r="B51" s="46" t="s">
        <v>467</v>
      </c>
      <c r="C51" s="44" t="s">
        <v>208</v>
      </c>
      <c r="D51" s="54" t="s">
        <v>494</v>
      </c>
      <c r="E51" s="48">
        <v>43828</v>
      </c>
      <c r="F51" s="48">
        <v>44968</v>
      </c>
      <c r="G51" s="48" t="s">
        <v>210</v>
      </c>
      <c r="H51" s="13" t="s">
        <v>185</v>
      </c>
      <c r="I51" s="15" t="s">
        <v>267</v>
      </c>
      <c r="J51" s="15" t="s">
        <v>143</v>
      </c>
      <c r="K51" s="13" t="s">
        <v>187</v>
      </c>
      <c r="L51" s="13" t="s">
        <v>232</v>
      </c>
      <c r="M51" s="13" t="s">
        <v>26</v>
      </c>
      <c r="N51" s="16" t="s">
        <v>469</v>
      </c>
      <c r="O51" s="16" t="s">
        <v>191</v>
      </c>
      <c r="P51" s="16" t="s">
        <v>192</v>
      </c>
      <c r="R51" s="16" t="s">
        <v>193</v>
      </c>
      <c r="S51" s="16" t="s">
        <v>194</v>
      </c>
      <c r="U51" s="16" t="s">
        <v>195</v>
      </c>
      <c r="V51" s="16" t="s">
        <v>196</v>
      </c>
      <c r="X51" s="16" t="s">
        <v>495</v>
      </c>
      <c r="AA51" s="16" t="s">
        <v>496</v>
      </c>
      <c r="AB51" s="16" t="s">
        <v>218</v>
      </c>
      <c r="AC51" s="16" t="s">
        <v>391</v>
      </c>
      <c r="AD51" s="16">
        <v>24723872</v>
      </c>
      <c r="AE51" s="55">
        <v>45749</v>
      </c>
      <c r="AF51" s="48">
        <v>46479</v>
      </c>
      <c r="AG51" s="48" t="s">
        <v>392</v>
      </c>
      <c r="AJ51"/>
    </row>
    <row r="52" spans="1:36">
      <c r="A52" s="15" t="s">
        <v>345</v>
      </c>
      <c r="B52" s="47" t="s">
        <v>346</v>
      </c>
      <c r="C52" s="45" t="s">
        <v>182</v>
      </c>
      <c r="D52" s="38" t="s">
        <v>347</v>
      </c>
      <c r="E52" s="48">
        <v>44180</v>
      </c>
      <c r="F52" s="48">
        <v>45319</v>
      </c>
      <c r="G52" s="48" t="s">
        <v>184</v>
      </c>
      <c r="H52" s="13" t="s">
        <v>185</v>
      </c>
      <c r="I52" s="13" t="s">
        <v>186</v>
      </c>
      <c r="J52" s="13" t="s">
        <v>141</v>
      </c>
      <c r="K52" s="13" t="s">
        <v>187</v>
      </c>
      <c r="L52" s="13" t="s">
        <v>188</v>
      </c>
      <c r="M52" s="15" t="s">
        <v>348</v>
      </c>
      <c r="N52" s="13" t="s">
        <v>349</v>
      </c>
      <c r="O52" s="16" t="s">
        <v>191</v>
      </c>
      <c r="P52" s="16" t="s">
        <v>192</v>
      </c>
      <c r="R52" s="16" t="s">
        <v>193</v>
      </c>
      <c r="S52" s="16" t="s">
        <v>235</v>
      </c>
      <c r="U52" s="16" t="s">
        <v>195</v>
      </c>
      <c r="V52" s="16" t="s">
        <v>196</v>
      </c>
      <c r="X52" s="16" t="s">
        <v>350</v>
      </c>
      <c r="AA52" s="16" t="s">
        <v>351</v>
      </c>
      <c r="AB52" s="16" t="s">
        <v>218</v>
      </c>
      <c r="AC52" s="16" t="s">
        <v>391</v>
      </c>
      <c r="AD52" s="16">
        <v>24723872</v>
      </c>
      <c r="AE52" s="55">
        <v>45749</v>
      </c>
      <c r="AF52" s="48">
        <v>46479</v>
      </c>
      <c r="AG52" s="48" t="s">
        <v>421</v>
      </c>
      <c r="AJ52"/>
    </row>
    <row r="53" spans="1:36">
      <c r="A53" s="15" t="s">
        <v>352</v>
      </c>
      <c r="B53" s="47" t="s">
        <v>346</v>
      </c>
      <c r="C53" s="45" t="s">
        <v>182</v>
      </c>
      <c r="D53" s="38" t="s">
        <v>353</v>
      </c>
      <c r="E53" s="48">
        <v>44180</v>
      </c>
      <c r="F53" s="48">
        <v>45319</v>
      </c>
      <c r="G53" s="48" t="s">
        <v>184</v>
      </c>
      <c r="H53" s="13" t="s">
        <v>185</v>
      </c>
      <c r="I53" s="13" t="s">
        <v>186</v>
      </c>
      <c r="J53" s="13" t="s">
        <v>141</v>
      </c>
      <c r="K53" s="13" t="s">
        <v>187</v>
      </c>
      <c r="L53" s="13" t="s">
        <v>188</v>
      </c>
      <c r="M53" s="15" t="s">
        <v>348</v>
      </c>
      <c r="N53" s="13" t="s">
        <v>349</v>
      </c>
      <c r="O53" s="16" t="s">
        <v>191</v>
      </c>
      <c r="P53" s="16" t="s">
        <v>192</v>
      </c>
      <c r="R53" s="16" t="s">
        <v>193</v>
      </c>
      <c r="S53" s="16" t="s">
        <v>235</v>
      </c>
      <c r="U53" s="16" t="s">
        <v>195</v>
      </c>
      <c r="V53" s="16" t="s">
        <v>196</v>
      </c>
      <c r="X53" s="16" t="s">
        <v>354</v>
      </c>
      <c r="AA53" s="16" t="s">
        <v>355</v>
      </c>
      <c r="AB53" s="16" t="s">
        <v>218</v>
      </c>
      <c r="AC53" s="16" t="s">
        <v>391</v>
      </c>
      <c r="AD53" s="16">
        <v>24723872</v>
      </c>
      <c r="AE53" s="55">
        <v>45749</v>
      </c>
      <c r="AF53" s="48">
        <v>46479</v>
      </c>
      <c r="AG53" s="48" t="s">
        <v>421</v>
      </c>
      <c r="AJ53"/>
    </row>
    <row r="54" spans="1:36">
      <c r="A54" s="15" t="s">
        <v>356</v>
      </c>
      <c r="B54" s="47" t="s">
        <v>346</v>
      </c>
      <c r="C54" s="45" t="s">
        <v>182</v>
      </c>
      <c r="D54" s="38" t="s">
        <v>357</v>
      </c>
      <c r="E54" s="48">
        <v>44180</v>
      </c>
      <c r="F54" s="48">
        <v>45319</v>
      </c>
      <c r="G54" s="48" t="s">
        <v>184</v>
      </c>
      <c r="H54" s="13" t="s">
        <v>185</v>
      </c>
      <c r="I54" s="13" t="s">
        <v>186</v>
      </c>
      <c r="J54" s="13" t="s">
        <v>141</v>
      </c>
      <c r="K54" s="13" t="s">
        <v>187</v>
      </c>
      <c r="L54" s="13" t="s">
        <v>188</v>
      </c>
      <c r="M54" s="15" t="s">
        <v>348</v>
      </c>
      <c r="N54" s="13" t="s">
        <v>349</v>
      </c>
      <c r="O54" s="16" t="s">
        <v>191</v>
      </c>
      <c r="P54" s="16" t="s">
        <v>192</v>
      </c>
      <c r="R54" s="16" t="s">
        <v>193</v>
      </c>
      <c r="S54" s="16" t="s">
        <v>235</v>
      </c>
      <c r="U54" s="16" t="s">
        <v>195</v>
      </c>
      <c r="V54" s="16" t="s">
        <v>196</v>
      </c>
      <c r="X54" s="16" t="s">
        <v>358</v>
      </c>
      <c r="AA54" s="16" t="s">
        <v>359</v>
      </c>
      <c r="AB54" s="16" t="s">
        <v>218</v>
      </c>
      <c r="AC54" s="16" t="s">
        <v>391</v>
      </c>
      <c r="AD54" s="16">
        <v>24723872</v>
      </c>
      <c r="AE54" s="55">
        <v>45749</v>
      </c>
      <c r="AF54" s="48">
        <v>46479</v>
      </c>
      <c r="AG54" s="48" t="s">
        <v>421</v>
      </c>
      <c r="AJ54"/>
    </row>
    <row r="55" spans="1:36">
      <c r="A55" s="15" t="s">
        <v>360</v>
      </c>
      <c r="B55" s="47" t="s">
        <v>346</v>
      </c>
      <c r="C55" s="45" t="s">
        <v>182</v>
      </c>
      <c r="D55" s="38" t="s">
        <v>361</v>
      </c>
      <c r="E55" s="48">
        <v>44180</v>
      </c>
      <c r="F55" s="48">
        <v>45319</v>
      </c>
      <c r="G55" s="48" t="s">
        <v>184</v>
      </c>
      <c r="H55" s="13" t="s">
        <v>185</v>
      </c>
      <c r="I55" s="13" t="s">
        <v>186</v>
      </c>
      <c r="J55" s="13" t="s">
        <v>141</v>
      </c>
      <c r="K55" s="13" t="s">
        <v>187</v>
      </c>
      <c r="L55" s="13" t="s">
        <v>188</v>
      </c>
      <c r="M55" s="15" t="s">
        <v>348</v>
      </c>
      <c r="N55" s="13" t="s">
        <v>349</v>
      </c>
      <c r="O55" s="16" t="s">
        <v>191</v>
      </c>
      <c r="P55" s="16" t="s">
        <v>192</v>
      </c>
      <c r="R55" s="16" t="s">
        <v>193</v>
      </c>
      <c r="S55" s="16" t="s">
        <v>235</v>
      </c>
      <c r="U55" s="16" t="s">
        <v>195</v>
      </c>
      <c r="V55" s="16" t="s">
        <v>196</v>
      </c>
      <c r="X55" s="16" t="s">
        <v>362</v>
      </c>
      <c r="AA55" s="16" t="s">
        <v>363</v>
      </c>
      <c r="AB55" s="16" t="s">
        <v>218</v>
      </c>
      <c r="AC55" s="16" t="s">
        <v>391</v>
      </c>
      <c r="AD55" s="16">
        <v>24723872</v>
      </c>
      <c r="AE55" s="55">
        <v>45749</v>
      </c>
      <c r="AF55" s="48">
        <v>46479</v>
      </c>
      <c r="AG55" s="48" t="s">
        <v>421</v>
      </c>
      <c r="AJ55"/>
    </row>
    <row r="56" spans="1:36">
      <c r="A56" s="15" t="s">
        <v>497</v>
      </c>
      <c r="B56" s="40" t="s">
        <v>207</v>
      </c>
      <c r="C56" s="13" t="s">
        <v>208</v>
      </c>
      <c r="D56" s="38" t="s">
        <v>498</v>
      </c>
      <c r="E56" s="50">
        <v>44377</v>
      </c>
      <c r="F56" s="50">
        <v>45517</v>
      </c>
      <c r="G56" s="104" t="s">
        <v>210</v>
      </c>
      <c r="H56" s="15" t="s">
        <v>185</v>
      </c>
      <c r="I56" s="15" t="s">
        <v>267</v>
      </c>
      <c r="J56" s="15" t="s">
        <v>143</v>
      </c>
      <c r="K56" s="15" t="s">
        <v>187</v>
      </c>
      <c r="L56" s="15" t="s">
        <v>188</v>
      </c>
      <c r="M56" s="13" t="s">
        <v>26</v>
      </c>
      <c r="N56" s="16" t="s">
        <v>499</v>
      </c>
      <c r="O56" s="105" t="s">
        <v>191</v>
      </c>
      <c r="P56" s="105" t="s">
        <v>192</v>
      </c>
      <c r="Q56" s="105"/>
      <c r="R56" s="105" t="s">
        <v>193</v>
      </c>
      <c r="S56" s="105" t="s">
        <v>194</v>
      </c>
      <c r="T56" s="105"/>
      <c r="U56" s="105" t="s">
        <v>195</v>
      </c>
      <c r="V56" s="105" t="s">
        <v>196</v>
      </c>
      <c r="W56" s="105"/>
      <c r="X56" s="105"/>
      <c r="Y56" s="105"/>
      <c r="Z56" s="105"/>
      <c r="AA56" s="105" t="s">
        <v>500</v>
      </c>
      <c r="AB56" s="16" t="s">
        <v>218</v>
      </c>
      <c r="AC56" s="16" t="s">
        <v>391</v>
      </c>
      <c r="AD56" s="16">
        <v>24723872</v>
      </c>
      <c r="AE56" s="55">
        <v>45749</v>
      </c>
      <c r="AF56" s="48">
        <v>46479</v>
      </c>
      <c r="AG56" s="48" t="s">
        <v>392</v>
      </c>
      <c r="AH56" s="105"/>
      <c r="AJ56"/>
    </row>
    <row r="57" spans="1:36">
      <c r="A57" s="15" t="s">
        <v>501</v>
      </c>
      <c r="B57" s="40" t="s">
        <v>207</v>
      </c>
      <c r="C57" s="13" t="s">
        <v>208</v>
      </c>
      <c r="D57" s="38" t="s">
        <v>502</v>
      </c>
      <c r="E57" s="50">
        <v>44384</v>
      </c>
      <c r="F57" s="50">
        <v>45524</v>
      </c>
      <c r="G57" s="104" t="s">
        <v>210</v>
      </c>
      <c r="H57" s="15" t="s">
        <v>185</v>
      </c>
      <c r="I57" s="15" t="s">
        <v>267</v>
      </c>
      <c r="J57" s="15" t="s">
        <v>143</v>
      </c>
      <c r="K57" s="15" t="s">
        <v>187</v>
      </c>
      <c r="L57" s="15" t="s">
        <v>188</v>
      </c>
      <c r="M57" s="13" t="s">
        <v>26</v>
      </c>
      <c r="N57" s="16" t="s">
        <v>499</v>
      </c>
      <c r="O57" s="105" t="s">
        <v>191</v>
      </c>
      <c r="P57" s="105" t="s">
        <v>192</v>
      </c>
      <c r="Q57" s="105"/>
      <c r="R57" s="105" t="s">
        <v>193</v>
      </c>
      <c r="S57" s="105" t="s">
        <v>194</v>
      </c>
      <c r="T57" s="105"/>
      <c r="U57" s="105" t="s">
        <v>195</v>
      </c>
      <c r="V57" s="105" t="s">
        <v>196</v>
      </c>
      <c r="W57" s="105"/>
      <c r="X57" s="105"/>
      <c r="Y57" s="105"/>
      <c r="Z57" s="105"/>
      <c r="AA57" s="105" t="s">
        <v>503</v>
      </c>
      <c r="AB57" s="16" t="s">
        <v>218</v>
      </c>
      <c r="AC57" s="16" t="s">
        <v>391</v>
      </c>
      <c r="AD57" s="16">
        <v>24723872</v>
      </c>
      <c r="AE57" s="55">
        <v>45749</v>
      </c>
      <c r="AF57" s="48">
        <v>46479</v>
      </c>
      <c r="AG57" s="48" t="s">
        <v>392</v>
      </c>
      <c r="AH57" s="105"/>
      <c r="AJ57"/>
    </row>
    <row r="58" spans="1:36">
      <c r="A58" s="15" t="s">
        <v>504</v>
      </c>
      <c r="B58" s="40" t="s">
        <v>207</v>
      </c>
      <c r="C58" s="13" t="s">
        <v>208</v>
      </c>
      <c r="D58" s="38" t="s">
        <v>505</v>
      </c>
      <c r="E58" s="50">
        <v>44384</v>
      </c>
      <c r="F58" s="50">
        <v>45524</v>
      </c>
      <c r="G58" s="104" t="s">
        <v>210</v>
      </c>
      <c r="H58" s="15" t="s">
        <v>185</v>
      </c>
      <c r="I58" s="15" t="s">
        <v>267</v>
      </c>
      <c r="J58" s="15" t="s">
        <v>143</v>
      </c>
      <c r="K58" s="15" t="s">
        <v>187</v>
      </c>
      <c r="L58" s="15" t="s">
        <v>188</v>
      </c>
      <c r="M58" s="13" t="s">
        <v>26</v>
      </c>
      <c r="N58" s="16" t="s">
        <v>499</v>
      </c>
      <c r="O58" s="105" t="s">
        <v>191</v>
      </c>
      <c r="P58" s="105" t="s">
        <v>192</v>
      </c>
      <c r="Q58" s="105"/>
      <c r="R58" s="105" t="s">
        <v>193</v>
      </c>
      <c r="S58" s="105" t="s">
        <v>194</v>
      </c>
      <c r="T58" s="105"/>
      <c r="U58" s="105" t="s">
        <v>195</v>
      </c>
      <c r="V58" s="105" t="s">
        <v>196</v>
      </c>
      <c r="W58" s="105"/>
      <c r="X58" s="105" t="s">
        <v>506</v>
      </c>
      <c r="Y58" s="105"/>
      <c r="Z58" s="105"/>
      <c r="AA58" s="105" t="s">
        <v>507</v>
      </c>
      <c r="AB58" s="16" t="s">
        <v>218</v>
      </c>
      <c r="AC58" s="16" t="s">
        <v>391</v>
      </c>
      <c r="AD58" s="16">
        <v>24723872</v>
      </c>
      <c r="AE58" s="55">
        <v>45749</v>
      </c>
      <c r="AF58" s="48">
        <v>46479</v>
      </c>
      <c r="AG58" s="48" t="s">
        <v>392</v>
      </c>
      <c r="AH58" s="105"/>
      <c r="AJ58"/>
    </row>
    <row r="59" spans="1:36" s="105" customFormat="1">
      <c r="A59" s="15" t="s">
        <v>508</v>
      </c>
      <c r="B59" s="22" t="s">
        <v>207</v>
      </c>
      <c r="C59" s="44" t="s">
        <v>208</v>
      </c>
      <c r="D59" s="15" t="s">
        <v>509</v>
      </c>
      <c r="E59" s="50">
        <v>44384</v>
      </c>
      <c r="F59" s="50">
        <v>45524</v>
      </c>
      <c r="G59" s="104" t="s">
        <v>210</v>
      </c>
      <c r="H59" s="15" t="s">
        <v>185</v>
      </c>
      <c r="I59" s="15" t="s">
        <v>267</v>
      </c>
      <c r="J59" s="15" t="s">
        <v>143</v>
      </c>
      <c r="K59" s="15" t="s">
        <v>187</v>
      </c>
      <c r="L59" s="15" t="s">
        <v>188</v>
      </c>
      <c r="M59" s="13" t="s">
        <v>26</v>
      </c>
      <c r="N59" s="16" t="s">
        <v>499</v>
      </c>
      <c r="O59" s="105" t="s">
        <v>191</v>
      </c>
      <c r="P59" s="105" t="s">
        <v>192</v>
      </c>
      <c r="R59" s="105" t="s">
        <v>193</v>
      </c>
      <c r="S59" s="105" t="s">
        <v>194</v>
      </c>
      <c r="U59" s="105" t="s">
        <v>195</v>
      </c>
      <c r="V59" s="105" t="s">
        <v>196</v>
      </c>
      <c r="AA59" s="105" t="s">
        <v>510</v>
      </c>
      <c r="AB59" s="16" t="s">
        <v>218</v>
      </c>
      <c r="AC59" s="16" t="s">
        <v>391</v>
      </c>
      <c r="AD59" s="16">
        <v>24723872</v>
      </c>
      <c r="AE59" s="55">
        <v>45749</v>
      </c>
      <c r="AF59" s="48">
        <v>46479</v>
      </c>
      <c r="AG59" s="48" t="s">
        <v>392</v>
      </c>
    </row>
    <row r="60" spans="1:36" s="105" customFormat="1">
      <c r="A60" s="15" t="s">
        <v>511</v>
      </c>
      <c r="B60" s="22" t="s">
        <v>207</v>
      </c>
      <c r="C60" s="44" t="s">
        <v>208</v>
      </c>
      <c r="D60" s="15" t="s">
        <v>512</v>
      </c>
      <c r="E60" s="50">
        <v>44384</v>
      </c>
      <c r="F60" s="50">
        <v>45524</v>
      </c>
      <c r="G60" s="104" t="s">
        <v>210</v>
      </c>
      <c r="H60" s="15" t="s">
        <v>185</v>
      </c>
      <c r="I60" s="15" t="s">
        <v>267</v>
      </c>
      <c r="J60" s="15" t="s">
        <v>143</v>
      </c>
      <c r="K60" s="15" t="s">
        <v>187</v>
      </c>
      <c r="L60" s="15" t="s">
        <v>188</v>
      </c>
      <c r="M60" s="13" t="s">
        <v>26</v>
      </c>
      <c r="N60" s="16" t="s">
        <v>499</v>
      </c>
      <c r="O60" s="105" t="s">
        <v>191</v>
      </c>
      <c r="P60" s="105" t="s">
        <v>192</v>
      </c>
      <c r="Q60" s="16"/>
      <c r="R60" s="105" t="s">
        <v>193</v>
      </c>
      <c r="S60" s="105" t="s">
        <v>194</v>
      </c>
      <c r="U60" s="105" t="s">
        <v>195</v>
      </c>
      <c r="V60" s="105" t="s">
        <v>196</v>
      </c>
      <c r="W60" s="16"/>
      <c r="X60" s="16"/>
      <c r="Y60" s="16"/>
      <c r="Z60" s="16"/>
      <c r="AA60" s="105" t="s">
        <v>513</v>
      </c>
      <c r="AB60" s="16" t="s">
        <v>218</v>
      </c>
      <c r="AC60" s="16" t="s">
        <v>391</v>
      </c>
      <c r="AD60" s="16">
        <v>24723872</v>
      </c>
      <c r="AE60" s="55">
        <v>45749</v>
      </c>
      <c r="AF60" s="48">
        <v>46479</v>
      </c>
      <c r="AG60" s="48" t="s">
        <v>392</v>
      </c>
      <c r="AH60" s="16"/>
    </row>
    <row r="61" spans="1:36" s="105" customFormat="1">
      <c r="A61" s="15" t="s">
        <v>364</v>
      </c>
      <c r="B61" s="15" t="s">
        <v>365</v>
      </c>
      <c r="C61" s="45" t="s">
        <v>366</v>
      </c>
      <c r="D61" s="15" t="s">
        <v>367</v>
      </c>
      <c r="E61" s="50">
        <v>44478</v>
      </c>
      <c r="F61" s="48">
        <v>45589</v>
      </c>
      <c r="G61" s="48" t="s">
        <v>184</v>
      </c>
      <c r="H61" s="13" t="s">
        <v>185</v>
      </c>
      <c r="I61" s="13" t="s">
        <v>186</v>
      </c>
      <c r="J61" s="13" t="s">
        <v>141</v>
      </c>
      <c r="K61" s="13" t="s">
        <v>187</v>
      </c>
      <c r="L61" s="13" t="s">
        <v>188</v>
      </c>
      <c r="M61" s="15" t="s">
        <v>348</v>
      </c>
      <c r="N61" s="13" t="s">
        <v>368</v>
      </c>
      <c r="O61" s="16" t="s">
        <v>191</v>
      </c>
      <c r="P61" s="16" t="s">
        <v>192</v>
      </c>
      <c r="Q61" s="16"/>
      <c r="R61" s="16" t="s">
        <v>193</v>
      </c>
      <c r="S61" s="16" t="s">
        <v>235</v>
      </c>
      <c r="T61" s="16"/>
      <c r="U61" s="16" t="s">
        <v>195</v>
      </c>
      <c r="V61" s="16" t="s">
        <v>196</v>
      </c>
      <c r="W61" s="16"/>
      <c r="X61" s="16" t="s">
        <v>369</v>
      </c>
      <c r="Y61" s="16"/>
      <c r="Z61" s="16"/>
      <c r="AA61" s="16" t="s">
        <v>370</v>
      </c>
      <c r="AB61" s="16" t="s">
        <v>218</v>
      </c>
      <c r="AC61" s="16" t="s">
        <v>391</v>
      </c>
      <c r="AD61" s="16">
        <v>24723872</v>
      </c>
      <c r="AE61" s="55">
        <v>45749</v>
      </c>
      <c r="AF61" s="48">
        <v>46479</v>
      </c>
      <c r="AG61" s="48" t="s">
        <v>421</v>
      </c>
      <c r="AH61" s="16"/>
    </row>
    <row r="62" spans="1:36" s="105" customFormat="1">
      <c r="A62" s="15" t="s">
        <v>371</v>
      </c>
      <c r="B62" s="15" t="s">
        <v>365</v>
      </c>
      <c r="C62" s="45" t="s">
        <v>366</v>
      </c>
      <c r="D62" s="15" t="s">
        <v>372</v>
      </c>
      <c r="E62" s="50">
        <v>44478</v>
      </c>
      <c r="F62" s="48">
        <v>45589</v>
      </c>
      <c r="G62" s="48" t="s">
        <v>184</v>
      </c>
      <c r="H62" s="13" t="s">
        <v>185</v>
      </c>
      <c r="I62" s="13" t="s">
        <v>186</v>
      </c>
      <c r="J62" s="13" t="s">
        <v>141</v>
      </c>
      <c r="K62" s="13" t="s">
        <v>187</v>
      </c>
      <c r="L62" s="13" t="s">
        <v>188</v>
      </c>
      <c r="M62" s="15" t="s">
        <v>348</v>
      </c>
      <c r="N62" s="13" t="s">
        <v>368</v>
      </c>
      <c r="O62" s="16" t="s">
        <v>191</v>
      </c>
      <c r="P62" s="16" t="s">
        <v>192</v>
      </c>
      <c r="Q62" s="16"/>
      <c r="R62" s="16" t="s">
        <v>193</v>
      </c>
      <c r="S62" s="16" t="s">
        <v>235</v>
      </c>
      <c r="T62" s="16"/>
      <c r="U62" s="16" t="s">
        <v>195</v>
      </c>
      <c r="V62" s="16" t="s">
        <v>196</v>
      </c>
      <c r="W62" s="16"/>
      <c r="X62" s="16" t="s">
        <v>373</v>
      </c>
      <c r="Y62" s="16"/>
      <c r="Z62" s="16"/>
      <c r="AA62" s="16" t="s">
        <v>374</v>
      </c>
      <c r="AB62" s="16" t="s">
        <v>218</v>
      </c>
      <c r="AC62" s="16" t="s">
        <v>391</v>
      </c>
      <c r="AD62" s="16">
        <v>24723872</v>
      </c>
      <c r="AE62" s="55">
        <v>45749</v>
      </c>
      <c r="AF62" s="48">
        <v>46479</v>
      </c>
      <c r="AG62" s="48" t="s">
        <v>421</v>
      </c>
      <c r="AH62" s="16"/>
    </row>
    <row r="63" spans="1:36">
      <c r="A63" s="15" t="s">
        <v>375</v>
      </c>
      <c r="B63" s="15" t="s">
        <v>365</v>
      </c>
      <c r="C63" s="45" t="s">
        <v>366</v>
      </c>
      <c r="D63" s="15" t="s">
        <v>376</v>
      </c>
      <c r="E63" s="50">
        <v>44478</v>
      </c>
      <c r="F63" s="48">
        <v>45589</v>
      </c>
      <c r="G63" s="48" t="s">
        <v>184</v>
      </c>
      <c r="H63" s="13" t="s">
        <v>185</v>
      </c>
      <c r="I63" s="13" t="s">
        <v>186</v>
      </c>
      <c r="J63" s="13" t="s">
        <v>141</v>
      </c>
      <c r="K63" s="13" t="s">
        <v>187</v>
      </c>
      <c r="L63" s="13" t="s">
        <v>188</v>
      </c>
      <c r="M63" s="15" t="s">
        <v>348</v>
      </c>
      <c r="N63" s="13" t="s">
        <v>368</v>
      </c>
      <c r="O63" s="16" t="s">
        <v>191</v>
      </c>
      <c r="P63" s="16" t="s">
        <v>192</v>
      </c>
      <c r="R63" s="16" t="s">
        <v>193</v>
      </c>
      <c r="S63" s="16" t="s">
        <v>235</v>
      </c>
      <c r="U63" s="16" t="s">
        <v>195</v>
      </c>
      <c r="V63" s="16" t="s">
        <v>196</v>
      </c>
      <c r="X63" s="16" t="s">
        <v>377</v>
      </c>
      <c r="AA63" s="16" t="s">
        <v>378</v>
      </c>
      <c r="AB63" s="16" t="s">
        <v>218</v>
      </c>
      <c r="AC63" s="16" t="s">
        <v>391</v>
      </c>
      <c r="AD63" s="16">
        <v>24723872</v>
      </c>
      <c r="AE63" s="55">
        <v>45749</v>
      </c>
      <c r="AF63" s="48">
        <v>46479</v>
      </c>
      <c r="AG63" s="48" t="s">
        <v>421</v>
      </c>
      <c r="AJ63"/>
    </row>
    <row r="64" spans="1:36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7"/>
      <c r="L64" s="56"/>
      <c r="M64" s="56"/>
    </row>
    <row r="65" spans="3:32">
      <c r="AF65" t="s">
        <v>514</v>
      </c>
    </row>
    <row r="75" spans="3:32">
      <c r="C75" s="178" t="s">
        <v>515</v>
      </c>
      <c r="D75" s="178" t="s">
        <v>516</v>
      </c>
      <c r="E75" s="178" t="s">
        <v>517</v>
      </c>
      <c r="F75" s="178" t="s">
        <v>518</v>
      </c>
      <c r="G75" s="178" t="s">
        <v>519</v>
      </c>
      <c r="H75" s="178" t="s">
        <v>520</v>
      </c>
    </row>
    <row r="76" spans="3:32">
      <c r="C76" s="177" t="s">
        <v>521</v>
      </c>
      <c r="D76" s="177">
        <v>11</v>
      </c>
      <c r="E76" s="177">
        <v>2</v>
      </c>
      <c r="F76" s="177">
        <v>14</v>
      </c>
      <c r="G76" s="177">
        <f t="shared" ref="G76:G82" si="0">D76*E76</f>
        <v>22</v>
      </c>
      <c r="H76" s="177">
        <f t="shared" ref="H76:H82" si="1">D76*E76*F76</f>
        <v>308</v>
      </c>
    </row>
    <row r="77" spans="3:32">
      <c r="C77" s="179" t="s">
        <v>208</v>
      </c>
      <c r="D77" s="179">
        <v>22</v>
      </c>
      <c r="E77" s="179">
        <v>2</v>
      </c>
      <c r="F77" s="179">
        <v>14</v>
      </c>
      <c r="G77" s="179">
        <f t="shared" si="0"/>
        <v>44</v>
      </c>
      <c r="H77" s="179">
        <f t="shared" si="1"/>
        <v>616</v>
      </c>
    </row>
    <row r="78" spans="3:32">
      <c r="C78" s="179" t="s">
        <v>208</v>
      </c>
      <c r="D78" s="179">
        <v>4</v>
      </c>
      <c r="E78" s="179">
        <v>2</v>
      </c>
      <c r="F78" s="179">
        <v>16</v>
      </c>
      <c r="G78" s="179">
        <f t="shared" si="0"/>
        <v>8</v>
      </c>
      <c r="H78" s="179">
        <f t="shared" si="1"/>
        <v>128</v>
      </c>
    </row>
    <row r="79" spans="3:32">
      <c r="C79" s="180" t="s">
        <v>366</v>
      </c>
      <c r="D79" s="180">
        <v>14</v>
      </c>
      <c r="E79" s="180">
        <v>2</v>
      </c>
      <c r="F79" s="180">
        <v>10</v>
      </c>
      <c r="G79" s="180">
        <f t="shared" si="0"/>
        <v>28</v>
      </c>
      <c r="H79" s="180">
        <f t="shared" si="1"/>
        <v>280</v>
      </c>
    </row>
    <row r="80" spans="3:32">
      <c r="C80" s="180" t="s">
        <v>366</v>
      </c>
      <c r="D80" s="180">
        <v>5</v>
      </c>
      <c r="E80" s="180">
        <v>1</v>
      </c>
      <c r="F80" s="180">
        <v>4</v>
      </c>
      <c r="G80" s="180">
        <f t="shared" si="0"/>
        <v>5</v>
      </c>
      <c r="H80" s="180">
        <f t="shared" si="1"/>
        <v>20</v>
      </c>
    </row>
    <row r="81" spans="3:8">
      <c r="C81" s="180" t="s">
        <v>366</v>
      </c>
      <c r="D81" s="180">
        <v>5</v>
      </c>
      <c r="E81" s="180">
        <v>2</v>
      </c>
      <c r="F81" s="180">
        <v>4</v>
      </c>
      <c r="G81" s="180">
        <f t="shared" si="0"/>
        <v>10</v>
      </c>
      <c r="H81" s="180">
        <f t="shared" si="1"/>
        <v>40</v>
      </c>
    </row>
    <row r="82" spans="3:8">
      <c r="C82" s="180" t="s">
        <v>366</v>
      </c>
      <c r="D82" s="180">
        <v>1</v>
      </c>
      <c r="E82" s="180">
        <v>2</v>
      </c>
      <c r="F82" s="180">
        <v>12</v>
      </c>
      <c r="G82" s="180">
        <f t="shared" si="0"/>
        <v>2</v>
      </c>
      <c r="H82" s="180">
        <f t="shared" si="1"/>
        <v>24</v>
      </c>
    </row>
    <row r="83" spans="3:8">
      <c r="C83" s="177"/>
      <c r="D83" s="178">
        <f>SUM(D76:D82)</f>
        <v>62</v>
      </c>
      <c r="E83" s="177"/>
      <c r="F83" s="177"/>
      <c r="G83" s="178">
        <f>SUM(G76:G82)</f>
        <v>119</v>
      </c>
      <c r="H83" s="178">
        <f>SUM(H76:H82)</f>
        <v>1416</v>
      </c>
    </row>
  </sheetData>
  <phoneticPr fontId="13" type="noConversion"/>
  <hyperlinks>
    <hyperlink ref="R16" location="'ReadME first!'!A1" display="BRS384" xr:uid="{014A433C-60F9-4C9A-A739-097C7E396FFB}"/>
    <hyperlink ref="R36" location="'ReadME first!'!A1" display="BRS634" xr:uid="{1AC6EB50-C886-495C-8B87-F4F14789955B}"/>
    <hyperlink ref="AF65" r:id="rId1" xr:uid="{4E53BDBD-19F1-43C8-B344-CE9691F414C5}"/>
    <hyperlink ref="AJ44" r:id="rId2" location="/" xr:uid="{6984730E-BD1D-41A0-B8A8-8A530CADD835}"/>
    <hyperlink ref="AI2" r:id="rId3" xr:uid="{8DC78981-5A96-43E8-86E7-973479CC6C08}"/>
    <hyperlink ref="AJ46" r:id="rId4" location="/" xr:uid="{106E081E-9867-445D-A9E7-EEC252E4923A}"/>
    <hyperlink ref="F61" r:id="rId5" display="https://datacentersupport.lenovo.com/in/fr/products/servers/thinksystem/sr650/7x06/7x06cto1ww/j303pt2e/warranty?linkTrack=Caps%3ABody_SearchProduct&amp;searchType=6&amp;keyWordSearch=J303PT2E" xr:uid="{A33609C2-4322-4ED3-B181-CD2F6E2F65E8}"/>
    <hyperlink ref="F62" r:id="rId6" display="https://datacentersupport.lenovo.com/in/fr/products/servers/thinksystem/sr650/7x06/7x06cto1ww/j303pt2e/warranty?linkTrack=Caps%3ABody_SearchProduct&amp;searchType=6&amp;keyWordSearch=J303PT2E" xr:uid="{018DA537-F343-468F-9BA0-D73A51CA26A8}"/>
    <hyperlink ref="F63" r:id="rId7" display="https://datacentersupport.lenovo.com/in/fr/products/servers/thinksystem/sr650/7x06/7x06cto1ww/j303pt2e/warranty?linkTrack=Caps%3ABody_SearchProduct&amp;searchType=6&amp;keyWordSearch=J303PT2E" xr:uid="{206244DE-BF26-433F-BBE5-2AD723E23E4B}"/>
  </hyperlinks>
  <pageMargins left="0.7" right="0.7" top="0.75" bottom="0.75" header="0.3" footer="0.3"/>
  <pageSetup paperSize="119" orientation="portrait" r:id="rId8"/>
  <drawing r:id="rId9"/>
  <legacyDrawing r:id="rId10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AA17-820C-4363-9553-4B3CC702863A}">
  <sheetPr codeName="Sheet7"/>
  <dimension ref="A1:S5"/>
  <sheetViews>
    <sheetView topLeftCell="H1" zoomScale="85" zoomScaleNormal="85" workbookViewId="0">
      <selection activeCell="C8" sqref="C8"/>
    </sheetView>
  </sheetViews>
  <sheetFormatPr defaultColWidth="8.625" defaultRowHeight="15.6"/>
  <cols>
    <col min="1" max="1" width="12.625" bestFit="1" customWidth="1"/>
    <col min="2" max="2" width="8.625" bestFit="1" customWidth="1"/>
    <col min="3" max="3" width="18.125" bestFit="1" customWidth="1"/>
    <col min="4" max="4" width="9" bestFit="1" customWidth="1"/>
    <col min="5" max="5" width="14.125" bestFit="1" customWidth="1"/>
    <col min="6" max="6" width="14.5" bestFit="1" customWidth="1"/>
    <col min="7" max="7" width="17.125" customWidth="1"/>
    <col min="8" max="8" width="11.125" customWidth="1"/>
    <col min="9" max="9" width="6.625" customWidth="1"/>
    <col min="10" max="10" width="11.5" customWidth="1"/>
    <col min="11" max="11" width="14.125" customWidth="1"/>
    <col min="12" max="12" width="12.5" customWidth="1"/>
    <col min="13" max="13" width="11.625" customWidth="1"/>
    <col min="14" max="14" width="11.125" customWidth="1"/>
    <col min="15" max="15" width="18.625" customWidth="1"/>
    <col min="16" max="16" width="9.5" customWidth="1"/>
    <col min="17" max="17" width="12.625" bestFit="1" customWidth="1"/>
    <col min="18" max="18" width="14" bestFit="1" customWidth="1"/>
    <col min="19" max="19" width="11.625" customWidth="1"/>
  </cols>
  <sheetData>
    <row r="1" spans="1:19" ht="46.9">
      <c r="A1" s="12" t="s">
        <v>149</v>
      </c>
      <c r="B1" s="14" t="s">
        <v>150</v>
      </c>
      <c r="C1" s="13" t="s">
        <v>151</v>
      </c>
      <c r="D1" s="13" t="s">
        <v>152</v>
      </c>
      <c r="E1" s="14" t="s">
        <v>153</v>
      </c>
      <c r="F1" s="14" t="s">
        <v>154</v>
      </c>
      <c r="G1" s="13" t="s">
        <v>156</v>
      </c>
      <c r="H1" s="13" t="s">
        <v>157</v>
      </c>
      <c r="I1" s="13" t="s">
        <v>158</v>
      </c>
      <c r="J1" s="13" t="s">
        <v>159</v>
      </c>
      <c r="K1" s="13" t="s">
        <v>160</v>
      </c>
      <c r="L1" s="13" t="s">
        <v>8</v>
      </c>
      <c r="M1" s="15" t="s">
        <v>161</v>
      </c>
      <c r="N1" s="15" t="s">
        <v>173</v>
      </c>
      <c r="O1" s="15" t="s">
        <v>175</v>
      </c>
      <c r="P1" s="15" t="s">
        <v>176</v>
      </c>
      <c r="Q1" s="22" t="s">
        <v>177</v>
      </c>
      <c r="R1" s="22" t="s">
        <v>178</v>
      </c>
      <c r="S1" s="22" t="s">
        <v>522</v>
      </c>
    </row>
    <row r="2" spans="1:19">
      <c r="A2" s="15" t="s">
        <v>523</v>
      </c>
      <c r="B2" s="47" t="s">
        <v>524</v>
      </c>
      <c r="C2" s="45" t="s">
        <v>525</v>
      </c>
      <c r="D2" s="38" t="s">
        <v>526</v>
      </c>
      <c r="E2" s="48">
        <v>41806</v>
      </c>
      <c r="F2" s="48">
        <v>42911</v>
      </c>
      <c r="G2" s="13" t="s">
        <v>185</v>
      </c>
      <c r="H2" s="13" t="s">
        <v>186</v>
      </c>
      <c r="I2" s="13" t="s">
        <v>141</v>
      </c>
      <c r="J2" s="13" t="s">
        <v>187</v>
      </c>
      <c r="K2" s="13" t="s">
        <v>188</v>
      </c>
      <c r="L2" s="15"/>
      <c r="M2" s="13"/>
      <c r="N2" s="16" t="s">
        <v>527</v>
      </c>
      <c r="O2" s="16" t="s">
        <v>528</v>
      </c>
      <c r="P2" s="16">
        <v>17630552</v>
      </c>
      <c r="Q2" s="55">
        <v>45749</v>
      </c>
      <c r="R2" s="48">
        <v>46479</v>
      </c>
      <c r="S2" s="16" t="s">
        <v>529</v>
      </c>
    </row>
    <row r="3" spans="1:19">
      <c r="A3" s="15" t="s">
        <v>530</v>
      </c>
      <c r="B3" s="47" t="s">
        <v>524</v>
      </c>
      <c r="C3" s="45" t="s">
        <v>525</v>
      </c>
      <c r="D3" s="38" t="s">
        <v>531</v>
      </c>
      <c r="E3" s="48">
        <v>41806</v>
      </c>
      <c r="F3" s="48">
        <v>42911</v>
      </c>
      <c r="G3" s="13" t="s">
        <v>185</v>
      </c>
      <c r="H3" s="13" t="s">
        <v>186</v>
      </c>
      <c r="I3" s="13" t="s">
        <v>141</v>
      </c>
      <c r="J3" s="13" t="s">
        <v>187</v>
      </c>
      <c r="K3" s="13" t="s">
        <v>188</v>
      </c>
      <c r="L3" s="15"/>
      <c r="M3" s="13"/>
      <c r="N3" s="16" t="s">
        <v>532</v>
      </c>
      <c r="O3" s="16" t="s">
        <v>528</v>
      </c>
      <c r="P3" s="16">
        <v>17630552</v>
      </c>
      <c r="Q3" s="55">
        <v>45749</v>
      </c>
      <c r="R3" s="48">
        <v>46479</v>
      </c>
      <c r="S3" s="16" t="s">
        <v>529</v>
      </c>
    </row>
    <row r="4" spans="1:19">
      <c r="A4" s="15" t="s">
        <v>533</v>
      </c>
      <c r="B4" s="47" t="s">
        <v>524</v>
      </c>
      <c r="C4" s="45" t="s">
        <v>525</v>
      </c>
      <c r="D4" s="38" t="s">
        <v>534</v>
      </c>
      <c r="E4" s="48">
        <v>41806</v>
      </c>
      <c r="F4" s="48">
        <v>42911</v>
      </c>
      <c r="G4" s="13" t="s">
        <v>185</v>
      </c>
      <c r="H4" s="13" t="s">
        <v>186</v>
      </c>
      <c r="I4" s="13" t="s">
        <v>141</v>
      </c>
      <c r="J4" s="13" t="s">
        <v>187</v>
      </c>
      <c r="K4" s="13" t="s">
        <v>188</v>
      </c>
      <c r="L4" s="15"/>
      <c r="M4" s="13"/>
      <c r="N4" s="16" t="s">
        <v>535</v>
      </c>
      <c r="O4" s="16" t="s">
        <v>528</v>
      </c>
      <c r="P4" s="16">
        <v>17630552</v>
      </c>
      <c r="Q4" s="55">
        <v>45749</v>
      </c>
      <c r="R4" s="48">
        <v>46479</v>
      </c>
      <c r="S4" s="16" t="s">
        <v>529</v>
      </c>
    </row>
    <row r="5" spans="1:19">
      <c r="A5" s="15" t="s">
        <v>536</v>
      </c>
      <c r="B5" s="47" t="s">
        <v>524</v>
      </c>
      <c r="C5" s="45" t="s">
        <v>525</v>
      </c>
      <c r="D5" s="38" t="s">
        <v>537</v>
      </c>
      <c r="E5">
        <v>41806</v>
      </c>
      <c r="F5" s="48">
        <v>42911</v>
      </c>
      <c r="G5" s="13" t="s">
        <v>185</v>
      </c>
      <c r="H5" s="13" t="s">
        <v>186</v>
      </c>
      <c r="I5" s="13" t="s">
        <v>141</v>
      </c>
      <c r="J5" s="13" t="s">
        <v>187</v>
      </c>
      <c r="K5" s="13" t="s">
        <v>188</v>
      </c>
      <c r="L5" s="15"/>
      <c r="M5" s="13"/>
      <c r="N5" s="16" t="s">
        <v>538</v>
      </c>
      <c r="O5" s="16" t="s">
        <v>528</v>
      </c>
      <c r="P5" s="16">
        <v>17630552</v>
      </c>
      <c r="Q5" s="55">
        <v>45749</v>
      </c>
      <c r="R5" s="48">
        <v>46479</v>
      </c>
      <c r="S5" s="16" t="s">
        <v>529</v>
      </c>
    </row>
  </sheetData>
  <hyperlinks>
    <hyperlink ref="E5" r:id="rId1" display="https://datacentersupport.lenovo.com/in/fr/products/servers/system-x/system-x3650-m4/7915/791533g/06bmpbh/warranty/?linkTrack=Caps:Body_SearchProduct&amp;searchType=6&amp;keyWordSearch=06BMPBH" xr:uid="{5AD2BFF7-6D0A-4590-8CEF-F809B50FA7A9}"/>
  </hyperlinks>
  <pageMargins left="0.7" right="0.7" top="0.75" bottom="0.75" header="0.3" footer="0.3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1476-9693-4FA7-BB89-E14A7735BB44}">
  <sheetPr codeName="Sheet12"/>
  <dimension ref="B2:L8"/>
  <sheetViews>
    <sheetView workbookViewId="0">
      <selection activeCell="K8" sqref="K8"/>
    </sheetView>
  </sheetViews>
  <sheetFormatPr defaultColWidth="8.625" defaultRowHeight="15.6"/>
  <cols>
    <col min="1" max="1" width="4.5" customWidth="1"/>
    <col min="2" max="2" width="12.625" style="16" bestFit="1" customWidth="1"/>
    <col min="3" max="3" width="12.125" style="16" customWidth="1"/>
    <col min="4" max="4" width="19.625" style="16" bestFit="1" customWidth="1"/>
    <col min="5" max="5" width="12.625" style="16" bestFit="1" customWidth="1"/>
    <col min="6" max="6" width="9.5" style="16" bestFit="1" customWidth="1"/>
    <col min="7" max="7" width="13.5" style="16" customWidth="1"/>
    <col min="8" max="8" width="12.125" style="16" customWidth="1"/>
    <col min="9" max="9" width="10.625" style="16" customWidth="1"/>
    <col min="10" max="10" width="12.125" customWidth="1"/>
  </cols>
  <sheetData>
    <row r="2" spans="2:12" ht="31.9" thickBot="1">
      <c r="B2" s="61" t="s">
        <v>149</v>
      </c>
      <c r="C2" s="62" t="s">
        <v>150</v>
      </c>
      <c r="D2" s="63" t="s">
        <v>539</v>
      </c>
      <c r="E2" s="63" t="s">
        <v>540</v>
      </c>
      <c r="F2" s="63" t="s">
        <v>152</v>
      </c>
      <c r="G2" s="62" t="s">
        <v>153</v>
      </c>
      <c r="H2" s="62" t="s">
        <v>154</v>
      </c>
      <c r="I2" s="64" t="s">
        <v>179</v>
      </c>
      <c r="J2" s="64" t="s">
        <v>522</v>
      </c>
    </row>
    <row r="3" spans="2:12" ht="16.149999999999999" thickTop="1">
      <c r="B3" s="101" t="s">
        <v>541</v>
      </c>
      <c r="C3" s="102" t="s">
        <v>542</v>
      </c>
      <c r="D3" s="102">
        <v>8721</v>
      </c>
      <c r="E3" s="102" t="s">
        <v>543</v>
      </c>
      <c r="F3" s="102" t="s">
        <v>544</v>
      </c>
      <c r="G3" s="103" t="s">
        <v>545</v>
      </c>
      <c r="H3" s="103" t="s">
        <v>546</v>
      </c>
      <c r="I3" s="103" t="s">
        <v>198</v>
      </c>
      <c r="J3" s="16"/>
    </row>
    <row r="4" spans="2:12">
      <c r="B4" s="16" t="s">
        <v>547</v>
      </c>
      <c r="C4" s="16" t="s">
        <v>548</v>
      </c>
      <c r="D4" s="16">
        <v>8721</v>
      </c>
      <c r="E4" s="16" t="s">
        <v>549</v>
      </c>
      <c r="F4" s="16" t="s">
        <v>550</v>
      </c>
      <c r="G4" s="16" t="s">
        <v>551</v>
      </c>
      <c r="H4" s="48">
        <v>43838</v>
      </c>
      <c r="I4" s="60" t="s">
        <v>198</v>
      </c>
      <c r="J4" s="48" t="s">
        <v>552</v>
      </c>
      <c r="L4" t="s">
        <v>553</v>
      </c>
    </row>
    <row r="5" spans="2:12">
      <c r="B5" s="16" t="s">
        <v>554</v>
      </c>
      <c r="C5" s="16" t="s">
        <v>555</v>
      </c>
      <c r="D5" s="16">
        <v>8721</v>
      </c>
      <c r="E5" s="16" t="s">
        <v>549</v>
      </c>
      <c r="F5" s="16" t="s">
        <v>556</v>
      </c>
      <c r="G5" s="16" t="s">
        <v>557</v>
      </c>
      <c r="H5" s="48">
        <v>44839</v>
      </c>
      <c r="I5" s="60" t="s">
        <v>198</v>
      </c>
      <c r="J5" s="16" t="s">
        <v>552</v>
      </c>
    </row>
    <row r="6" spans="2:12">
      <c r="B6" s="16" t="s">
        <v>558</v>
      </c>
      <c r="C6" s="16" t="s">
        <v>542</v>
      </c>
      <c r="D6" s="16">
        <v>8721</v>
      </c>
      <c r="E6" s="16" t="s">
        <v>549</v>
      </c>
      <c r="F6" s="16" t="s">
        <v>559</v>
      </c>
      <c r="G6" s="16" t="s">
        <v>560</v>
      </c>
      <c r="H6" s="48">
        <v>44021</v>
      </c>
      <c r="I6" s="16" t="s">
        <v>218</v>
      </c>
      <c r="J6" s="16" t="s">
        <v>552</v>
      </c>
    </row>
    <row r="7" spans="2:12">
      <c r="B7" s="16" t="s">
        <v>554</v>
      </c>
      <c r="C7" s="16" t="s">
        <v>561</v>
      </c>
      <c r="D7" s="16">
        <v>8721</v>
      </c>
      <c r="E7" s="16" t="s">
        <v>549</v>
      </c>
      <c r="F7" s="16" t="s">
        <v>562</v>
      </c>
      <c r="G7" s="48">
        <v>44461</v>
      </c>
      <c r="H7" s="48">
        <v>45566</v>
      </c>
      <c r="I7" s="16" t="s">
        <v>198</v>
      </c>
      <c r="J7" s="16" t="s">
        <v>552</v>
      </c>
    </row>
    <row r="8" spans="2:12">
      <c r="B8" s="16" t="s">
        <v>563</v>
      </c>
      <c r="C8" s="16" t="s">
        <v>564</v>
      </c>
      <c r="D8" s="16">
        <v>8721</v>
      </c>
      <c r="E8" s="16" t="s">
        <v>549</v>
      </c>
      <c r="F8" s="16" t="s">
        <v>565</v>
      </c>
      <c r="G8" s="48">
        <v>44461</v>
      </c>
      <c r="H8" s="48">
        <v>45566</v>
      </c>
      <c r="I8" s="16" t="s">
        <v>218</v>
      </c>
      <c r="J8" s="16" t="s">
        <v>552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L138"/>
  <sheetViews>
    <sheetView zoomScale="81" zoomScaleNormal="85" workbookViewId="0">
      <pane xSplit="1" topLeftCell="B1" activePane="topRight" state="frozen"/>
      <selection pane="topRight" activeCell="A36" sqref="A36"/>
      <selection activeCell="A28" sqref="A28"/>
    </sheetView>
  </sheetViews>
  <sheetFormatPr defaultColWidth="11" defaultRowHeight="10.15"/>
  <cols>
    <col min="1" max="1" width="18.625" style="151" customWidth="1"/>
    <col min="2" max="2" width="25.125" style="151" customWidth="1"/>
    <col min="3" max="3" width="18" style="151" customWidth="1"/>
    <col min="4" max="4" width="15.625" style="151" customWidth="1"/>
    <col min="5" max="5" width="15.125" style="151" customWidth="1"/>
    <col min="6" max="6" width="21.625" style="157" customWidth="1"/>
    <col min="7" max="7" width="16.625" style="151" customWidth="1"/>
    <col min="8" max="8" width="18.5" style="158" customWidth="1"/>
    <col min="9" max="9" width="14.125" style="151" customWidth="1"/>
    <col min="10" max="10" width="40.625" style="149" customWidth="1"/>
    <col min="11" max="11" width="68.125" style="149" customWidth="1"/>
    <col min="12" max="12" width="93.5" style="149" customWidth="1"/>
    <col min="13" max="13" width="44" style="149" customWidth="1"/>
    <col min="14" max="14" width="25" style="149" customWidth="1"/>
    <col min="15" max="15" width="54.625" style="149" customWidth="1"/>
    <col min="16" max="16" width="31" style="149" customWidth="1"/>
    <col min="17" max="17" width="43.125" style="149" customWidth="1"/>
    <col min="18" max="18" width="46" style="149" customWidth="1"/>
    <col min="19" max="19" width="24.5" style="149" customWidth="1"/>
    <col min="20" max="20" width="24.5" style="187" customWidth="1"/>
    <col min="21" max="21" width="23.625" style="149" customWidth="1"/>
    <col min="22" max="22" width="18.5" style="149" customWidth="1"/>
    <col min="23" max="23" width="14.125" style="146" customWidth="1"/>
    <col min="24" max="24" width="7.625" style="149" customWidth="1"/>
    <col min="25" max="25" width="8.5" style="149" customWidth="1"/>
    <col min="26" max="26" width="71" style="149" customWidth="1"/>
    <col min="27" max="27" width="12.625" style="149" customWidth="1"/>
    <col min="28" max="28" width="17.125" style="149" customWidth="1"/>
    <col min="29" max="29" width="14.625" style="149" bestFit="1" customWidth="1"/>
    <col min="30" max="30" width="17.125" style="149" customWidth="1"/>
    <col min="31" max="31" width="14.625" style="149" customWidth="1"/>
    <col min="32" max="32" width="11" style="149" customWidth="1"/>
    <col min="33" max="33" width="32.125" style="149" bestFit="1" customWidth="1"/>
    <col min="34" max="34" width="14.125" style="150" bestFit="1" customWidth="1"/>
    <col min="35" max="35" width="20.625" style="150" customWidth="1"/>
    <col min="36" max="36" width="14.125" style="150" customWidth="1"/>
    <col min="37" max="37" width="24.625" style="150" customWidth="1"/>
    <col min="38" max="38" width="18.625" style="149" bestFit="1" customWidth="1"/>
    <col min="39" max="16384" width="11" style="149"/>
  </cols>
  <sheetData>
    <row r="1" spans="1:38" s="163" customFormat="1" ht="41.45">
      <c r="A1" s="159" t="s">
        <v>149</v>
      </c>
      <c r="B1" s="159" t="s">
        <v>156</v>
      </c>
      <c r="C1" s="160" t="s">
        <v>157</v>
      </c>
      <c r="D1" s="160" t="s">
        <v>158</v>
      </c>
      <c r="E1" s="160" t="s">
        <v>159</v>
      </c>
      <c r="F1" s="160" t="s">
        <v>175</v>
      </c>
      <c r="G1" s="160" t="s">
        <v>160</v>
      </c>
      <c r="H1" s="160" t="s">
        <v>8</v>
      </c>
      <c r="I1" s="160" t="s">
        <v>566</v>
      </c>
      <c r="J1" s="160" t="s">
        <v>162</v>
      </c>
      <c r="K1" s="160" t="s">
        <v>163</v>
      </c>
      <c r="L1" s="160" t="s">
        <v>567</v>
      </c>
      <c r="M1" s="160" t="s">
        <v>92</v>
      </c>
      <c r="N1" s="160" t="s">
        <v>568</v>
      </c>
      <c r="O1" s="160" t="s">
        <v>569</v>
      </c>
      <c r="P1" s="160" t="s">
        <v>168</v>
      </c>
      <c r="Q1" s="160" t="s">
        <v>123</v>
      </c>
      <c r="R1" s="161" t="s">
        <v>570</v>
      </c>
      <c r="S1" s="160" t="s">
        <v>571</v>
      </c>
      <c r="T1" s="185" t="s">
        <v>572</v>
      </c>
      <c r="U1" s="160" t="s">
        <v>573</v>
      </c>
      <c r="V1" s="161" t="s">
        <v>574</v>
      </c>
      <c r="W1" s="161" t="s">
        <v>575</v>
      </c>
      <c r="X1" s="161" t="s">
        <v>576</v>
      </c>
      <c r="Y1" s="161" t="s">
        <v>577</v>
      </c>
      <c r="Z1" s="160" t="s">
        <v>172</v>
      </c>
      <c r="AA1" s="160" t="s">
        <v>173</v>
      </c>
      <c r="AB1" s="160" t="s">
        <v>578</v>
      </c>
      <c r="AC1" s="160" t="s">
        <v>579</v>
      </c>
      <c r="AD1" s="160" t="s">
        <v>176</v>
      </c>
      <c r="AE1" s="161" t="s">
        <v>177</v>
      </c>
      <c r="AF1" s="160" t="s">
        <v>580</v>
      </c>
      <c r="AG1" s="160" t="s">
        <v>581</v>
      </c>
      <c r="AH1" s="162" t="s">
        <v>582</v>
      </c>
      <c r="AI1" s="162" t="s">
        <v>583</v>
      </c>
      <c r="AJ1" s="162" t="s">
        <v>584</v>
      </c>
      <c r="AK1" s="162" t="s">
        <v>585</v>
      </c>
      <c r="AL1" s="160" t="s">
        <v>586</v>
      </c>
    </row>
    <row r="2" spans="1:38" customFormat="1" ht="15.6" hidden="1">
      <c r="A2" s="9" t="s">
        <v>587</v>
      </c>
      <c r="B2" s="9" t="s">
        <v>588</v>
      </c>
      <c r="C2" s="9" t="s">
        <v>186</v>
      </c>
      <c r="D2" s="9" t="s">
        <v>141</v>
      </c>
      <c r="E2" s="9" t="s">
        <v>589</v>
      </c>
      <c r="F2" s="9" t="s">
        <v>590</v>
      </c>
      <c r="G2" s="9" t="s">
        <v>188</v>
      </c>
      <c r="H2" s="110" t="s">
        <v>591</v>
      </c>
      <c r="I2" s="9"/>
      <c r="J2" t="s">
        <v>592</v>
      </c>
      <c r="L2" t="s">
        <v>593</v>
      </c>
      <c r="M2" t="s">
        <v>193</v>
      </c>
      <c r="N2" t="s">
        <v>194</v>
      </c>
      <c r="P2" s="11" t="s">
        <v>594</v>
      </c>
      <c r="Q2" t="s">
        <v>595</v>
      </c>
      <c r="T2" s="186" t="s">
        <v>193</v>
      </c>
      <c r="W2" s="16" t="s">
        <v>596</v>
      </c>
      <c r="X2" s="16"/>
      <c r="AA2" t="s">
        <v>597</v>
      </c>
      <c r="AF2" s="28" t="s">
        <v>598</v>
      </c>
      <c r="AH2" s="123" t="s">
        <v>193</v>
      </c>
      <c r="AI2" s="123" t="s">
        <v>193</v>
      </c>
      <c r="AJ2" s="123"/>
      <c r="AK2" s="123"/>
    </row>
    <row r="3" spans="1:38" customFormat="1" ht="15.6" hidden="1">
      <c r="A3" s="9" t="s">
        <v>599</v>
      </c>
      <c r="B3" t="s">
        <v>600</v>
      </c>
      <c r="C3" s="9" t="s">
        <v>601</v>
      </c>
      <c r="D3" s="1" t="s">
        <v>141</v>
      </c>
      <c r="E3" s="1" t="s">
        <v>589</v>
      </c>
      <c r="F3" s="1" t="s">
        <v>602</v>
      </c>
      <c r="G3" s="9" t="s">
        <v>188</v>
      </c>
      <c r="H3" s="110" t="s">
        <v>591</v>
      </c>
      <c r="I3" s="9"/>
      <c r="J3" t="s">
        <v>603</v>
      </c>
      <c r="K3" t="s">
        <v>604</v>
      </c>
      <c r="L3" t="s">
        <v>605</v>
      </c>
      <c r="M3" t="s">
        <v>606</v>
      </c>
      <c r="N3" t="s">
        <v>606</v>
      </c>
      <c r="P3" t="s">
        <v>607</v>
      </c>
      <c r="T3" s="82" t="s">
        <v>193</v>
      </c>
      <c r="W3" s="16" t="s">
        <v>596</v>
      </c>
      <c r="X3" s="16" t="s">
        <v>608</v>
      </c>
      <c r="Z3" t="s">
        <v>609</v>
      </c>
      <c r="AA3" t="s">
        <v>610</v>
      </c>
      <c r="AF3" s="28">
        <v>46308</v>
      </c>
      <c r="AG3" t="s">
        <v>611</v>
      </c>
      <c r="AH3" s="123" t="s">
        <v>193</v>
      </c>
      <c r="AI3" s="123" t="s">
        <v>193</v>
      </c>
      <c r="AJ3" s="123"/>
      <c r="AK3" s="123"/>
      <c r="AL3" t="s">
        <v>421</v>
      </c>
    </row>
    <row r="4" spans="1:38" customFormat="1" ht="15.6" hidden="1">
      <c r="A4" s="9" t="s">
        <v>612</v>
      </c>
      <c r="B4" t="s">
        <v>588</v>
      </c>
      <c r="C4" s="9" t="s">
        <v>267</v>
      </c>
      <c r="D4" s="1" t="s">
        <v>141</v>
      </c>
      <c r="E4" s="1" t="s">
        <v>589</v>
      </c>
      <c r="F4" s="1" t="s">
        <v>602</v>
      </c>
      <c r="G4" s="9" t="s">
        <v>188</v>
      </c>
      <c r="H4" s="110" t="s">
        <v>348</v>
      </c>
      <c r="I4" s="9" t="s">
        <v>349</v>
      </c>
      <c r="J4" t="s">
        <v>613</v>
      </c>
      <c r="K4" t="s">
        <v>193</v>
      </c>
      <c r="L4" t="s">
        <v>614</v>
      </c>
      <c r="M4" t="s">
        <v>193</v>
      </c>
      <c r="P4" t="s">
        <v>195</v>
      </c>
      <c r="Q4" t="s">
        <v>615</v>
      </c>
      <c r="T4" s="82" t="s">
        <v>616</v>
      </c>
      <c r="V4">
        <v>1</v>
      </c>
      <c r="W4" s="16" t="s">
        <v>596</v>
      </c>
      <c r="X4" s="16"/>
      <c r="AA4" t="s">
        <v>617</v>
      </c>
      <c r="AB4" t="s">
        <v>618</v>
      </c>
      <c r="AC4" t="s">
        <v>619</v>
      </c>
      <c r="AD4" t="s">
        <v>620</v>
      </c>
      <c r="AF4" s="28">
        <v>48135</v>
      </c>
      <c r="AH4" s="123"/>
      <c r="AI4" s="123"/>
      <c r="AJ4" s="123"/>
      <c r="AK4" s="123"/>
      <c r="AL4" t="s">
        <v>421</v>
      </c>
    </row>
    <row r="5" spans="1:38" customFormat="1" ht="15.6" hidden="1">
      <c r="A5" s="1" t="s">
        <v>621</v>
      </c>
      <c r="B5" s="1" t="s">
        <v>622</v>
      </c>
      <c r="C5" s="1" t="s">
        <v>623</v>
      </c>
      <c r="D5" s="1" t="s">
        <v>143</v>
      </c>
      <c r="E5" s="1" t="s">
        <v>589</v>
      </c>
      <c r="F5" s="1" t="s">
        <v>602</v>
      </c>
      <c r="G5" s="1" t="s">
        <v>188</v>
      </c>
      <c r="H5" s="111" t="s">
        <v>591</v>
      </c>
      <c r="I5" s="1"/>
      <c r="J5" t="s">
        <v>624</v>
      </c>
      <c r="L5" t="s">
        <v>625</v>
      </c>
      <c r="M5" t="s">
        <v>234</v>
      </c>
      <c r="N5" t="s">
        <v>235</v>
      </c>
      <c r="P5" t="s">
        <v>626</v>
      </c>
      <c r="T5" s="82" t="s">
        <v>193</v>
      </c>
      <c r="V5">
        <v>1</v>
      </c>
      <c r="W5" s="16" t="s">
        <v>596</v>
      </c>
      <c r="X5" s="16"/>
      <c r="Z5" t="s">
        <v>627</v>
      </c>
      <c r="AA5" t="s">
        <v>628</v>
      </c>
      <c r="AB5" t="s">
        <v>629</v>
      </c>
      <c r="AC5" t="s">
        <v>630</v>
      </c>
      <c r="AF5" s="28">
        <v>48135</v>
      </c>
      <c r="AG5" t="s">
        <v>631</v>
      </c>
      <c r="AH5" s="123" t="s">
        <v>193</v>
      </c>
      <c r="AI5" s="123" t="s">
        <v>193</v>
      </c>
      <c r="AJ5" s="123"/>
      <c r="AK5" s="123"/>
      <c r="AL5" t="s">
        <v>421</v>
      </c>
    </row>
    <row r="6" spans="1:38" customFormat="1" ht="15.6" hidden="1">
      <c r="A6" s="9" t="s">
        <v>632</v>
      </c>
      <c r="B6" s="1" t="s">
        <v>622</v>
      </c>
      <c r="C6" s="1" t="s">
        <v>623</v>
      </c>
      <c r="D6" s="9" t="s">
        <v>143</v>
      </c>
      <c r="E6" s="1" t="s">
        <v>589</v>
      </c>
      <c r="F6" s="1" t="s">
        <v>602</v>
      </c>
      <c r="G6" s="9" t="s">
        <v>188</v>
      </c>
      <c r="H6" s="110" t="s">
        <v>591</v>
      </c>
      <c r="I6" s="9"/>
      <c r="J6" t="s">
        <v>624</v>
      </c>
      <c r="L6" t="s">
        <v>633</v>
      </c>
      <c r="M6" t="s">
        <v>234</v>
      </c>
      <c r="N6" t="s">
        <v>235</v>
      </c>
      <c r="P6" t="s">
        <v>626</v>
      </c>
      <c r="T6" s="82" t="s">
        <v>193</v>
      </c>
      <c r="V6">
        <v>1</v>
      </c>
      <c r="W6" s="16" t="s">
        <v>596</v>
      </c>
      <c r="X6" s="16"/>
      <c r="AA6" t="s">
        <v>634</v>
      </c>
      <c r="AC6" t="s">
        <v>635</v>
      </c>
      <c r="AF6" s="28">
        <v>48135</v>
      </c>
      <c r="AG6" t="s">
        <v>636</v>
      </c>
      <c r="AH6" s="123" t="s">
        <v>193</v>
      </c>
      <c r="AI6" s="123" t="s">
        <v>193</v>
      </c>
      <c r="AJ6" s="123"/>
      <c r="AK6" s="123"/>
      <c r="AL6" t="s">
        <v>421</v>
      </c>
    </row>
    <row r="7" spans="1:38" customFormat="1" ht="15.6" hidden="1">
      <c r="A7" s="9" t="s">
        <v>637</v>
      </c>
      <c r="B7" s="1" t="s">
        <v>588</v>
      </c>
      <c r="C7" s="1" t="s">
        <v>231</v>
      </c>
      <c r="D7" s="9" t="s">
        <v>143</v>
      </c>
      <c r="E7" s="1" t="s">
        <v>589</v>
      </c>
      <c r="F7" s="1" t="s">
        <v>602</v>
      </c>
      <c r="G7" s="9" t="s">
        <v>232</v>
      </c>
      <c r="H7" s="110" t="s">
        <v>348</v>
      </c>
      <c r="I7" s="1" t="s">
        <v>349</v>
      </c>
      <c r="J7" t="s">
        <v>638</v>
      </c>
      <c r="K7" t="s">
        <v>639</v>
      </c>
      <c r="L7" t="s">
        <v>640</v>
      </c>
      <c r="M7" t="s">
        <v>193</v>
      </c>
      <c r="O7" t="s">
        <v>193</v>
      </c>
      <c r="P7" t="s">
        <v>195</v>
      </c>
      <c r="Q7" t="s">
        <v>615</v>
      </c>
      <c r="T7" s="186" t="s">
        <v>616</v>
      </c>
      <c r="U7" t="s">
        <v>641</v>
      </c>
      <c r="V7">
        <v>1</v>
      </c>
      <c r="W7" s="16" t="s">
        <v>596</v>
      </c>
      <c r="X7" s="16"/>
      <c r="Z7" t="s">
        <v>642</v>
      </c>
      <c r="AA7" t="s">
        <v>643</v>
      </c>
      <c r="AF7" s="28">
        <v>48135</v>
      </c>
      <c r="AH7" s="123">
        <v>45751</v>
      </c>
      <c r="AI7" s="123"/>
      <c r="AJ7" s="123"/>
      <c r="AK7" s="123"/>
      <c r="AL7" t="s">
        <v>421</v>
      </c>
    </row>
    <row r="8" spans="1:38" customFormat="1" ht="15.6" hidden="1">
      <c r="A8" s="9" t="s">
        <v>644</v>
      </c>
      <c r="B8" s="1" t="s">
        <v>622</v>
      </c>
      <c r="C8" s="9" t="s">
        <v>623</v>
      </c>
      <c r="D8" s="9" t="s">
        <v>143</v>
      </c>
      <c r="E8" s="1" t="s">
        <v>589</v>
      </c>
      <c r="F8" s="1" t="s">
        <v>602</v>
      </c>
      <c r="G8" s="9" t="s">
        <v>188</v>
      </c>
      <c r="H8" s="110" t="s">
        <v>591</v>
      </c>
      <c r="I8" s="9"/>
      <c r="J8" t="s">
        <v>624</v>
      </c>
      <c r="L8" t="s">
        <v>645</v>
      </c>
      <c r="M8" t="s">
        <v>234</v>
      </c>
      <c r="N8" t="s">
        <v>235</v>
      </c>
      <c r="P8" t="s">
        <v>626</v>
      </c>
      <c r="T8" s="82" t="s">
        <v>193</v>
      </c>
      <c r="V8">
        <v>1</v>
      </c>
      <c r="W8" s="16" t="s">
        <v>596</v>
      </c>
      <c r="X8" s="16"/>
      <c r="Z8" t="s">
        <v>627</v>
      </c>
      <c r="AA8" t="s">
        <v>646</v>
      </c>
      <c r="AB8" t="s">
        <v>647</v>
      </c>
      <c r="AC8" t="s">
        <v>648</v>
      </c>
      <c r="AF8" s="28">
        <v>48135</v>
      </c>
      <c r="AG8" t="s">
        <v>649</v>
      </c>
      <c r="AH8" s="123" t="s">
        <v>193</v>
      </c>
      <c r="AI8" s="123" t="s">
        <v>193</v>
      </c>
      <c r="AJ8" s="123"/>
      <c r="AK8" s="123"/>
      <c r="AL8" t="s">
        <v>421</v>
      </c>
    </row>
    <row r="9" spans="1:38" customFormat="1" ht="15.6" hidden="1">
      <c r="A9" s="9" t="s">
        <v>142</v>
      </c>
      <c r="B9" s="1" t="s">
        <v>588</v>
      </c>
      <c r="C9" s="9" t="s">
        <v>186</v>
      </c>
      <c r="D9" s="9" t="s">
        <v>141</v>
      </c>
      <c r="E9" s="1" t="s">
        <v>589</v>
      </c>
      <c r="F9" s="1" t="s">
        <v>602</v>
      </c>
      <c r="G9" s="9" t="s">
        <v>232</v>
      </c>
      <c r="H9" s="110" t="s">
        <v>189</v>
      </c>
      <c r="I9" s="1" t="s">
        <v>190</v>
      </c>
      <c r="J9" t="s">
        <v>650</v>
      </c>
      <c r="K9" t="s">
        <v>639</v>
      </c>
      <c r="L9" t="s">
        <v>651</v>
      </c>
      <c r="M9" t="s">
        <v>193</v>
      </c>
      <c r="O9" t="s">
        <v>193</v>
      </c>
      <c r="P9" t="s">
        <v>195</v>
      </c>
      <c r="Q9" t="s">
        <v>652</v>
      </c>
      <c r="R9" t="s">
        <v>653</v>
      </c>
      <c r="T9" s="186" t="s">
        <v>616</v>
      </c>
      <c r="U9" t="s">
        <v>641</v>
      </c>
      <c r="V9">
        <v>1</v>
      </c>
      <c r="W9" s="16" t="s">
        <v>596</v>
      </c>
      <c r="X9" s="16"/>
      <c r="AA9" t="s">
        <v>654</v>
      </c>
      <c r="AF9" s="28">
        <v>48135</v>
      </c>
      <c r="AH9" s="123">
        <v>45751</v>
      </c>
      <c r="AI9" s="123" t="s">
        <v>655</v>
      </c>
      <c r="AJ9" s="123"/>
      <c r="AK9" s="123"/>
      <c r="AL9" t="s">
        <v>421</v>
      </c>
    </row>
    <row r="10" spans="1:38" customFormat="1" ht="15.6" hidden="1">
      <c r="A10" s="1" t="s">
        <v>144</v>
      </c>
      <c r="B10" s="1" t="s">
        <v>588</v>
      </c>
      <c r="C10" s="1" t="s">
        <v>231</v>
      </c>
      <c r="D10" s="1" t="s">
        <v>143</v>
      </c>
      <c r="E10" s="1" t="s">
        <v>589</v>
      </c>
      <c r="F10" s="1" t="s">
        <v>602</v>
      </c>
      <c r="G10" s="1" t="s">
        <v>232</v>
      </c>
      <c r="H10" s="111" t="s">
        <v>189</v>
      </c>
      <c r="I10" s="1" t="s">
        <v>190</v>
      </c>
      <c r="J10" t="s">
        <v>638</v>
      </c>
      <c r="K10" t="s">
        <v>639</v>
      </c>
      <c r="L10" t="s">
        <v>656</v>
      </c>
      <c r="O10" t="s">
        <v>193</v>
      </c>
      <c r="P10" t="s">
        <v>195</v>
      </c>
      <c r="Q10" t="s">
        <v>595</v>
      </c>
      <c r="R10" t="s">
        <v>657</v>
      </c>
      <c r="T10" s="186" t="s">
        <v>658</v>
      </c>
      <c r="U10" t="s">
        <v>641</v>
      </c>
      <c r="V10">
        <v>1</v>
      </c>
      <c r="W10" s="16" t="s">
        <v>596</v>
      </c>
      <c r="AA10" t="s">
        <v>659</v>
      </c>
      <c r="AF10" s="28">
        <v>48135</v>
      </c>
      <c r="AH10" s="123" t="s">
        <v>660</v>
      </c>
      <c r="AI10" s="123" t="s">
        <v>655</v>
      </c>
      <c r="AJ10" s="123"/>
      <c r="AK10" s="123"/>
      <c r="AL10" t="s">
        <v>421</v>
      </c>
    </row>
    <row r="11" spans="1:38" customFormat="1" ht="15.6" hidden="1">
      <c r="A11" s="9" t="s">
        <v>661</v>
      </c>
      <c r="B11" s="1" t="s">
        <v>588</v>
      </c>
      <c r="C11" s="9" t="s">
        <v>231</v>
      </c>
      <c r="D11" s="9" t="s">
        <v>143</v>
      </c>
      <c r="E11" s="1" t="s">
        <v>589</v>
      </c>
      <c r="F11" s="1" t="s">
        <v>602</v>
      </c>
      <c r="G11" s="9" t="s">
        <v>232</v>
      </c>
      <c r="H11" s="110" t="s">
        <v>189</v>
      </c>
      <c r="I11" s="1" t="s">
        <v>190</v>
      </c>
      <c r="J11" t="s">
        <v>638</v>
      </c>
      <c r="K11" t="s">
        <v>639</v>
      </c>
      <c r="L11" t="s">
        <v>662</v>
      </c>
      <c r="O11" t="s">
        <v>193</v>
      </c>
      <c r="P11" t="s">
        <v>195</v>
      </c>
      <c r="Q11" t="s">
        <v>615</v>
      </c>
      <c r="R11" t="s">
        <v>144</v>
      </c>
      <c r="T11" s="186" t="s">
        <v>663</v>
      </c>
      <c r="U11" t="s">
        <v>641</v>
      </c>
      <c r="V11">
        <v>1</v>
      </c>
      <c r="W11" s="16" t="s">
        <v>596</v>
      </c>
      <c r="AA11" t="s">
        <v>664</v>
      </c>
      <c r="AF11" s="28">
        <v>48135</v>
      </c>
      <c r="AH11" s="123">
        <v>45751</v>
      </c>
      <c r="AI11" s="123" t="s">
        <v>655</v>
      </c>
      <c r="AJ11" s="123"/>
      <c r="AK11" s="123"/>
      <c r="AL11" t="s">
        <v>421</v>
      </c>
    </row>
    <row r="12" spans="1:38" customFormat="1" ht="15.6" hidden="1">
      <c r="A12" s="8" t="s">
        <v>665</v>
      </c>
      <c r="B12" s="9" t="s">
        <v>666</v>
      </c>
      <c r="C12" s="9" t="s">
        <v>267</v>
      </c>
      <c r="D12" s="9" t="s">
        <v>141</v>
      </c>
      <c r="E12" s="9" t="s">
        <v>667</v>
      </c>
      <c r="F12" s="1">
        <v>9.5</v>
      </c>
      <c r="G12" s="9" t="s">
        <v>188</v>
      </c>
      <c r="H12" s="110" t="s">
        <v>348</v>
      </c>
      <c r="I12" s="9" t="s">
        <v>368</v>
      </c>
      <c r="J12" t="s">
        <v>668</v>
      </c>
      <c r="M12" t="s">
        <v>669</v>
      </c>
      <c r="N12" t="s">
        <v>194</v>
      </c>
      <c r="P12" t="s">
        <v>670</v>
      </c>
      <c r="Q12" t="s">
        <v>615</v>
      </c>
      <c r="T12" s="107" t="s">
        <v>671</v>
      </c>
      <c r="V12">
        <v>1</v>
      </c>
      <c r="W12" s="16" t="s">
        <v>596</v>
      </c>
      <c r="AA12" t="s">
        <v>672</v>
      </c>
      <c r="AF12" s="28">
        <v>45808</v>
      </c>
      <c r="AH12" s="123" t="s">
        <v>660</v>
      </c>
      <c r="AI12" s="123" t="s">
        <v>673</v>
      </c>
      <c r="AJ12" s="123"/>
      <c r="AK12" s="123"/>
    </row>
    <row r="13" spans="1:38" s="19" customFormat="1" ht="46.5" hidden="1">
      <c r="A13" s="1" t="s">
        <v>674</v>
      </c>
      <c r="B13" t="s">
        <v>675</v>
      </c>
      <c r="C13" s="1" t="s">
        <v>186</v>
      </c>
      <c r="D13" s="1" t="s">
        <v>141</v>
      </c>
      <c r="E13" s="1" t="s">
        <v>676</v>
      </c>
      <c r="F13" s="1">
        <v>22.04</v>
      </c>
      <c r="G13" s="1" t="s">
        <v>188</v>
      </c>
      <c r="H13" s="111" t="s">
        <v>189</v>
      </c>
      <c r="I13" s="1" t="s">
        <v>190</v>
      </c>
      <c r="J13" t="s">
        <v>677</v>
      </c>
      <c r="K13" s="10" t="s">
        <v>678</v>
      </c>
      <c r="L13" s="10" t="s">
        <v>679</v>
      </c>
      <c r="M13" t="s">
        <v>193</v>
      </c>
      <c r="N13"/>
      <c r="O13" t="s">
        <v>193</v>
      </c>
      <c r="P13" t="s">
        <v>195</v>
      </c>
      <c r="Q13" t="s">
        <v>595</v>
      </c>
      <c r="R13"/>
      <c r="S13"/>
      <c r="T13" t="s">
        <v>680</v>
      </c>
      <c r="U13" t="s">
        <v>681</v>
      </c>
      <c r="V13">
        <v>1</v>
      </c>
      <c r="W13" s="16" t="s">
        <v>596</v>
      </c>
      <c r="X13" s="16"/>
      <c r="Y13"/>
      <c r="Z13" t="s">
        <v>682</v>
      </c>
      <c r="AA13" t="s">
        <v>683</v>
      </c>
      <c r="AB13" t="s">
        <v>684</v>
      </c>
      <c r="AC13"/>
      <c r="AD13"/>
      <c r="AE13" s="28"/>
      <c r="AF13" s="28">
        <v>48461</v>
      </c>
      <c r="AG13"/>
      <c r="AH13" s="123" t="s">
        <v>660</v>
      </c>
      <c r="AI13" s="123" t="s">
        <v>673</v>
      </c>
      <c r="AJ13" s="123"/>
      <c r="AK13" s="123"/>
      <c r="AL13"/>
    </row>
    <row r="14" spans="1:38" s="19" customFormat="1" ht="46.5" hidden="1">
      <c r="A14" s="188" t="s">
        <v>685</v>
      </c>
      <c r="B14" s="9" t="s">
        <v>666</v>
      </c>
      <c r="C14" s="9" t="s">
        <v>186</v>
      </c>
      <c r="D14" s="9" t="s">
        <v>141</v>
      </c>
      <c r="E14" s="9" t="s">
        <v>667</v>
      </c>
      <c r="F14" s="1">
        <v>9.5</v>
      </c>
      <c r="G14" s="9" t="s">
        <v>188</v>
      </c>
      <c r="H14" s="110" t="s">
        <v>189</v>
      </c>
      <c r="I14" s="9" t="s">
        <v>190</v>
      </c>
      <c r="J14" s="107" t="s">
        <v>677</v>
      </c>
      <c r="K14" s="108" t="s">
        <v>678</v>
      </c>
      <c r="L14" s="108" t="s">
        <v>679</v>
      </c>
      <c r="M14" s="107" t="s">
        <v>193</v>
      </c>
      <c r="N14" s="107"/>
      <c r="O14" s="107" t="s">
        <v>193</v>
      </c>
      <c r="P14" s="107" t="s">
        <v>195</v>
      </c>
      <c r="Q14" s="107" t="s">
        <v>595</v>
      </c>
      <c r="R14" s="107"/>
      <c r="S14" s="107"/>
      <c r="T14" s="107" t="s">
        <v>680</v>
      </c>
      <c r="U14" s="107" t="s">
        <v>681</v>
      </c>
      <c r="V14" s="107">
        <v>1</v>
      </c>
      <c r="W14" s="105" t="s">
        <v>596</v>
      </c>
      <c r="X14" s="105"/>
      <c r="Y14" s="107"/>
      <c r="Z14" s="107" t="s">
        <v>682</v>
      </c>
      <c r="AA14" s="107" t="s">
        <v>686</v>
      </c>
      <c r="AB14" s="107" t="s">
        <v>687</v>
      </c>
      <c r="AC14" s="107"/>
      <c r="AD14" s="107"/>
      <c r="AE14" s="109"/>
      <c r="AF14" s="109">
        <v>48461</v>
      </c>
      <c r="AG14" s="107"/>
      <c r="AH14" s="123">
        <v>45717</v>
      </c>
      <c r="AI14" s="123" t="s">
        <v>655</v>
      </c>
      <c r="AJ14" s="123"/>
      <c r="AK14" s="123"/>
      <c r="AL14" s="107"/>
    </row>
    <row r="15" spans="1:38" customFormat="1" ht="15.6" hidden="1">
      <c r="A15" s="9" t="s">
        <v>688</v>
      </c>
      <c r="B15" s="9" t="s">
        <v>675</v>
      </c>
      <c r="C15" s="9" t="s">
        <v>186</v>
      </c>
      <c r="D15" s="9" t="s">
        <v>141</v>
      </c>
      <c r="E15" s="9" t="s">
        <v>676</v>
      </c>
      <c r="F15" s="9">
        <v>22.04</v>
      </c>
      <c r="G15" s="9" t="s">
        <v>232</v>
      </c>
      <c r="H15" s="110" t="s">
        <v>189</v>
      </c>
      <c r="I15" s="9" t="s">
        <v>190</v>
      </c>
      <c r="J15" t="s">
        <v>689</v>
      </c>
      <c r="M15" t="s">
        <v>193</v>
      </c>
      <c r="N15" t="s">
        <v>193</v>
      </c>
      <c r="P15" t="s">
        <v>195</v>
      </c>
      <c r="Q15" t="s">
        <v>125</v>
      </c>
      <c r="T15" t="s">
        <v>680</v>
      </c>
      <c r="U15" t="s">
        <v>681</v>
      </c>
      <c r="V15">
        <v>1</v>
      </c>
      <c r="W15" s="16" t="s">
        <v>596</v>
      </c>
      <c r="AA15" t="s">
        <v>690</v>
      </c>
      <c r="AB15" t="s">
        <v>691</v>
      </c>
      <c r="AF15" s="28">
        <v>48461</v>
      </c>
      <c r="AH15" s="123">
        <v>45717</v>
      </c>
      <c r="AI15" s="123" t="s">
        <v>655</v>
      </c>
      <c r="AJ15" s="123"/>
      <c r="AK15" s="123"/>
    </row>
    <row r="16" spans="1:38" customFormat="1" ht="15.6" hidden="1">
      <c r="A16" s="9" t="s">
        <v>692</v>
      </c>
      <c r="B16" s="9" t="s">
        <v>675</v>
      </c>
      <c r="C16" s="9" t="s">
        <v>267</v>
      </c>
      <c r="D16" s="9" t="s">
        <v>143</v>
      </c>
      <c r="E16" s="2" t="s">
        <v>676</v>
      </c>
      <c r="F16" s="1">
        <v>22.04</v>
      </c>
      <c r="G16" s="9" t="s">
        <v>232</v>
      </c>
      <c r="H16" s="110" t="s">
        <v>26</v>
      </c>
      <c r="I16" t="s">
        <v>418</v>
      </c>
      <c r="J16" t="s">
        <v>689</v>
      </c>
      <c r="K16" t="s">
        <v>693</v>
      </c>
      <c r="L16" t="s">
        <v>694</v>
      </c>
      <c r="M16" t="s">
        <v>695</v>
      </c>
      <c r="N16" t="s">
        <v>194</v>
      </c>
      <c r="O16" t="s">
        <v>696</v>
      </c>
      <c r="P16" t="s">
        <v>697</v>
      </c>
      <c r="Q16" t="s">
        <v>388</v>
      </c>
      <c r="T16" t="s">
        <v>698</v>
      </c>
      <c r="V16">
        <v>1</v>
      </c>
      <c r="W16" s="16" t="s">
        <v>596</v>
      </c>
      <c r="X16" s="16"/>
      <c r="AA16" t="s">
        <v>699</v>
      </c>
      <c r="AF16" s="28">
        <v>48461</v>
      </c>
      <c r="AH16" s="123" t="s">
        <v>660</v>
      </c>
      <c r="AI16" s="123" t="s">
        <v>673</v>
      </c>
      <c r="AJ16" s="123"/>
      <c r="AK16" s="123"/>
    </row>
    <row r="17" spans="1:38" customFormat="1" ht="15.6" hidden="1">
      <c r="A17" t="s">
        <v>700</v>
      </c>
      <c r="B17" t="s">
        <v>675</v>
      </c>
      <c r="C17" t="s">
        <v>267</v>
      </c>
      <c r="D17" t="s">
        <v>143</v>
      </c>
      <c r="E17" t="s">
        <v>676</v>
      </c>
      <c r="F17" s="1">
        <v>22.04</v>
      </c>
      <c r="G17" t="s">
        <v>232</v>
      </c>
      <c r="H17" s="34" t="s">
        <v>26</v>
      </c>
      <c r="I17" t="s">
        <v>418</v>
      </c>
      <c r="J17" t="s">
        <v>689</v>
      </c>
      <c r="K17" t="s">
        <v>693</v>
      </c>
      <c r="L17" t="s">
        <v>694</v>
      </c>
      <c r="M17" t="s">
        <v>307</v>
      </c>
      <c r="N17" t="s">
        <v>194</v>
      </c>
      <c r="O17" t="s">
        <v>701</v>
      </c>
      <c r="P17" t="s">
        <v>195</v>
      </c>
      <c r="Q17" t="s">
        <v>388</v>
      </c>
      <c r="T17" t="s">
        <v>698</v>
      </c>
      <c r="V17">
        <v>1</v>
      </c>
      <c r="W17" s="16" t="s">
        <v>596</v>
      </c>
      <c r="X17" s="16"/>
      <c r="AA17" t="s">
        <v>702</v>
      </c>
      <c r="AF17" s="28">
        <v>48461</v>
      </c>
      <c r="AH17" s="123" t="s">
        <v>193</v>
      </c>
      <c r="AI17" s="123" t="s">
        <v>673</v>
      </c>
      <c r="AJ17" s="123"/>
      <c r="AK17" s="123"/>
    </row>
    <row r="18" spans="1:38" customFormat="1" ht="15.6" hidden="1">
      <c r="A18" t="s">
        <v>703</v>
      </c>
      <c r="B18" t="s">
        <v>675</v>
      </c>
      <c r="C18" t="s">
        <v>267</v>
      </c>
      <c r="D18" t="s">
        <v>143</v>
      </c>
      <c r="E18" t="s">
        <v>676</v>
      </c>
      <c r="F18" s="1">
        <v>22.04</v>
      </c>
      <c r="G18" t="s">
        <v>232</v>
      </c>
      <c r="H18" s="34" t="s">
        <v>26</v>
      </c>
      <c r="I18" t="s">
        <v>418</v>
      </c>
      <c r="J18" t="s">
        <v>689</v>
      </c>
      <c r="K18" t="s">
        <v>704</v>
      </c>
      <c r="L18" t="s">
        <v>694</v>
      </c>
      <c r="M18" t="s">
        <v>193</v>
      </c>
      <c r="N18" t="s">
        <v>193</v>
      </c>
      <c r="O18" t="s">
        <v>705</v>
      </c>
      <c r="P18" t="s">
        <v>195</v>
      </c>
      <c r="Q18" t="s">
        <v>388</v>
      </c>
      <c r="T18" t="s">
        <v>698</v>
      </c>
      <c r="V18">
        <v>1</v>
      </c>
      <c r="W18" s="16" t="s">
        <v>596</v>
      </c>
      <c r="X18" s="16"/>
      <c r="AA18" t="s">
        <v>706</v>
      </c>
      <c r="AF18" s="28">
        <v>48461</v>
      </c>
      <c r="AH18" s="123" t="s">
        <v>660</v>
      </c>
      <c r="AI18" s="123" t="s">
        <v>673</v>
      </c>
      <c r="AJ18" s="123"/>
      <c r="AK18" s="123"/>
    </row>
    <row r="19" spans="1:38" customFormat="1" ht="15.6" hidden="1">
      <c r="A19" s="190" t="s">
        <v>707</v>
      </c>
      <c r="B19" s="9" t="s">
        <v>666</v>
      </c>
      <c r="C19" t="s">
        <v>267</v>
      </c>
      <c r="D19" s="9" t="s">
        <v>143</v>
      </c>
      <c r="E19" s="9" t="s">
        <v>667</v>
      </c>
      <c r="F19" s="1">
        <v>9.5</v>
      </c>
      <c r="G19" s="9" t="s">
        <v>188</v>
      </c>
      <c r="H19" s="110" t="s">
        <v>348</v>
      </c>
      <c r="I19" s="9" t="s">
        <v>349</v>
      </c>
      <c r="J19" s="107" t="s">
        <v>689</v>
      </c>
      <c r="K19" t="s">
        <v>693</v>
      </c>
      <c r="L19" s="108"/>
      <c r="M19" s="107" t="s">
        <v>708</v>
      </c>
      <c r="N19" t="s">
        <v>194</v>
      </c>
      <c r="O19" s="107" t="s">
        <v>709</v>
      </c>
      <c r="P19" s="107" t="s">
        <v>195</v>
      </c>
      <c r="Q19" t="s">
        <v>388</v>
      </c>
      <c r="R19" s="107"/>
      <c r="S19" s="107"/>
      <c r="T19" s="107" t="s">
        <v>671</v>
      </c>
      <c r="U19" s="107" t="s">
        <v>681</v>
      </c>
      <c r="V19" s="107">
        <v>1</v>
      </c>
      <c r="W19" s="105" t="s">
        <v>596</v>
      </c>
      <c r="X19" s="105"/>
      <c r="Y19" s="107"/>
      <c r="Z19" s="107"/>
      <c r="AA19" s="107" t="s">
        <v>710</v>
      </c>
      <c r="AB19" s="107"/>
      <c r="AC19" s="107"/>
      <c r="AD19" s="107"/>
      <c r="AE19" s="109"/>
      <c r="AF19" s="109">
        <v>48461</v>
      </c>
      <c r="AG19" s="107"/>
      <c r="AH19" s="123" t="s">
        <v>660</v>
      </c>
      <c r="AI19" s="123" t="s">
        <v>673</v>
      </c>
      <c r="AJ19" s="123"/>
      <c r="AK19" s="123"/>
      <c r="AL19" s="107"/>
    </row>
    <row r="20" spans="1:38" customFormat="1" ht="15.6">
      <c r="A20" s="8" t="s">
        <v>711</v>
      </c>
      <c r="B20" s="9" t="s">
        <v>666</v>
      </c>
      <c r="C20" t="s">
        <v>267</v>
      </c>
      <c r="D20" s="9" t="s">
        <v>143</v>
      </c>
      <c r="E20" s="9" t="s">
        <v>667</v>
      </c>
      <c r="F20" s="1">
        <v>9.5</v>
      </c>
      <c r="G20" s="9" t="s">
        <v>188</v>
      </c>
      <c r="H20" s="110" t="s">
        <v>348</v>
      </c>
      <c r="I20" s="9" t="s">
        <v>349</v>
      </c>
      <c r="J20" s="107" t="s">
        <v>689</v>
      </c>
      <c r="K20" t="s">
        <v>693</v>
      </c>
      <c r="L20" s="108"/>
      <c r="M20" s="107" t="s">
        <v>669</v>
      </c>
      <c r="N20" t="s">
        <v>194</v>
      </c>
      <c r="O20" s="107" t="s">
        <v>193</v>
      </c>
      <c r="P20" s="107" t="s">
        <v>195</v>
      </c>
      <c r="Q20" t="s">
        <v>388</v>
      </c>
      <c r="R20" s="107"/>
      <c r="S20" s="107"/>
      <c r="T20" s="107" t="s">
        <v>671</v>
      </c>
      <c r="U20" s="107"/>
      <c r="V20" s="107">
        <v>1</v>
      </c>
      <c r="W20" s="105"/>
      <c r="X20" s="105"/>
      <c r="Y20" s="107"/>
      <c r="Z20" s="107"/>
      <c r="AA20" s="107" t="s">
        <v>712</v>
      </c>
      <c r="AB20" s="107"/>
      <c r="AC20" s="107"/>
      <c r="AD20" s="107"/>
      <c r="AE20" s="109"/>
      <c r="AF20" s="109">
        <v>48461</v>
      </c>
      <c r="AG20" s="107"/>
      <c r="AH20" s="123" t="s">
        <v>660</v>
      </c>
      <c r="AI20" s="123" t="s">
        <v>673</v>
      </c>
      <c r="AJ20" s="123"/>
      <c r="AK20" s="123"/>
      <c r="AL20" s="107"/>
    </row>
    <row r="21" spans="1:38" customFormat="1" ht="15.6" hidden="1">
      <c r="A21" s="9" t="s">
        <v>713</v>
      </c>
      <c r="B21" s="9" t="s">
        <v>675</v>
      </c>
      <c r="C21" s="1" t="s">
        <v>267</v>
      </c>
      <c r="D21" s="1" t="s">
        <v>143</v>
      </c>
      <c r="E21" s="1" t="s">
        <v>676</v>
      </c>
      <c r="F21" s="1">
        <v>22.04</v>
      </c>
      <c r="G21" s="1" t="s">
        <v>232</v>
      </c>
      <c r="H21" s="111" t="s">
        <v>348</v>
      </c>
      <c r="I21" s="1" t="s">
        <v>349</v>
      </c>
      <c r="J21" t="s">
        <v>689</v>
      </c>
      <c r="K21" t="s">
        <v>693</v>
      </c>
      <c r="L21" t="s">
        <v>694</v>
      </c>
      <c r="M21" t="s">
        <v>714</v>
      </c>
      <c r="N21" t="s">
        <v>194</v>
      </c>
      <c r="O21" t="s">
        <v>715</v>
      </c>
      <c r="P21" t="s">
        <v>195</v>
      </c>
      <c r="Q21" t="s">
        <v>388</v>
      </c>
      <c r="T21" t="s">
        <v>698</v>
      </c>
      <c r="V21">
        <v>1</v>
      </c>
      <c r="W21" s="16" t="s">
        <v>596</v>
      </c>
      <c r="X21" s="16"/>
      <c r="AA21" t="s">
        <v>716</v>
      </c>
      <c r="AF21" s="28">
        <v>48461</v>
      </c>
      <c r="AH21" s="123" t="s">
        <v>660</v>
      </c>
      <c r="AI21" s="123" t="s">
        <v>673</v>
      </c>
      <c r="AJ21" s="123"/>
      <c r="AK21" s="123"/>
    </row>
    <row r="22" spans="1:38" customFormat="1" ht="15.6" hidden="1">
      <c r="A22" s="9" t="s">
        <v>717</v>
      </c>
      <c r="B22" s="9" t="s">
        <v>675</v>
      </c>
      <c r="C22" s="1" t="s">
        <v>267</v>
      </c>
      <c r="D22" s="1" t="s">
        <v>143</v>
      </c>
      <c r="E22" s="1" t="s">
        <v>676</v>
      </c>
      <c r="F22" s="1">
        <v>22.04</v>
      </c>
      <c r="G22" s="1" t="s">
        <v>232</v>
      </c>
      <c r="H22" s="111" t="s">
        <v>348</v>
      </c>
      <c r="I22" s="1" t="s">
        <v>349</v>
      </c>
      <c r="J22" t="s">
        <v>689</v>
      </c>
      <c r="K22" t="s">
        <v>693</v>
      </c>
      <c r="L22" t="s">
        <v>694</v>
      </c>
      <c r="M22" t="s">
        <v>714</v>
      </c>
      <c r="N22" t="s">
        <v>194</v>
      </c>
      <c r="O22" t="s">
        <v>715</v>
      </c>
      <c r="P22" t="s">
        <v>195</v>
      </c>
      <c r="Q22" t="s">
        <v>388</v>
      </c>
      <c r="T22" t="s">
        <v>698</v>
      </c>
      <c r="V22">
        <v>1</v>
      </c>
      <c r="W22" s="16" t="s">
        <v>596</v>
      </c>
      <c r="X22" s="16"/>
      <c r="AA22" t="s">
        <v>718</v>
      </c>
      <c r="AF22" s="28">
        <v>48461</v>
      </c>
      <c r="AH22" s="123" t="s">
        <v>660</v>
      </c>
      <c r="AI22" s="123" t="s">
        <v>673</v>
      </c>
      <c r="AJ22" s="123"/>
      <c r="AK22" s="123"/>
    </row>
    <row r="23" spans="1:38" customFormat="1" ht="15.6" hidden="1">
      <c r="A23" s="9" t="s">
        <v>719</v>
      </c>
      <c r="B23" s="9" t="s">
        <v>675</v>
      </c>
      <c r="C23" s="1" t="s">
        <v>267</v>
      </c>
      <c r="D23" s="1" t="s">
        <v>143</v>
      </c>
      <c r="E23" s="1" t="s">
        <v>676</v>
      </c>
      <c r="F23" s="1">
        <v>22.04</v>
      </c>
      <c r="G23" s="1" t="s">
        <v>232</v>
      </c>
      <c r="H23" s="111" t="s">
        <v>348</v>
      </c>
      <c r="I23" s="1" t="s">
        <v>349</v>
      </c>
      <c r="J23" t="s">
        <v>689</v>
      </c>
      <c r="K23" t="s">
        <v>693</v>
      </c>
      <c r="L23" t="s">
        <v>694</v>
      </c>
      <c r="M23" t="s">
        <v>714</v>
      </c>
      <c r="N23" t="s">
        <v>194</v>
      </c>
      <c r="O23" t="s">
        <v>715</v>
      </c>
      <c r="P23" t="s">
        <v>195</v>
      </c>
      <c r="Q23" t="s">
        <v>388</v>
      </c>
      <c r="T23" t="s">
        <v>698</v>
      </c>
      <c r="V23">
        <v>1</v>
      </c>
      <c r="W23" s="16" t="s">
        <v>596</v>
      </c>
      <c r="X23" s="16"/>
      <c r="AA23" t="s">
        <v>720</v>
      </c>
      <c r="AF23" s="28">
        <v>48461</v>
      </c>
      <c r="AH23" s="123" t="s">
        <v>660</v>
      </c>
      <c r="AI23" s="123" t="s">
        <v>673</v>
      </c>
      <c r="AJ23" s="123"/>
      <c r="AK23" s="123"/>
    </row>
    <row r="24" spans="1:38" customFormat="1" ht="15.6" hidden="1">
      <c r="A24" s="9" t="s">
        <v>721</v>
      </c>
      <c r="B24" s="9" t="s">
        <v>675</v>
      </c>
      <c r="C24" s="1" t="s">
        <v>267</v>
      </c>
      <c r="D24" s="1" t="s">
        <v>143</v>
      </c>
      <c r="E24" s="1" t="s">
        <v>676</v>
      </c>
      <c r="F24" s="1">
        <v>22.04</v>
      </c>
      <c r="G24" s="1" t="s">
        <v>232</v>
      </c>
      <c r="H24" s="111" t="s">
        <v>348</v>
      </c>
      <c r="I24" s="1" t="s">
        <v>349</v>
      </c>
      <c r="J24" t="s">
        <v>689</v>
      </c>
      <c r="K24" t="s">
        <v>693</v>
      </c>
      <c r="L24" t="s">
        <v>694</v>
      </c>
      <c r="M24" t="s">
        <v>714</v>
      </c>
      <c r="N24" t="s">
        <v>194</v>
      </c>
      <c r="O24" t="s">
        <v>715</v>
      </c>
      <c r="P24" t="s">
        <v>195</v>
      </c>
      <c r="Q24" t="s">
        <v>388</v>
      </c>
      <c r="T24" t="s">
        <v>698</v>
      </c>
      <c r="V24">
        <v>1</v>
      </c>
      <c r="W24" s="16" t="s">
        <v>596</v>
      </c>
      <c r="X24" s="16"/>
      <c r="AA24" t="s">
        <v>722</v>
      </c>
      <c r="AF24" s="28">
        <v>48461</v>
      </c>
      <c r="AH24" s="123" t="s">
        <v>660</v>
      </c>
      <c r="AI24" s="123" t="s">
        <v>673</v>
      </c>
      <c r="AJ24" s="123"/>
      <c r="AK24" s="123"/>
    </row>
    <row r="25" spans="1:38" customFormat="1" ht="15.6" hidden="1">
      <c r="A25" s="9" t="s">
        <v>723</v>
      </c>
      <c r="B25" s="9" t="s">
        <v>724</v>
      </c>
      <c r="C25" s="9" t="s">
        <v>267</v>
      </c>
      <c r="D25" s="9" t="s">
        <v>143</v>
      </c>
      <c r="E25" s="9" t="s">
        <v>725</v>
      </c>
      <c r="F25" s="9" t="s">
        <v>726</v>
      </c>
      <c r="G25" s="9" t="s">
        <v>232</v>
      </c>
      <c r="H25" s="110" t="s">
        <v>50</v>
      </c>
      <c r="I25" s="9" t="s">
        <v>240</v>
      </c>
      <c r="J25" t="s">
        <v>727</v>
      </c>
      <c r="K25" t="s">
        <v>193</v>
      </c>
      <c r="L25" t="s">
        <v>728</v>
      </c>
      <c r="M25" t="s">
        <v>729</v>
      </c>
      <c r="N25" t="s">
        <v>194</v>
      </c>
      <c r="P25" s="11" t="s">
        <v>195</v>
      </c>
      <c r="Q25" t="s">
        <v>129</v>
      </c>
      <c r="S25" s="164"/>
      <c r="T25" s="164" t="s">
        <v>193</v>
      </c>
      <c r="U25" t="s">
        <v>681</v>
      </c>
      <c r="V25">
        <v>1</v>
      </c>
      <c r="W25" s="16" t="s">
        <v>608</v>
      </c>
      <c r="X25" s="16"/>
      <c r="AA25" t="s">
        <v>730</v>
      </c>
      <c r="AB25" t="s">
        <v>731</v>
      </c>
      <c r="AC25" t="s">
        <v>732</v>
      </c>
      <c r="AD25" s="36" t="s">
        <v>733</v>
      </c>
      <c r="AE25" s="28">
        <v>46724</v>
      </c>
      <c r="AF25" s="28" t="s">
        <v>213</v>
      </c>
      <c r="AH25" s="123">
        <v>45717</v>
      </c>
      <c r="AI25" s="123" t="s">
        <v>655</v>
      </c>
      <c r="AJ25" s="123"/>
      <c r="AK25" s="123"/>
    </row>
    <row r="26" spans="1:38" customFormat="1" ht="15.6" hidden="1">
      <c r="A26" s="9" t="s">
        <v>734</v>
      </c>
      <c r="B26" s="9" t="s">
        <v>724</v>
      </c>
      <c r="C26" s="9" t="s">
        <v>267</v>
      </c>
      <c r="D26" s="9" t="s">
        <v>143</v>
      </c>
      <c r="E26" s="9" t="s">
        <v>725</v>
      </c>
      <c r="F26" s="9" t="s">
        <v>726</v>
      </c>
      <c r="G26" s="9" t="s">
        <v>188</v>
      </c>
      <c r="H26" s="110" t="s">
        <v>348</v>
      </c>
      <c r="I26" s="9" t="s">
        <v>349</v>
      </c>
      <c r="J26" t="s">
        <v>727</v>
      </c>
      <c r="K26" t="s">
        <v>193</v>
      </c>
      <c r="L26" t="s">
        <v>728</v>
      </c>
      <c r="M26" t="s">
        <v>729</v>
      </c>
      <c r="N26" t="s">
        <v>194</v>
      </c>
      <c r="P26" s="11" t="s">
        <v>195</v>
      </c>
      <c r="Q26" t="s">
        <v>652</v>
      </c>
      <c r="S26" s="164"/>
      <c r="T26" s="164" t="s">
        <v>193</v>
      </c>
      <c r="U26" t="s">
        <v>681</v>
      </c>
      <c r="V26">
        <v>1</v>
      </c>
      <c r="W26" s="16" t="s">
        <v>608</v>
      </c>
      <c r="X26" s="16"/>
      <c r="AA26" t="s">
        <v>735</v>
      </c>
      <c r="AB26" t="s">
        <v>736</v>
      </c>
      <c r="AC26" t="s">
        <v>732</v>
      </c>
      <c r="AD26" s="36" t="s">
        <v>733</v>
      </c>
      <c r="AE26" s="28">
        <v>46724</v>
      </c>
      <c r="AF26" s="28" t="s">
        <v>213</v>
      </c>
      <c r="AH26" s="123">
        <v>45717</v>
      </c>
      <c r="AI26" s="123" t="s">
        <v>655</v>
      </c>
      <c r="AJ26" s="123"/>
      <c r="AK26" s="123"/>
    </row>
    <row r="27" spans="1:38" customFormat="1" ht="15.6" hidden="1">
      <c r="A27" s="188" t="s">
        <v>737</v>
      </c>
      <c r="B27" s="9" t="s">
        <v>666</v>
      </c>
      <c r="C27" s="9" t="s">
        <v>186</v>
      </c>
      <c r="D27" s="9" t="s">
        <v>141</v>
      </c>
      <c r="E27" s="1" t="s">
        <v>667</v>
      </c>
      <c r="F27" s="1">
        <v>7.9</v>
      </c>
      <c r="G27" s="9" t="s">
        <v>188</v>
      </c>
      <c r="H27" s="110" t="s">
        <v>189</v>
      </c>
      <c r="I27" s="1" t="s">
        <v>190</v>
      </c>
      <c r="J27" t="s">
        <v>738</v>
      </c>
      <c r="L27" t="s">
        <v>739</v>
      </c>
      <c r="M27" t="s">
        <v>193</v>
      </c>
      <c r="O27" t="s">
        <v>193</v>
      </c>
      <c r="P27" t="s">
        <v>195</v>
      </c>
      <c r="Q27" t="s">
        <v>615</v>
      </c>
      <c r="T27" t="s">
        <v>740</v>
      </c>
      <c r="V27">
        <v>1</v>
      </c>
      <c r="W27" s="16" t="s">
        <v>596</v>
      </c>
      <c r="X27" s="16"/>
      <c r="AA27" t="s">
        <v>741</v>
      </c>
      <c r="AF27" s="28">
        <v>46934</v>
      </c>
      <c r="AH27" s="123" t="s">
        <v>193</v>
      </c>
      <c r="AI27" s="123" t="s">
        <v>673</v>
      </c>
      <c r="AJ27" s="123"/>
      <c r="AK27" s="123"/>
      <c r="AL27" t="s">
        <v>421</v>
      </c>
    </row>
    <row r="28" spans="1:38" customFormat="1" ht="15.6" hidden="1">
      <c r="A28" s="188" t="s">
        <v>742</v>
      </c>
      <c r="B28" s="9" t="s">
        <v>666</v>
      </c>
      <c r="C28" s="9" t="s">
        <v>186</v>
      </c>
      <c r="D28" s="9" t="s">
        <v>141</v>
      </c>
      <c r="E28" s="1" t="s">
        <v>667</v>
      </c>
      <c r="F28" s="1">
        <v>9.6</v>
      </c>
      <c r="G28" s="9" t="s">
        <v>188</v>
      </c>
      <c r="H28" s="110" t="s">
        <v>189</v>
      </c>
      <c r="I28" s="1" t="s">
        <v>190</v>
      </c>
      <c r="J28" t="s">
        <v>743</v>
      </c>
      <c r="L28" t="s">
        <v>744</v>
      </c>
      <c r="M28" t="s">
        <v>193</v>
      </c>
      <c r="O28" t="s">
        <v>193</v>
      </c>
      <c r="P28" t="s">
        <v>195</v>
      </c>
      <c r="Q28" t="s">
        <v>615</v>
      </c>
      <c r="T28" t="s">
        <v>740</v>
      </c>
      <c r="V28">
        <v>1</v>
      </c>
      <c r="W28" s="16" t="s">
        <v>596</v>
      </c>
      <c r="X28" s="16"/>
      <c r="AA28" t="s">
        <v>745</v>
      </c>
      <c r="AF28" s="28">
        <v>46934</v>
      </c>
      <c r="AH28" s="123" t="s">
        <v>660</v>
      </c>
      <c r="AI28" s="123" t="s">
        <v>673</v>
      </c>
      <c r="AJ28" s="123"/>
      <c r="AK28" s="123"/>
      <c r="AL28" t="s">
        <v>421</v>
      </c>
    </row>
    <row r="29" spans="1:38" customFormat="1" ht="15.6" hidden="1">
      <c r="A29" s="188" t="s">
        <v>746</v>
      </c>
      <c r="B29" s="1" t="s">
        <v>675</v>
      </c>
      <c r="C29" s="1" t="s">
        <v>186</v>
      </c>
      <c r="D29" s="1" t="s">
        <v>141</v>
      </c>
      <c r="E29" t="s">
        <v>676</v>
      </c>
      <c r="F29" s="1">
        <v>22.04</v>
      </c>
      <c r="G29" s="1" t="s">
        <v>188</v>
      </c>
      <c r="H29" s="111" t="s">
        <v>189</v>
      </c>
      <c r="I29" s="1" t="s">
        <v>190</v>
      </c>
      <c r="J29" t="s">
        <v>747</v>
      </c>
      <c r="K29" t="s">
        <v>748</v>
      </c>
      <c r="L29" t="s">
        <v>749</v>
      </c>
      <c r="M29" t="s">
        <v>193</v>
      </c>
      <c r="N29" t="s">
        <v>194</v>
      </c>
      <c r="P29" t="s">
        <v>195</v>
      </c>
      <c r="Q29" t="s">
        <v>595</v>
      </c>
      <c r="T29" t="s">
        <v>680</v>
      </c>
      <c r="V29">
        <v>1</v>
      </c>
      <c r="W29" s="16" t="s">
        <v>596</v>
      </c>
      <c r="AA29" t="s">
        <v>750</v>
      </c>
      <c r="AF29" s="28">
        <v>48461</v>
      </c>
      <c r="AH29" s="123" t="s">
        <v>660</v>
      </c>
      <c r="AI29" s="123" t="s">
        <v>673</v>
      </c>
      <c r="AJ29" s="123" t="s">
        <v>681</v>
      </c>
      <c r="AK29" s="123" t="s">
        <v>751</v>
      </c>
      <c r="AL29" t="s">
        <v>421</v>
      </c>
    </row>
    <row r="30" spans="1:38" customFormat="1" ht="15.6" hidden="1">
      <c r="A30" s="9" t="s">
        <v>752</v>
      </c>
      <c r="B30" s="1" t="s">
        <v>666</v>
      </c>
      <c r="C30" s="1" t="s">
        <v>186</v>
      </c>
      <c r="D30" s="1" t="s">
        <v>141</v>
      </c>
      <c r="E30" s="2" t="s">
        <v>667</v>
      </c>
      <c r="F30" s="2">
        <v>9.6</v>
      </c>
      <c r="G30" s="9" t="s">
        <v>188</v>
      </c>
      <c r="H30" s="111" t="s">
        <v>189</v>
      </c>
      <c r="I30" s="1" t="s">
        <v>190</v>
      </c>
      <c r="J30" t="s">
        <v>753</v>
      </c>
      <c r="K30" t="s">
        <v>193</v>
      </c>
      <c r="L30" t="s">
        <v>754</v>
      </c>
      <c r="M30" t="s">
        <v>193</v>
      </c>
      <c r="O30" t="s">
        <v>193</v>
      </c>
      <c r="P30" s="11" t="s">
        <v>195</v>
      </c>
      <c r="Q30" t="s">
        <v>595</v>
      </c>
      <c r="T30" t="s">
        <v>680</v>
      </c>
      <c r="V30">
        <v>1</v>
      </c>
      <c r="W30" s="16"/>
      <c r="AA30" t="s">
        <v>755</v>
      </c>
      <c r="AF30" s="109">
        <v>48461</v>
      </c>
      <c r="AH30" s="123"/>
      <c r="AI30" s="123"/>
      <c r="AJ30" s="123"/>
      <c r="AK30" s="123" t="s">
        <v>751</v>
      </c>
    </row>
    <row r="31" spans="1:38" customFormat="1" ht="15.6" hidden="1">
      <c r="A31" s="189" t="s">
        <v>756</v>
      </c>
      <c r="B31" s="11" t="s">
        <v>666</v>
      </c>
      <c r="C31" s="11" t="s">
        <v>186</v>
      </c>
      <c r="D31" s="11" t="s">
        <v>141</v>
      </c>
      <c r="E31" s="11" t="s">
        <v>667</v>
      </c>
      <c r="F31" s="11">
        <v>8.9</v>
      </c>
      <c r="G31" s="11" t="s">
        <v>188</v>
      </c>
      <c r="H31" s="112" t="s">
        <v>189</v>
      </c>
      <c r="I31" s="1" t="s">
        <v>190</v>
      </c>
      <c r="J31" s="11" t="s">
        <v>757</v>
      </c>
      <c r="K31" s="27"/>
      <c r="L31" s="27"/>
      <c r="M31" t="s">
        <v>193</v>
      </c>
      <c r="N31" s="27"/>
      <c r="O31" t="s">
        <v>193</v>
      </c>
      <c r="P31" s="11" t="s">
        <v>195</v>
      </c>
      <c r="Q31" s="11" t="s">
        <v>595</v>
      </c>
      <c r="R31" s="27"/>
      <c r="S31" s="27"/>
      <c r="T31" s="27" t="s">
        <v>680</v>
      </c>
      <c r="U31" s="27"/>
      <c r="V31" s="11">
        <v>1</v>
      </c>
      <c r="W31" s="56" t="s">
        <v>596</v>
      </c>
      <c r="X31" s="56"/>
      <c r="Y31" s="11"/>
      <c r="AA31" t="s">
        <v>758</v>
      </c>
      <c r="AF31" s="28">
        <v>48365</v>
      </c>
      <c r="AH31" s="123" t="s">
        <v>660</v>
      </c>
      <c r="AI31" s="123" t="s">
        <v>673</v>
      </c>
      <c r="AJ31" s="123"/>
      <c r="AK31" s="123"/>
    </row>
    <row r="32" spans="1:38" customFormat="1" ht="15.6" hidden="1">
      <c r="A32" s="188" t="s">
        <v>759</v>
      </c>
      <c r="B32" s="1" t="s">
        <v>666</v>
      </c>
      <c r="C32" s="1" t="s">
        <v>186</v>
      </c>
      <c r="D32" s="1" t="s">
        <v>141</v>
      </c>
      <c r="E32" s="1" t="s">
        <v>667</v>
      </c>
      <c r="F32" s="1">
        <v>9.5</v>
      </c>
      <c r="G32" s="1" t="s">
        <v>188</v>
      </c>
      <c r="H32" s="111" t="s">
        <v>189</v>
      </c>
      <c r="I32" s="1" t="s">
        <v>190</v>
      </c>
      <c r="J32" t="s">
        <v>760</v>
      </c>
      <c r="K32" t="s">
        <v>193</v>
      </c>
      <c r="L32" t="s">
        <v>761</v>
      </c>
      <c r="M32" t="s">
        <v>193</v>
      </c>
      <c r="O32" t="s">
        <v>193</v>
      </c>
      <c r="P32" t="s">
        <v>195</v>
      </c>
      <c r="Q32" t="s">
        <v>595</v>
      </c>
      <c r="T32" t="s">
        <v>680</v>
      </c>
      <c r="U32" t="s">
        <v>681</v>
      </c>
      <c r="V32">
        <v>1</v>
      </c>
      <c r="W32" s="16" t="s">
        <v>596</v>
      </c>
      <c r="X32" s="16"/>
      <c r="AA32" t="s">
        <v>762</v>
      </c>
      <c r="AF32" s="28" t="s">
        <v>763</v>
      </c>
      <c r="AH32" s="123" t="s">
        <v>660</v>
      </c>
      <c r="AI32" s="123" t="s">
        <v>673</v>
      </c>
      <c r="AJ32" s="123"/>
      <c r="AK32" s="123"/>
    </row>
    <row r="33" spans="1:38" customFormat="1" ht="15.6" hidden="1">
      <c r="A33" s="188" t="s">
        <v>764</v>
      </c>
      <c r="B33" s="1" t="s">
        <v>666</v>
      </c>
      <c r="C33" s="1" t="s">
        <v>186</v>
      </c>
      <c r="D33" s="1" t="s">
        <v>141</v>
      </c>
      <c r="E33" s="1" t="s">
        <v>667</v>
      </c>
      <c r="F33" s="1">
        <v>7.9</v>
      </c>
      <c r="G33" s="1" t="s">
        <v>188</v>
      </c>
      <c r="H33" s="111" t="s">
        <v>189</v>
      </c>
      <c r="I33" s="1" t="s">
        <v>190</v>
      </c>
      <c r="J33" t="s">
        <v>760</v>
      </c>
      <c r="K33" t="s">
        <v>193</v>
      </c>
      <c r="L33" t="s">
        <v>765</v>
      </c>
      <c r="M33" t="s">
        <v>193</v>
      </c>
      <c r="O33" t="s">
        <v>193</v>
      </c>
      <c r="P33" t="s">
        <v>195</v>
      </c>
      <c r="Q33" t="s">
        <v>595</v>
      </c>
      <c r="T33" t="s">
        <v>680</v>
      </c>
      <c r="U33" t="s">
        <v>681</v>
      </c>
      <c r="V33">
        <v>1</v>
      </c>
      <c r="W33" s="16" t="s">
        <v>596</v>
      </c>
      <c r="X33" s="16"/>
      <c r="AA33" t="s">
        <v>766</v>
      </c>
      <c r="AF33" s="28">
        <v>46934</v>
      </c>
      <c r="AH33" s="123" t="s">
        <v>193</v>
      </c>
      <c r="AI33" s="123" t="s">
        <v>673</v>
      </c>
      <c r="AJ33" s="123"/>
      <c r="AK33" s="123"/>
    </row>
    <row r="34" spans="1:38" customFormat="1" ht="15.6" hidden="1">
      <c r="A34" s="189" t="s">
        <v>767</v>
      </c>
      <c r="B34" s="11" t="s">
        <v>666</v>
      </c>
      <c r="C34" s="11" t="s">
        <v>186</v>
      </c>
      <c r="D34" s="1" t="s">
        <v>141</v>
      </c>
      <c r="E34" s="11" t="s">
        <v>667</v>
      </c>
      <c r="F34" s="175">
        <v>8.1</v>
      </c>
      <c r="G34" s="11" t="s">
        <v>188</v>
      </c>
      <c r="H34" s="112" t="s">
        <v>189</v>
      </c>
      <c r="I34" s="1" t="s">
        <v>190</v>
      </c>
      <c r="J34" s="11" t="s">
        <v>768</v>
      </c>
      <c r="K34" t="s">
        <v>769</v>
      </c>
      <c r="L34" s="27"/>
      <c r="M34" t="s">
        <v>193</v>
      </c>
      <c r="N34" s="27"/>
      <c r="O34" t="s">
        <v>193</v>
      </c>
      <c r="P34" s="11" t="s">
        <v>195</v>
      </c>
      <c r="Q34" s="11" t="s">
        <v>595</v>
      </c>
      <c r="R34" s="27"/>
      <c r="S34" s="27"/>
      <c r="T34" s="27" t="s">
        <v>680</v>
      </c>
      <c r="U34" s="27"/>
      <c r="V34" s="11">
        <v>1</v>
      </c>
      <c r="W34" s="56" t="s">
        <v>596</v>
      </c>
      <c r="X34" s="56"/>
      <c r="Y34" s="11"/>
      <c r="AA34" t="s">
        <v>770</v>
      </c>
      <c r="AF34" s="28">
        <v>48365</v>
      </c>
      <c r="AH34" s="123" t="s">
        <v>660</v>
      </c>
      <c r="AI34" s="123" t="s">
        <v>673</v>
      </c>
      <c r="AJ34" s="123" t="s">
        <v>681</v>
      </c>
      <c r="AK34" s="123" t="s">
        <v>751</v>
      </c>
    </row>
    <row r="35" spans="1:38" customFormat="1" ht="15.6" hidden="1">
      <c r="A35" s="188" t="s">
        <v>771</v>
      </c>
      <c r="B35" s="1" t="s">
        <v>666</v>
      </c>
      <c r="C35" s="1" t="s">
        <v>186</v>
      </c>
      <c r="D35" s="1" t="s">
        <v>141</v>
      </c>
      <c r="E35" s="1" t="s">
        <v>667</v>
      </c>
      <c r="F35" s="11">
        <v>8.9</v>
      </c>
      <c r="G35" s="1" t="s">
        <v>188</v>
      </c>
      <c r="H35" s="111" t="s">
        <v>189</v>
      </c>
      <c r="I35" s="1" t="s">
        <v>190</v>
      </c>
      <c r="J35" t="s">
        <v>772</v>
      </c>
      <c r="K35" t="s">
        <v>193</v>
      </c>
      <c r="L35" t="s">
        <v>773</v>
      </c>
      <c r="M35" t="s">
        <v>193</v>
      </c>
      <c r="O35" t="s">
        <v>193</v>
      </c>
      <c r="P35" t="s">
        <v>195</v>
      </c>
      <c r="Q35" t="s">
        <v>615</v>
      </c>
      <c r="T35" t="s">
        <v>680</v>
      </c>
      <c r="V35">
        <v>1</v>
      </c>
      <c r="W35" s="16" t="s">
        <v>596</v>
      </c>
      <c r="X35" s="16"/>
      <c r="AA35" t="s">
        <v>774</v>
      </c>
      <c r="AB35" t="s">
        <v>775</v>
      </c>
      <c r="AF35" s="28">
        <v>48365</v>
      </c>
      <c r="AH35" s="123" t="s">
        <v>660</v>
      </c>
      <c r="AI35" s="123" t="s">
        <v>673</v>
      </c>
      <c r="AJ35" s="123"/>
      <c r="AK35" s="123"/>
    </row>
    <row r="36" spans="1:38" customFormat="1" ht="15.6" hidden="1">
      <c r="A36" s="188" t="s">
        <v>776</v>
      </c>
      <c r="B36" s="1" t="s">
        <v>666</v>
      </c>
      <c r="C36" s="1" t="s">
        <v>186</v>
      </c>
      <c r="D36" s="1" t="s">
        <v>141</v>
      </c>
      <c r="E36" s="1" t="s">
        <v>667</v>
      </c>
      <c r="F36" s="11">
        <v>8.9</v>
      </c>
      <c r="G36" s="1" t="s">
        <v>188</v>
      </c>
      <c r="H36" s="111" t="s">
        <v>348</v>
      </c>
      <c r="I36" s="1" t="s">
        <v>349</v>
      </c>
      <c r="J36" t="s">
        <v>772</v>
      </c>
      <c r="K36" t="s">
        <v>193</v>
      </c>
      <c r="L36" t="s">
        <v>773</v>
      </c>
      <c r="M36" t="s">
        <v>193</v>
      </c>
      <c r="O36" t="s">
        <v>193</v>
      </c>
      <c r="P36" t="s">
        <v>195</v>
      </c>
      <c r="Q36" t="s">
        <v>595</v>
      </c>
      <c r="T36" t="s">
        <v>680</v>
      </c>
      <c r="V36">
        <v>1</v>
      </c>
      <c r="W36" s="16" t="s">
        <v>596</v>
      </c>
      <c r="X36" s="16"/>
      <c r="AA36" t="s">
        <v>777</v>
      </c>
      <c r="AB36" t="s">
        <v>778</v>
      </c>
      <c r="AF36" s="28">
        <v>48365</v>
      </c>
      <c r="AH36" s="123" t="s">
        <v>660</v>
      </c>
      <c r="AI36" s="123" t="s">
        <v>673</v>
      </c>
      <c r="AJ36" s="123"/>
      <c r="AK36" s="123"/>
    </row>
    <row r="37" spans="1:38" customFormat="1" ht="15.6" hidden="1">
      <c r="A37" s="188" t="s">
        <v>779</v>
      </c>
      <c r="B37" s="9" t="s">
        <v>666</v>
      </c>
      <c r="C37" s="9" t="s">
        <v>186</v>
      </c>
      <c r="D37" s="9" t="s">
        <v>141</v>
      </c>
      <c r="E37" s="9" t="s">
        <v>667</v>
      </c>
      <c r="F37" s="1">
        <v>9.5</v>
      </c>
      <c r="G37" s="9" t="s">
        <v>188</v>
      </c>
      <c r="H37" s="110" t="s">
        <v>348</v>
      </c>
      <c r="I37" s="9" t="s">
        <v>349</v>
      </c>
      <c r="J37" t="s">
        <v>780</v>
      </c>
      <c r="K37" t="s">
        <v>193</v>
      </c>
      <c r="L37" s="10" t="s">
        <v>781</v>
      </c>
      <c r="M37" t="s">
        <v>193</v>
      </c>
      <c r="O37" t="s">
        <v>193</v>
      </c>
      <c r="P37" s="11" t="s">
        <v>195</v>
      </c>
      <c r="Q37" t="s">
        <v>615</v>
      </c>
      <c r="T37" t="s">
        <v>680</v>
      </c>
      <c r="V37">
        <v>1</v>
      </c>
      <c r="W37" s="16" t="s">
        <v>596</v>
      </c>
      <c r="X37" s="16"/>
      <c r="AA37" t="s">
        <v>782</v>
      </c>
      <c r="AF37" s="28">
        <v>48365</v>
      </c>
      <c r="AH37" s="123"/>
      <c r="AI37" s="123" t="s">
        <v>783</v>
      </c>
      <c r="AJ37" s="123"/>
      <c r="AK37" s="123"/>
    </row>
    <row r="38" spans="1:38" customFormat="1" ht="15.6" hidden="1">
      <c r="A38" s="188" t="s">
        <v>784</v>
      </c>
      <c r="B38" s="1" t="s">
        <v>666</v>
      </c>
      <c r="C38" s="1" t="s">
        <v>186</v>
      </c>
      <c r="D38" s="1" t="s">
        <v>141</v>
      </c>
      <c r="E38" s="1" t="s">
        <v>667</v>
      </c>
      <c r="F38" s="176">
        <v>8.1</v>
      </c>
      <c r="G38" s="1" t="s">
        <v>188</v>
      </c>
      <c r="H38" s="111" t="s">
        <v>189</v>
      </c>
      <c r="I38" s="1" t="s">
        <v>190</v>
      </c>
      <c r="J38" t="s">
        <v>785</v>
      </c>
      <c r="K38" s="10" t="s">
        <v>786</v>
      </c>
      <c r="L38" t="s">
        <v>787</v>
      </c>
      <c r="M38" t="s">
        <v>193</v>
      </c>
      <c r="O38" t="s">
        <v>193</v>
      </c>
      <c r="P38" t="s">
        <v>195</v>
      </c>
      <c r="Q38" t="s">
        <v>595</v>
      </c>
      <c r="R38" t="s">
        <v>788</v>
      </c>
      <c r="T38" t="s">
        <v>680</v>
      </c>
      <c r="V38">
        <v>1</v>
      </c>
      <c r="W38" s="16" t="s">
        <v>596</v>
      </c>
      <c r="X38" s="16"/>
      <c r="AA38" t="s">
        <v>789</v>
      </c>
      <c r="AF38" s="28">
        <v>48365</v>
      </c>
      <c r="AH38" s="123">
        <v>45574</v>
      </c>
      <c r="AI38" s="123" t="s">
        <v>673</v>
      </c>
      <c r="AJ38" s="123"/>
      <c r="AK38" s="123"/>
    </row>
    <row r="39" spans="1:38" customFormat="1" ht="15.6" hidden="1">
      <c r="A39" s="188" t="s">
        <v>790</v>
      </c>
      <c r="B39" s="1" t="s">
        <v>666</v>
      </c>
      <c r="C39" s="1" t="s">
        <v>186</v>
      </c>
      <c r="D39" s="1" t="s">
        <v>141</v>
      </c>
      <c r="E39" s="1" t="s">
        <v>667</v>
      </c>
      <c r="F39" s="176">
        <v>8.1</v>
      </c>
      <c r="G39" s="1" t="s">
        <v>188</v>
      </c>
      <c r="H39" s="111" t="s">
        <v>189</v>
      </c>
      <c r="I39" s="1" t="s">
        <v>190</v>
      </c>
      <c r="J39" t="s">
        <v>791</v>
      </c>
      <c r="K39" t="s">
        <v>193</v>
      </c>
      <c r="L39" t="s">
        <v>193</v>
      </c>
      <c r="M39" t="s">
        <v>193</v>
      </c>
      <c r="O39" t="s">
        <v>193</v>
      </c>
      <c r="P39" t="s">
        <v>195</v>
      </c>
      <c r="Q39" t="s">
        <v>615</v>
      </c>
      <c r="T39" t="s">
        <v>680</v>
      </c>
      <c r="V39">
        <v>1</v>
      </c>
      <c r="W39" s="16" t="s">
        <v>596</v>
      </c>
      <c r="X39" s="16"/>
      <c r="AA39" t="s">
        <v>792</v>
      </c>
      <c r="AF39" s="28">
        <v>48365</v>
      </c>
      <c r="AH39" s="123">
        <v>45576</v>
      </c>
      <c r="AI39" s="123" t="s">
        <v>783</v>
      </c>
      <c r="AJ39" s="123"/>
      <c r="AK39" s="123"/>
    </row>
    <row r="40" spans="1:38" customFormat="1" ht="15.6" hidden="1">
      <c r="A40" s="1" t="s">
        <v>793</v>
      </c>
      <c r="B40" s="1"/>
      <c r="C40" s="1" t="s">
        <v>186</v>
      </c>
      <c r="D40" s="1" t="s">
        <v>794</v>
      </c>
      <c r="E40" s="2" t="s">
        <v>725</v>
      </c>
      <c r="F40" s="49" t="s">
        <v>213</v>
      </c>
      <c r="G40" s="1" t="s">
        <v>188</v>
      </c>
      <c r="H40" s="111" t="s">
        <v>348</v>
      </c>
      <c r="I40" s="1" t="s">
        <v>368</v>
      </c>
      <c r="J40" t="s">
        <v>795</v>
      </c>
      <c r="K40" t="s">
        <v>193</v>
      </c>
      <c r="L40" t="s">
        <v>796</v>
      </c>
      <c r="M40" t="s">
        <v>193</v>
      </c>
      <c r="O40" t="s">
        <v>193</v>
      </c>
      <c r="P40" t="s">
        <v>195</v>
      </c>
      <c r="Q40" t="s">
        <v>652</v>
      </c>
      <c r="V40">
        <v>1</v>
      </c>
      <c r="W40" s="16" t="s">
        <v>608</v>
      </c>
      <c r="AA40" t="s">
        <v>797</v>
      </c>
      <c r="AB40" t="s">
        <v>798</v>
      </c>
      <c r="AC40" t="s">
        <v>799</v>
      </c>
      <c r="AD40" t="s">
        <v>800</v>
      </c>
      <c r="AE40" t="s">
        <v>213</v>
      </c>
      <c r="AF40" t="s">
        <v>213</v>
      </c>
      <c r="AH40" s="123" t="s">
        <v>660</v>
      </c>
      <c r="AI40" s="123" t="s">
        <v>783</v>
      </c>
      <c r="AJ40" s="123"/>
      <c r="AK40" s="123"/>
    </row>
    <row r="41" spans="1:38" customFormat="1" ht="15.6" hidden="1">
      <c r="A41" s="1" t="s">
        <v>801</v>
      </c>
      <c r="B41" t="s">
        <v>675</v>
      </c>
      <c r="C41" s="1" t="s">
        <v>231</v>
      </c>
      <c r="D41" s="1" t="s">
        <v>143</v>
      </c>
      <c r="E41" s="1" t="s">
        <v>676</v>
      </c>
      <c r="F41" s="1">
        <v>22.04</v>
      </c>
      <c r="G41" s="1" t="s">
        <v>188</v>
      </c>
      <c r="H41" s="111" t="s">
        <v>50</v>
      </c>
      <c r="I41" s="1" t="s">
        <v>240</v>
      </c>
      <c r="J41" t="s">
        <v>802</v>
      </c>
      <c r="K41" s="10" t="s">
        <v>803</v>
      </c>
      <c r="L41" t="s">
        <v>804</v>
      </c>
      <c r="M41" t="s">
        <v>234</v>
      </c>
      <c r="P41" t="s">
        <v>195</v>
      </c>
      <c r="Q41" t="s">
        <v>652</v>
      </c>
      <c r="T41" t="s">
        <v>805</v>
      </c>
      <c r="V41">
        <v>1</v>
      </c>
      <c r="W41" s="16" t="s">
        <v>596</v>
      </c>
      <c r="X41" s="16"/>
      <c r="AA41" t="s">
        <v>806</v>
      </c>
      <c r="AB41" t="s">
        <v>807</v>
      </c>
      <c r="AF41" s="28">
        <v>48461</v>
      </c>
      <c r="AH41" s="123"/>
      <c r="AI41" s="123" t="s">
        <v>783</v>
      </c>
      <c r="AJ41" s="123"/>
      <c r="AK41" s="123"/>
    </row>
    <row r="42" spans="1:38" customFormat="1" ht="30.95" hidden="1">
      <c r="A42" s="1" t="s">
        <v>808</v>
      </c>
      <c r="B42" t="s">
        <v>675</v>
      </c>
      <c r="C42" s="1" t="s">
        <v>231</v>
      </c>
      <c r="D42" s="1" t="s">
        <v>143</v>
      </c>
      <c r="E42" s="1" t="s">
        <v>676</v>
      </c>
      <c r="F42" s="1">
        <v>22.04</v>
      </c>
      <c r="G42" s="1" t="s">
        <v>188</v>
      </c>
      <c r="H42" s="111" t="s">
        <v>84</v>
      </c>
      <c r="I42" s="9" t="s">
        <v>306</v>
      </c>
      <c r="J42" t="s">
        <v>802</v>
      </c>
      <c r="K42" s="10" t="s">
        <v>803</v>
      </c>
      <c r="L42" t="s">
        <v>809</v>
      </c>
      <c r="M42" t="s">
        <v>307</v>
      </c>
      <c r="N42" t="s">
        <v>810</v>
      </c>
      <c r="O42" s="10" t="s">
        <v>811</v>
      </c>
      <c r="P42" t="s">
        <v>195</v>
      </c>
      <c r="Q42" t="s">
        <v>812</v>
      </c>
      <c r="R42" t="s">
        <v>813</v>
      </c>
      <c r="S42" s="21" t="s">
        <v>814</v>
      </c>
      <c r="T42" s="21" t="s">
        <v>805</v>
      </c>
      <c r="V42">
        <v>1</v>
      </c>
      <c r="W42" s="16" t="s">
        <v>596</v>
      </c>
      <c r="X42" s="16"/>
      <c r="AA42" t="s">
        <v>815</v>
      </c>
      <c r="AB42" t="s">
        <v>816</v>
      </c>
      <c r="AF42" s="28">
        <v>48461</v>
      </c>
      <c r="AH42" s="123"/>
      <c r="AI42" s="123" t="s">
        <v>783</v>
      </c>
      <c r="AJ42" s="123"/>
      <c r="AK42" s="123"/>
      <c r="AL42" t="s">
        <v>421</v>
      </c>
    </row>
    <row r="43" spans="1:38" customFormat="1" ht="15.6" hidden="1">
      <c r="A43" s="189" t="s">
        <v>817</v>
      </c>
      <c r="B43" s="11" t="s">
        <v>666</v>
      </c>
      <c r="C43" s="11" t="s">
        <v>186</v>
      </c>
      <c r="D43" s="11" t="s">
        <v>141</v>
      </c>
      <c r="E43" s="11" t="s">
        <v>667</v>
      </c>
      <c r="F43" s="1">
        <v>9.5</v>
      </c>
      <c r="G43" s="11" t="s">
        <v>188</v>
      </c>
      <c r="H43" s="112" t="s">
        <v>189</v>
      </c>
      <c r="I43" s="9" t="s">
        <v>190</v>
      </c>
      <c r="J43" s="11" t="s">
        <v>818</v>
      </c>
      <c r="K43" t="s">
        <v>769</v>
      </c>
      <c r="L43" s="27" t="s">
        <v>819</v>
      </c>
      <c r="M43" t="s">
        <v>193</v>
      </c>
      <c r="N43" s="27"/>
      <c r="O43" t="s">
        <v>193</v>
      </c>
      <c r="P43" s="11" t="s">
        <v>195</v>
      </c>
      <c r="Q43" s="11" t="s">
        <v>595</v>
      </c>
      <c r="R43" s="27"/>
      <c r="S43" s="27"/>
      <c r="T43" s="27" t="s">
        <v>820</v>
      </c>
      <c r="U43" s="27"/>
      <c r="V43" s="11">
        <v>1</v>
      </c>
      <c r="W43" s="56" t="s">
        <v>596</v>
      </c>
      <c r="X43" s="11"/>
      <c r="Y43" s="11"/>
      <c r="AA43" t="s">
        <v>821</v>
      </c>
      <c r="AF43" s="28">
        <v>49460</v>
      </c>
      <c r="AH43" s="123"/>
      <c r="AI43" s="123" t="s">
        <v>783</v>
      </c>
      <c r="AJ43" s="123"/>
      <c r="AK43" s="123"/>
      <c r="AL43" t="s">
        <v>421</v>
      </c>
    </row>
    <row r="44" spans="1:38" customFormat="1" ht="15.6" hidden="1">
      <c r="A44" s="189" t="s">
        <v>822</v>
      </c>
      <c r="B44" s="11" t="s">
        <v>666</v>
      </c>
      <c r="C44" s="11" t="s">
        <v>186</v>
      </c>
      <c r="D44" s="11" t="s">
        <v>141</v>
      </c>
      <c r="E44" s="11" t="s">
        <v>667</v>
      </c>
      <c r="F44" s="1">
        <v>9.5</v>
      </c>
      <c r="G44" s="11" t="s">
        <v>188</v>
      </c>
      <c r="H44" s="112" t="s">
        <v>189</v>
      </c>
      <c r="I44" s="9" t="s">
        <v>190</v>
      </c>
      <c r="J44" s="11" t="s">
        <v>823</v>
      </c>
      <c r="K44" t="s">
        <v>769</v>
      </c>
      <c r="L44" s="27" t="s">
        <v>824</v>
      </c>
      <c r="M44" t="s">
        <v>193</v>
      </c>
      <c r="N44" s="27"/>
      <c r="O44" t="s">
        <v>193</v>
      </c>
      <c r="P44" s="11" t="s">
        <v>195</v>
      </c>
      <c r="Q44" s="11" t="s">
        <v>595</v>
      </c>
      <c r="R44" s="27"/>
      <c r="S44" s="27"/>
      <c r="T44" s="27" t="s">
        <v>680</v>
      </c>
      <c r="U44" s="27"/>
      <c r="V44" s="11">
        <v>1</v>
      </c>
      <c r="W44" s="56" t="s">
        <v>596</v>
      </c>
      <c r="X44" s="56"/>
      <c r="Y44" s="11"/>
      <c r="AA44" t="s">
        <v>825</v>
      </c>
      <c r="AF44" s="28">
        <v>48365</v>
      </c>
      <c r="AH44" s="123"/>
      <c r="AI44" s="123" t="s">
        <v>783</v>
      </c>
      <c r="AJ44" s="123"/>
      <c r="AK44" s="123"/>
      <c r="AL44" t="s">
        <v>421</v>
      </c>
    </row>
    <row r="45" spans="1:38" customFormat="1" ht="30.95" hidden="1">
      <c r="A45" s="1" t="s">
        <v>826</v>
      </c>
      <c r="B45" t="s">
        <v>675</v>
      </c>
      <c r="C45" s="1" t="s">
        <v>186</v>
      </c>
      <c r="D45" s="1" t="s">
        <v>141</v>
      </c>
      <c r="E45" s="1" t="s">
        <v>676</v>
      </c>
      <c r="F45" s="1">
        <v>22.04</v>
      </c>
      <c r="G45" s="1" t="s">
        <v>188</v>
      </c>
      <c r="H45" s="111" t="s">
        <v>189</v>
      </c>
      <c r="I45" s="1" t="s">
        <v>190</v>
      </c>
      <c r="J45" t="s">
        <v>827</v>
      </c>
      <c r="K45" t="s">
        <v>193</v>
      </c>
      <c r="L45" s="10" t="s">
        <v>828</v>
      </c>
      <c r="M45" t="s">
        <v>193</v>
      </c>
      <c r="O45" t="s">
        <v>193</v>
      </c>
      <c r="P45" s="11" t="s">
        <v>195</v>
      </c>
      <c r="Q45" t="s">
        <v>615</v>
      </c>
      <c r="T45" t="s">
        <v>680</v>
      </c>
      <c r="U45" t="s">
        <v>681</v>
      </c>
      <c r="V45">
        <v>1</v>
      </c>
      <c r="W45" s="16" t="s">
        <v>596</v>
      </c>
      <c r="X45" s="16"/>
      <c r="AA45" t="s">
        <v>829</v>
      </c>
      <c r="AF45" s="28">
        <v>48461</v>
      </c>
      <c r="AH45" s="123"/>
      <c r="AI45" s="123" t="s">
        <v>783</v>
      </c>
      <c r="AJ45" s="123"/>
      <c r="AK45" s="123"/>
    </row>
    <row r="46" spans="1:38" customFormat="1" ht="15.6" hidden="1">
      <c r="A46" s="9" t="s">
        <v>830</v>
      </c>
      <c r="B46" t="s">
        <v>675</v>
      </c>
      <c r="C46" s="1" t="s">
        <v>186</v>
      </c>
      <c r="D46" s="1" t="s">
        <v>143</v>
      </c>
      <c r="E46" s="1" t="s">
        <v>676</v>
      </c>
      <c r="F46" s="1">
        <v>22.04</v>
      </c>
      <c r="G46" s="9" t="s">
        <v>188</v>
      </c>
      <c r="H46" s="110" t="s">
        <v>348</v>
      </c>
      <c r="I46" s="1" t="s">
        <v>349</v>
      </c>
      <c r="J46" t="s">
        <v>802</v>
      </c>
      <c r="K46" s="10" t="s">
        <v>803</v>
      </c>
      <c r="L46" t="s">
        <v>804</v>
      </c>
      <c r="M46" t="s">
        <v>831</v>
      </c>
      <c r="P46" t="s">
        <v>195</v>
      </c>
      <c r="Q46" t="s">
        <v>652</v>
      </c>
      <c r="T46" t="s">
        <v>805</v>
      </c>
      <c r="V46">
        <v>1</v>
      </c>
      <c r="W46" s="16" t="s">
        <v>596</v>
      </c>
      <c r="X46" s="16"/>
      <c r="AA46" t="s">
        <v>832</v>
      </c>
      <c r="AF46" s="28">
        <v>48461</v>
      </c>
      <c r="AG46" t="s">
        <v>833</v>
      </c>
      <c r="AH46" s="123"/>
      <c r="AI46" s="123" t="s">
        <v>783</v>
      </c>
      <c r="AJ46" s="123"/>
      <c r="AK46" s="123"/>
      <c r="AL46" t="s">
        <v>421</v>
      </c>
    </row>
    <row r="47" spans="1:38" customFormat="1" ht="15.6" hidden="1">
      <c r="A47" s="1" t="s">
        <v>834</v>
      </c>
      <c r="B47" t="s">
        <v>835</v>
      </c>
      <c r="C47" s="1" t="s">
        <v>186</v>
      </c>
      <c r="D47" s="1" t="s">
        <v>141</v>
      </c>
      <c r="E47" s="1" t="s">
        <v>187</v>
      </c>
      <c r="F47" s="49" t="s">
        <v>213</v>
      </c>
      <c r="G47" s="1" t="s">
        <v>188</v>
      </c>
      <c r="H47" s="111" t="s">
        <v>189</v>
      </c>
      <c r="I47" s="1" t="s">
        <v>190</v>
      </c>
      <c r="J47" t="s">
        <v>836</v>
      </c>
      <c r="L47" t="s">
        <v>837</v>
      </c>
      <c r="M47" t="s">
        <v>193</v>
      </c>
      <c r="Q47" t="s">
        <v>652</v>
      </c>
      <c r="U47" t="s">
        <v>681</v>
      </c>
      <c r="V47">
        <v>1</v>
      </c>
      <c r="W47" s="16" t="s">
        <v>608</v>
      </c>
      <c r="AA47" t="s">
        <v>838</v>
      </c>
      <c r="AC47" t="s">
        <v>839</v>
      </c>
      <c r="AD47">
        <v>21452960</v>
      </c>
      <c r="AE47" s="28">
        <v>45343</v>
      </c>
      <c r="AF47" t="s">
        <v>213</v>
      </c>
      <c r="AH47" s="123">
        <v>45574</v>
      </c>
      <c r="AI47" s="123" t="s">
        <v>783</v>
      </c>
      <c r="AJ47" s="123"/>
      <c r="AK47" s="123"/>
    </row>
    <row r="48" spans="1:38" customFormat="1" ht="15.6" hidden="1">
      <c r="A48" s="1" t="s">
        <v>840</v>
      </c>
      <c r="B48" t="s">
        <v>835</v>
      </c>
      <c r="C48" s="1" t="s">
        <v>186</v>
      </c>
      <c r="D48" s="1" t="s">
        <v>141</v>
      </c>
      <c r="E48" s="1" t="s">
        <v>187</v>
      </c>
      <c r="F48" s="49" t="s">
        <v>213</v>
      </c>
      <c r="G48" s="1" t="s">
        <v>841</v>
      </c>
      <c r="H48" s="111" t="s">
        <v>189</v>
      </c>
      <c r="I48" s="1" t="s">
        <v>190</v>
      </c>
      <c r="J48" t="s">
        <v>842</v>
      </c>
      <c r="K48" t="s">
        <v>843</v>
      </c>
      <c r="L48" t="s">
        <v>844</v>
      </c>
      <c r="M48" t="s">
        <v>193</v>
      </c>
      <c r="P48" t="s">
        <v>195</v>
      </c>
      <c r="Q48" t="s">
        <v>615</v>
      </c>
      <c r="V48">
        <v>1</v>
      </c>
      <c r="W48" s="16" t="s">
        <v>608</v>
      </c>
      <c r="Z48" t="s">
        <v>845</v>
      </c>
      <c r="AA48" t="s">
        <v>846</v>
      </c>
      <c r="AC48" t="s">
        <v>847</v>
      </c>
      <c r="AD48">
        <v>24394060</v>
      </c>
      <c r="AE48" s="28">
        <v>45767</v>
      </c>
      <c r="AF48" t="s">
        <v>552</v>
      </c>
      <c r="AH48" s="123">
        <v>45574</v>
      </c>
      <c r="AI48" s="123" t="s">
        <v>783</v>
      </c>
      <c r="AJ48" s="123"/>
      <c r="AK48" s="123"/>
    </row>
    <row r="49" spans="1:38" customFormat="1" ht="15.6" hidden="1">
      <c r="A49" s="188" t="s">
        <v>848</v>
      </c>
      <c r="B49" s="1" t="s">
        <v>666</v>
      </c>
      <c r="C49" s="1" t="s">
        <v>186</v>
      </c>
      <c r="D49" s="1" t="s">
        <v>141</v>
      </c>
      <c r="E49" s="1" t="s">
        <v>667</v>
      </c>
      <c r="F49" s="1">
        <v>9.6</v>
      </c>
      <c r="G49" s="1" t="s">
        <v>188</v>
      </c>
      <c r="H49" s="111" t="s">
        <v>189</v>
      </c>
      <c r="I49" s="1" t="s">
        <v>190</v>
      </c>
      <c r="J49" t="s">
        <v>849</v>
      </c>
      <c r="K49" t="s">
        <v>193</v>
      </c>
      <c r="L49" s="10" t="s">
        <v>850</v>
      </c>
      <c r="M49" t="s">
        <v>193</v>
      </c>
      <c r="O49" t="s">
        <v>193</v>
      </c>
      <c r="P49" s="11" t="s">
        <v>195</v>
      </c>
      <c r="Q49" t="s">
        <v>595</v>
      </c>
      <c r="T49" t="s">
        <v>680</v>
      </c>
      <c r="V49">
        <v>1</v>
      </c>
      <c r="W49" s="16" t="s">
        <v>596</v>
      </c>
      <c r="X49" s="16"/>
      <c r="AA49" t="s">
        <v>851</v>
      </c>
      <c r="AB49" t="s">
        <v>852</v>
      </c>
      <c r="AF49" s="28">
        <v>46934</v>
      </c>
      <c r="AG49" t="s">
        <v>853</v>
      </c>
      <c r="AH49" s="123">
        <v>45576</v>
      </c>
      <c r="AI49" s="123" t="s">
        <v>783</v>
      </c>
      <c r="AJ49" s="123"/>
      <c r="AK49" s="123"/>
    </row>
    <row r="50" spans="1:38" customFormat="1" ht="15.6" hidden="1">
      <c r="A50" s="188" t="s">
        <v>854</v>
      </c>
      <c r="B50" s="1" t="s">
        <v>666</v>
      </c>
      <c r="C50" s="1" t="s">
        <v>186</v>
      </c>
      <c r="D50" s="1" t="s">
        <v>141</v>
      </c>
      <c r="E50" s="1" t="s">
        <v>667</v>
      </c>
      <c r="F50" s="1">
        <v>7.9</v>
      </c>
      <c r="G50" s="1" t="s">
        <v>188</v>
      </c>
      <c r="H50" s="111" t="s">
        <v>189</v>
      </c>
      <c r="I50" s="1" t="s">
        <v>190</v>
      </c>
      <c r="J50" t="s">
        <v>849</v>
      </c>
      <c r="K50" t="s">
        <v>193</v>
      </c>
      <c r="L50" s="10" t="s">
        <v>855</v>
      </c>
      <c r="M50" t="s">
        <v>193</v>
      </c>
      <c r="O50" t="s">
        <v>193</v>
      </c>
      <c r="P50" s="11" t="s">
        <v>195</v>
      </c>
      <c r="Q50" t="s">
        <v>595</v>
      </c>
      <c r="T50" t="s">
        <v>680</v>
      </c>
      <c r="V50">
        <v>1</v>
      </c>
      <c r="W50" s="16" t="s">
        <v>596</v>
      </c>
      <c r="X50" s="16"/>
      <c r="AA50" t="s">
        <v>856</v>
      </c>
      <c r="AF50" s="28">
        <v>46934</v>
      </c>
      <c r="AH50" s="123">
        <v>45576</v>
      </c>
      <c r="AI50" s="123" t="s">
        <v>783</v>
      </c>
      <c r="AJ50" s="123"/>
      <c r="AK50" s="123"/>
    </row>
    <row r="51" spans="1:38" customFormat="1" ht="15.6" hidden="1">
      <c r="A51" s="1" t="s">
        <v>857</v>
      </c>
      <c r="B51" t="s">
        <v>600</v>
      </c>
      <c r="C51" s="1" t="s">
        <v>601</v>
      </c>
      <c r="D51" s="1" t="s">
        <v>141</v>
      </c>
      <c r="E51" s="1" t="s">
        <v>589</v>
      </c>
      <c r="F51" s="1" t="s">
        <v>602</v>
      </c>
      <c r="G51" s="1" t="s">
        <v>188</v>
      </c>
      <c r="H51" s="111" t="s">
        <v>591</v>
      </c>
      <c r="I51" s="1"/>
      <c r="J51" t="s">
        <v>603</v>
      </c>
      <c r="K51" t="s">
        <v>604</v>
      </c>
      <c r="L51" t="s">
        <v>605</v>
      </c>
      <c r="M51" t="s">
        <v>606</v>
      </c>
      <c r="N51" t="s">
        <v>606</v>
      </c>
      <c r="P51" t="s">
        <v>606</v>
      </c>
      <c r="T51" s="82" t="s">
        <v>193</v>
      </c>
      <c r="W51" s="16" t="s">
        <v>596</v>
      </c>
      <c r="X51" s="16" t="s">
        <v>608</v>
      </c>
      <c r="Z51" t="s">
        <v>858</v>
      </c>
      <c r="AA51" t="s">
        <v>859</v>
      </c>
      <c r="AF51" s="28">
        <v>46308</v>
      </c>
      <c r="AG51" t="s">
        <v>860</v>
      </c>
      <c r="AH51" s="123" t="s">
        <v>193</v>
      </c>
      <c r="AI51" s="123" t="s">
        <v>783</v>
      </c>
      <c r="AJ51" s="123"/>
      <c r="AK51" s="123"/>
      <c r="AL51" t="s">
        <v>421</v>
      </c>
    </row>
    <row r="52" spans="1:38" customFormat="1" ht="15.6" hidden="1">
      <c r="A52" s="9" t="s">
        <v>861</v>
      </c>
      <c r="B52" t="s">
        <v>600</v>
      </c>
      <c r="C52" s="9" t="s">
        <v>601</v>
      </c>
      <c r="D52" s="1" t="s">
        <v>141</v>
      </c>
      <c r="E52" s="1" t="s">
        <v>589</v>
      </c>
      <c r="F52" s="1" t="s">
        <v>602</v>
      </c>
      <c r="G52" s="9" t="s">
        <v>188</v>
      </c>
      <c r="H52" s="110" t="s">
        <v>591</v>
      </c>
      <c r="I52" s="9"/>
      <c r="J52" t="s">
        <v>603</v>
      </c>
      <c r="K52" t="s">
        <v>604</v>
      </c>
      <c r="L52" t="s">
        <v>605</v>
      </c>
      <c r="M52" t="s">
        <v>606</v>
      </c>
      <c r="N52" t="s">
        <v>606</v>
      </c>
      <c r="P52" t="s">
        <v>862</v>
      </c>
      <c r="T52" s="82" t="s">
        <v>193</v>
      </c>
      <c r="W52" s="16" t="s">
        <v>596</v>
      </c>
      <c r="X52" s="16" t="s">
        <v>608</v>
      </c>
      <c r="Z52" t="s">
        <v>863</v>
      </c>
      <c r="AA52" t="s">
        <v>864</v>
      </c>
      <c r="AF52" s="28">
        <v>46308</v>
      </c>
      <c r="AG52" t="s">
        <v>865</v>
      </c>
      <c r="AH52" s="123" t="s">
        <v>193</v>
      </c>
      <c r="AI52" s="123" t="s">
        <v>783</v>
      </c>
      <c r="AJ52" s="123"/>
      <c r="AK52" s="123"/>
      <c r="AL52" t="s">
        <v>421</v>
      </c>
    </row>
    <row r="53" spans="1:38" customFormat="1" ht="26.1" hidden="1">
      <c r="A53" s="9" t="s">
        <v>866</v>
      </c>
      <c r="B53" s="9" t="s">
        <v>867</v>
      </c>
      <c r="C53" s="9" t="s">
        <v>231</v>
      </c>
      <c r="D53" s="9" t="s">
        <v>143</v>
      </c>
      <c r="E53" s="1" t="s">
        <v>589</v>
      </c>
      <c r="F53" s="1" t="s">
        <v>602</v>
      </c>
      <c r="G53" s="9" t="s">
        <v>841</v>
      </c>
      <c r="H53" s="110" t="s">
        <v>84</v>
      </c>
      <c r="I53" s="9" t="s">
        <v>306</v>
      </c>
      <c r="J53" t="s">
        <v>868</v>
      </c>
      <c r="K53" t="s">
        <v>869</v>
      </c>
      <c r="M53" s="97" t="s">
        <v>870</v>
      </c>
      <c r="N53" t="s">
        <v>235</v>
      </c>
      <c r="O53" t="s">
        <v>871</v>
      </c>
      <c r="P53" s="11" t="s">
        <v>872</v>
      </c>
      <c r="Q53" t="s">
        <v>615</v>
      </c>
      <c r="R53" t="s">
        <v>873</v>
      </c>
      <c r="S53" s="37" t="s">
        <v>874</v>
      </c>
      <c r="T53" s="82" t="s">
        <v>616</v>
      </c>
      <c r="U53" t="s">
        <v>875</v>
      </c>
      <c r="W53" s="16" t="s">
        <v>596</v>
      </c>
      <c r="X53" s="16"/>
      <c r="AA53" t="s">
        <v>876</v>
      </c>
      <c r="AB53" t="s">
        <v>213</v>
      </c>
      <c r="AD53" s="36"/>
      <c r="AE53" s="28"/>
      <c r="AF53" s="28">
        <v>48135</v>
      </c>
      <c r="AH53" s="123">
        <v>45755</v>
      </c>
      <c r="AI53" s="123" t="s">
        <v>655</v>
      </c>
      <c r="AJ53" s="123"/>
      <c r="AK53" s="123"/>
      <c r="AL53" t="s">
        <v>421</v>
      </c>
    </row>
    <row r="54" spans="1:38" customFormat="1" ht="30.95" hidden="1">
      <c r="A54" s="9" t="s">
        <v>877</v>
      </c>
      <c r="B54" s="9" t="s">
        <v>867</v>
      </c>
      <c r="C54" s="9" t="s">
        <v>231</v>
      </c>
      <c r="D54" s="9" t="s">
        <v>143</v>
      </c>
      <c r="E54" s="1" t="s">
        <v>589</v>
      </c>
      <c r="F54" s="1" t="s">
        <v>602</v>
      </c>
      <c r="G54" s="9" t="s">
        <v>841</v>
      </c>
      <c r="H54" s="110" t="s">
        <v>84</v>
      </c>
      <c r="I54" s="9" t="s">
        <v>306</v>
      </c>
      <c r="J54" t="s">
        <v>868</v>
      </c>
      <c r="K54" t="s">
        <v>869</v>
      </c>
      <c r="L54" s="182"/>
      <c r="M54" s="97" t="s">
        <v>193</v>
      </c>
      <c r="N54" t="s">
        <v>235</v>
      </c>
      <c r="O54" t="s">
        <v>871</v>
      </c>
      <c r="P54" s="183" t="s">
        <v>878</v>
      </c>
      <c r="Q54" t="s">
        <v>615</v>
      </c>
      <c r="R54" t="s">
        <v>873</v>
      </c>
      <c r="S54" s="37" t="s">
        <v>874</v>
      </c>
      <c r="T54" s="82" t="s">
        <v>616</v>
      </c>
      <c r="U54" t="s">
        <v>875</v>
      </c>
      <c r="W54" s="16" t="s">
        <v>596</v>
      </c>
      <c r="X54" s="16"/>
      <c r="AA54" t="s">
        <v>879</v>
      </c>
      <c r="AB54" t="s">
        <v>213</v>
      </c>
      <c r="AD54" s="36"/>
      <c r="AE54" s="28"/>
      <c r="AF54" s="28">
        <v>48135</v>
      </c>
      <c r="AH54" s="123">
        <v>45755</v>
      </c>
      <c r="AI54" s="123" t="s">
        <v>655</v>
      </c>
      <c r="AJ54" s="123"/>
      <c r="AK54" s="123"/>
      <c r="AL54" t="s">
        <v>421</v>
      </c>
    </row>
    <row r="55" spans="1:38" customFormat="1" ht="15.6" hidden="1">
      <c r="A55" s="9" t="s">
        <v>880</v>
      </c>
      <c r="B55" s="9" t="s">
        <v>588</v>
      </c>
      <c r="C55" s="9" t="s">
        <v>267</v>
      </c>
      <c r="D55" s="9" t="s">
        <v>141</v>
      </c>
      <c r="E55" s="1" t="s">
        <v>589</v>
      </c>
      <c r="F55" s="1" t="s">
        <v>602</v>
      </c>
      <c r="G55" s="9" t="s">
        <v>232</v>
      </c>
      <c r="H55" s="110" t="s">
        <v>348</v>
      </c>
      <c r="I55" s="9" t="s">
        <v>349</v>
      </c>
      <c r="J55" t="s">
        <v>881</v>
      </c>
      <c r="K55" t="s">
        <v>882</v>
      </c>
      <c r="M55" t="s">
        <v>669</v>
      </c>
      <c r="N55" t="s">
        <v>194</v>
      </c>
      <c r="P55" s="11" t="s">
        <v>670</v>
      </c>
      <c r="Q55" t="s">
        <v>615</v>
      </c>
      <c r="S55" s="37"/>
      <c r="T55" s="82" t="s">
        <v>616</v>
      </c>
      <c r="V55">
        <v>1</v>
      </c>
      <c r="W55" s="16" t="s">
        <v>596</v>
      </c>
      <c r="X55" s="16"/>
      <c r="AA55" t="s">
        <v>883</v>
      </c>
      <c r="AC55" t="s">
        <v>619</v>
      </c>
      <c r="AD55" t="s">
        <v>620</v>
      </c>
      <c r="AE55" s="28">
        <v>46024</v>
      </c>
      <c r="AF55" s="28">
        <v>48135</v>
      </c>
      <c r="AH55" s="123"/>
      <c r="AI55" s="123" t="s">
        <v>783</v>
      </c>
      <c r="AJ55" s="123"/>
      <c r="AK55" s="123"/>
      <c r="AL55">
        <v>0</v>
      </c>
    </row>
    <row r="56" spans="1:38" customFormat="1" ht="15.6" hidden="1">
      <c r="A56" s="9" t="s">
        <v>884</v>
      </c>
      <c r="B56" s="9" t="s">
        <v>588</v>
      </c>
      <c r="C56" s="9" t="s">
        <v>267</v>
      </c>
      <c r="D56" s="9" t="s">
        <v>141</v>
      </c>
      <c r="E56" s="1" t="s">
        <v>589</v>
      </c>
      <c r="F56" s="1" t="s">
        <v>602</v>
      </c>
      <c r="G56" s="9" t="s">
        <v>188</v>
      </c>
      <c r="H56" s="110" t="s">
        <v>348</v>
      </c>
      <c r="I56" s="9" t="s">
        <v>368</v>
      </c>
      <c r="J56" t="s">
        <v>885</v>
      </c>
      <c r="K56" t="s">
        <v>886</v>
      </c>
      <c r="M56" t="s">
        <v>669</v>
      </c>
      <c r="N56" t="s">
        <v>194</v>
      </c>
      <c r="P56" s="11" t="s">
        <v>670</v>
      </c>
      <c r="Q56" t="s">
        <v>615</v>
      </c>
      <c r="S56" s="37"/>
      <c r="T56" s="82" t="s">
        <v>616</v>
      </c>
      <c r="V56">
        <v>1</v>
      </c>
      <c r="W56" s="16" t="s">
        <v>596</v>
      </c>
      <c r="X56" s="16"/>
      <c r="AA56" t="s">
        <v>887</v>
      </c>
      <c r="AD56" s="36"/>
      <c r="AE56" s="28"/>
      <c r="AF56" s="28">
        <v>48135</v>
      </c>
      <c r="AH56" s="123"/>
      <c r="AI56" s="123" t="s">
        <v>783</v>
      </c>
      <c r="AJ56" s="123"/>
      <c r="AK56" s="123"/>
      <c r="AL56">
        <v>0</v>
      </c>
    </row>
    <row r="57" spans="1:38" customFormat="1" ht="15.6" hidden="1">
      <c r="A57" s="9" t="s">
        <v>888</v>
      </c>
      <c r="B57" s="9" t="s">
        <v>588</v>
      </c>
      <c r="C57" s="9" t="s">
        <v>267</v>
      </c>
      <c r="D57" s="9" t="s">
        <v>141</v>
      </c>
      <c r="E57" s="1" t="s">
        <v>589</v>
      </c>
      <c r="F57" s="1" t="s">
        <v>602</v>
      </c>
      <c r="G57" s="9" t="s">
        <v>188</v>
      </c>
      <c r="H57" s="110" t="s">
        <v>348</v>
      </c>
      <c r="I57" s="9" t="s">
        <v>368</v>
      </c>
      <c r="J57" t="s">
        <v>885</v>
      </c>
      <c r="K57" t="s">
        <v>889</v>
      </c>
      <c r="M57" t="s">
        <v>669</v>
      </c>
      <c r="N57" t="s">
        <v>194</v>
      </c>
      <c r="P57" s="11" t="s">
        <v>670</v>
      </c>
      <c r="Q57" t="s">
        <v>615</v>
      </c>
      <c r="S57" s="37"/>
      <c r="T57" s="82" t="s">
        <v>616</v>
      </c>
      <c r="V57">
        <v>1</v>
      </c>
      <c r="W57" s="16"/>
      <c r="X57" s="16"/>
      <c r="AA57" t="s">
        <v>890</v>
      </c>
      <c r="AC57" t="s">
        <v>891</v>
      </c>
      <c r="AD57" s="36" t="s">
        <v>892</v>
      </c>
      <c r="AE57" s="28"/>
      <c r="AF57" s="28">
        <v>48135</v>
      </c>
      <c r="AH57" s="123"/>
      <c r="AI57" s="123" t="s">
        <v>783</v>
      </c>
      <c r="AJ57" s="123"/>
      <c r="AK57" s="123"/>
      <c r="AL57">
        <v>0</v>
      </c>
    </row>
    <row r="58" spans="1:38" customFormat="1" ht="26.1" hidden="1">
      <c r="A58" s="9" t="s">
        <v>893</v>
      </c>
      <c r="B58" s="9" t="s">
        <v>867</v>
      </c>
      <c r="C58" s="9" t="s">
        <v>231</v>
      </c>
      <c r="D58" s="9" t="s">
        <v>143</v>
      </c>
      <c r="E58" s="1" t="s">
        <v>589</v>
      </c>
      <c r="F58" s="1" t="s">
        <v>602</v>
      </c>
      <c r="G58" s="9" t="s">
        <v>841</v>
      </c>
      <c r="H58" s="110" t="s">
        <v>84</v>
      </c>
      <c r="I58" s="9" t="s">
        <v>306</v>
      </c>
      <c r="J58" t="s">
        <v>894</v>
      </c>
      <c r="K58" t="s">
        <v>869</v>
      </c>
      <c r="L58" t="s">
        <v>895</v>
      </c>
      <c r="M58" s="97" t="s">
        <v>870</v>
      </c>
      <c r="N58" t="s">
        <v>235</v>
      </c>
      <c r="O58" t="s">
        <v>871</v>
      </c>
      <c r="P58" s="11" t="s">
        <v>872</v>
      </c>
      <c r="Q58" t="s">
        <v>127</v>
      </c>
      <c r="R58" t="s">
        <v>896</v>
      </c>
      <c r="S58" s="37" t="s">
        <v>874</v>
      </c>
      <c r="T58" s="186" t="s">
        <v>658</v>
      </c>
      <c r="U58" t="s">
        <v>875</v>
      </c>
      <c r="W58" s="16" t="s">
        <v>897</v>
      </c>
      <c r="X58" s="16" t="s">
        <v>608</v>
      </c>
      <c r="AA58" t="s">
        <v>898</v>
      </c>
      <c r="AB58" t="s">
        <v>899</v>
      </c>
      <c r="AD58" s="36"/>
      <c r="AE58" s="28"/>
      <c r="AF58" s="28">
        <v>48135</v>
      </c>
      <c r="AH58" s="123">
        <v>45755</v>
      </c>
      <c r="AI58" s="123" t="s">
        <v>655</v>
      </c>
      <c r="AJ58" s="123"/>
      <c r="AK58" s="123"/>
      <c r="AL58" t="s">
        <v>421</v>
      </c>
    </row>
    <row r="59" spans="1:38" customFormat="1" ht="26.1" hidden="1">
      <c r="A59" s="9" t="s">
        <v>900</v>
      </c>
      <c r="B59" s="9" t="s">
        <v>867</v>
      </c>
      <c r="C59" s="9" t="s">
        <v>231</v>
      </c>
      <c r="D59" s="9" t="s">
        <v>143</v>
      </c>
      <c r="E59" s="1" t="s">
        <v>589</v>
      </c>
      <c r="F59" s="1" t="s">
        <v>602</v>
      </c>
      <c r="G59" s="9" t="s">
        <v>841</v>
      </c>
      <c r="H59" s="110" t="s">
        <v>84</v>
      </c>
      <c r="I59" s="9" t="s">
        <v>306</v>
      </c>
      <c r="J59" t="s">
        <v>901</v>
      </c>
      <c r="K59" t="s">
        <v>869</v>
      </c>
      <c r="L59" t="s">
        <v>895</v>
      </c>
      <c r="M59" t="s">
        <v>870</v>
      </c>
      <c r="N59" t="s">
        <v>235</v>
      </c>
      <c r="O59" t="s">
        <v>871</v>
      </c>
      <c r="P59" s="11" t="s">
        <v>872</v>
      </c>
      <c r="Q59" t="s">
        <v>127</v>
      </c>
      <c r="R59" t="s">
        <v>896</v>
      </c>
      <c r="S59" s="37" t="s">
        <v>874</v>
      </c>
      <c r="T59" s="186" t="s">
        <v>658</v>
      </c>
      <c r="U59" t="s">
        <v>875</v>
      </c>
      <c r="W59" s="16" t="s">
        <v>596</v>
      </c>
      <c r="X59" s="16"/>
      <c r="AA59" t="s">
        <v>902</v>
      </c>
      <c r="AB59" t="s">
        <v>213</v>
      </c>
      <c r="AD59" s="36"/>
      <c r="AE59" s="28"/>
      <c r="AF59" s="28">
        <v>48135</v>
      </c>
      <c r="AH59" s="123">
        <v>45755</v>
      </c>
      <c r="AI59" s="123" t="s">
        <v>655</v>
      </c>
      <c r="AJ59" s="123"/>
      <c r="AK59" s="123"/>
      <c r="AL59" t="s">
        <v>421</v>
      </c>
    </row>
    <row r="60" spans="1:38" customFormat="1" ht="30.95" hidden="1">
      <c r="A60" s="9" t="s">
        <v>903</v>
      </c>
      <c r="B60" s="9" t="s">
        <v>867</v>
      </c>
      <c r="C60" s="9" t="s">
        <v>231</v>
      </c>
      <c r="D60" s="9" t="s">
        <v>143</v>
      </c>
      <c r="E60" s="1" t="s">
        <v>589</v>
      </c>
      <c r="F60" s="1" t="s">
        <v>602</v>
      </c>
      <c r="G60" s="9" t="s">
        <v>841</v>
      </c>
      <c r="H60" s="110" t="s">
        <v>84</v>
      </c>
      <c r="I60" s="9" t="s">
        <v>306</v>
      </c>
      <c r="J60" t="s">
        <v>894</v>
      </c>
      <c r="K60" t="s">
        <v>869</v>
      </c>
      <c r="M60" s="97" t="s">
        <v>193</v>
      </c>
      <c r="N60" t="s">
        <v>235</v>
      </c>
      <c r="O60" t="s">
        <v>871</v>
      </c>
      <c r="P60" s="183" t="s">
        <v>878</v>
      </c>
      <c r="Q60" t="s">
        <v>127</v>
      </c>
      <c r="R60" t="s">
        <v>904</v>
      </c>
      <c r="S60" s="37" t="s">
        <v>874</v>
      </c>
      <c r="T60" s="186" t="s">
        <v>658</v>
      </c>
      <c r="U60" t="s">
        <v>875</v>
      </c>
      <c r="W60" s="16" t="s">
        <v>596</v>
      </c>
      <c r="X60" s="16"/>
      <c r="AA60" t="s">
        <v>905</v>
      </c>
      <c r="AB60" t="s">
        <v>213</v>
      </c>
      <c r="AD60" s="36"/>
      <c r="AE60" s="28"/>
      <c r="AF60" s="28">
        <v>48135</v>
      </c>
      <c r="AH60" s="123">
        <v>45755</v>
      </c>
      <c r="AI60" s="123" t="s">
        <v>655</v>
      </c>
      <c r="AJ60" s="123"/>
      <c r="AK60" s="123"/>
      <c r="AL60" t="s">
        <v>421</v>
      </c>
    </row>
    <row r="61" spans="1:38" customFormat="1" ht="30.95" hidden="1">
      <c r="A61" s="9" t="s">
        <v>906</v>
      </c>
      <c r="B61" s="9" t="s">
        <v>867</v>
      </c>
      <c r="C61" s="9" t="s">
        <v>231</v>
      </c>
      <c r="D61" s="9" t="s">
        <v>143</v>
      </c>
      <c r="E61" s="1" t="s">
        <v>589</v>
      </c>
      <c r="F61" s="1" t="s">
        <v>602</v>
      </c>
      <c r="G61" s="9" t="s">
        <v>841</v>
      </c>
      <c r="H61" s="110" t="s">
        <v>84</v>
      </c>
      <c r="I61" s="9" t="s">
        <v>306</v>
      </c>
      <c r="J61" t="s">
        <v>901</v>
      </c>
      <c r="K61" t="s">
        <v>869</v>
      </c>
      <c r="M61" s="97" t="s">
        <v>193</v>
      </c>
      <c r="N61" t="s">
        <v>235</v>
      </c>
      <c r="O61" t="s">
        <v>871</v>
      </c>
      <c r="P61" s="183" t="s">
        <v>907</v>
      </c>
      <c r="Q61" t="s">
        <v>127</v>
      </c>
      <c r="R61" t="s">
        <v>904</v>
      </c>
      <c r="S61" s="37" t="s">
        <v>874</v>
      </c>
      <c r="T61" s="186" t="s">
        <v>658</v>
      </c>
      <c r="U61" t="s">
        <v>875</v>
      </c>
      <c r="W61" s="16" t="s">
        <v>596</v>
      </c>
      <c r="X61" s="16"/>
      <c r="AA61" t="s">
        <v>908</v>
      </c>
      <c r="AB61" t="s">
        <v>213</v>
      </c>
      <c r="AD61" s="36"/>
      <c r="AE61" s="28"/>
      <c r="AF61" s="28">
        <v>48135</v>
      </c>
      <c r="AH61" s="123">
        <v>45755</v>
      </c>
      <c r="AI61" s="123" t="s">
        <v>655</v>
      </c>
      <c r="AJ61" s="123"/>
      <c r="AK61" s="123"/>
      <c r="AL61" t="s">
        <v>421</v>
      </c>
    </row>
    <row r="62" spans="1:38" customFormat="1" ht="15.6" hidden="1">
      <c r="A62" s="1" t="s">
        <v>909</v>
      </c>
      <c r="B62" s="1" t="s">
        <v>588</v>
      </c>
      <c r="C62" s="1" t="s">
        <v>186</v>
      </c>
      <c r="D62" s="1" t="s">
        <v>141</v>
      </c>
      <c r="E62" s="1" t="s">
        <v>589</v>
      </c>
      <c r="F62" s="1" t="s">
        <v>910</v>
      </c>
      <c r="G62" s="1" t="s">
        <v>188</v>
      </c>
      <c r="H62" s="111" t="s">
        <v>591</v>
      </c>
      <c r="I62" s="1"/>
      <c r="J62" t="s">
        <v>592</v>
      </c>
      <c r="L62" t="s">
        <v>911</v>
      </c>
      <c r="M62" t="s">
        <v>193</v>
      </c>
      <c r="N62" t="s">
        <v>194</v>
      </c>
      <c r="P62" s="11" t="s">
        <v>594</v>
      </c>
      <c r="Q62" t="s">
        <v>595</v>
      </c>
      <c r="T62" s="186" t="s">
        <v>912</v>
      </c>
      <c r="W62" s="16" t="s">
        <v>596</v>
      </c>
      <c r="X62" s="16" t="s">
        <v>608</v>
      </c>
      <c r="AA62" t="s">
        <v>913</v>
      </c>
      <c r="AF62" t="s">
        <v>598</v>
      </c>
      <c r="AG62" t="s">
        <v>914</v>
      </c>
      <c r="AH62" s="123" t="s">
        <v>193</v>
      </c>
      <c r="AI62" s="123" t="s">
        <v>193</v>
      </c>
      <c r="AJ62" s="123"/>
      <c r="AK62" s="123"/>
    </row>
    <row r="63" spans="1:38" customFormat="1" ht="15.6" hidden="1">
      <c r="A63" s="1" t="s">
        <v>915</v>
      </c>
      <c r="B63" s="1" t="s">
        <v>588</v>
      </c>
      <c r="C63" s="1" t="s">
        <v>186</v>
      </c>
      <c r="D63" s="1" t="s">
        <v>141</v>
      </c>
      <c r="E63" s="1" t="s">
        <v>589</v>
      </c>
      <c r="F63" s="1" t="s">
        <v>602</v>
      </c>
      <c r="G63" s="1" t="s">
        <v>188</v>
      </c>
      <c r="H63" s="111" t="s">
        <v>189</v>
      </c>
      <c r="I63" s="1" t="s">
        <v>190</v>
      </c>
      <c r="J63" t="s">
        <v>916</v>
      </c>
      <c r="K63" t="s">
        <v>639</v>
      </c>
      <c r="L63" t="s">
        <v>917</v>
      </c>
      <c r="M63" t="s">
        <v>193</v>
      </c>
      <c r="O63" t="s">
        <v>193</v>
      </c>
      <c r="P63" t="s">
        <v>195</v>
      </c>
      <c r="Q63" t="s">
        <v>595</v>
      </c>
      <c r="R63" t="s">
        <v>653</v>
      </c>
      <c r="T63" s="186" t="s">
        <v>663</v>
      </c>
      <c r="U63" t="s">
        <v>641</v>
      </c>
      <c r="V63">
        <v>1</v>
      </c>
      <c r="W63" s="16" t="s">
        <v>596</v>
      </c>
      <c r="X63" s="16"/>
      <c r="AA63" t="s">
        <v>918</v>
      </c>
      <c r="AF63" s="28">
        <v>48135</v>
      </c>
      <c r="AH63" s="123">
        <v>45751</v>
      </c>
      <c r="AI63" s="123" t="s">
        <v>655</v>
      </c>
      <c r="AJ63" s="123"/>
      <c r="AK63" s="123"/>
      <c r="AL63" t="s">
        <v>421</v>
      </c>
    </row>
    <row r="64" spans="1:38" customFormat="1" ht="15.6" hidden="1">
      <c r="A64" s="1" t="s">
        <v>653</v>
      </c>
      <c r="B64" s="1" t="s">
        <v>588</v>
      </c>
      <c r="C64" s="1" t="s">
        <v>186</v>
      </c>
      <c r="D64" s="1" t="s">
        <v>141</v>
      </c>
      <c r="E64" s="1" t="s">
        <v>589</v>
      </c>
      <c r="F64" s="1" t="s">
        <v>602</v>
      </c>
      <c r="G64" s="1" t="s">
        <v>188</v>
      </c>
      <c r="H64" s="111" t="s">
        <v>348</v>
      </c>
      <c r="I64" s="1" t="s">
        <v>349</v>
      </c>
      <c r="J64" t="s">
        <v>916</v>
      </c>
      <c r="K64" t="s">
        <v>639</v>
      </c>
      <c r="L64" t="s">
        <v>919</v>
      </c>
      <c r="M64" t="s">
        <v>193</v>
      </c>
      <c r="O64" t="s">
        <v>193</v>
      </c>
      <c r="P64" t="s">
        <v>195</v>
      </c>
      <c r="Q64" t="s">
        <v>595</v>
      </c>
      <c r="R64" t="s">
        <v>142</v>
      </c>
      <c r="T64" s="186" t="s">
        <v>663</v>
      </c>
      <c r="U64" t="s">
        <v>641</v>
      </c>
      <c r="V64">
        <v>1</v>
      </c>
      <c r="W64" s="16" t="s">
        <v>596</v>
      </c>
      <c r="X64" s="16"/>
      <c r="AA64" t="s">
        <v>920</v>
      </c>
      <c r="AF64" s="28">
        <v>48135</v>
      </c>
      <c r="AH64" s="123">
        <v>45751</v>
      </c>
      <c r="AI64" s="123" t="s">
        <v>655</v>
      </c>
      <c r="AJ64" s="123"/>
      <c r="AK64" s="123"/>
      <c r="AL64" t="s">
        <v>421</v>
      </c>
    </row>
    <row r="65" spans="1:38" customFormat="1" ht="15.6" hidden="1">
      <c r="A65" s="1" t="s">
        <v>921</v>
      </c>
      <c r="B65" s="1" t="s">
        <v>588</v>
      </c>
      <c r="C65" s="1" t="s">
        <v>186</v>
      </c>
      <c r="D65" s="1" t="s">
        <v>141</v>
      </c>
      <c r="E65" s="1" t="s">
        <v>589</v>
      </c>
      <c r="F65" s="1" t="s">
        <v>602</v>
      </c>
      <c r="G65" s="1" t="s">
        <v>188</v>
      </c>
      <c r="H65" s="111" t="s">
        <v>348</v>
      </c>
      <c r="I65" s="1" t="s">
        <v>349</v>
      </c>
      <c r="J65" t="s">
        <v>922</v>
      </c>
      <c r="K65" t="s">
        <v>639</v>
      </c>
      <c r="L65" t="s">
        <v>923</v>
      </c>
      <c r="M65" t="s">
        <v>193</v>
      </c>
      <c r="O65" t="s">
        <v>193</v>
      </c>
      <c r="P65" t="s">
        <v>924</v>
      </c>
      <c r="Q65" t="s">
        <v>615</v>
      </c>
      <c r="R65" t="s">
        <v>142</v>
      </c>
      <c r="T65" s="186" t="s">
        <v>658</v>
      </c>
      <c r="U65" t="s">
        <v>641</v>
      </c>
      <c r="V65">
        <v>1</v>
      </c>
      <c r="W65" s="16" t="s">
        <v>596</v>
      </c>
      <c r="X65" s="16"/>
      <c r="AA65" t="s">
        <v>925</v>
      </c>
      <c r="AF65" s="28">
        <v>48135</v>
      </c>
      <c r="AH65" s="123">
        <v>45751</v>
      </c>
      <c r="AI65" s="123" t="s">
        <v>655</v>
      </c>
      <c r="AJ65" s="123"/>
      <c r="AK65" s="123"/>
      <c r="AL65" t="s">
        <v>421</v>
      </c>
    </row>
    <row r="66" spans="1:38" customFormat="1" ht="15.6" hidden="1">
      <c r="A66" s="1" t="s">
        <v>926</v>
      </c>
      <c r="B66" s="1" t="s">
        <v>588</v>
      </c>
      <c r="C66" s="1" t="s">
        <v>186</v>
      </c>
      <c r="D66" s="1" t="s">
        <v>143</v>
      </c>
      <c r="E66" s="1" t="s">
        <v>589</v>
      </c>
      <c r="F66" s="1" t="s">
        <v>602</v>
      </c>
      <c r="G66" s="1" t="s">
        <v>188</v>
      </c>
      <c r="H66" s="111" t="s">
        <v>348</v>
      </c>
      <c r="I66" s="1" t="s">
        <v>368</v>
      </c>
      <c r="J66" t="s">
        <v>927</v>
      </c>
      <c r="L66" t="s">
        <v>911</v>
      </c>
      <c r="M66" t="s">
        <v>193</v>
      </c>
      <c r="N66" t="s">
        <v>194</v>
      </c>
      <c r="P66" s="11" t="s">
        <v>594</v>
      </c>
      <c r="Q66" t="s">
        <v>595</v>
      </c>
      <c r="T66" s="186" t="s">
        <v>616</v>
      </c>
      <c r="U66" t="s">
        <v>928</v>
      </c>
      <c r="V66">
        <v>1</v>
      </c>
      <c r="W66" s="16" t="s">
        <v>596</v>
      </c>
      <c r="X66" s="16"/>
      <c r="AA66" t="s">
        <v>929</v>
      </c>
      <c r="AF66" s="28">
        <v>48135</v>
      </c>
      <c r="AH66" s="123" t="s">
        <v>930</v>
      </c>
      <c r="AI66" s="123" t="s">
        <v>655</v>
      </c>
      <c r="AJ66" s="123"/>
      <c r="AK66" s="123"/>
      <c r="AL66" t="s">
        <v>681</v>
      </c>
    </row>
    <row r="67" spans="1:38" customFormat="1" ht="15.6" hidden="1">
      <c r="A67" s="9" t="s">
        <v>931</v>
      </c>
      <c r="B67" s="9" t="s">
        <v>588</v>
      </c>
      <c r="C67" s="9" t="s">
        <v>267</v>
      </c>
      <c r="D67" s="9" t="s">
        <v>143</v>
      </c>
      <c r="E67" s="1" t="s">
        <v>589</v>
      </c>
      <c r="F67" s="1" t="s">
        <v>602</v>
      </c>
      <c r="G67" s="9" t="s">
        <v>188</v>
      </c>
      <c r="H67" s="110" t="s">
        <v>348</v>
      </c>
      <c r="I67" s="9" t="s">
        <v>368</v>
      </c>
      <c r="J67" t="s">
        <v>932</v>
      </c>
      <c r="K67" t="s">
        <v>693</v>
      </c>
      <c r="L67" t="s">
        <v>933</v>
      </c>
      <c r="M67" t="s">
        <v>934</v>
      </c>
      <c r="N67" t="s">
        <v>194</v>
      </c>
      <c r="O67" t="s">
        <v>935</v>
      </c>
      <c r="P67" s="11" t="s">
        <v>195</v>
      </c>
      <c r="Q67" t="s">
        <v>388</v>
      </c>
      <c r="S67" s="37"/>
      <c r="T67" s="82" t="s">
        <v>936</v>
      </c>
      <c r="V67">
        <v>1</v>
      </c>
      <c r="W67" s="16" t="s">
        <v>596</v>
      </c>
      <c r="X67" s="16"/>
      <c r="Z67" t="s">
        <v>937</v>
      </c>
      <c r="AA67" t="s">
        <v>938</v>
      </c>
      <c r="AB67" t="s">
        <v>939</v>
      </c>
      <c r="AD67" s="36"/>
      <c r="AE67" s="28"/>
      <c r="AF67" s="28">
        <v>48135</v>
      </c>
      <c r="AG67" t="s">
        <v>940</v>
      </c>
      <c r="AH67" s="123" t="s">
        <v>930</v>
      </c>
      <c r="AI67" s="123" t="s">
        <v>655</v>
      </c>
      <c r="AJ67" s="123"/>
      <c r="AK67" s="123"/>
      <c r="AL67" t="s">
        <v>421</v>
      </c>
    </row>
    <row r="68" spans="1:38" customFormat="1" ht="15.6" hidden="1">
      <c r="A68" s="9" t="s">
        <v>941</v>
      </c>
      <c r="B68" s="9" t="s">
        <v>588</v>
      </c>
      <c r="C68" s="9" t="s">
        <v>267</v>
      </c>
      <c r="D68" s="9" t="s">
        <v>143</v>
      </c>
      <c r="E68" s="1" t="s">
        <v>589</v>
      </c>
      <c r="F68" s="1" t="s">
        <v>602</v>
      </c>
      <c r="G68" s="9" t="s">
        <v>188</v>
      </c>
      <c r="H68" s="110" t="s">
        <v>348</v>
      </c>
      <c r="I68" s="9" t="s">
        <v>368</v>
      </c>
      <c r="J68" t="s">
        <v>932</v>
      </c>
      <c r="K68" t="s">
        <v>693</v>
      </c>
      <c r="M68" t="s">
        <v>942</v>
      </c>
      <c r="N68" t="s">
        <v>194</v>
      </c>
      <c r="O68" t="s">
        <v>943</v>
      </c>
      <c r="P68" s="11" t="s">
        <v>195</v>
      </c>
      <c r="Q68" t="s">
        <v>388</v>
      </c>
      <c r="S68" s="37"/>
      <c r="T68" s="82" t="s">
        <v>936</v>
      </c>
      <c r="V68">
        <v>1</v>
      </c>
      <c r="W68" s="16" t="s">
        <v>596</v>
      </c>
      <c r="X68" s="16"/>
      <c r="AA68" t="s">
        <v>944</v>
      </c>
      <c r="AB68" t="s">
        <v>945</v>
      </c>
      <c r="AD68" s="36"/>
      <c r="AE68" s="28"/>
      <c r="AF68" s="28">
        <v>48135</v>
      </c>
      <c r="AG68" t="s">
        <v>946</v>
      </c>
      <c r="AH68" s="123" t="s">
        <v>930</v>
      </c>
      <c r="AI68" s="123" t="s">
        <v>655</v>
      </c>
      <c r="AJ68" s="123"/>
      <c r="AK68" s="123"/>
      <c r="AL68" t="s">
        <v>421</v>
      </c>
    </row>
    <row r="69" spans="1:38" customFormat="1" ht="15.6" hidden="1">
      <c r="A69" s="9" t="s">
        <v>947</v>
      </c>
      <c r="B69" s="9" t="s">
        <v>588</v>
      </c>
      <c r="C69" s="9" t="s">
        <v>267</v>
      </c>
      <c r="D69" s="9" t="s">
        <v>143</v>
      </c>
      <c r="E69" s="1" t="s">
        <v>589</v>
      </c>
      <c r="F69" s="1" t="s">
        <v>602</v>
      </c>
      <c r="G69" s="9" t="s">
        <v>188</v>
      </c>
      <c r="H69" s="110" t="s">
        <v>348</v>
      </c>
      <c r="I69" s="9" t="s">
        <v>368</v>
      </c>
      <c r="J69" t="s">
        <v>932</v>
      </c>
      <c r="K69" t="s">
        <v>693</v>
      </c>
      <c r="L69" t="s">
        <v>948</v>
      </c>
      <c r="M69" t="s">
        <v>708</v>
      </c>
      <c r="N69" t="s">
        <v>194</v>
      </c>
      <c r="O69" t="s">
        <v>709</v>
      </c>
      <c r="P69" s="11" t="s">
        <v>195</v>
      </c>
      <c r="Q69" t="s">
        <v>388</v>
      </c>
      <c r="S69" s="37"/>
      <c r="T69" s="82" t="s">
        <v>936</v>
      </c>
      <c r="V69">
        <v>1</v>
      </c>
      <c r="W69" s="16" t="s">
        <v>596</v>
      </c>
      <c r="X69" s="16">
        <v>1</v>
      </c>
      <c r="AA69" t="s">
        <v>949</v>
      </c>
      <c r="AB69" t="s">
        <v>950</v>
      </c>
      <c r="AD69" s="36"/>
      <c r="AE69" s="28"/>
      <c r="AF69" s="28"/>
      <c r="AG69" t="s">
        <v>951</v>
      </c>
      <c r="AH69" s="123"/>
      <c r="AI69" s="123"/>
      <c r="AJ69" s="123"/>
      <c r="AK69" s="123"/>
    </row>
    <row r="70" spans="1:38" customFormat="1" ht="15.6" hidden="1">
      <c r="A70" s="9" t="s">
        <v>952</v>
      </c>
      <c r="B70" s="9" t="s">
        <v>588</v>
      </c>
      <c r="C70" s="9" t="s">
        <v>267</v>
      </c>
      <c r="D70" s="9" t="s">
        <v>143</v>
      </c>
      <c r="E70" s="1" t="s">
        <v>589</v>
      </c>
      <c r="F70" s="1" t="s">
        <v>602</v>
      </c>
      <c r="G70" s="9" t="s">
        <v>188</v>
      </c>
      <c r="H70" s="110" t="s">
        <v>348</v>
      </c>
      <c r="I70" s="9" t="s">
        <v>368</v>
      </c>
      <c r="J70" t="s">
        <v>932</v>
      </c>
      <c r="K70" t="s">
        <v>953</v>
      </c>
      <c r="L70" t="s">
        <v>954</v>
      </c>
      <c r="M70" t="s">
        <v>695</v>
      </c>
      <c r="N70" t="s">
        <v>194</v>
      </c>
      <c r="O70" t="s">
        <v>696</v>
      </c>
      <c r="P70" s="11" t="s">
        <v>195</v>
      </c>
      <c r="Q70" t="s">
        <v>388</v>
      </c>
      <c r="S70" s="37"/>
      <c r="T70" s="82" t="s">
        <v>936</v>
      </c>
      <c r="V70">
        <v>1</v>
      </c>
      <c r="W70" s="16" t="s">
        <v>596</v>
      </c>
      <c r="X70" s="16"/>
      <c r="AA70" t="s">
        <v>955</v>
      </c>
      <c r="AB70" t="s">
        <v>956</v>
      </c>
      <c r="AD70" s="36"/>
      <c r="AE70" s="28"/>
      <c r="AF70" s="28">
        <v>48135</v>
      </c>
      <c r="AG70" t="s">
        <v>957</v>
      </c>
      <c r="AH70" s="123" t="s">
        <v>930</v>
      </c>
      <c r="AI70" s="123" t="s">
        <v>655</v>
      </c>
      <c r="AJ70" s="123"/>
      <c r="AK70" s="123"/>
      <c r="AL70" t="s">
        <v>421</v>
      </c>
    </row>
    <row r="71" spans="1:38" customFormat="1" ht="15.6" hidden="1">
      <c r="A71" s="9" t="s">
        <v>958</v>
      </c>
      <c r="B71" s="9" t="s">
        <v>588</v>
      </c>
      <c r="C71" s="9" t="s">
        <v>267</v>
      </c>
      <c r="D71" s="9" t="s">
        <v>143</v>
      </c>
      <c r="E71" s="1" t="s">
        <v>589</v>
      </c>
      <c r="F71" s="1" t="s">
        <v>602</v>
      </c>
      <c r="G71" s="9" t="s">
        <v>188</v>
      </c>
      <c r="H71" s="110" t="s">
        <v>348</v>
      </c>
      <c r="I71" s="9" t="s">
        <v>368</v>
      </c>
      <c r="J71" t="s">
        <v>932</v>
      </c>
      <c r="K71" t="s">
        <v>953</v>
      </c>
      <c r="L71" t="s">
        <v>954</v>
      </c>
      <c r="M71" t="s">
        <v>695</v>
      </c>
      <c r="N71" t="s">
        <v>194</v>
      </c>
      <c r="O71" t="s">
        <v>696</v>
      </c>
      <c r="P71" s="11" t="s">
        <v>195</v>
      </c>
      <c r="Q71" t="s">
        <v>388</v>
      </c>
      <c r="S71" s="37"/>
      <c r="T71" s="82" t="s">
        <v>936</v>
      </c>
      <c r="V71">
        <v>1</v>
      </c>
      <c r="W71" s="16" t="s">
        <v>596</v>
      </c>
      <c r="X71" s="16"/>
      <c r="Z71" t="s">
        <v>959</v>
      </c>
      <c r="AA71" t="s">
        <v>960</v>
      </c>
      <c r="AB71" t="s">
        <v>961</v>
      </c>
      <c r="AD71" s="36"/>
      <c r="AE71" s="28"/>
      <c r="AF71" s="28">
        <v>48135</v>
      </c>
      <c r="AH71" s="123" t="s">
        <v>930</v>
      </c>
      <c r="AI71" s="123" t="s">
        <v>655</v>
      </c>
      <c r="AJ71" s="123"/>
      <c r="AK71" s="123"/>
      <c r="AL71" t="s">
        <v>421</v>
      </c>
    </row>
    <row r="72" spans="1:38" customFormat="1" ht="15.6" hidden="1">
      <c r="A72" s="9" t="s">
        <v>962</v>
      </c>
      <c r="B72" s="9" t="s">
        <v>588</v>
      </c>
      <c r="C72" s="9" t="s">
        <v>267</v>
      </c>
      <c r="D72" s="9" t="s">
        <v>143</v>
      </c>
      <c r="E72" s="1" t="s">
        <v>589</v>
      </c>
      <c r="F72" s="1" t="s">
        <v>602</v>
      </c>
      <c r="G72" s="9" t="s">
        <v>188</v>
      </c>
      <c r="H72" s="110" t="s">
        <v>348</v>
      </c>
      <c r="I72" s="9" t="s">
        <v>368</v>
      </c>
      <c r="J72" t="s">
        <v>932</v>
      </c>
      <c r="K72" t="s">
        <v>693</v>
      </c>
      <c r="M72" t="s">
        <v>963</v>
      </c>
      <c r="N72" t="s">
        <v>194</v>
      </c>
      <c r="O72" t="s">
        <v>964</v>
      </c>
      <c r="P72" s="11" t="s">
        <v>195</v>
      </c>
      <c r="Q72" t="s">
        <v>388</v>
      </c>
      <c r="S72" s="37"/>
      <c r="T72" s="82" t="s">
        <v>936</v>
      </c>
      <c r="V72">
        <v>1</v>
      </c>
      <c r="W72" s="16" t="s">
        <v>897</v>
      </c>
      <c r="X72" s="16"/>
      <c r="AA72" t="s">
        <v>965</v>
      </c>
      <c r="AB72" t="s">
        <v>966</v>
      </c>
      <c r="AD72" s="36"/>
      <c r="AE72" s="28"/>
      <c r="AF72" s="28">
        <v>48135</v>
      </c>
      <c r="AH72" s="123" t="s">
        <v>930</v>
      </c>
      <c r="AI72" s="123" t="s">
        <v>655</v>
      </c>
      <c r="AJ72" s="123"/>
      <c r="AK72" s="123"/>
      <c r="AL72" t="s">
        <v>421</v>
      </c>
    </row>
    <row r="73" spans="1:38" customFormat="1" ht="15.6" hidden="1">
      <c r="A73" s="9" t="s">
        <v>967</v>
      </c>
      <c r="B73" s="9" t="s">
        <v>588</v>
      </c>
      <c r="C73" s="9" t="s">
        <v>267</v>
      </c>
      <c r="D73" s="9" t="s">
        <v>143</v>
      </c>
      <c r="E73" s="1" t="s">
        <v>589</v>
      </c>
      <c r="F73" s="1" t="s">
        <v>602</v>
      </c>
      <c r="G73" s="9" t="s">
        <v>188</v>
      </c>
      <c r="H73" s="110" t="s">
        <v>348</v>
      </c>
      <c r="I73" s="9" t="s">
        <v>368</v>
      </c>
      <c r="J73" t="s">
        <v>932</v>
      </c>
      <c r="K73" t="s">
        <v>693</v>
      </c>
      <c r="L73" t="s">
        <v>968</v>
      </c>
      <c r="M73" t="s">
        <v>307</v>
      </c>
      <c r="N73" t="s">
        <v>194</v>
      </c>
      <c r="O73" t="s">
        <v>701</v>
      </c>
      <c r="P73" s="11" t="s">
        <v>195</v>
      </c>
      <c r="Q73" t="s">
        <v>388</v>
      </c>
      <c r="R73" t="s">
        <v>969</v>
      </c>
      <c r="S73" s="37"/>
      <c r="T73" s="82" t="s">
        <v>936</v>
      </c>
      <c r="V73">
        <v>1</v>
      </c>
      <c r="W73" s="16" t="s">
        <v>596</v>
      </c>
      <c r="X73" s="16"/>
      <c r="Z73" t="s">
        <v>959</v>
      </c>
      <c r="AA73" t="s">
        <v>970</v>
      </c>
      <c r="AB73" t="s">
        <v>971</v>
      </c>
      <c r="AD73" s="36"/>
      <c r="AE73" s="28"/>
      <c r="AF73" s="28">
        <v>48135</v>
      </c>
      <c r="AH73" s="123" t="s">
        <v>930</v>
      </c>
      <c r="AI73" s="123" t="s">
        <v>655</v>
      </c>
      <c r="AJ73" s="123"/>
      <c r="AK73" s="123"/>
      <c r="AL73" t="s">
        <v>421</v>
      </c>
    </row>
    <row r="74" spans="1:38" customFormat="1" ht="15.6" hidden="1">
      <c r="A74" s="9" t="s">
        <v>969</v>
      </c>
      <c r="B74" s="9" t="s">
        <v>588</v>
      </c>
      <c r="C74" s="9" t="s">
        <v>267</v>
      </c>
      <c r="D74" s="9" t="s">
        <v>143</v>
      </c>
      <c r="E74" s="1" t="s">
        <v>589</v>
      </c>
      <c r="F74" s="1" t="s">
        <v>602</v>
      </c>
      <c r="G74" s="9" t="s">
        <v>188</v>
      </c>
      <c r="H74" s="110" t="s">
        <v>348</v>
      </c>
      <c r="I74" s="9" t="s">
        <v>368</v>
      </c>
      <c r="J74" t="s">
        <v>932</v>
      </c>
      <c r="K74" t="s">
        <v>693</v>
      </c>
      <c r="L74" t="s">
        <v>968</v>
      </c>
      <c r="M74" t="s">
        <v>307</v>
      </c>
      <c r="N74" t="s">
        <v>194</v>
      </c>
      <c r="O74" t="s">
        <v>701</v>
      </c>
      <c r="P74" s="11" t="s">
        <v>195</v>
      </c>
      <c r="Q74" t="s">
        <v>388</v>
      </c>
      <c r="R74" t="s">
        <v>967</v>
      </c>
      <c r="S74" s="37"/>
      <c r="T74" s="82" t="s">
        <v>936</v>
      </c>
      <c r="V74">
        <v>1</v>
      </c>
      <c r="W74" s="16" t="s">
        <v>596</v>
      </c>
      <c r="X74" s="16"/>
      <c r="Z74" t="s">
        <v>959</v>
      </c>
      <c r="AA74" t="s">
        <v>972</v>
      </c>
      <c r="AB74" t="s">
        <v>973</v>
      </c>
      <c r="AD74" s="36"/>
      <c r="AE74" s="28"/>
      <c r="AF74" s="28">
        <v>48135</v>
      </c>
      <c r="AH74" s="123" t="s">
        <v>930</v>
      </c>
      <c r="AI74" s="123" t="s">
        <v>655</v>
      </c>
      <c r="AJ74" s="123"/>
      <c r="AK74" s="123"/>
      <c r="AL74" t="s">
        <v>421</v>
      </c>
    </row>
    <row r="75" spans="1:38" customFormat="1" ht="15.6" hidden="1">
      <c r="A75" s="9" t="s">
        <v>974</v>
      </c>
      <c r="B75" s="9" t="s">
        <v>588</v>
      </c>
      <c r="C75" s="9" t="s">
        <v>267</v>
      </c>
      <c r="D75" s="9" t="s">
        <v>141</v>
      </c>
      <c r="E75" s="1" t="s">
        <v>589</v>
      </c>
      <c r="F75" s="1" t="s">
        <v>602</v>
      </c>
      <c r="G75" s="9" t="s">
        <v>232</v>
      </c>
      <c r="H75" s="110" t="s">
        <v>348</v>
      </c>
      <c r="I75" s="9" t="s">
        <v>349</v>
      </c>
      <c r="J75" t="s">
        <v>689</v>
      </c>
      <c r="K75" t="s">
        <v>882</v>
      </c>
      <c r="L75" t="s">
        <v>975</v>
      </c>
      <c r="M75" t="s">
        <v>714</v>
      </c>
      <c r="N75" t="s">
        <v>194</v>
      </c>
      <c r="O75" t="s">
        <v>715</v>
      </c>
      <c r="P75" s="11" t="s">
        <v>195</v>
      </c>
      <c r="Q75" t="s">
        <v>388</v>
      </c>
      <c r="S75" s="37"/>
      <c r="T75" s="82" t="s">
        <v>936</v>
      </c>
      <c r="V75">
        <v>1</v>
      </c>
      <c r="W75" s="16" t="s">
        <v>596</v>
      </c>
      <c r="X75" s="16"/>
      <c r="Z75" t="s">
        <v>976</v>
      </c>
      <c r="AA75" t="s">
        <v>977</v>
      </c>
      <c r="AC75" t="s">
        <v>619</v>
      </c>
      <c r="AD75" t="s">
        <v>620</v>
      </c>
      <c r="AE75" s="28">
        <v>46024</v>
      </c>
      <c r="AF75" s="28">
        <v>48135</v>
      </c>
      <c r="AH75" s="123"/>
      <c r="AI75" s="123" t="s">
        <v>783</v>
      </c>
      <c r="AJ75" s="123"/>
      <c r="AK75" s="123"/>
      <c r="AL75" t="s">
        <v>681</v>
      </c>
    </row>
    <row r="76" spans="1:38" customFormat="1" ht="15.6" hidden="1">
      <c r="A76" s="9" t="s">
        <v>978</v>
      </c>
      <c r="B76" s="9" t="s">
        <v>588</v>
      </c>
      <c r="C76" s="9" t="s">
        <v>186</v>
      </c>
      <c r="D76" s="9" t="s">
        <v>141</v>
      </c>
      <c r="E76" s="1" t="s">
        <v>589</v>
      </c>
      <c r="F76" s="1" t="s">
        <v>602</v>
      </c>
      <c r="G76" s="9" t="s">
        <v>188</v>
      </c>
      <c r="H76" s="110" t="s">
        <v>189</v>
      </c>
      <c r="I76" s="9" t="s">
        <v>190</v>
      </c>
      <c r="J76" t="s">
        <v>747</v>
      </c>
      <c r="K76" t="s">
        <v>979</v>
      </c>
      <c r="L76" t="s">
        <v>749</v>
      </c>
      <c r="M76" t="s">
        <v>193</v>
      </c>
      <c r="P76" s="11" t="s">
        <v>980</v>
      </c>
      <c r="Q76" t="s">
        <v>615</v>
      </c>
      <c r="S76" s="37"/>
      <c r="T76" s="186" t="s">
        <v>658</v>
      </c>
      <c r="U76" t="s">
        <v>928</v>
      </c>
      <c r="V76">
        <v>1</v>
      </c>
      <c r="W76" s="16" t="s">
        <v>596</v>
      </c>
      <c r="X76" s="16"/>
      <c r="AA76" t="s">
        <v>981</v>
      </c>
      <c r="AD76" s="36"/>
      <c r="AE76" s="28"/>
      <c r="AF76" s="28">
        <v>48135</v>
      </c>
      <c r="AH76" s="123" t="s">
        <v>930</v>
      </c>
      <c r="AI76" s="123" t="s">
        <v>655</v>
      </c>
      <c r="AJ76" s="123"/>
      <c r="AK76" s="123"/>
      <c r="AL76" t="s">
        <v>421</v>
      </c>
    </row>
    <row r="77" spans="1:38" customFormat="1" ht="15.6" hidden="1">
      <c r="A77" s="9" t="s">
        <v>982</v>
      </c>
      <c r="B77" s="9" t="s">
        <v>588</v>
      </c>
      <c r="C77" s="9" t="s">
        <v>267</v>
      </c>
      <c r="D77" s="9" t="s">
        <v>143</v>
      </c>
      <c r="E77" s="1" t="s">
        <v>589</v>
      </c>
      <c r="F77" s="1" t="s">
        <v>602</v>
      </c>
      <c r="G77" s="9" t="s">
        <v>188</v>
      </c>
      <c r="H77" s="110" t="s">
        <v>348</v>
      </c>
      <c r="I77" s="9" t="s">
        <v>368</v>
      </c>
      <c r="J77" t="s">
        <v>932</v>
      </c>
      <c r="K77" t="s">
        <v>983</v>
      </c>
      <c r="L77" t="s">
        <v>984</v>
      </c>
      <c r="M77" t="s">
        <v>193</v>
      </c>
      <c r="N77" t="s">
        <v>193</v>
      </c>
      <c r="O77" t="s">
        <v>193</v>
      </c>
      <c r="P77" s="11" t="s">
        <v>195</v>
      </c>
      <c r="Q77" t="s">
        <v>388</v>
      </c>
      <c r="S77" s="37"/>
      <c r="T77" s="82" t="s">
        <v>936</v>
      </c>
      <c r="V77">
        <v>1</v>
      </c>
      <c r="W77" s="16" t="s">
        <v>596</v>
      </c>
      <c r="X77" s="16"/>
      <c r="Z77" t="s">
        <v>959</v>
      </c>
      <c r="AA77" t="s">
        <v>985</v>
      </c>
      <c r="AB77" t="s">
        <v>986</v>
      </c>
      <c r="AD77" s="36"/>
      <c r="AE77" s="28"/>
      <c r="AF77" s="28">
        <v>48135</v>
      </c>
      <c r="AH77" s="123" t="s">
        <v>930</v>
      </c>
      <c r="AI77" s="123" t="s">
        <v>655</v>
      </c>
      <c r="AJ77" s="123"/>
      <c r="AK77" s="123"/>
      <c r="AL77" t="s">
        <v>421</v>
      </c>
    </row>
    <row r="78" spans="1:38" customFormat="1" ht="15.6" hidden="1">
      <c r="A78" s="9" t="s">
        <v>987</v>
      </c>
      <c r="B78" s="9" t="s">
        <v>588</v>
      </c>
      <c r="C78" s="9" t="s">
        <v>267</v>
      </c>
      <c r="D78" s="9" t="s">
        <v>143</v>
      </c>
      <c r="E78" s="1" t="s">
        <v>589</v>
      </c>
      <c r="F78" s="1" t="s">
        <v>602</v>
      </c>
      <c r="G78" s="9" t="s">
        <v>188</v>
      </c>
      <c r="H78" s="110" t="s">
        <v>348</v>
      </c>
      <c r="I78" s="9" t="s">
        <v>368</v>
      </c>
      <c r="J78" t="s">
        <v>932</v>
      </c>
      <c r="K78" t="s">
        <v>983</v>
      </c>
      <c r="L78" t="s">
        <v>984</v>
      </c>
      <c r="M78" t="s">
        <v>193</v>
      </c>
      <c r="N78" t="s">
        <v>193</v>
      </c>
      <c r="O78" t="s">
        <v>193</v>
      </c>
      <c r="P78" s="11" t="s">
        <v>195</v>
      </c>
      <c r="Q78" t="s">
        <v>388</v>
      </c>
      <c r="S78" s="37"/>
      <c r="T78" s="82" t="s">
        <v>936</v>
      </c>
      <c r="V78">
        <v>1</v>
      </c>
      <c r="W78" s="16" t="s">
        <v>596</v>
      </c>
      <c r="X78" s="16"/>
      <c r="Z78" t="s">
        <v>959</v>
      </c>
      <c r="AA78" t="s">
        <v>988</v>
      </c>
      <c r="AD78" s="36"/>
      <c r="AE78" s="28"/>
      <c r="AF78" s="28">
        <v>48135</v>
      </c>
      <c r="AH78" s="123" t="s">
        <v>930</v>
      </c>
      <c r="AI78" s="123" t="s">
        <v>655</v>
      </c>
      <c r="AJ78" s="123"/>
      <c r="AK78" s="123"/>
      <c r="AL78" t="s">
        <v>421</v>
      </c>
    </row>
    <row r="79" spans="1:38" customFormat="1" ht="15.6" hidden="1">
      <c r="A79" s="9" t="s">
        <v>989</v>
      </c>
      <c r="B79" s="9" t="s">
        <v>588</v>
      </c>
      <c r="C79" s="9" t="s">
        <v>267</v>
      </c>
      <c r="D79" s="9" t="s">
        <v>143</v>
      </c>
      <c r="E79" s="1" t="s">
        <v>589</v>
      </c>
      <c r="F79" s="1" t="s">
        <v>602</v>
      </c>
      <c r="G79" s="9" t="s">
        <v>188</v>
      </c>
      <c r="H79" s="110" t="s">
        <v>348</v>
      </c>
      <c r="I79" s="9" t="s">
        <v>368</v>
      </c>
      <c r="J79" t="s">
        <v>932</v>
      </c>
      <c r="K79" t="s">
        <v>983</v>
      </c>
      <c r="L79" t="s">
        <v>984</v>
      </c>
      <c r="M79" t="s">
        <v>193</v>
      </c>
      <c r="N79" t="s">
        <v>193</v>
      </c>
      <c r="O79" t="s">
        <v>193</v>
      </c>
      <c r="P79" s="11" t="s">
        <v>195</v>
      </c>
      <c r="Q79" t="s">
        <v>388</v>
      </c>
      <c r="S79" s="37"/>
      <c r="T79" s="82" t="s">
        <v>936</v>
      </c>
      <c r="V79">
        <v>1</v>
      </c>
      <c r="W79" s="16" t="s">
        <v>596</v>
      </c>
      <c r="X79" s="16"/>
      <c r="Z79" t="s">
        <v>959</v>
      </c>
      <c r="AA79" t="s">
        <v>990</v>
      </c>
      <c r="AD79" s="36"/>
      <c r="AE79" s="28"/>
      <c r="AF79" s="28">
        <v>48135</v>
      </c>
      <c r="AH79" s="123" t="s">
        <v>930</v>
      </c>
      <c r="AI79" s="123" t="s">
        <v>655</v>
      </c>
      <c r="AJ79" s="123"/>
      <c r="AK79" s="123"/>
      <c r="AL79" t="s">
        <v>421</v>
      </c>
    </row>
    <row r="80" spans="1:38" customFormat="1" ht="15.6" hidden="1">
      <c r="A80" s="9" t="s">
        <v>991</v>
      </c>
      <c r="B80" s="9" t="s">
        <v>588</v>
      </c>
      <c r="C80" s="9" t="s">
        <v>267</v>
      </c>
      <c r="D80" s="9" t="s">
        <v>143</v>
      </c>
      <c r="E80" s="1" t="s">
        <v>589</v>
      </c>
      <c r="F80" s="1" t="s">
        <v>602</v>
      </c>
      <c r="G80" s="9" t="s">
        <v>188</v>
      </c>
      <c r="H80" s="110" t="s">
        <v>348</v>
      </c>
      <c r="I80" s="9" t="s">
        <v>349</v>
      </c>
      <c r="J80" t="s">
        <v>727</v>
      </c>
      <c r="L80" t="s">
        <v>992</v>
      </c>
      <c r="M80" t="s">
        <v>193</v>
      </c>
      <c r="O80" t="s">
        <v>193</v>
      </c>
      <c r="P80" s="11" t="s">
        <v>195</v>
      </c>
      <c r="Q80" t="s">
        <v>388</v>
      </c>
      <c r="S80" s="37"/>
      <c r="T80" s="82" t="s">
        <v>936</v>
      </c>
      <c r="U80" t="s">
        <v>681</v>
      </c>
      <c r="V80">
        <v>1</v>
      </c>
      <c r="W80" s="16" t="s">
        <v>596</v>
      </c>
      <c r="X80" s="16"/>
      <c r="AA80" t="s">
        <v>993</v>
      </c>
      <c r="AB80" t="s">
        <v>213</v>
      </c>
      <c r="AC80" t="s">
        <v>732</v>
      </c>
      <c r="AD80" s="36" t="s">
        <v>994</v>
      </c>
      <c r="AE80" s="28">
        <v>46724</v>
      </c>
      <c r="AF80" s="28">
        <v>46724</v>
      </c>
      <c r="AH80" s="123">
        <v>45717</v>
      </c>
      <c r="AI80" s="123" t="s">
        <v>655</v>
      </c>
      <c r="AJ80" s="123"/>
      <c r="AK80" s="123"/>
      <c r="AL80" t="s">
        <v>421</v>
      </c>
    </row>
    <row r="81" spans="1:38" customFormat="1" ht="15.6" hidden="1">
      <c r="A81" s="9" t="s">
        <v>995</v>
      </c>
      <c r="B81" s="9" t="s">
        <v>588</v>
      </c>
      <c r="C81" s="9" t="s">
        <v>267</v>
      </c>
      <c r="D81" s="9" t="s">
        <v>143</v>
      </c>
      <c r="E81" s="2" t="s">
        <v>589</v>
      </c>
      <c r="F81" s="1" t="s">
        <v>602</v>
      </c>
      <c r="G81" s="9" t="s">
        <v>188</v>
      </c>
      <c r="H81" s="110" t="s">
        <v>348</v>
      </c>
      <c r="I81" t="s">
        <v>349</v>
      </c>
      <c r="J81" t="s">
        <v>689</v>
      </c>
      <c r="K81" t="s">
        <v>996</v>
      </c>
      <c r="L81" t="s">
        <v>694</v>
      </c>
      <c r="M81" t="s">
        <v>193</v>
      </c>
      <c r="N81" t="s">
        <v>194</v>
      </c>
      <c r="O81" t="s">
        <v>193</v>
      </c>
      <c r="P81" t="s">
        <v>195</v>
      </c>
      <c r="Q81" t="s">
        <v>388</v>
      </c>
      <c r="T81" s="82" t="s">
        <v>936</v>
      </c>
      <c r="V81">
        <v>1</v>
      </c>
      <c r="W81" s="16" t="s">
        <v>596</v>
      </c>
      <c r="AA81" t="s">
        <v>997</v>
      </c>
      <c r="AE81" s="28"/>
      <c r="AF81">
        <v>48135</v>
      </c>
      <c r="AH81" s="123"/>
      <c r="AI81" s="123"/>
      <c r="AJ81" s="123"/>
      <c r="AK81" s="123"/>
      <c r="AL81" t="s">
        <v>421</v>
      </c>
    </row>
    <row r="82" spans="1:38" customFormat="1" ht="15.6" hidden="1">
      <c r="A82" s="1" t="s">
        <v>998</v>
      </c>
      <c r="B82" s="1" t="s">
        <v>999</v>
      </c>
      <c r="C82" s="1" t="s">
        <v>186</v>
      </c>
      <c r="D82" s="1" t="s">
        <v>143</v>
      </c>
      <c r="E82" s="1" t="s">
        <v>589</v>
      </c>
      <c r="F82" s="1" t="s">
        <v>602</v>
      </c>
      <c r="G82" s="1" t="s">
        <v>188</v>
      </c>
      <c r="H82" s="111" t="s">
        <v>348</v>
      </c>
      <c r="I82" s="1" t="s">
        <v>349</v>
      </c>
      <c r="J82" t="s">
        <v>1000</v>
      </c>
      <c r="K82" t="s">
        <v>1001</v>
      </c>
      <c r="L82" t="s">
        <v>1002</v>
      </c>
      <c r="M82" t="s">
        <v>193</v>
      </c>
      <c r="P82" s="97" t="s">
        <v>98</v>
      </c>
      <c r="Q82" t="s">
        <v>652</v>
      </c>
      <c r="R82" t="s">
        <v>1003</v>
      </c>
      <c r="T82" s="82" t="s">
        <v>616</v>
      </c>
      <c r="V82">
        <v>1</v>
      </c>
      <c r="W82" s="16" t="s">
        <v>596</v>
      </c>
      <c r="X82" s="16"/>
      <c r="Z82" t="s">
        <v>1004</v>
      </c>
      <c r="AA82" t="s">
        <v>1005</v>
      </c>
      <c r="AB82" t="s">
        <v>1006</v>
      </c>
      <c r="AC82" t="s">
        <v>1007</v>
      </c>
      <c r="AF82" s="28">
        <v>48135</v>
      </c>
      <c r="AH82" s="123">
        <v>45717</v>
      </c>
      <c r="AI82" s="123" t="s">
        <v>655</v>
      </c>
      <c r="AJ82" s="123"/>
      <c r="AK82" s="123"/>
      <c r="AL82" t="s">
        <v>421</v>
      </c>
    </row>
    <row r="83" spans="1:38" customFormat="1" ht="15.6" hidden="1">
      <c r="A83" s="1" t="s">
        <v>1003</v>
      </c>
      <c r="B83" s="1" t="s">
        <v>999</v>
      </c>
      <c r="C83" s="1" t="s">
        <v>186</v>
      </c>
      <c r="D83" s="1" t="s">
        <v>143</v>
      </c>
      <c r="E83" s="1" t="s">
        <v>589</v>
      </c>
      <c r="F83" s="1" t="s">
        <v>602</v>
      </c>
      <c r="G83" s="1" t="s">
        <v>188</v>
      </c>
      <c r="H83" s="111" t="s">
        <v>348</v>
      </c>
      <c r="I83" s="1" t="s">
        <v>349</v>
      </c>
      <c r="J83" t="s">
        <v>1000</v>
      </c>
      <c r="K83" t="s">
        <v>1001</v>
      </c>
      <c r="L83" t="s">
        <v>1002</v>
      </c>
      <c r="M83" t="s">
        <v>193</v>
      </c>
      <c r="P83" s="97" t="s">
        <v>98</v>
      </c>
      <c r="Q83" t="s">
        <v>615</v>
      </c>
      <c r="R83" t="s">
        <v>998</v>
      </c>
      <c r="T83" s="82" t="s">
        <v>663</v>
      </c>
      <c r="V83">
        <v>1</v>
      </c>
      <c r="W83" s="16" t="s">
        <v>596</v>
      </c>
      <c r="X83" s="16"/>
      <c r="Z83" t="s">
        <v>1004</v>
      </c>
      <c r="AA83" t="s">
        <v>1008</v>
      </c>
      <c r="AB83" t="s">
        <v>1009</v>
      </c>
      <c r="AC83" t="s">
        <v>1007</v>
      </c>
      <c r="AF83" s="28">
        <v>48135</v>
      </c>
      <c r="AH83" s="123">
        <v>45717</v>
      </c>
      <c r="AI83" s="123" t="s">
        <v>655</v>
      </c>
      <c r="AJ83" s="123"/>
      <c r="AK83" s="123"/>
      <c r="AL83" t="s">
        <v>421</v>
      </c>
    </row>
    <row r="84" spans="1:38" customFormat="1" ht="30.95" hidden="1">
      <c r="A84" s="1" t="s">
        <v>1010</v>
      </c>
      <c r="B84" s="1" t="s">
        <v>588</v>
      </c>
      <c r="C84" s="1" t="s">
        <v>186</v>
      </c>
      <c r="D84" s="1" t="s">
        <v>141</v>
      </c>
      <c r="E84" s="1" t="s">
        <v>589</v>
      </c>
      <c r="F84" s="1" t="s">
        <v>602</v>
      </c>
      <c r="G84" s="1" t="s">
        <v>188</v>
      </c>
      <c r="H84" s="111" t="s">
        <v>189</v>
      </c>
      <c r="I84" s="1" t="s">
        <v>190</v>
      </c>
      <c r="J84" t="s">
        <v>689</v>
      </c>
      <c r="K84" s="10" t="s">
        <v>1011</v>
      </c>
      <c r="L84" t="s">
        <v>1012</v>
      </c>
      <c r="M84" t="s">
        <v>193</v>
      </c>
      <c r="O84" t="s">
        <v>193</v>
      </c>
      <c r="P84" t="s">
        <v>195</v>
      </c>
      <c r="Q84" t="s">
        <v>595</v>
      </c>
      <c r="T84" s="186" t="s">
        <v>663</v>
      </c>
      <c r="V84">
        <v>1</v>
      </c>
      <c r="W84" s="16" t="s">
        <v>596</v>
      </c>
      <c r="Z84" t="s">
        <v>1013</v>
      </c>
      <c r="AA84" t="s">
        <v>1014</v>
      </c>
      <c r="AB84" t="s">
        <v>1015</v>
      </c>
      <c r="AC84" t="s">
        <v>619</v>
      </c>
      <c r="AD84" t="s">
        <v>620</v>
      </c>
      <c r="AE84" s="28">
        <v>46024</v>
      </c>
      <c r="AF84" s="28">
        <v>48135</v>
      </c>
      <c r="AH84" s="123"/>
      <c r="AI84" s="123"/>
      <c r="AJ84" s="123"/>
      <c r="AK84" s="123"/>
      <c r="AL84" t="s">
        <v>421</v>
      </c>
    </row>
    <row r="85" spans="1:38" customFormat="1" ht="30.95" hidden="1">
      <c r="A85" s="1" t="s">
        <v>1016</v>
      </c>
      <c r="B85" s="9" t="s">
        <v>588</v>
      </c>
      <c r="C85" s="9" t="s">
        <v>186</v>
      </c>
      <c r="D85" s="9" t="s">
        <v>141</v>
      </c>
      <c r="E85" s="9" t="s">
        <v>589</v>
      </c>
      <c r="F85" s="9" t="s">
        <v>602</v>
      </c>
      <c r="G85" s="9" t="s">
        <v>188</v>
      </c>
      <c r="H85" s="110" t="s">
        <v>189</v>
      </c>
      <c r="I85" s="9" t="s">
        <v>190</v>
      </c>
      <c r="J85" t="s">
        <v>1017</v>
      </c>
      <c r="K85" t="s">
        <v>1018</v>
      </c>
      <c r="L85" t="s">
        <v>1019</v>
      </c>
      <c r="M85" t="s">
        <v>193</v>
      </c>
      <c r="P85" t="s">
        <v>1020</v>
      </c>
      <c r="Q85" t="s">
        <v>615</v>
      </c>
      <c r="T85" s="186" t="s">
        <v>663</v>
      </c>
      <c r="V85">
        <v>1</v>
      </c>
      <c r="W85" s="16" t="s">
        <v>596</v>
      </c>
      <c r="X85" s="16" t="s">
        <v>608</v>
      </c>
      <c r="Z85" s="10" t="s">
        <v>1021</v>
      </c>
      <c r="AA85" t="s">
        <v>1022</v>
      </c>
      <c r="AF85" s="28">
        <v>48135</v>
      </c>
      <c r="AH85" s="123" t="s">
        <v>930</v>
      </c>
      <c r="AI85" s="123" t="s">
        <v>655</v>
      </c>
      <c r="AJ85" s="123"/>
      <c r="AK85" s="123"/>
      <c r="AL85" t="s">
        <v>421</v>
      </c>
    </row>
    <row r="86" spans="1:38" customFormat="1" ht="25.5" hidden="1" customHeight="1">
      <c r="A86" s="9" t="s">
        <v>1023</v>
      </c>
      <c r="B86" s="1" t="s">
        <v>588</v>
      </c>
      <c r="C86" s="1" t="s">
        <v>186</v>
      </c>
      <c r="D86" s="9" t="s">
        <v>141</v>
      </c>
      <c r="E86" s="1" t="s">
        <v>589</v>
      </c>
      <c r="F86" s="1" t="s">
        <v>602</v>
      </c>
      <c r="G86" s="9" t="s">
        <v>188</v>
      </c>
      <c r="H86" s="110" t="s">
        <v>348</v>
      </c>
      <c r="I86" s="1" t="s">
        <v>349</v>
      </c>
      <c r="J86" t="s">
        <v>1024</v>
      </c>
      <c r="L86" t="s">
        <v>1025</v>
      </c>
      <c r="P86" s="11" t="s">
        <v>1026</v>
      </c>
      <c r="Q86" t="s">
        <v>595</v>
      </c>
      <c r="T86" s="186" t="s">
        <v>658</v>
      </c>
      <c r="V86">
        <v>1</v>
      </c>
      <c r="W86" s="16" t="s">
        <v>596</v>
      </c>
      <c r="X86" s="34" t="s">
        <v>608</v>
      </c>
      <c r="AA86" t="s">
        <v>1027</v>
      </c>
      <c r="AD86" s="36"/>
      <c r="AE86" s="28"/>
      <c r="AF86" s="28">
        <v>46308</v>
      </c>
      <c r="AH86" s="123" t="s">
        <v>930</v>
      </c>
      <c r="AI86" s="123" t="s">
        <v>655</v>
      </c>
      <c r="AJ86" s="123"/>
      <c r="AK86" s="123"/>
      <c r="AL86" t="s">
        <v>421</v>
      </c>
    </row>
    <row r="87" spans="1:38" customFormat="1" ht="40.5" hidden="1" customHeight="1">
      <c r="A87" s="1" t="s">
        <v>1028</v>
      </c>
      <c r="B87" s="1" t="s">
        <v>588</v>
      </c>
      <c r="C87" s="1" t="s">
        <v>186</v>
      </c>
      <c r="D87" s="1" t="s">
        <v>141</v>
      </c>
      <c r="E87" s="1" t="s">
        <v>589</v>
      </c>
      <c r="F87" s="1" t="s">
        <v>602</v>
      </c>
      <c r="G87" s="1" t="s">
        <v>188</v>
      </c>
      <c r="H87" s="110" t="s">
        <v>348</v>
      </c>
      <c r="I87" s="1" t="s">
        <v>349</v>
      </c>
      <c r="J87" t="s">
        <v>1029</v>
      </c>
      <c r="L87" t="s">
        <v>1030</v>
      </c>
      <c r="M87" t="s">
        <v>193</v>
      </c>
      <c r="P87" t="s">
        <v>1031</v>
      </c>
      <c r="Q87" t="s">
        <v>595</v>
      </c>
      <c r="T87" s="186" t="s">
        <v>616</v>
      </c>
      <c r="V87">
        <v>1</v>
      </c>
      <c r="W87" s="16" t="s">
        <v>596</v>
      </c>
      <c r="X87" s="16" t="s">
        <v>608</v>
      </c>
      <c r="Z87" t="s">
        <v>1032</v>
      </c>
      <c r="AA87" s="10" t="s">
        <v>1033</v>
      </c>
      <c r="AB87" t="s">
        <v>1034</v>
      </c>
      <c r="AC87" s="10" t="s">
        <v>1035</v>
      </c>
      <c r="AF87" s="28">
        <v>46308</v>
      </c>
      <c r="AH87" s="123" t="s">
        <v>930</v>
      </c>
      <c r="AI87" s="123" t="s">
        <v>655</v>
      </c>
      <c r="AJ87" s="123"/>
      <c r="AK87" s="123"/>
      <c r="AL87" t="s">
        <v>421</v>
      </c>
    </row>
    <row r="88" spans="1:38" customFormat="1" ht="26.1" hidden="1" customHeight="1">
      <c r="A88" s="9" t="s">
        <v>1036</v>
      </c>
      <c r="B88" s="1" t="s">
        <v>588</v>
      </c>
      <c r="C88" s="1" t="s">
        <v>186</v>
      </c>
      <c r="D88" s="1" t="s">
        <v>141</v>
      </c>
      <c r="E88" s="1" t="s">
        <v>589</v>
      </c>
      <c r="F88" s="1" t="s">
        <v>602</v>
      </c>
      <c r="G88" s="1" t="s">
        <v>188</v>
      </c>
      <c r="H88" s="111" t="s">
        <v>189</v>
      </c>
      <c r="I88" s="1" t="s">
        <v>190</v>
      </c>
      <c r="J88" t="s">
        <v>1037</v>
      </c>
      <c r="K88" t="s">
        <v>769</v>
      </c>
      <c r="L88" t="s">
        <v>1038</v>
      </c>
      <c r="M88" t="s">
        <v>193</v>
      </c>
      <c r="P88" t="s">
        <v>1039</v>
      </c>
      <c r="Q88" t="s">
        <v>615</v>
      </c>
      <c r="T88" s="186" t="s">
        <v>663</v>
      </c>
      <c r="U88" t="s">
        <v>1040</v>
      </c>
      <c r="V88">
        <v>1</v>
      </c>
      <c r="W88" s="16" t="s">
        <v>596</v>
      </c>
      <c r="X88" s="16"/>
      <c r="AA88" t="s">
        <v>1041</v>
      </c>
      <c r="AF88" s="28">
        <v>48135</v>
      </c>
      <c r="AH88" s="123" t="s">
        <v>930</v>
      </c>
      <c r="AI88" s="123" t="s">
        <v>655</v>
      </c>
      <c r="AJ88" s="123"/>
      <c r="AK88" s="123"/>
      <c r="AL88" t="s">
        <v>421</v>
      </c>
    </row>
    <row r="89" spans="1:38" customFormat="1" ht="30.95" hidden="1">
      <c r="A89" s="1" t="s">
        <v>1042</v>
      </c>
      <c r="B89" s="1" t="s">
        <v>588</v>
      </c>
      <c r="C89" s="1" t="s">
        <v>186</v>
      </c>
      <c r="D89" s="1" t="s">
        <v>141</v>
      </c>
      <c r="E89" s="1" t="s">
        <v>589</v>
      </c>
      <c r="F89" s="1" t="s">
        <v>602</v>
      </c>
      <c r="G89" s="1" t="s">
        <v>188</v>
      </c>
      <c r="H89" s="111" t="s">
        <v>189</v>
      </c>
      <c r="I89" s="1" t="s">
        <v>190</v>
      </c>
      <c r="J89" t="s">
        <v>1043</v>
      </c>
      <c r="L89" t="s">
        <v>1044</v>
      </c>
      <c r="M89" t="s">
        <v>193</v>
      </c>
      <c r="P89" t="s">
        <v>195</v>
      </c>
      <c r="Q89" t="s">
        <v>615</v>
      </c>
      <c r="T89" s="186" t="s">
        <v>616</v>
      </c>
      <c r="U89" t="s">
        <v>681</v>
      </c>
      <c r="V89">
        <v>1</v>
      </c>
      <c r="W89" s="16" t="s">
        <v>596</v>
      </c>
      <c r="Z89" s="10" t="s">
        <v>1045</v>
      </c>
      <c r="AA89" t="s">
        <v>1046</v>
      </c>
      <c r="AF89" s="28">
        <v>48135</v>
      </c>
      <c r="AH89" s="123" t="s">
        <v>930</v>
      </c>
      <c r="AI89" s="123" t="s">
        <v>655</v>
      </c>
      <c r="AJ89" s="123"/>
      <c r="AK89" s="123"/>
    </row>
    <row r="90" spans="1:38" customFormat="1" ht="15.6" hidden="1">
      <c r="A90" s="1" t="s">
        <v>1047</v>
      </c>
      <c r="B90" s="1" t="s">
        <v>622</v>
      </c>
      <c r="C90" s="1" t="s">
        <v>623</v>
      </c>
      <c r="D90" s="1" t="s">
        <v>141</v>
      </c>
      <c r="E90" s="1" t="s">
        <v>589</v>
      </c>
      <c r="F90" t="s">
        <v>602</v>
      </c>
      <c r="G90" s="1" t="s">
        <v>188</v>
      </c>
      <c r="H90" s="111" t="s">
        <v>50</v>
      </c>
      <c r="I90" s="1" t="s">
        <v>240</v>
      </c>
      <c r="J90" t="s">
        <v>624</v>
      </c>
      <c r="L90" t="s">
        <v>645</v>
      </c>
      <c r="M90" t="s">
        <v>234</v>
      </c>
      <c r="N90" t="s">
        <v>235</v>
      </c>
      <c r="P90" t="s">
        <v>626</v>
      </c>
      <c r="T90" s="82" t="s">
        <v>658</v>
      </c>
      <c r="V90">
        <v>1</v>
      </c>
      <c r="W90" s="16" t="s">
        <v>596</v>
      </c>
      <c r="X90" s="16"/>
      <c r="AA90" t="s">
        <v>1048</v>
      </c>
      <c r="AB90" t="s">
        <v>1049</v>
      </c>
      <c r="AF90" s="28">
        <v>48135</v>
      </c>
      <c r="AH90" s="123" t="s">
        <v>660</v>
      </c>
      <c r="AI90" s="123" t="s">
        <v>673</v>
      </c>
      <c r="AJ90" s="123"/>
      <c r="AK90" s="123"/>
      <c r="AL90" t="s">
        <v>421</v>
      </c>
    </row>
    <row r="91" spans="1:38" customFormat="1" ht="15.6" hidden="1">
      <c r="A91" s="1" t="s">
        <v>1050</v>
      </c>
      <c r="B91" s="1" t="s">
        <v>622</v>
      </c>
      <c r="C91" s="1" t="s">
        <v>623</v>
      </c>
      <c r="D91" s="1" t="s">
        <v>141</v>
      </c>
      <c r="E91" s="1" t="s">
        <v>589</v>
      </c>
      <c r="F91" s="1" t="s">
        <v>602</v>
      </c>
      <c r="G91" s="1" t="s">
        <v>188</v>
      </c>
      <c r="H91" s="111" t="s">
        <v>50</v>
      </c>
      <c r="I91" s="1" t="s">
        <v>240</v>
      </c>
      <c r="J91" t="s">
        <v>624</v>
      </c>
      <c r="L91" t="s">
        <v>645</v>
      </c>
      <c r="M91" t="s">
        <v>234</v>
      </c>
      <c r="N91" t="s">
        <v>235</v>
      </c>
      <c r="P91" t="s">
        <v>626</v>
      </c>
      <c r="T91" s="82" t="s">
        <v>658</v>
      </c>
      <c r="V91">
        <v>1</v>
      </c>
      <c r="W91" s="16" t="s">
        <v>596</v>
      </c>
      <c r="X91" s="16"/>
      <c r="AA91" t="s">
        <v>1051</v>
      </c>
      <c r="AB91" t="s">
        <v>1052</v>
      </c>
      <c r="AF91" s="28">
        <v>48135</v>
      </c>
      <c r="AH91" s="123" t="s">
        <v>660</v>
      </c>
      <c r="AI91" s="123" t="s">
        <v>673</v>
      </c>
      <c r="AJ91" s="123"/>
      <c r="AK91" s="123"/>
      <c r="AL91" t="s">
        <v>421</v>
      </c>
    </row>
    <row r="92" spans="1:38" customFormat="1" ht="26.1" hidden="1">
      <c r="A92" s="9" t="s">
        <v>1053</v>
      </c>
      <c r="B92" s="9" t="s">
        <v>867</v>
      </c>
      <c r="C92" s="9" t="s">
        <v>231</v>
      </c>
      <c r="D92" s="9" t="s">
        <v>143</v>
      </c>
      <c r="E92" s="1" t="s">
        <v>589</v>
      </c>
      <c r="F92" s="1" t="s">
        <v>602</v>
      </c>
      <c r="G92" s="9" t="s">
        <v>841</v>
      </c>
      <c r="H92" s="110" t="s">
        <v>84</v>
      </c>
      <c r="I92" s="9" t="s">
        <v>306</v>
      </c>
      <c r="J92" t="s">
        <v>894</v>
      </c>
      <c r="K92" t="s">
        <v>869</v>
      </c>
      <c r="L92" t="s">
        <v>1054</v>
      </c>
      <c r="M92" t="s">
        <v>870</v>
      </c>
      <c r="N92" t="s">
        <v>235</v>
      </c>
      <c r="O92" t="s">
        <v>871</v>
      </c>
      <c r="P92" s="11" t="s">
        <v>872</v>
      </c>
      <c r="Q92" t="s">
        <v>1055</v>
      </c>
      <c r="R92" t="s">
        <v>1056</v>
      </c>
      <c r="S92" s="37" t="s">
        <v>874</v>
      </c>
      <c r="T92" s="186" t="s">
        <v>663</v>
      </c>
      <c r="U92" t="s">
        <v>875</v>
      </c>
      <c r="W92" s="16" t="s">
        <v>596</v>
      </c>
      <c r="X92" s="16"/>
      <c r="AA92" t="s">
        <v>1057</v>
      </c>
      <c r="AB92" t="s">
        <v>1058</v>
      </c>
      <c r="AE92" s="28"/>
      <c r="AF92" s="28">
        <v>48135</v>
      </c>
      <c r="AH92" s="123">
        <v>45755</v>
      </c>
      <c r="AI92" s="123" t="s">
        <v>655</v>
      </c>
      <c r="AJ92" s="123"/>
      <c r="AK92" s="123"/>
      <c r="AL92" t="s">
        <v>421</v>
      </c>
    </row>
    <row r="93" spans="1:38" customFormat="1" ht="26.1" hidden="1">
      <c r="A93" s="9" t="s">
        <v>1059</v>
      </c>
      <c r="B93" s="9" t="s">
        <v>867</v>
      </c>
      <c r="C93" s="9" t="s">
        <v>231</v>
      </c>
      <c r="D93" s="9" t="s">
        <v>143</v>
      </c>
      <c r="E93" s="1" t="s">
        <v>589</v>
      </c>
      <c r="F93" s="1" t="s">
        <v>602</v>
      </c>
      <c r="G93" s="9" t="s">
        <v>841</v>
      </c>
      <c r="H93" s="110" t="s">
        <v>84</v>
      </c>
      <c r="I93" s="9" t="s">
        <v>306</v>
      </c>
      <c r="J93" t="s">
        <v>901</v>
      </c>
      <c r="K93" t="s">
        <v>869</v>
      </c>
      <c r="L93" t="s">
        <v>1054</v>
      </c>
      <c r="M93" t="s">
        <v>870</v>
      </c>
      <c r="N93" t="s">
        <v>235</v>
      </c>
      <c r="O93" t="s">
        <v>871</v>
      </c>
      <c r="P93" s="11" t="s">
        <v>872</v>
      </c>
      <c r="Q93" t="s">
        <v>1055</v>
      </c>
      <c r="R93" t="s">
        <v>1056</v>
      </c>
      <c r="S93" s="37" t="s">
        <v>874</v>
      </c>
      <c r="T93" s="186" t="s">
        <v>663</v>
      </c>
      <c r="U93" t="s">
        <v>875</v>
      </c>
      <c r="W93" s="16" t="s">
        <v>596</v>
      </c>
      <c r="X93" s="16"/>
      <c r="AA93" t="s">
        <v>1060</v>
      </c>
      <c r="AB93" t="s">
        <v>213</v>
      </c>
      <c r="AD93" s="36"/>
      <c r="AE93" s="28"/>
      <c r="AF93" s="28">
        <v>48135</v>
      </c>
      <c r="AH93" s="123">
        <v>45755</v>
      </c>
      <c r="AI93" s="123" t="s">
        <v>655</v>
      </c>
      <c r="AJ93" s="123"/>
      <c r="AK93" s="123"/>
      <c r="AL93" t="s">
        <v>421</v>
      </c>
    </row>
    <row r="94" spans="1:38" customFormat="1" ht="30.95" hidden="1">
      <c r="A94" s="9" t="s">
        <v>1061</v>
      </c>
      <c r="B94" s="9" t="s">
        <v>867</v>
      </c>
      <c r="C94" s="9" t="s">
        <v>231</v>
      </c>
      <c r="D94" s="9" t="s">
        <v>143</v>
      </c>
      <c r="E94" s="1" t="s">
        <v>589</v>
      </c>
      <c r="F94" s="1" t="s">
        <v>602</v>
      </c>
      <c r="G94" s="9" t="s">
        <v>841</v>
      </c>
      <c r="H94" s="110" t="s">
        <v>84</v>
      </c>
      <c r="I94" s="9" t="s">
        <v>306</v>
      </c>
      <c r="J94" t="s">
        <v>894</v>
      </c>
      <c r="K94" t="s">
        <v>869</v>
      </c>
      <c r="L94" t="s">
        <v>1062</v>
      </c>
      <c r="M94" s="97" t="s">
        <v>193</v>
      </c>
      <c r="N94" t="s">
        <v>235</v>
      </c>
      <c r="O94" t="s">
        <v>871</v>
      </c>
      <c r="P94" s="183" t="s">
        <v>878</v>
      </c>
      <c r="Q94" t="s">
        <v>125</v>
      </c>
      <c r="R94" t="s">
        <v>1063</v>
      </c>
      <c r="S94" s="37" t="s">
        <v>874</v>
      </c>
      <c r="T94" s="186" t="s">
        <v>663</v>
      </c>
      <c r="U94" t="s">
        <v>875</v>
      </c>
      <c r="W94" s="16" t="s">
        <v>596</v>
      </c>
      <c r="X94" s="16"/>
      <c r="AA94" t="s">
        <v>1064</v>
      </c>
      <c r="AB94" t="s">
        <v>213</v>
      </c>
      <c r="AE94" s="28"/>
      <c r="AF94" s="28">
        <v>48135</v>
      </c>
      <c r="AH94" s="123">
        <v>45755</v>
      </c>
      <c r="AI94" s="123" t="s">
        <v>655</v>
      </c>
      <c r="AJ94" s="123"/>
      <c r="AK94" s="123"/>
      <c r="AL94" t="s">
        <v>421</v>
      </c>
    </row>
    <row r="95" spans="1:38" customFormat="1" ht="30.95" hidden="1">
      <c r="A95" s="9" t="s">
        <v>1065</v>
      </c>
      <c r="B95" s="9" t="s">
        <v>867</v>
      </c>
      <c r="C95" s="9" t="s">
        <v>231</v>
      </c>
      <c r="D95" s="9" t="s">
        <v>143</v>
      </c>
      <c r="E95" s="1" t="s">
        <v>589</v>
      </c>
      <c r="F95" s="1" t="s">
        <v>602</v>
      </c>
      <c r="G95" s="9" t="s">
        <v>841</v>
      </c>
      <c r="H95" s="110" t="s">
        <v>84</v>
      </c>
      <c r="I95" s="9" t="s">
        <v>306</v>
      </c>
      <c r="J95" t="s">
        <v>901</v>
      </c>
      <c r="K95" t="s">
        <v>869</v>
      </c>
      <c r="L95" t="s">
        <v>1062</v>
      </c>
      <c r="M95" s="97" t="s">
        <v>193</v>
      </c>
      <c r="N95" t="s">
        <v>235</v>
      </c>
      <c r="O95" t="s">
        <v>871</v>
      </c>
      <c r="P95" s="183" t="s">
        <v>907</v>
      </c>
      <c r="Q95" t="s">
        <v>125</v>
      </c>
      <c r="R95" t="s">
        <v>1063</v>
      </c>
      <c r="S95" s="37" t="s">
        <v>874</v>
      </c>
      <c r="T95" s="186" t="s">
        <v>663</v>
      </c>
      <c r="U95" t="s">
        <v>875</v>
      </c>
      <c r="W95" s="16" t="s">
        <v>596</v>
      </c>
      <c r="X95" s="16"/>
      <c r="AA95" t="s">
        <v>1066</v>
      </c>
      <c r="AB95" t="s">
        <v>213</v>
      </c>
      <c r="AE95" s="28"/>
      <c r="AF95" s="28">
        <v>48135</v>
      </c>
      <c r="AH95" s="123">
        <v>45755</v>
      </c>
      <c r="AI95" s="123" t="s">
        <v>655</v>
      </c>
      <c r="AJ95" s="123"/>
      <c r="AK95" s="123"/>
      <c r="AL95" t="s">
        <v>421</v>
      </c>
    </row>
    <row r="96" spans="1:38" customFormat="1" ht="30.95" hidden="1">
      <c r="A96" s="1" t="s">
        <v>1067</v>
      </c>
      <c r="B96" t="s">
        <v>1068</v>
      </c>
      <c r="C96" s="1" t="s">
        <v>186</v>
      </c>
      <c r="D96" s="1" t="s">
        <v>141</v>
      </c>
      <c r="E96" s="1" t="s">
        <v>589</v>
      </c>
      <c r="F96" s="1" t="s">
        <v>602</v>
      </c>
      <c r="G96" s="1" t="s">
        <v>188</v>
      </c>
      <c r="H96" s="111" t="s">
        <v>189</v>
      </c>
      <c r="I96" s="1" t="s">
        <v>190</v>
      </c>
      <c r="J96" t="s">
        <v>1069</v>
      </c>
      <c r="K96" t="s">
        <v>1070</v>
      </c>
      <c r="L96" t="s">
        <v>1071</v>
      </c>
      <c r="M96" t="s">
        <v>1072</v>
      </c>
      <c r="P96" s="10" t="s">
        <v>1073</v>
      </c>
      <c r="Q96" t="s">
        <v>652</v>
      </c>
      <c r="T96" s="186" t="s">
        <v>616</v>
      </c>
      <c r="V96">
        <v>1</v>
      </c>
      <c r="W96" s="16" t="s">
        <v>596</v>
      </c>
      <c r="X96" s="16"/>
      <c r="Z96" t="s">
        <v>1074</v>
      </c>
      <c r="AA96" t="s">
        <v>1075</v>
      </c>
      <c r="AF96" s="28">
        <v>46308</v>
      </c>
      <c r="AH96" s="123">
        <v>45727</v>
      </c>
      <c r="AI96" s="123" t="s">
        <v>655</v>
      </c>
      <c r="AJ96" s="123"/>
      <c r="AK96" s="123"/>
    </row>
    <row r="97" spans="1:38" customFormat="1" ht="17.25" hidden="1" customHeight="1">
      <c r="A97" s="1" t="s">
        <v>1076</v>
      </c>
      <c r="B97" t="s">
        <v>1068</v>
      </c>
      <c r="C97" s="1" t="s">
        <v>186</v>
      </c>
      <c r="D97" s="1" t="s">
        <v>141</v>
      </c>
      <c r="E97" s="1" t="s">
        <v>589</v>
      </c>
      <c r="F97" s="1" t="s">
        <v>602</v>
      </c>
      <c r="G97" s="1" t="s">
        <v>188</v>
      </c>
      <c r="H97" s="111" t="s">
        <v>348</v>
      </c>
      <c r="I97" s="1" t="s">
        <v>349</v>
      </c>
      <c r="J97" t="s">
        <v>1069</v>
      </c>
      <c r="K97" t="s">
        <v>1070</v>
      </c>
      <c r="L97" t="s">
        <v>1071</v>
      </c>
      <c r="M97" t="s">
        <v>1072</v>
      </c>
      <c r="P97" t="s">
        <v>1073</v>
      </c>
      <c r="Q97" t="s">
        <v>615</v>
      </c>
      <c r="T97" s="186" t="s">
        <v>663</v>
      </c>
      <c r="V97">
        <v>1</v>
      </c>
      <c r="W97" s="16" t="s">
        <v>596</v>
      </c>
      <c r="X97" s="16"/>
      <c r="Z97" t="s">
        <v>1074</v>
      </c>
      <c r="AA97" t="s">
        <v>1077</v>
      </c>
      <c r="AF97" s="28">
        <v>46308</v>
      </c>
      <c r="AH97" s="123" t="s">
        <v>660</v>
      </c>
      <c r="AI97" s="123" t="s">
        <v>655</v>
      </c>
      <c r="AJ97" s="123"/>
      <c r="AK97" s="123"/>
    </row>
    <row r="98" spans="1:38" customFormat="1" ht="17.25" hidden="1" customHeight="1">
      <c r="A98" s="1" t="s">
        <v>1078</v>
      </c>
      <c r="B98" t="s">
        <v>1068</v>
      </c>
      <c r="C98" s="1" t="s">
        <v>186</v>
      </c>
      <c r="D98" s="1" t="s">
        <v>141</v>
      </c>
      <c r="E98" s="1" t="s">
        <v>589</v>
      </c>
      <c r="F98" s="1" t="s">
        <v>602</v>
      </c>
      <c r="G98" s="1" t="s">
        <v>188</v>
      </c>
      <c r="H98" s="111" t="s">
        <v>189</v>
      </c>
      <c r="I98" s="1"/>
      <c r="J98" t="s">
        <v>1069</v>
      </c>
      <c r="K98" t="s">
        <v>1070</v>
      </c>
      <c r="L98" t="s">
        <v>1071</v>
      </c>
      <c r="M98" t="s">
        <v>1072</v>
      </c>
      <c r="P98" s="10" t="s">
        <v>1073</v>
      </c>
      <c r="Q98" t="s">
        <v>595</v>
      </c>
      <c r="T98" s="186" t="s">
        <v>658</v>
      </c>
      <c r="V98">
        <v>1</v>
      </c>
      <c r="W98" s="16" t="s">
        <v>596</v>
      </c>
      <c r="X98" s="16"/>
      <c r="Z98" t="s">
        <v>1074</v>
      </c>
      <c r="AA98" t="s">
        <v>1079</v>
      </c>
      <c r="AF98" s="28">
        <v>46308</v>
      </c>
      <c r="AG98" t="s">
        <v>198</v>
      </c>
      <c r="AH98" s="123">
        <v>45727</v>
      </c>
      <c r="AI98" s="123" t="s">
        <v>655</v>
      </c>
      <c r="AJ98" s="123"/>
      <c r="AK98" s="123"/>
    </row>
    <row r="99" spans="1:38" customFormat="1" ht="17.25" hidden="1" customHeight="1">
      <c r="A99" s="1" t="s">
        <v>1080</v>
      </c>
      <c r="B99" t="s">
        <v>1068</v>
      </c>
      <c r="C99" s="1" t="s">
        <v>186</v>
      </c>
      <c r="D99" s="1" t="s">
        <v>141</v>
      </c>
      <c r="E99" s="1" t="s">
        <v>589</v>
      </c>
      <c r="F99" s="1" t="s">
        <v>602</v>
      </c>
      <c r="G99" s="1" t="s">
        <v>188</v>
      </c>
      <c r="H99" s="111" t="s">
        <v>348</v>
      </c>
      <c r="I99" s="1"/>
      <c r="J99" t="s">
        <v>1069</v>
      </c>
      <c r="K99" t="s">
        <v>1070</v>
      </c>
      <c r="L99" t="s">
        <v>1071</v>
      </c>
      <c r="M99" t="s">
        <v>1072</v>
      </c>
      <c r="P99" t="s">
        <v>1073</v>
      </c>
      <c r="Q99" t="s">
        <v>652</v>
      </c>
      <c r="T99" s="82" t="s">
        <v>616</v>
      </c>
      <c r="V99">
        <v>1</v>
      </c>
      <c r="W99" s="16" t="s">
        <v>596</v>
      </c>
      <c r="X99" s="16"/>
      <c r="Z99" t="s">
        <v>1074</v>
      </c>
      <c r="AA99" t="s">
        <v>1081</v>
      </c>
      <c r="AF99" s="28">
        <v>46308</v>
      </c>
      <c r="AG99" t="s">
        <v>218</v>
      </c>
      <c r="AH99" s="123">
        <v>45727</v>
      </c>
      <c r="AI99" s="123" t="s">
        <v>655</v>
      </c>
      <c r="AJ99" s="123"/>
      <c r="AK99" s="123"/>
    </row>
    <row r="100" spans="1:38" customFormat="1" ht="17.25" hidden="1" customHeight="1">
      <c r="A100" s="9" t="s">
        <v>1082</v>
      </c>
      <c r="B100" s="1" t="s">
        <v>588</v>
      </c>
      <c r="C100" s="9" t="s">
        <v>186</v>
      </c>
      <c r="D100" s="9" t="s">
        <v>143</v>
      </c>
      <c r="E100" s="1" t="s">
        <v>589</v>
      </c>
      <c r="F100" s="1" t="s">
        <v>602</v>
      </c>
      <c r="G100" s="9" t="s">
        <v>188</v>
      </c>
      <c r="H100" s="110" t="s">
        <v>348</v>
      </c>
      <c r="I100" s="1" t="s">
        <v>349</v>
      </c>
      <c r="J100" t="s">
        <v>689</v>
      </c>
      <c r="L100" t="s">
        <v>1083</v>
      </c>
      <c r="M100" t="s">
        <v>193</v>
      </c>
      <c r="O100" t="s">
        <v>193</v>
      </c>
      <c r="P100" t="s">
        <v>195</v>
      </c>
      <c r="Q100" t="s">
        <v>615</v>
      </c>
      <c r="T100" s="186" t="s">
        <v>658</v>
      </c>
      <c r="V100">
        <v>1</v>
      </c>
      <c r="W100" s="16" t="s">
        <v>596</v>
      </c>
      <c r="AA100" t="s">
        <v>1084</v>
      </c>
      <c r="AB100" t="s">
        <v>213</v>
      </c>
      <c r="AC100" s="10" t="s">
        <v>1085</v>
      </c>
      <c r="AD100" s="10" t="s">
        <v>1086</v>
      </c>
      <c r="AE100" s="28">
        <v>46034</v>
      </c>
      <c r="AF100" s="28">
        <v>48135</v>
      </c>
      <c r="AH100" s="123">
        <v>45755</v>
      </c>
      <c r="AI100" s="123" t="s">
        <v>655</v>
      </c>
      <c r="AJ100" s="123"/>
      <c r="AK100" s="123"/>
    </row>
    <row r="101" spans="1:38" customFormat="1" ht="17.25" hidden="1" customHeight="1">
      <c r="A101" s="1" t="s">
        <v>1087</v>
      </c>
      <c r="B101" s="1" t="s">
        <v>588</v>
      </c>
      <c r="C101" s="1" t="s">
        <v>186</v>
      </c>
      <c r="D101" s="1" t="s">
        <v>141</v>
      </c>
      <c r="E101" s="1" t="s">
        <v>589</v>
      </c>
      <c r="F101" s="1" t="s">
        <v>602</v>
      </c>
      <c r="G101" s="1" t="s">
        <v>188</v>
      </c>
      <c r="H101" s="111" t="s">
        <v>348</v>
      </c>
      <c r="I101" s="1" t="s">
        <v>349</v>
      </c>
      <c r="J101" t="s">
        <v>747</v>
      </c>
      <c r="K101" t="s">
        <v>748</v>
      </c>
      <c r="L101" t="s">
        <v>749</v>
      </c>
      <c r="M101" t="s">
        <v>193</v>
      </c>
      <c r="P101" s="97" t="s">
        <v>980</v>
      </c>
      <c r="Q101" t="s">
        <v>595</v>
      </c>
      <c r="T101" s="186" t="s">
        <v>616</v>
      </c>
      <c r="U101" t="s">
        <v>928</v>
      </c>
      <c r="V101">
        <v>1</v>
      </c>
      <c r="W101" s="16" t="s">
        <v>596</v>
      </c>
      <c r="X101" s="16"/>
      <c r="AA101" t="s">
        <v>1088</v>
      </c>
      <c r="AF101" s="28">
        <v>48135</v>
      </c>
      <c r="AH101" s="123">
        <v>45741</v>
      </c>
      <c r="AI101" s="123" t="s">
        <v>673</v>
      </c>
      <c r="AJ101" s="123"/>
      <c r="AK101" s="123"/>
    </row>
    <row r="102" spans="1:38" customFormat="1" ht="17.25" hidden="1" customHeight="1">
      <c r="A102" s="1" t="s">
        <v>1089</v>
      </c>
      <c r="B102" s="1" t="s">
        <v>588</v>
      </c>
      <c r="C102" s="1" t="s">
        <v>186</v>
      </c>
      <c r="D102" s="1" t="s">
        <v>141</v>
      </c>
      <c r="E102" s="1" t="s">
        <v>589</v>
      </c>
      <c r="F102" s="1" t="s">
        <v>602</v>
      </c>
      <c r="G102" s="1" t="s">
        <v>188</v>
      </c>
      <c r="H102" s="111" t="s">
        <v>348</v>
      </c>
      <c r="I102" s="1" t="s">
        <v>349</v>
      </c>
      <c r="J102" t="s">
        <v>747</v>
      </c>
      <c r="K102" t="s">
        <v>748</v>
      </c>
      <c r="L102" t="s">
        <v>749</v>
      </c>
      <c r="M102" t="s">
        <v>193</v>
      </c>
      <c r="P102" t="s">
        <v>980</v>
      </c>
      <c r="Q102" t="s">
        <v>595</v>
      </c>
      <c r="T102" s="186" t="s">
        <v>616</v>
      </c>
      <c r="U102" t="s">
        <v>928</v>
      </c>
      <c r="V102">
        <v>1</v>
      </c>
      <c r="W102" s="16" t="s">
        <v>596</v>
      </c>
      <c r="X102" s="16"/>
      <c r="AA102" t="s">
        <v>1090</v>
      </c>
      <c r="AF102" s="28">
        <v>48135</v>
      </c>
      <c r="AH102" s="123" t="s">
        <v>660</v>
      </c>
      <c r="AI102" s="123" t="s">
        <v>673</v>
      </c>
      <c r="AJ102" s="123"/>
      <c r="AK102" s="123"/>
      <c r="AL102" t="s">
        <v>681</v>
      </c>
    </row>
    <row r="103" spans="1:38" customFormat="1" ht="17.25" hidden="1" customHeight="1">
      <c r="A103" s="1" t="s">
        <v>1091</v>
      </c>
      <c r="B103" s="1" t="s">
        <v>588</v>
      </c>
      <c r="C103" s="1" t="s">
        <v>186</v>
      </c>
      <c r="D103" s="1" t="s">
        <v>141</v>
      </c>
      <c r="E103" s="1" t="s">
        <v>589</v>
      </c>
      <c r="F103" s="1" t="s">
        <v>602</v>
      </c>
      <c r="G103" s="1" t="s">
        <v>188</v>
      </c>
      <c r="H103" s="111" t="s">
        <v>189</v>
      </c>
      <c r="I103" s="1" t="s">
        <v>190</v>
      </c>
      <c r="J103" s="10" t="s">
        <v>1092</v>
      </c>
      <c r="L103" t="s">
        <v>1093</v>
      </c>
      <c r="M103" t="s">
        <v>193</v>
      </c>
      <c r="P103" t="s">
        <v>195</v>
      </c>
      <c r="Q103" t="s">
        <v>615</v>
      </c>
      <c r="T103" s="186" t="s">
        <v>658</v>
      </c>
      <c r="V103">
        <v>1</v>
      </c>
      <c r="W103" s="16" t="s">
        <v>596</v>
      </c>
      <c r="X103" s="16"/>
      <c r="AA103" t="s">
        <v>1094</v>
      </c>
      <c r="AF103" s="28">
        <v>48135</v>
      </c>
      <c r="AH103" s="123">
        <v>45755</v>
      </c>
      <c r="AI103" s="123" t="s">
        <v>655</v>
      </c>
      <c r="AJ103" s="123"/>
      <c r="AK103" s="123"/>
    </row>
    <row r="104" spans="1:38" customFormat="1" ht="17.25" hidden="1" customHeight="1">
      <c r="A104" s="1" t="s">
        <v>1095</v>
      </c>
      <c r="B104" s="1" t="s">
        <v>999</v>
      </c>
      <c r="C104" s="1" t="s">
        <v>186</v>
      </c>
      <c r="D104" s="1" t="s">
        <v>141</v>
      </c>
      <c r="E104" s="1" t="s">
        <v>589</v>
      </c>
      <c r="F104" s="1" t="s">
        <v>602</v>
      </c>
      <c r="G104" s="1" t="s">
        <v>188</v>
      </c>
      <c r="H104" s="111" t="s">
        <v>348</v>
      </c>
      <c r="I104" s="1" t="s">
        <v>349</v>
      </c>
      <c r="J104" t="s">
        <v>1096</v>
      </c>
      <c r="L104" t="s">
        <v>1097</v>
      </c>
      <c r="M104" t="s">
        <v>193</v>
      </c>
      <c r="P104" s="97" t="s">
        <v>98</v>
      </c>
      <c r="Q104" t="s">
        <v>615</v>
      </c>
      <c r="T104" s="82" t="s">
        <v>658</v>
      </c>
      <c r="V104">
        <v>1</v>
      </c>
      <c r="W104" s="16" t="s">
        <v>596</v>
      </c>
      <c r="X104" s="16"/>
      <c r="AA104" t="s">
        <v>1098</v>
      </c>
      <c r="AF104" s="28">
        <v>48135</v>
      </c>
      <c r="AH104" s="123">
        <v>45750</v>
      </c>
      <c r="AI104" s="123" t="s">
        <v>655</v>
      </c>
      <c r="AJ104" s="123"/>
      <c r="AK104" s="123"/>
    </row>
    <row r="105" spans="1:38" customFormat="1" ht="17.25" hidden="1" customHeight="1">
      <c r="A105" s="1" t="s">
        <v>1099</v>
      </c>
      <c r="B105" s="1" t="s">
        <v>588</v>
      </c>
      <c r="C105" s="1" t="s">
        <v>186</v>
      </c>
      <c r="D105" s="1" t="s">
        <v>141</v>
      </c>
      <c r="E105" s="1" t="s">
        <v>589</v>
      </c>
      <c r="F105" s="1" t="s">
        <v>602</v>
      </c>
      <c r="G105" s="1" t="s">
        <v>188</v>
      </c>
      <c r="H105" s="111" t="s">
        <v>189</v>
      </c>
      <c r="I105" s="1" t="s">
        <v>190</v>
      </c>
      <c r="J105" t="s">
        <v>747</v>
      </c>
      <c r="K105" t="s">
        <v>748</v>
      </c>
      <c r="L105" t="s">
        <v>749</v>
      </c>
      <c r="M105" t="s">
        <v>193</v>
      </c>
      <c r="N105" t="s">
        <v>194</v>
      </c>
      <c r="P105" s="97" t="s">
        <v>980</v>
      </c>
      <c r="Q105" t="s">
        <v>595</v>
      </c>
      <c r="T105" s="82" t="s">
        <v>616</v>
      </c>
      <c r="U105" t="s">
        <v>928</v>
      </c>
      <c r="V105">
        <v>1</v>
      </c>
      <c r="W105" s="16" t="s">
        <v>596</v>
      </c>
      <c r="X105" s="16"/>
      <c r="AA105" t="s">
        <v>1100</v>
      </c>
      <c r="AF105" s="28">
        <v>48135</v>
      </c>
      <c r="AH105" s="123">
        <v>45755</v>
      </c>
      <c r="AI105" s="123" t="s">
        <v>655</v>
      </c>
      <c r="AJ105" s="123"/>
      <c r="AK105" s="123"/>
    </row>
    <row r="106" spans="1:38" customFormat="1" ht="30.95" hidden="1">
      <c r="A106" s="1" t="s">
        <v>189</v>
      </c>
      <c r="B106" t="s">
        <v>1101</v>
      </c>
      <c r="C106" s="1" t="s">
        <v>186</v>
      </c>
      <c r="D106" s="1" t="s">
        <v>141</v>
      </c>
      <c r="E106" s="1" t="s">
        <v>187</v>
      </c>
      <c r="F106" s="49" t="s">
        <v>213</v>
      </c>
      <c r="G106" s="1" t="s">
        <v>232</v>
      </c>
      <c r="H106" s="111" t="s">
        <v>84</v>
      </c>
      <c r="I106" s="73" t="s">
        <v>1102</v>
      </c>
      <c r="J106" t="s">
        <v>1103</v>
      </c>
      <c r="K106" t="s">
        <v>1104</v>
      </c>
      <c r="L106" t="s">
        <v>1105</v>
      </c>
      <c r="M106" t="s">
        <v>669</v>
      </c>
      <c r="N106" t="s">
        <v>235</v>
      </c>
      <c r="P106" s="11" t="s">
        <v>195</v>
      </c>
      <c r="Q106" t="s">
        <v>615</v>
      </c>
      <c r="R106" t="s">
        <v>348</v>
      </c>
      <c r="V106">
        <v>1</v>
      </c>
      <c r="W106" s="16" t="s">
        <v>608</v>
      </c>
      <c r="AA106" t="s">
        <v>1106</v>
      </c>
      <c r="AC106" t="s">
        <v>1107</v>
      </c>
      <c r="AD106">
        <v>24730281</v>
      </c>
      <c r="AE106" s="28">
        <v>45749</v>
      </c>
      <c r="AF106" s="28" t="s">
        <v>213</v>
      </c>
      <c r="AG106" t="s">
        <v>1108</v>
      </c>
      <c r="AH106" s="123" t="s">
        <v>660</v>
      </c>
      <c r="AI106" s="123" t="s">
        <v>673</v>
      </c>
      <c r="AJ106" s="123"/>
      <c r="AK106" s="123"/>
    </row>
    <row r="107" spans="1:38" customFormat="1" ht="15.6" hidden="1">
      <c r="A107" s="1" t="s">
        <v>348</v>
      </c>
      <c r="B107" t="s">
        <v>1101</v>
      </c>
      <c r="C107" s="1" t="s">
        <v>186</v>
      </c>
      <c r="D107" s="1" t="s">
        <v>141</v>
      </c>
      <c r="E107" s="1" t="s">
        <v>187</v>
      </c>
      <c r="F107" s="49" t="s">
        <v>213</v>
      </c>
      <c r="G107" s="1" t="s">
        <v>232</v>
      </c>
      <c r="H107" s="111" t="s">
        <v>348</v>
      </c>
      <c r="I107" s="1" t="s">
        <v>349</v>
      </c>
      <c r="J107" t="s">
        <v>1103</v>
      </c>
      <c r="K107" t="s">
        <v>1104</v>
      </c>
      <c r="M107" t="s">
        <v>669</v>
      </c>
      <c r="N107" t="s">
        <v>235</v>
      </c>
      <c r="P107" s="11" t="s">
        <v>195</v>
      </c>
      <c r="Q107" t="s">
        <v>595</v>
      </c>
      <c r="V107">
        <v>1</v>
      </c>
      <c r="W107" s="16" t="s">
        <v>608</v>
      </c>
      <c r="AA107" t="s">
        <v>1109</v>
      </c>
      <c r="AC107" t="s">
        <v>1107</v>
      </c>
      <c r="AD107">
        <v>24730281</v>
      </c>
      <c r="AE107" s="28">
        <v>45749</v>
      </c>
      <c r="AF107" s="28" t="s">
        <v>213</v>
      </c>
      <c r="AG107" t="s">
        <v>1110</v>
      </c>
      <c r="AH107" s="123" t="s">
        <v>660</v>
      </c>
      <c r="AI107" s="123" t="s">
        <v>673</v>
      </c>
      <c r="AJ107" s="123"/>
      <c r="AK107" s="123"/>
    </row>
    <row r="108" spans="1:38" customFormat="1" ht="30.95" hidden="1">
      <c r="A108" s="1" t="s">
        <v>1111</v>
      </c>
      <c r="B108" t="s">
        <v>835</v>
      </c>
      <c r="C108" s="1" t="s">
        <v>186</v>
      </c>
      <c r="D108" s="1" t="s">
        <v>141</v>
      </c>
      <c r="E108" s="1" t="s">
        <v>187</v>
      </c>
      <c r="F108" s="49" t="s">
        <v>213</v>
      </c>
      <c r="G108" s="1" t="s">
        <v>188</v>
      </c>
      <c r="H108" s="111" t="s">
        <v>189</v>
      </c>
      <c r="I108" s="1" t="s">
        <v>190</v>
      </c>
      <c r="J108" t="s">
        <v>1112</v>
      </c>
      <c r="M108" t="s">
        <v>193</v>
      </c>
      <c r="O108" t="s">
        <v>193</v>
      </c>
      <c r="P108" s="11" t="s">
        <v>195</v>
      </c>
      <c r="V108">
        <v>1</v>
      </c>
      <c r="W108" s="16" t="s">
        <v>608</v>
      </c>
      <c r="AA108" t="s">
        <v>1113</v>
      </c>
      <c r="AC108" s="31" t="s">
        <v>1114</v>
      </c>
      <c r="AD108">
        <v>23222951</v>
      </c>
      <c r="AE108" s="28">
        <v>45568</v>
      </c>
      <c r="AF108" t="s">
        <v>213</v>
      </c>
      <c r="AG108" s="10" t="s">
        <v>1115</v>
      </c>
      <c r="AH108" s="123" t="s">
        <v>660</v>
      </c>
      <c r="AI108" s="123" t="s">
        <v>673</v>
      </c>
      <c r="AJ108" s="123"/>
      <c r="AK108" s="123"/>
    </row>
    <row r="109" spans="1:38" customFormat="1" ht="15.6" hidden="1">
      <c r="A109" s="9" t="s">
        <v>1116</v>
      </c>
      <c r="B109" s="9"/>
      <c r="C109" s="9" t="s">
        <v>267</v>
      </c>
      <c r="D109" s="9"/>
      <c r="E109" s="2" t="s">
        <v>1117</v>
      </c>
      <c r="F109" s="49" t="s">
        <v>213</v>
      </c>
      <c r="G109" s="9" t="s">
        <v>188</v>
      </c>
      <c r="H109" s="110" t="s">
        <v>26</v>
      </c>
      <c r="I109" t="s">
        <v>469</v>
      </c>
      <c r="J109" t="s">
        <v>727</v>
      </c>
      <c r="K109" t="s">
        <v>763</v>
      </c>
      <c r="L109" t="s">
        <v>1118</v>
      </c>
      <c r="M109" t="s">
        <v>1119</v>
      </c>
      <c r="P109" t="s">
        <v>195</v>
      </c>
      <c r="Q109" t="s">
        <v>1120</v>
      </c>
      <c r="V109">
        <v>1</v>
      </c>
      <c r="W109" s="16" t="s">
        <v>608</v>
      </c>
      <c r="AA109" t="s">
        <v>1121</v>
      </c>
      <c r="AB109" t="s">
        <v>1122</v>
      </c>
      <c r="AC109">
        <v>9.6999999999999993</v>
      </c>
      <c r="AE109" s="28">
        <v>45657</v>
      </c>
      <c r="AF109" t="s">
        <v>213</v>
      </c>
      <c r="AH109" s="123" t="s">
        <v>193</v>
      </c>
      <c r="AI109" s="123" t="s">
        <v>673</v>
      </c>
      <c r="AJ109" s="123"/>
      <c r="AK109" s="123"/>
    </row>
    <row r="110" spans="1:38" customFormat="1" ht="15.6" hidden="1">
      <c r="A110" s="9" t="s">
        <v>1123</v>
      </c>
      <c r="B110" s="9"/>
      <c r="C110" s="9" t="s">
        <v>267</v>
      </c>
      <c r="D110" s="9"/>
      <c r="E110" s="2" t="s">
        <v>1117</v>
      </c>
      <c r="F110" s="49" t="s">
        <v>213</v>
      </c>
      <c r="G110" s="9" t="s">
        <v>188</v>
      </c>
      <c r="H110" s="110" t="s">
        <v>26</v>
      </c>
      <c r="I110" t="s">
        <v>469</v>
      </c>
      <c r="J110" t="s">
        <v>727</v>
      </c>
      <c r="K110" t="s">
        <v>763</v>
      </c>
      <c r="L110" t="s">
        <v>1118</v>
      </c>
      <c r="M110" t="s">
        <v>1119</v>
      </c>
      <c r="P110" t="s">
        <v>195</v>
      </c>
      <c r="Q110" t="s">
        <v>1120</v>
      </c>
      <c r="V110">
        <v>1</v>
      </c>
      <c r="W110" s="16" t="s">
        <v>608</v>
      </c>
      <c r="AA110" t="s">
        <v>1124</v>
      </c>
      <c r="AB110" t="s">
        <v>1125</v>
      </c>
      <c r="AC110">
        <v>9.6999999999999993</v>
      </c>
      <c r="AE110" s="28">
        <v>45657</v>
      </c>
      <c r="AF110" t="s">
        <v>213</v>
      </c>
      <c r="AH110" s="123" t="s">
        <v>193</v>
      </c>
      <c r="AI110" s="123" t="s">
        <v>673</v>
      </c>
      <c r="AJ110" s="123"/>
      <c r="AK110" s="123"/>
    </row>
    <row r="111" spans="1:38" customFormat="1" ht="15.6" hidden="1">
      <c r="A111" s="9" t="s">
        <v>1126</v>
      </c>
      <c r="B111" t="s">
        <v>835</v>
      </c>
      <c r="C111" s="1" t="s">
        <v>186</v>
      </c>
      <c r="D111" s="1" t="s">
        <v>141</v>
      </c>
      <c r="E111" s="1" t="s">
        <v>187</v>
      </c>
      <c r="F111" s="49" t="s">
        <v>213</v>
      </c>
      <c r="G111" s="1" t="s">
        <v>232</v>
      </c>
      <c r="H111" s="111" t="s">
        <v>348</v>
      </c>
      <c r="I111" s="1" t="s">
        <v>349</v>
      </c>
      <c r="J111" t="s">
        <v>1127</v>
      </c>
      <c r="M111" t="s">
        <v>193</v>
      </c>
      <c r="P111" s="11" t="s">
        <v>1026</v>
      </c>
      <c r="V111">
        <v>1</v>
      </c>
      <c r="W111" s="16" t="s">
        <v>608</v>
      </c>
      <c r="AA111" t="s">
        <v>1128</v>
      </c>
      <c r="AC111" t="s">
        <v>1129</v>
      </c>
      <c r="AD111" t="s">
        <v>1130</v>
      </c>
      <c r="AE111" s="28">
        <v>45754</v>
      </c>
      <c r="AF111" s="28" t="s">
        <v>213</v>
      </c>
      <c r="AH111" s="123"/>
      <c r="AI111" s="123" t="s">
        <v>783</v>
      </c>
      <c r="AJ111" s="123"/>
      <c r="AK111" s="123"/>
    </row>
    <row r="112" spans="1:38" customFormat="1" ht="17.25" hidden="1" customHeight="1">
      <c r="A112" s="9" t="s">
        <v>1131</v>
      </c>
      <c r="B112" t="s">
        <v>835</v>
      </c>
      <c r="C112" s="1" t="s">
        <v>186</v>
      </c>
      <c r="D112" s="1" t="s">
        <v>141</v>
      </c>
      <c r="E112" s="1" t="s">
        <v>187</v>
      </c>
      <c r="F112" s="49" t="s">
        <v>213</v>
      </c>
      <c r="G112" s="1" t="s">
        <v>232</v>
      </c>
      <c r="H112" s="111" t="s">
        <v>348</v>
      </c>
      <c r="I112" s="1" t="s">
        <v>349</v>
      </c>
      <c r="J112" t="s">
        <v>1127</v>
      </c>
      <c r="M112" t="s">
        <v>193</v>
      </c>
      <c r="P112" s="11" t="s">
        <v>1026</v>
      </c>
      <c r="V112">
        <v>1</v>
      </c>
      <c r="W112" s="16" t="s">
        <v>608</v>
      </c>
      <c r="AA112" t="s">
        <v>1132</v>
      </c>
      <c r="AC112" t="s">
        <v>1129</v>
      </c>
      <c r="AD112" t="s">
        <v>1130</v>
      </c>
      <c r="AE112" s="28">
        <v>45754</v>
      </c>
      <c r="AF112" s="28" t="s">
        <v>213</v>
      </c>
      <c r="AH112" s="123"/>
      <c r="AI112" s="123" t="s">
        <v>783</v>
      </c>
      <c r="AJ112" s="123"/>
      <c r="AK112" s="123"/>
    </row>
    <row r="113" spans="1:38" customFormat="1" ht="17.25" hidden="1" customHeight="1">
      <c r="A113" s="9" t="s">
        <v>1133</v>
      </c>
      <c r="B113" t="s">
        <v>835</v>
      </c>
      <c r="C113" s="1" t="s">
        <v>186</v>
      </c>
      <c r="D113" s="1" t="s">
        <v>141</v>
      </c>
      <c r="E113" s="1" t="s">
        <v>187</v>
      </c>
      <c r="F113" s="49" t="s">
        <v>213</v>
      </c>
      <c r="G113" s="1" t="s">
        <v>232</v>
      </c>
      <c r="H113" s="111" t="s">
        <v>348</v>
      </c>
      <c r="I113" s="1" t="s">
        <v>349</v>
      </c>
      <c r="J113" t="s">
        <v>1127</v>
      </c>
      <c r="M113" t="s">
        <v>193</v>
      </c>
      <c r="P113" s="11" t="s">
        <v>1026</v>
      </c>
      <c r="V113">
        <v>1</v>
      </c>
      <c r="W113" s="16" t="s">
        <v>608</v>
      </c>
      <c r="AA113" t="s">
        <v>1134</v>
      </c>
      <c r="AC113" t="s">
        <v>1129</v>
      </c>
      <c r="AD113" t="s">
        <v>1130</v>
      </c>
      <c r="AE113" s="28">
        <v>45754</v>
      </c>
      <c r="AF113" s="28" t="s">
        <v>213</v>
      </c>
      <c r="AH113" s="123"/>
      <c r="AI113" s="123" t="s">
        <v>783</v>
      </c>
      <c r="AJ113" s="123"/>
      <c r="AK113" s="123"/>
    </row>
    <row r="114" spans="1:38" s="19" customFormat="1" ht="17.25" hidden="1" customHeight="1">
      <c r="A114" s="1" t="s">
        <v>50</v>
      </c>
      <c r="B114" t="s">
        <v>1101</v>
      </c>
      <c r="C114" s="1" t="s">
        <v>231</v>
      </c>
      <c r="D114" s="1" t="s">
        <v>143</v>
      </c>
      <c r="E114" s="1" t="s">
        <v>187</v>
      </c>
      <c r="F114" s="49" t="s">
        <v>213</v>
      </c>
      <c r="G114" s="1" t="s">
        <v>232</v>
      </c>
      <c r="H114" s="111" t="s">
        <v>84</v>
      </c>
      <c r="I114" s="9" t="s">
        <v>306</v>
      </c>
      <c r="J114" t="s">
        <v>1103</v>
      </c>
      <c r="K114" t="s">
        <v>1104</v>
      </c>
      <c r="L114"/>
      <c r="M114" t="s">
        <v>1135</v>
      </c>
      <c r="N114" t="s">
        <v>194</v>
      </c>
      <c r="O114"/>
      <c r="P114" s="11" t="s">
        <v>626</v>
      </c>
      <c r="Q114" t="s">
        <v>196</v>
      </c>
      <c r="R114"/>
      <c r="S114"/>
      <c r="T114"/>
      <c r="U114"/>
      <c r="V114">
        <v>1</v>
      </c>
      <c r="W114" s="16" t="s">
        <v>608</v>
      </c>
      <c r="X114"/>
      <c r="Y114"/>
      <c r="Z114"/>
      <c r="AA114" t="s">
        <v>1136</v>
      </c>
      <c r="AB114"/>
      <c r="AC114" t="s">
        <v>1107</v>
      </c>
      <c r="AD114">
        <v>24730281</v>
      </c>
      <c r="AE114" s="28">
        <v>45749</v>
      </c>
      <c r="AF114" s="28" t="s">
        <v>213</v>
      </c>
      <c r="AG114" t="s">
        <v>1110</v>
      </c>
      <c r="AH114" s="123"/>
      <c r="AI114" s="123" t="s">
        <v>783</v>
      </c>
      <c r="AJ114" s="123"/>
      <c r="AK114" s="123"/>
      <c r="AL114"/>
    </row>
    <row r="115" spans="1:38" customFormat="1" ht="17.25" hidden="1" customHeight="1">
      <c r="A115" s="9" t="s">
        <v>84</v>
      </c>
      <c r="B115" s="9" t="s">
        <v>1101</v>
      </c>
      <c r="C115" s="9" t="s">
        <v>231</v>
      </c>
      <c r="D115" s="9" t="s">
        <v>143</v>
      </c>
      <c r="E115" s="2" t="s">
        <v>187</v>
      </c>
      <c r="F115" s="49" t="s">
        <v>213</v>
      </c>
      <c r="G115" s="9" t="s">
        <v>188</v>
      </c>
      <c r="H115" s="110" t="s">
        <v>84</v>
      </c>
      <c r="I115" s="9" t="s">
        <v>306</v>
      </c>
      <c r="J115" t="s">
        <v>1103</v>
      </c>
      <c r="K115" t="s">
        <v>1104</v>
      </c>
      <c r="M115" t="s">
        <v>307</v>
      </c>
      <c r="N115" t="s">
        <v>194</v>
      </c>
      <c r="P115" s="11" t="s">
        <v>195</v>
      </c>
      <c r="Q115" t="s">
        <v>196</v>
      </c>
      <c r="V115">
        <v>1</v>
      </c>
      <c r="W115" s="16" t="s">
        <v>608</v>
      </c>
      <c r="AA115" t="s">
        <v>1137</v>
      </c>
      <c r="AC115" t="s">
        <v>1138</v>
      </c>
      <c r="AD115">
        <v>24730281</v>
      </c>
      <c r="AE115" s="28">
        <v>45749</v>
      </c>
      <c r="AF115" s="28" t="s">
        <v>213</v>
      </c>
      <c r="AH115" s="123"/>
      <c r="AI115" s="123" t="s">
        <v>783</v>
      </c>
      <c r="AJ115" s="123"/>
      <c r="AK115" s="123"/>
    </row>
    <row r="116" spans="1:38" customFormat="1" ht="17.25" hidden="1" customHeight="1">
      <c r="A116" s="1" t="s">
        <v>26</v>
      </c>
      <c r="B116" t="s">
        <v>1101</v>
      </c>
      <c r="C116" s="11" t="s">
        <v>267</v>
      </c>
      <c r="D116" s="1" t="s">
        <v>143</v>
      </c>
      <c r="E116" s="1" t="s">
        <v>187</v>
      </c>
      <c r="F116" s="49" t="s">
        <v>213</v>
      </c>
      <c r="G116" s="1" t="s">
        <v>232</v>
      </c>
      <c r="H116" s="111" t="s">
        <v>348</v>
      </c>
      <c r="I116" s="1" t="s">
        <v>349</v>
      </c>
      <c r="J116" t="s">
        <v>1103</v>
      </c>
      <c r="K116" t="s">
        <v>1104</v>
      </c>
      <c r="M116" t="s">
        <v>1139</v>
      </c>
      <c r="N116" t="s">
        <v>194</v>
      </c>
      <c r="P116" s="11" t="s">
        <v>195</v>
      </c>
      <c r="Q116" t="s">
        <v>388</v>
      </c>
      <c r="V116">
        <v>1</v>
      </c>
      <c r="W116" s="16" t="s">
        <v>608</v>
      </c>
      <c r="AA116" t="s">
        <v>1140</v>
      </c>
      <c r="AC116" t="s">
        <v>1141</v>
      </c>
      <c r="AD116">
        <v>24674346</v>
      </c>
      <c r="AE116" s="28">
        <v>45749</v>
      </c>
      <c r="AF116" s="28" t="s">
        <v>213</v>
      </c>
      <c r="AH116" s="123"/>
      <c r="AI116" s="123" t="s">
        <v>783</v>
      </c>
      <c r="AJ116" s="123"/>
      <c r="AK116" s="123"/>
      <c r="AL116" s="19"/>
    </row>
    <row r="117" spans="1:38" customFormat="1" ht="15" hidden="1" customHeight="1">
      <c r="A117" s="9" t="s">
        <v>268</v>
      </c>
      <c r="B117" s="9" t="s">
        <v>1101</v>
      </c>
      <c r="C117" s="11" t="s">
        <v>267</v>
      </c>
      <c r="D117" s="9" t="s">
        <v>143</v>
      </c>
      <c r="E117" s="2" t="s">
        <v>187</v>
      </c>
      <c r="F117" s="49" t="s">
        <v>213</v>
      </c>
      <c r="G117" s="9" t="s">
        <v>232</v>
      </c>
      <c r="H117" s="110" t="s">
        <v>348</v>
      </c>
      <c r="I117" s="1" t="s">
        <v>349</v>
      </c>
      <c r="J117" t="s">
        <v>1103</v>
      </c>
      <c r="K117" t="s">
        <v>1104</v>
      </c>
      <c r="M117" t="s">
        <v>669</v>
      </c>
      <c r="N117" t="s">
        <v>235</v>
      </c>
      <c r="P117" s="11" t="s">
        <v>195</v>
      </c>
      <c r="Q117" t="s">
        <v>595</v>
      </c>
      <c r="V117">
        <v>1</v>
      </c>
      <c r="W117" s="16" t="s">
        <v>608</v>
      </c>
      <c r="AA117" t="s">
        <v>1142</v>
      </c>
      <c r="AC117" t="s">
        <v>1141</v>
      </c>
      <c r="AD117">
        <v>24674346</v>
      </c>
      <c r="AE117" s="28">
        <v>46671</v>
      </c>
      <c r="AF117" s="28" t="s">
        <v>213</v>
      </c>
      <c r="AG117" t="s">
        <v>1108</v>
      </c>
      <c r="AH117" s="123"/>
      <c r="AI117" s="123" t="s">
        <v>783</v>
      </c>
      <c r="AJ117" s="123"/>
      <c r="AK117" s="123"/>
    </row>
    <row r="118" spans="1:38" customFormat="1" ht="15.6" hidden="1">
      <c r="A118" s="9" t="s">
        <v>1143</v>
      </c>
      <c r="B118" s="9" t="s">
        <v>588</v>
      </c>
      <c r="C118" s="1" t="s">
        <v>186</v>
      </c>
      <c r="D118" s="9" t="s">
        <v>141</v>
      </c>
      <c r="E118" s="2" t="s">
        <v>589</v>
      </c>
      <c r="F118" s="1" t="s">
        <v>602</v>
      </c>
      <c r="G118" s="9" t="s">
        <v>188</v>
      </c>
      <c r="H118" s="111" t="s">
        <v>348</v>
      </c>
      <c r="I118" s="1" t="s">
        <v>349</v>
      </c>
      <c r="J118" t="s">
        <v>1144</v>
      </c>
      <c r="L118" t="s">
        <v>1145</v>
      </c>
      <c r="M118" t="s">
        <v>669</v>
      </c>
      <c r="O118" s="122"/>
      <c r="P118" t="s">
        <v>195</v>
      </c>
      <c r="T118" s="82" t="s">
        <v>616</v>
      </c>
      <c r="U118" t="s">
        <v>1146</v>
      </c>
      <c r="V118">
        <v>1</v>
      </c>
      <c r="W118" s="16" t="s">
        <v>596</v>
      </c>
      <c r="Y118" t="s">
        <v>596</v>
      </c>
      <c r="AA118" t="s">
        <v>1147</v>
      </c>
      <c r="AF118" s="28"/>
      <c r="AH118" s="123"/>
      <c r="AI118" s="123"/>
      <c r="AJ118" s="123"/>
      <c r="AK118" s="123"/>
    </row>
    <row r="119" spans="1:38" customFormat="1" ht="30.95" hidden="1">
      <c r="A119" s="188" t="s">
        <v>1148</v>
      </c>
      <c r="B119" s="1" t="s">
        <v>666</v>
      </c>
      <c r="C119" s="1" t="s">
        <v>186</v>
      </c>
      <c r="D119" s="1" t="s">
        <v>141</v>
      </c>
      <c r="E119" s="1" t="s">
        <v>667</v>
      </c>
      <c r="F119" s="1">
        <v>9.5</v>
      </c>
      <c r="G119" s="1" t="s">
        <v>188</v>
      </c>
      <c r="H119" s="111" t="s">
        <v>189</v>
      </c>
      <c r="I119" s="1" t="s">
        <v>190</v>
      </c>
      <c r="J119" t="s">
        <v>1149</v>
      </c>
      <c r="K119" t="s">
        <v>193</v>
      </c>
      <c r="L119" t="s">
        <v>1150</v>
      </c>
      <c r="M119" t="s">
        <v>193</v>
      </c>
      <c r="O119" t="s">
        <v>193</v>
      </c>
      <c r="P119" s="11" t="s">
        <v>195</v>
      </c>
      <c r="Q119" t="s">
        <v>196</v>
      </c>
      <c r="T119" t="s">
        <v>680</v>
      </c>
      <c r="V119">
        <v>1</v>
      </c>
      <c r="W119" s="16" t="s">
        <v>596</v>
      </c>
      <c r="X119" s="16"/>
      <c r="AA119" s="10" t="s">
        <v>1151</v>
      </c>
      <c r="AB119" t="s">
        <v>1152</v>
      </c>
      <c r="AF119" s="28">
        <v>46934</v>
      </c>
      <c r="AH119" s="123"/>
      <c r="AI119" s="123" t="s">
        <v>783</v>
      </c>
      <c r="AJ119" s="123"/>
      <c r="AK119" s="123"/>
      <c r="AL119" t="s">
        <v>421</v>
      </c>
    </row>
    <row r="120" spans="1:38" customFormat="1" ht="15.6" hidden="1">
      <c r="A120" s="9" t="s">
        <v>1153</v>
      </c>
      <c r="B120" s="191"/>
      <c r="C120" s="1" t="s">
        <v>186</v>
      </c>
      <c r="D120" s="1" t="s">
        <v>141</v>
      </c>
      <c r="E120" s="2" t="s">
        <v>1154</v>
      </c>
      <c r="F120" s="2" t="s">
        <v>213</v>
      </c>
      <c r="G120" s="9" t="s">
        <v>188</v>
      </c>
      <c r="H120" s="111" t="s">
        <v>348</v>
      </c>
      <c r="I120" s="1" t="s">
        <v>349</v>
      </c>
      <c r="J120" t="s">
        <v>1155</v>
      </c>
      <c r="K120" t="s">
        <v>193</v>
      </c>
      <c r="L120" t="s">
        <v>1156</v>
      </c>
      <c r="M120" t="s">
        <v>193</v>
      </c>
      <c r="O120" t="s">
        <v>193</v>
      </c>
      <c r="P120" s="11" t="s">
        <v>195</v>
      </c>
      <c r="Q120" t="s">
        <v>193</v>
      </c>
      <c r="T120" t="s">
        <v>193</v>
      </c>
      <c r="U120" t="s">
        <v>1146</v>
      </c>
      <c r="V120">
        <v>1</v>
      </c>
      <c r="W120" s="16" t="s">
        <v>608</v>
      </c>
      <c r="X120" s="16"/>
      <c r="AA120" s="10" t="s">
        <v>1157</v>
      </c>
      <c r="AC120" s="149"/>
      <c r="AD120" t="s">
        <v>1158</v>
      </c>
      <c r="AF120" s="28"/>
      <c r="AH120" s="123"/>
      <c r="AI120" s="123"/>
      <c r="AJ120" s="123"/>
      <c r="AK120" s="123"/>
    </row>
    <row r="121" spans="1:38" ht="15.6" hidden="1">
      <c r="A121" s="191"/>
      <c r="B121" s="191"/>
      <c r="C121" s="191"/>
      <c r="D121" s="191"/>
      <c r="E121" s="2"/>
      <c r="F121" s="2"/>
      <c r="G121" s="191"/>
      <c r="H121" s="192"/>
      <c r="I121" s="9"/>
      <c r="J121"/>
      <c r="K121"/>
      <c r="L121"/>
      <c r="M121"/>
      <c r="N121"/>
      <c r="O121"/>
      <c r="P121" s="11"/>
      <c r="Q121"/>
      <c r="R121"/>
      <c r="S121"/>
      <c r="T121"/>
      <c r="U121"/>
      <c r="V121"/>
      <c r="W121" s="16"/>
      <c r="X121" s="16"/>
      <c r="Y121"/>
      <c r="Z121"/>
      <c r="AA121" s="10"/>
      <c r="AB121"/>
      <c r="AD121"/>
      <c r="AE121"/>
      <c r="AF121" s="28"/>
      <c r="AG121"/>
      <c r="AH121" s="123"/>
      <c r="AI121" s="123"/>
      <c r="AJ121" s="123"/>
      <c r="AK121" s="123"/>
      <c r="AL121"/>
    </row>
    <row r="122" spans="1:38">
      <c r="A122" s="152"/>
      <c r="B122" s="152"/>
      <c r="C122" s="152"/>
      <c r="D122" s="152"/>
      <c r="E122" s="153"/>
      <c r="F122" s="154"/>
      <c r="G122" s="152"/>
      <c r="H122" s="155"/>
      <c r="I122" s="152"/>
      <c r="V122" s="149">
        <f>SUBTOTAL(109,Table13[Somme 
Vm])</f>
        <v>1</v>
      </c>
      <c r="Z122" s="156"/>
    </row>
    <row r="123" spans="1:38">
      <c r="A123" s="147"/>
      <c r="B123" s="147"/>
      <c r="C123" s="147"/>
      <c r="D123" s="147"/>
      <c r="G123" s="147"/>
      <c r="H123" s="148"/>
      <c r="I123" s="147"/>
      <c r="T123" s="187">
        <v>0</v>
      </c>
    </row>
    <row r="128" spans="1:38" ht="10.9" thickBot="1"/>
    <row r="129" spans="1:6" ht="13.9">
      <c r="A129" s="196" t="s">
        <v>1</v>
      </c>
      <c r="B129" s="169" t="s">
        <v>1159</v>
      </c>
      <c r="C129" s="170" t="s">
        <v>1160</v>
      </c>
      <c r="D129" s="170" t="s">
        <v>1161</v>
      </c>
      <c r="E129" s="170" t="s">
        <v>1162</v>
      </c>
      <c r="F129" s="170" t="s">
        <v>1163</v>
      </c>
    </row>
    <row r="130" spans="1:6" ht="13.9">
      <c r="A130" s="197"/>
      <c r="B130" s="171"/>
      <c r="C130" s="172"/>
      <c r="D130" s="172"/>
      <c r="E130" s="172"/>
      <c r="F130" s="172" t="s">
        <v>1164</v>
      </c>
    </row>
    <row r="131" spans="1:6" ht="28.15" thickBot="1">
      <c r="A131" s="198"/>
      <c r="B131" s="173" t="s">
        <v>1165</v>
      </c>
      <c r="C131" s="174" t="s">
        <v>1166</v>
      </c>
      <c r="D131" s="174" t="s">
        <v>1167</v>
      </c>
      <c r="E131" s="174" t="s">
        <v>1168</v>
      </c>
      <c r="F131" s="174" t="s">
        <v>1169</v>
      </c>
    </row>
    <row r="132" spans="1:6" ht="28.15" thickBot="1">
      <c r="A132" s="165" t="s">
        <v>1170</v>
      </c>
      <c r="B132" s="166" t="s">
        <v>623</v>
      </c>
      <c r="C132" s="166" t="s">
        <v>1171</v>
      </c>
      <c r="D132" s="166" t="s">
        <v>1171</v>
      </c>
      <c r="E132" s="166" t="s">
        <v>1172</v>
      </c>
      <c r="F132" s="166" t="s">
        <v>1173</v>
      </c>
    </row>
    <row r="133" spans="1:6" ht="28.15" thickBot="1">
      <c r="A133" s="167" t="s">
        <v>1174</v>
      </c>
      <c r="B133" s="168" t="s">
        <v>186</v>
      </c>
      <c r="C133" s="168" t="s">
        <v>1175</v>
      </c>
      <c r="D133" s="168" t="s">
        <v>1175</v>
      </c>
      <c r="E133" s="168" t="s">
        <v>1176</v>
      </c>
      <c r="F133" s="168" t="s">
        <v>1177</v>
      </c>
    </row>
    <row r="134" spans="1:6" ht="42" thickBot="1">
      <c r="A134" s="165" t="s">
        <v>1178</v>
      </c>
      <c r="B134" s="166" t="s">
        <v>1179</v>
      </c>
      <c r="C134" s="166" t="s">
        <v>1180</v>
      </c>
      <c r="D134" s="166" t="s">
        <v>1180</v>
      </c>
      <c r="E134" s="166" t="s">
        <v>1181</v>
      </c>
      <c r="F134" s="166" t="s">
        <v>103</v>
      </c>
    </row>
    <row r="135" spans="1:6" ht="28.15" thickBot="1">
      <c r="A135" s="167" t="s">
        <v>1182</v>
      </c>
      <c r="B135" s="168" t="s">
        <v>231</v>
      </c>
      <c r="C135" s="168" t="s">
        <v>1183</v>
      </c>
      <c r="D135" s="168" t="s">
        <v>1183</v>
      </c>
      <c r="E135" s="168" t="s">
        <v>1184</v>
      </c>
      <c r="F135" s="168" t="s">
        <v>1185</v>
      </c>
    </row>
    <row r="136" spans="1:6" ht="28.15" thickBot="1">
      <c r="A136" s="165" t="s">
        <v>1186</v>
      </c>
      <c r="B136" s="166" t="s">
        <v>267</v>
      </c>
      <c r="C136" s="166" t="s">
        <v>1187</v>
      </c>
      <c r="D136" s="166" t="s">
        <v>1187</v>
      </c>
      <c r="E136" s="166" t="s">
        <v>1188</v>
      </c>
      <c r="F136" s="166" t="s">
        <v>1189</v>
      </c>
    </row>
    <row r="137" spans="1:6" ht="14.45" thickBot="1">
      <c r="A137" s="167" t="s">
        <v>1190</v>
      </c>
      <c r="B137" s="168" t="s">
        <v>1191</v>
      </c>
      <c r="C137" s="168" t="s">
        <v>1192</v>
      </c>
      <c r="D137" s="168" t="s">
        <v>1192</v>
      </c>
      <c r="E137" s="168"/>
      <c r="F137" s="168" t="s">
        <v>1193</v>
      </c>
    </row>
    <row r="138" spans="1:6" ht="28.15" thickBot="1">
      <c r="A138" s="165" t="s">
        <v>1194</v>
      </c>
      <c r="B138" s="166" t="s">
        <v>601</v>
      </c>
      <c r="C138" s="166" t="s">
        <v>1195</v>
      </c>
      <c r="D138" s="166" t="s">
        <v>1195</v>
      </c>
      <c r="E138" s="166" t="s">
        <v>1196</v>
      </c>
      <c r="F138" s="166" t="s">
        <v>1197</v>
      </c>
    </row>
  </sheetData>
  <autoFilter ref="B133" xr:uid="{00000000-0001-0000-0100-000000000000}"/>
  <mergeCells count="1">
    <mergeCell ref="A129:A131"/>
  </mergeCells>
  <phoneticPr fontId="13" type="noConversion"/>
  <conditionalFormatting sqref="C133">
    <cfRule type="duplicateValues" dxfId="161" priority="2"/>
  </conditionalFormatting>
  <conditionalFormatting sqref="C134">
    <cfRule type="duplicateValues" dxfId="160" priority="1"/>
  </conditionalFormatting>
  <hyperlinks>
    <hyperlink ref="M21:M23" location="'ReadME first!'!D11" display="BRS140" xr:uid="{176A74E0-1330-4D71-B411-ED932C47D8EE}"/>
    <hyperlink ref="M67" location="'ReadME first!'!A1" display="BRS201" xr:uid="{71D38DB0-D8CE-43FC-8D86-63B516E158DE}"/>
    <hyperlink ref="M5" location="'ReadME first!'!A1" display="BRS384" xr:uid="{2AF27361-FD2E-4826-BF52-D2D582FE6972}"/>
    <hyperlink ref="M6" location="'ReadME first!'!A1" display="BRS384" xr:uid="{5479FF24-E6EB-45DE-9279-B4002C732695}"/>
    <hyperlink ref="M8" location="'ReadME first!'!A1" display="BRS384" xr:uid="{13ED9745-CF24-4F2E-A6F0-8A149CB2294A}"/>
    <hyperlink ref="M30:M31" location="'ReadME first!'!A1" display="BRS384" xr:uid="{5EFF1616-8379-4D14-A579-95B1B860DB88}"/>
    <hyperlink ref="M66:M67" location="'ReadME first!'!A1" display="BRS384" xr:uid="{1283DAA8-4987-475B-925D-8174F8ADC44C}"/>
    <hyperlink ref="M48" location="'ReadME first!'!A1" display="BRS571" xr:uid="{A1F8FE99-EF49-4F82-A588-927A1AB086EF}"/>
    <hyperlink ref="M68:M69" location="'ReadME first!'!A1" display="BRS571" xr:uid="{B1564B7A-0246-463D-A4FA-DD14B6B9E3B1}"/>
    <hyperlink ref="M42" location="'ReadME first!'!A1" display="BRS634" xr:uid="{0CC48DB6-CCBA-490E-9E13-52A68D53837C}"/>
    <hyperlink ref="M17" location="'ReadME first!'!A1" display="BRS634" xr:uid="{48FA93A6-4C7D-4DB6-B33B-8376B190BF28}"/>
    <hyperlink ref="M73" location="'ReadME first!'!A1" display="BRS634" xr:uid="{B3719603-A325-42A1-A015-7D7B6EB79259}"/>
    <hyperlink ref="M74" location="'ReadME first!'!A1" display="BRS634" xr:uid="{524A464F-48CC-419C-BA4E-C6C3F38CBC77}"/>
    <hyperlink ref="P21" location="'ReadME first!'!B31" display="xSeries Team" xr:uid="{5BE66554-7D6A-4115-B6C2-66C4DB27CEB5}"/>
    <hyperlink ref="M109" location="'ReadME first!'!B19" display="BRS526" xr:uid="{15E2856E-67D3-42B1-969F-A77BEE3A93D2}"/>
    <hyperlink ref="M110" location="'ReadME first!'!B19" display="BRS526" xr:uid="{5816181B-0473-40D9-905B-17649BEF5667}"/>
    <hyperlink ref="M114" location="'ReadME first!'!B25" display="cluster mut " xr:uid="{AE9FE277-1408-48E3-926D-EF03728283FB}"/>
    <hyperlink ref="Z73" r:id="rId1" xr:uid="{0E1ECAE2-EC7D-48AE-AA87-D0335A82BAC2}"/>
    <hyperlink ref="Z74" r:id="rId2" xr:uid="{11425818-7796-4644-A3E3-50EE692DCF8D}"/>
    <hyperlink ref="Z84" r:id="rId3" xr:uid="{F8415D12-71B4-45E6-85E1-2D8EACF6CD1D}"/>
    <hyperlink ref="P29" r:id="rId4" display="fr-rs-rdp@wwpdl.vnet.ibm.com" xr:uid="{D3E69686-F06A-4C58-9654-B1C70D479A67}"/>
    <hyperlink ref="P83" r:id="rId5" xr:uid="{C9BC73C7-105F-4C40-BCCB-B7EEF4A002AA}"/>
    <hyperlink ref="P104" r:id="rId6" xr:uid="{A27A3E28-3F46-45BF-9012-6EFEC846AF79}"/>
    <hyperlink ref="P82" r:id="rId7" xr:uid="{F7024214-76B4-43F0-B654-98B8AD491284}"/>
    <hyperlink ref="P105" r:id="rId8" xr:uid="{126103E4-F2E3-4E93-99DE-E6507DB48CA4}"/>
    <hyperlink ref="M58" r:id="rId9" xr:uid="{42E06133-1C25-4782-B0E8-A7D10D748EA3}"/>
    <hyperlink ref="M53" r:id="rId10" xr:uid="{828E9890-571D-4169-895B-F69601CD4B6B}"/>
    <hyperlink ref="P101" r:id="rId11" xr:uid="{C2802B01-41A0-4589-A502-8EC9F05C5B73}"/>
    <hyperlink ref="M33" location="'ReadME first!'!A1" display="BRS384" xr:uid="{43BB6357-C24D-4133-BE91-C0D12F5C2AE9}"/>
  </hyperlinks>
  <pageMargins left="0.7" right="0.7" top="0.75" bottom="0.75" header="0.3" footer="0.3"/>
  <pageSetup paperSize="119" orientation="portrait" r:id="rId12"/>
  <drawing r:id="rId13"/>
  <tableParts count="1"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BE2B-FF83-489E-8B3E-444F53D8F7B4}">
  <sheetPr codeName="Sheet5"/>
  <dimension ref="A1:H63"/>
  <sheetViews>
    <sheetView topLeftCell="A19" zoomScale="85" zoomScaleNormal="85" workbookViewId="0">
      <selection activeCell="B24" sqref="B24"/>
    </sheetView>
  </sheetViews>
  <sheetFormatPr defaultColWidth="8.625" defaultRowHeight="14.45"/>
  <cols>
    <col min="1" max="1" width="6.125" style="84" customWidth="1"/>
    <col min="2" max="2" width="28.625" style="84" customWidth="1"/>
    <col min="3" max="3" width="21.125" style="84" customWidth="1"/>
    <col min="4" max="4" width="28.125" style="84" customWidth="1"/>
    <col min="5" max="6" width="8.625" style="84"/>
    <col min="7" max="7" width="16.625" style="84" bestFit="1" customWidth="1"/>
    <col min="8" max="16384" width="8.625" style="84"/>
  </cols>
  <sheetData>
    <row r="1" spans="1:8">
      <c r="A1" s="83" t="s">
        <v>174</v>
      </c>
      <c r="B1" s="83" t="s">
        <v>8</v>
      </c>
      <c r="C1" s="83" t="s">
        <v>161</v>
      </c>
      <c r="D1" s="83" t="s">
        <v>1198</v>
      </c>
      <c r="G1" s="87" t="s">
        <v>1199</v>
      </c>
      <c r="H1" s="87" t="s">
        <v>1200</v>
      </c>
    </row>
    <row r="2" spans="1:8">
      <c r="A2" s="85" t="s">
        <v>218</v>
      </c>
      <c r="B2" s="85" t="s">
        <v>1201</v>
      </c>
      <c r="C2" s="85" t="s">
        <v>385</v>
      </c>
      <c r="D2" s="85" t="s">
        <v>1202</v>
      </c>
    </row>
    <row r="3" spans="1:8">
      <c r="A3" s="86" t="s">
        <v>218</v>
      </c>
      <c r="B3" s="86" t="s">
        <v>1201</v>
      </c>
      <c r="C3" s="86" t="s">
        <v>385</v>
      </c>
      <c r="D3" s="86" t="s">
        <v>1203</v>
      </c>
    </row>
    <row r="4" spans="1:8">
      <c r="A4" s="85" t="s">
        <v>218</v>
      </c>
      <c r="B4" s="85" t="s">
        <v>1201</v>
      </c>
      <c r="C4" s="85" t="s">
        <v>385</v>
      </c>
      <c r="D4" s="85" t="s">
        <v>1204</v>
      </c>
    </row>
    <row r="5" spans="1:8">
      <c r="A5" s="86" t="s">
        <v>218</v>
      </c>
      <c r="B5" s="86" t="s">
        <v>1201</v>
      </c>
      <c r="C5" s="86" t="s">
        <v>385</v>
      </c>
      <c r="D5" s="86" t="s">
        <v>1205</v>
      </c>
    </row>
    <row r="6" spans="1:8">
      <c r="A6" s="85" t="s">
        <v>218</v>
      </c>
      <c r="B6" s="85" t="s">
        <v>1201</v>
      </c>
      <c r="C6" s="85" t="s">
        <v>385</v>
      </c>
      <c r="D6" s="85" t="s">
        <v>1206</v>
      </c>
    </row>
    <row r="7" spans="1:8">
      <c r="A7" s="86" t="s">
        <v>218</v>
      </c>
      <c r="B7" s="86" t="s">
        <v>1201</v>
      </c>
      <c r="C7" s="86" t="s">
        <v>385</v>
      </c>
      <c r="D7" s="86" t="s">
        <v>1207</v>
      </c>
    </row>
    <row r="8" spans="1:8">
      <c r="A8" s="85" t="s">
        <v>218</v>
      </c>
      <c r="B8" s="85" t="s">
        <v>1201</v>
      </c>
      <c r="C8" s="85" t="s">
        <v>385</v>
      </c>
      <c r="D8" s="85" t="s">
        <v>1208</v>
      </c>
    </row>
    <row r="9" spans="1:8">
      <c r="A9" s="86" t="s">
        <v>218</v>
      </c>
      <c r="B9" s="86" t="s">
        <v>1201</v>
      </c>
      <c r="C9" s="86" t="s">
        <v>385</v>
      </c>
      <c r="D9" s="86" t="s">
        <v>1209</v>
      </c>
    </row>
    <row r="10" spans="1:8">
      <c r="A10" s="85" t="s">
        <v>218</v>
      </c>
      <c r="B10" s="85" t="s">
        <v>1201</v>
      </c>
      <c r="C10" s="85" t="s">
        <v>385</v>
      </c>
      <c r="D10" s="85" t="s">
        <v>1210</v>
      </c>
    </row>
    <row r="11" spans="1:8">
      <c r="A11" s="86" t="s">
        <v>218</v>
      </c>
      <c r="B11" s="86" t="s">
        <v>1201</v>
      </c>
      <c r="C11" s="86" t="s">
        <v>385</v>
      </c>
      <c r="D11" s="86" t="s">
        <v>1211</v>
      </c>
    </row>
    <row r="12" spans="1:8">
      <c r="A12" s="85" t="s">
        <v>218</v>
      </c>
      <c r="B12" s="85" t="s">
        <v>1201</v>
      </c>
      <c r="C12" s="85" t="s">
        <v>385</v>
      </c>
      <c r="D12" s="85" t="s">
        <v>1212</v>
      </c>
    </row>
    <row r="13" spans="1:8">
      <c r="A13" s="86" t="s">
        <v>218</v>
      </c>
      <c r="B13" s="86" t="s">
        <v>1201</v>
      </c>
      <c r="C13" s="86" t="s">
        <v>451</v>
      </c>
      <c r="D13" s="86" t="s">
        <v>1213</v>
      </c>
    </row>
    <row r="14" spans="1:8">
      <c r="A14" s="85" t="s">
        <v>218</v>
      </c>
      <c r="B14" s="85" t="s">
        <v>1201</v>
      </c>
      <c r="C14" s="85" t="s">
        <v>451</v>
      </c>
      <c r="D14" s="85" t="s">
        <v>1214</v>
      </c>
    </row>
    <row r="15" spans="1:8">
      <c r="A15" s="86" t="s">
        <v>218</v>
      </c>
      <c r="B15" s="86" t="s">
        <v>1201</v>
      </c>
      <c r="C15" s="86" t="s">
        <v>451</v>
      </c>
      <c r="D15" s="86" t="s">
        <v>1215</v>
      </c>
    </row>
    <row r="16" spans="1:8">
      <c r="A16" s="85" t="s">
        <v>218</v>
      </c>
      <c r="B16" s="85" t="s">
        <v>1201</v>
      </c>
      <c r="C16" s="85" t="s">
        <v>451</v>
      </c>
      <c r="D16" s="85" t="s">
        <v>1216</v>
      </c>
    </row>
    <row r="17" spans="1:4">
      <c r="A17" s="86" t="s">
        <v>218</v>
      </c>
      <c r="B17" s="86" t="s">
        <v>1201</v>
      </c>
      <c r="C17" s="86" t="s">
        <v>469</v>
      </c>
      <c r="D17" s="86" t="s">
        <v>1217</v>
      </c>
    </row>
    <row r="18" spans="1:4">
      <c r="A18" s="85" t="s">
        <v>218</v>
      </c>
      <c r="B18" s="85" t="s">
        <v>1201</v>
      </c>
      <c r="C18" s="85" t="s">
        <v>469</v>
      </c>
      <c r="D18" s="85" t="s">
        <v>1218</v>
      </c>
    </row>
    <row r="19" spans="1:4">
      <c r="A19" s="86" t="s">
        <v>218</v>
      </c>
      <c r="B19" s="86" t="s">
        <v>1201</v>
      </c>
      <c r="C19" s="86" t="s">
        <v>469</v>
      </c>
      <c r="D19" s="86" t="s">
        <v>1219</v>
      </c>
    </row>
    <row r="20" spans="1:4">
      <c r="A20" s="85" t="s">
        <v>218</v>
      </c>
      <c r="B20" s="85" t="s">
        <v>1201</v>
      </c>
      <c r="C20" s="85" t="s">
        <v>469</v>
      </c>
      <c r="D20" s="85" t="s">
        <v>1220</v>
      </c>
    </row>
    <row r="21" spans="1:4">
      <c r="A21" s="86" t="s">
        <v>218</v>
      </c>
      <c r="B21" s="86" t="s">
        <v>1201</v>
      </c>
      <c r="C21" s="86" t="s">
        <v>469</v>
      </c>
      <c r="D21" s="86" t="s">
        <v>1221</v>
      </c>
    </row>
    <row r="22" spans="1:4">
      <c r="A22" s="85" t="s">
        <v>218</v>
      </c>
      <c r="B22" s="85" t="s">
        <v>1201</v>
      </c>
      <c r="C22" s="85" t="s">
        <v>469</v>
      </c>
      <c r="D22" s="85" t="s">
        <v>1222</v>
      </c>
    </row>
    <row r="23" spans="1:4">
      <c r="A23" s="86" t="s">
        <v>218</v>
      </c>
      <c r="B23" s="86" t="s">
        <v>1201</v>
      </c>
      <c r="C23" s="86" t="s">
        <v>469</v>
      </c>
      <c r="D23" s="86" t="s">
        <v>1223</v>
      </c>
    </row>
    <row r="24" spans="1:4">
      <c r="A24" s="85" t="s">
        <v>218</v>
      </c>
      <c r="B24" s="85" t="s">
        <v>1224</v>
      </c>
      <c r="C24" s="85" t="s">
        <v>1225</v>
      </c>
      <c r="D24" s="85" t="s">
        <v>1226</v>
      </c>
    </row>
    <row r="25" spans="1:4">
      <c r="A25" s="86" t="s">
        <v>218</v>
      </c>
      <c r="B25" s="86" t="s">
        <v>1224</v>
      </c>
      <c r="C25" s="86" t="s">
        <v>1225</v>
      </c>
      <c r="D25" s="86" t="s">
        <v>1227</v>
      </c>
    </row>
    <row r="26" spans="1:4">
      <c r="A26" s="85" t="s">
        <v>218</v>
      </c>
      <c r="B26" s="85" t="s">
        <v>1224</v>
      </c>
      <c r="C26" s="85" t="s">
        <v>1225</v>
      </c>
      <c r="D26" s="85" t="s">
        <v>1228</v>
      </c>
    </row>
    <row r="27" spans="1:4">
      <c r="A27" s="86" t="s">
        <v>218</v>
      </c>
      <c r="B27" s="86" t="s">
        <v>1224</v>
      </c>
      <c r="C27" s="86" t="s">
        <v>1225</v>
      </c>
      <c r="D27" s="86" t="s">
        <v>1229</v>
      </c>
    </row>
    <row r="28" spans="1:4">
      <c r="A28" s="85" t="s">
        <v>218</v>
      </c>
      <c r="B28" s="85" t="s">
        <v>1224</v>
      </c>
      <c r="C28" s="85" t="s">
        <v>1230</v>
      </c>
      <c r="D28" s="85" t="s">
        <v>1231</v>
      </c>
    </row>
    <row r="29" spans="1:4">
      <c r="A29" s="86" t="s">
        <v>218</v>
      </c>
      <c r="B29" s="86" t="s">
        <v>1224</v>
      </c>
      <c r="C29" s="86" t="s">
        <v>1230</v>
      </c>
      <c r="D29" s="86" t="s">
        <v>1232</v>
      </c>
    </row>
    <row r="30" spans="1:4">
      <c r="A30" s="85" t="s">
        <v>218</v>
      </c>
      <c r="B30" s="85" t="s">
        <v>1224</v>
      </c>
      <c r="C30" s="85" t="s">
        <v>1230</v>
      </c>
      <c r="D30" s="85" t="s">
        <v>1233</v>
      </c>
    </row>
    <row r="31" spans="1:4">
      <c r="A31" s="86" t="s">
        <v>198</v>
      </c>
      <c r="B31" s="86" t="s">
        <v>1234</v>
      </c>
      <c r="C31" s="86" t="s">
        <v>190</v>
      </c>
      <c r="D31" s="86" t="s">
        <v>1235</v>
      </c>
    </row>
    <row r="32" spans="1:4">
      <c r="A32" s="85" t="s">
        <v>198</v>
      </c>
      <c r="B32" s="85" t="s">
        <v>1234</v>
      </c>
      <c r="C32" s="85" t="s">
        <v>190</v>
      </c>
      <c r="D32" s="85" t="s">
        <v>1236</v>
      </c>
    </row>
    <row r="33" spans="1:4">
      <c r="A33" s="86" t="s">
        <v>198</v>
      </c>
      <c r="B33" s="86" t="s">
        <v>1234</v>
      </c>
      <c r="C33" s="86" t="s">
        <v>190</v>
      </c>
      <c r="D33" s="86" t="s">
        <v>1237</v>
      </c>
    </row>
    <row r="34" spans="1:4">
      <c r="A34" s="136" t="s">
        <v>198</v>
      </c>
      <c r="B34" s="136" t="s">
        <v>1238</v>
      </c>
      <c r="C34" s="136" t="s">
        <v>1239</v>
      </c>
      <c r="D34" s="136" t="s">
        <v>1240</v>
      </c>
    </row>
    <row r="35" spans="1:4">
      <c r="A35" s="137" t="s">
        <v>198</v>
      </c>
      <c r="B35" s="136" t="s">
        <v>1238</v>
      </c>
      <c r="C35" s="136" t="s">
        <v>1239</v>
      </c>
      <c r="D35" s="136" t="s">
        <v>1241</v>
      </c>
    </row>
    <row r="36" spans="1:4">
      <c r="A36" s="85" t="s">
        <v>198</v>
      </c>
      <c r="B36" s="136" t="s">
        <v>1238</v>
      </c>
      <c r="C36" s="136" t="s">
        <v>1239</v>
      </c>
      <c r="D36" s="136" t="s">
        <v>1242</v>
      </c>
    </row>
    <row r="37" spans="1:4">
      <c r="A37" s="86" t="s">
        <v>198</v>
      </c>
      <c r="B37" s="136" t="s">
        <v>1238</v>
      </c>
      <c r="C37" s="136" t="s">
        <v>1239</v>
      </c>
      <c r="D37" s="136" t="s">
        <v>1243</v>
      </c>
    </row>
    <row r="38" spans="1:4">
      <c r="A38" s="136" t="s">
        <v>198</v>
      </c>
      <c r="B38" s="136" t="s">
        <v>1238</v>
      </c>
      <c r="C38" s="136" t="s">
        <v>1244</v>
      </c>
      <c r="D38" s="136" t="s">
        <v>1245</v>
      </c>
    </row>
    <row r="39" spans="1:4">
      <c r="A39" s="137" t="s">
        <v>198</v>
      </c>
      <c r="B39" s="137" t="s">
        <v>1238</v>
      </c>
      <c r="C39" s="137" t="s">
        <v>1244</v>
      </c>
      <c r="D39" s="137" t="s">
        <v>1246</v>
      </c>
    </row>
    <row r="40" spans="1:4">
      <c r="A40" s="136" t="s">
        <v>198</v>
      </c>
      <c r="B40" s="136" t="s">
        <v>1238</v>
      </c>
      <c r="C40" s="136" t="s">
        <v>1244</v>
      </c>
      <c r="D40" s="136" t="s">
        <v>1247</v>
      </c>
    </row>
    <row r="41" spans="1:4">
      <c r="A41" s="137" t="s">
        <v>198</v>
      </c>
      <c r="B41" s="137" t="s">
        <v>1238</v>
      </c>
      <c r="C41" s="137" t="s">
        <v>1244</v>
      </c>
      <c r="D41" s="137" t="s">
        <v>1248</v>
      </c>
    </row>
    <row r="42" spans="1:4">
      <c r="A42" s="136" t="s">
        <v>198</v>
      </c>
      <c r="B42" s="136" t="s">
        <v>1238</v>
      </c>
      <c r="C42" s="136" t="s">
        <v>1244</v>
      </c>
      <c r="D42" s="136" t="s">
        <v>1249</v>
      </c>
    </row>
    <row r="43" spans="1:4">
      <c r="A43" s="86" t="s">
        <v>198</v>
      </c>
      <c r="B43" s="86" t="s">
        <v>1238</v>
      </c>
      <c r="C43" s="86" t="s">
        <v>233</v>
      </c>
      <c r="D43" s="86" t="s">
        <v>1250</v>
      </c>
    </row>
    <row r="44" spans="1:4">
      <c r="A44" s="85" t="s">
        <v>198</v>
      </c>
      <c r="B44" s="85" t="s">
        <v>1238</v>
      </c>
      <c r="C44" s="85" t="s">
        <v>240</v>
      </c>
      <c r="D44" s="85" t="s">
        <v>1251</v>
      </c>
    </row>
    <row r="45" spans="1:4">
      <c r="A45" s="86" t="s">
        <v>198</v>
      </c>
      <c r="B45" s="86" t="s">
        <v>1238</v>
      </c>
      <c r="C45" s="86" t="s">
        <v>240</v>
      </c>
      <c r="D45" s="86" t="s">
        <v>1252</v>
      </c>
    </row>
    <row r="46" spans="1:4">
      <c r="A46" s="85" t="s">
        <v>198</v>
      </c>
      <c r="B46" s="85" t="s">
        <v>1238</v>
      </c>
      <c r="C46" s="85" t="s">
        <v>240</v>
      </c>
      <c r="D46" s="85" t="s">
        <v>1253</v>
      </c>
    </row>
    <row r="47" spans="1:4">
      <c r="A47" s="86" t="s">
        <v>198</v>
      </c>
      <c r="B47" s="86" t="s">
        <v>1238</v>
      </c>
      <c r="C47" s="86" t="s">
        <v>240</v>
      </c>
      <c r="D47" s="86" t="s">
        <v>1254</v>
      </c>
    </row>
    <row r="48" spans="1:4">
      <c r="A48" s="85" t="s">
        <v>198</v>
      </c>
      <c r="B48" s="85" t="s">
        <v>1238</v>
      </c>
      <c r="C48" s="85" t="s">
        <v>240</v>
      </c>
      <c r="D48" s="85" t="s">
        <v>1255</v>
      </c>
    </row>
    <row r="49" spans="1:4">
      <c r="A49" s="86" t="s">
        <v>198</v>
      </c>
      <c r="B49" s="86" t="s">
        <v>1238</v>
      </c>
      <c r="C49" s="86" t="s">
        <v>240</v>
      </c>
      <c r="D49" s="86" t="s">
        <v>1256</v>
      </c>
    </row>
    <row r="50" spans="1:4">
      <c r="A50" s="85" t="s">
        <v>198</v>
      </c>
      <c r="B50" s="85" t="s">
        <v>1238</v>
      </c>
      <c r="C50" s="85" t="s">
        <v>1257</v>
      </c>
      <c r="D50" s="85" t="s">
        <v>1258</v>
      </c>
    </row>
    <row r="51" spans="1:4">
      <c r="A51" s="86" t="s">
        <v>198</v>
      </c>
      <c r="B51" s="86" t="s">
        <v>1238</v>
      </c>
      <c r="C51" s="86" t="s">
        <v>1257</v>
      </c>
      <c r="D51" s="86" t="s">
        <v>1259</v>
      </c>
    </row>
    <row r="52" spans="1:4">
      <c r="A52" s="85" t="s">
        <v>198</v>
      </c>
      <c r="B52" s="85" t="s">
        <v>1238</v>
      </c>
      <c r="C52" s="85" t="s">
        <v>1257</v>
      </c>
      <c r="D52" s="85" t="s">
        <v>1260</v>
      </c>
    </row>
    <row r="53" spans="1:4">
      <c r="A53" s="86" t="s">
        <v>198</v>
      </c>
      <c r="B53" s="86" t="s">
        <v>1238</v>
      </c>
      <c r="C53" s="86" t="s">
        <v>1257</v>
      </c>
      <c r="D53" s="86" t="s">
        <v>1261</v>
      </c>
    </row>
    <row r="54" spans="1:4">
      <c r="A54" s="85" t="s">
        <v>198</v>
      </c>
      <c r="B54" s="85" t="s">
        <v>1238</v>
      </c>
      <c r="C54" s="85" t="s">
        <v>1257</v>
      </c>
      <c r="D54" s="85" t="s">
        <v>1262</v>
      </c>
    </row>
    <row r="55" spans="1:4">
      <c r="A55" s="86" t="s">
        <v>198</v>
      </c>
      <c r="B55" s="86" t="s">
        <v>1263</v>
      </c>
      <c r="C55" s="86" t="s">
        <v>306</v>
      </c>
      <c r="D55" s="86" t="s">
        <v>1264</v>
      </c>
    </row>
    <row r="56" spans="1:4">
      <c r="A56" s="85" t="s">
        <v>198</v>
      </c>
      <c r="B56" s="85" t="s">
        <v>1263</v>
      </c>
      <c r="C56" s="85" t="s">
        <v>306</v>
      </c>
      <c r="D56" s="85" t="s">
        <v>1265</v>
      </c>
    </row>
    <row r="57" spans="1:4">
      <c r="A57" s="86" t="s">
        <v>198</v>
      </c>
      <c r="B57" s="86" t="s">
        <v>1263</v>
      </c>
      <c r="C57" s="86" t="s">
        <v>312</v>
      </c>
      <c r="D57" s="86" t="s">
        <v>1266</v>
      </c>
    </row>
    <row r="58" spans="1:4">
      <c r="A58" s="85" t="s">
        <v>198</v>
      </c>
      <c r="B58" s="85" t="s">
        <v>1263</v>
      </c>
      <c r="C58" s="85" t="s">
        <v>312</v>
      </c>
      <c r="D58" s="85" t="s">
        <v>1267</v>
      </c>
    </row>
    <row r="59" spans="1:4">
      <c r="A59" s="86" t="s">
        <v>198</v>
      </c>
      <c r="B59" s="86" t="s">
        <v>1263</v>
      </c>
      <c r="C59" s="86" t="s">
        <v>306</v>
      </c>
      <c r="D59" s="86" t="s">
        <v>1268</v>
      </c>
    </row>
    <row r="60" spans="1:4">
      <c r="A60" s="85" t="s">
        <v>198</v>
      </c>
      <c r="B60" s="85" t="s">
        <v>1263</v>
      </c>
      <c r="C60" s="85" t="s">
        <v>312</v>
      </c>
      <c r="D60" s="85" t="s">
        <v>1269</v>
      </c>
    </row>
    <row r="61" spans="1:4">
      <c r="A61" s="86" t="s">
        <v>198</v>
      </c>
      <c r="B61" s="86" t="s">
        <v>1263</v>
      </c>
      <c r="C61" s="86" t="s">
        <v>312</v>
      </c>
      <c r="D61" s="86" t="s">
        <v>1270</v>
      </c>
    </row>
    <row r="62" spans="1:4">
      <c r="A62" s="85" t="s">
        <v>198</v>
      </c>
      <c r="B62" s="85" t="s">
        <v>1263</v>
      </c>
      <c r="C62" s="85" t="s">
        <v>312</v>
      </c>
      <c r="D62" s="85" t="s">
        <v>1271</v>
      </c>
    </row>
    <row r="63" spans="1:4">
      <c r="A63" s="86" t="s">
        <v>198</v>
      </c>
      <c r="B63" s="86" t="s">
        <v>1263</v>
      </c>
      <c r="C63" s="86" t="s">
        <v>306</v>
      </c>
      <c r="D63" s="86" t="s">
        <v>1272</v>
      </c>
    </row>
  </sheetData>
  <autoFilter ref="A1:D63" xr:uid="{00000000-0001-0000-0000-000000000000}">
    <sortState xmlns:xlrd2="http://schemas.microsoft.com/office/spreadsheetml/2017/richdata2" ref="A2:D63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EB6-122F-4923-BFE8-D41DEDE1F0AD}">
  <sheetPr codeName="Sheet8"/>
  <dimension ref="A1:B138"/>
  <sheetViews>
    <sheetView workbookViewId="0">
      <selection activeCell="M140" sqref="M140"/>
    </sheetView>
  </sheetViews>
  <sheetFormatPr defaultColWidth="8.625" defaultRowHeight="15.6"/>
  <sheetData>
    <row r="1" spans="1:2">
      <c r="A1" t="s">
        <v>1273</v>
      </c>
    </row>
    <row r="2" spans="1:2">
      <c r="A2" t="s">
        <v>727</v>
      </c>
      <c r="B2" s="97" t="s">
        <v>1274</v>
      </c>
    </row>
    <row r="4" spans="1:2">
      <c r="A4" t="s">
        <v>1275</v>
      </c>
      <c r="B4" s="97" t="s">
        <v>344</v>
      </c>
    </row>
    <row r="7" spans="1:2">
      <c r="A7" t="s">
        <v>1276</v>
      </c>
      <c r="B7" s="97" t="s">
        <v>344</v>
      </c>
    </row>
    <row r="8" spans="1:2">
      <c r="B8" t="s">
        <v>1277</v>
      </c>
    </row>
    <row r="13" spans="1:2">
      <c r="A13" t="s">
        <v>689</v>
      </c>
      <c r="B13" s="97" t="s">
        <v>1278</v>
      </c>
    </row>
    <row r="38" spans="1:2">
      <c r="A38" t="s">
        <v>1279</v>
      </c>
      <c r="B38" s="97" t="s">
        <v>1280</v>
      </c>
    </row>
    <row r="62" spans="1:2">
      <c r="A62" t="s">
        <v>1281</v>
      </c>
      <c r="B62" s="97" t="s">
        <v>1282</v>
      </c>
    </row>
    <row r="115" spans="1:2">
      <c r="A115" t="s">
        <v>1283</v>
      </c>
      <c r="B115" t="s">
        <v>1284</v>
      </c>
    </row>
    <row r="137" spans="1:1">
      <c r="A137" t="s">
        <v>1285</v>
      </c>
    </row>
    <row r="138" spans="1:1">
      <c r="A138" t="s">
        <v>1286</v>
      </c>
    </row>
  </sheetData>
  <hyperlinks>
    <hyperlink ref="B13" r:id="rId1" xr:uid="{A3783531-3966-4A11-AA33-015BF659FB3C}"/>
    <hyperlink ref="B62" r:id="rId2" location="RHEL8_Planning_Guide" xr:uid="{C00E7CCD-BCA5-445A-ABE7-F23CE9D9D7C5}"/>
    <hyperlink ref="B38" r:id="rId3" xr:uid="{15D53466-2246-46EA-96E5-51D5997F4969}"/>
    <hyperlink ref="B4" r:id="rId4" location="/" xr:uid="{2F9E046D-5895-4E01-B972-31FD65854DAD}"/>
    <hyperlink ref="B7" r:id="rId5" location="/" xr:uid="{C8CFA6E6-177F-4534-A4A5-76B0E39107B3}"/>
  </hyperlinks>
  <pageMargins left="0.7" right="0.7" top="0.75" bottom="0.75" header="0.3" footer="0.3"/>
  <drawing r:id="rId6"/>
</worksheet>
</file>

<file path=docMetadata/LabelInfo.xml><?xml version="1.0" encoding="utf-8"?>
<clbl:labelList xmlns:clbl="http://schemas.microsoft.com/office/2020/mipLabelMetadata">
  <clbl:label id="{f260df36-bc43-424c-8f44-c85226657b01}" enabled="0" method="" siteId="{f260df36-bc43-424c-8f44-c85226657b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Dariusz Tomys</cp:lastModifiedBy>
  <cp:revision/>
  <dcterms:created xsi:type="dcterms:W3CDTF">2018-02-28T14:16:30Z</dcterms:created>
  <dcterms:modified xsi:type="dcterms:W3CDTF">2025-07-28T08:36:51Z</dcterms:modified>
  <cp:category/>
  <cp:contentStatus/>
</cp:coreProperties>
</file>