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ongmujo/Desktop/"/>
    </mc:Choice>
  </mc:AlternateContent>
  <xr:revisionPtr revIDLastSave="0" documentId="8_{597B1FDC-DBD1-D44E-B8E4-AB0235D2B7D1}" xr6:coauthVersionLast="47" xr6:coauthVersionMax="47" xr10:uidLastSave="{00000000-0000-0000-0000-000000000000}"/>
  <bookViews>
    <workbookView xWindow="0" yWindow="720" windowWidth="29400" windowHeight="18400" xr2:uid="{AFAABC85-C9AB-4AFD-90AD-13750217665F}"/>
  </bookViews>
  <sheets>
    <sheet name="문제1" sheetId="4" r:id="rId1"/>
    <sheet name="제출과제 문제 1" sheetId="11" r:id="rId2"/>
    <sheet name="문제2" sheetId="6" r:id="rId3"/>
    <sheet name="문제3" sheetId="5" r:id="rId4"/>
    <sheet name="문제3_차트" sheetId="12" r:id="rId5"/>
    <sheet name="문제4" sheetId="7" r:id="rId6"/>
    <sheet name="문제4_차트" sheetId="10" r:id="rId7"/>
  </sheets>
  <definedNames>
    <definedName name="_xlchart.v1.0" hidden="1">문제4!$A$3:$C$14</definedName>
    <definedName name="_xlchart.v1.1" hidden="1">문제4!$D$2</definedName>
    <definedName name="_xlchart.v1.2" hidden="1">문제4!$D$3:$D$14</definedName>
    <definedName name="_xlchart.v1.3" hidden="1">문제4!$E$2</definedName>
    <definedName name="_xlchart.v1.4" hidden="1">문제4!$E$3:$E$14</definedName>
    <definedName name="제품번호" localSheetId="2">#REF!</definedName>
    <definedName name="제품번호">#REF!</definedName>
    <definedName name="하반기판매량">문제3!$H$5:$H$12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7" l="1"/>
  <c r="F11" i="7"/>
  <c r="F10" i="7"/>
  <c r="F9" i="7"/>
</calcChain>
</file>

<file path=xl/sharedStrings.xml><?xml version="1.0" encoding="utf-8"?>
<sst xmlns="http://schemas.openxmlformats.org/spreadsheetml/2006/main" count="117" uniqueCount="89">
  <si>
    <t>지점별 매출실적</t>
    <phoneticPr fontId="1" type="noConversion"/>
  </si>
  <si>
    <t>지점명</t>
  </si>
  <si>
    <t>7월</t>
  </si>
  <si>
    <t>8월</t>
  </si>
  <si>
    <t>9월</t>
  </si>
  <si>
    <t>10월</t>
  </si>
  <si>
    <t>11월</t>
  </si>
  <si>
    <t>12월</t>
    <phoneticPr fontId="1" type="noConversion"/>
  </si>
  <si>
    <t>용산</t>
  </si>
  <si>
    <t>강남</t>
  </si>
  <si>
    <t>서초</t>
  </si>
  <si>
    <t>종로</t>
  </si>
  <si>
    <t>금천</t>
  </si>
  <si>
    <t>광진</t>
  </si>
  <si>
    <t>송파</t>
  </si>
  <si>
    <t>제품코드</t>
  </si>
  <si>
    <t>제품명</t>
  </si>
  <si>
    <t>개발사</t>
  </si>
  <si>
    <t>포맷</t>
  </si>
  <si>
    <t>하반기
판매량</t>
    <phoneticPr fontId="5" type="noConversion"/>
  </si>
  <si>
    <t>상반기 판매량
순위</t>
    <phoneticPr fontId="5" type="noConversion"/>
  </si>
  <si>
    <t>출시일</t>
    <phoneticPr fontId="5" type="noConversion"/>
  </si>
  <si>
    <t>SC-051105</t>
  </si>
  <si>
    <t>릴리 스토리</t>
    <phoneticPr fontId="5" type="noConversion"/>
  </si>
  <si>
    <t>소리아</t>
    <phoneticPr fontId="5" type="noConversion"/>
  </si>
  <si>
    <t>SC-060810</t>
  </si>
  <si>
    <t>아람</t>
    <phoneticPr fontId="5" type="noConversion"/>
  </si>
  <si>
    <t>KA-050715</t>
  </si>
  <si>
    <t>아크 더 래드</t>
  </si>
  <si>
    <t>지성소프트</t>
    <phoneticPr fontId="5" type="noConversion"/>
  </si>
  <si>
    <t>SA-050825</t>
  </si>
  <si>
    <t>아소의 나라</t>
    <phoneticPr fontId="5" type="noConversion"/>
  </si>
  <si>
    <t>SC-060125</t>
  </si>
  <si>
    <t>좀비5</t>
    <phoneticPr fontId="5" type="noConversion"/>
  </si>
  <si>
    <t>PS-040615</t>
  </si>
  <si>
    <t>다나의 눈</t>
    <phoneticPr fontId="5" type="noConversion"/>
  </si>
  <si>
    <t>SA-050901</t>
  </si>
  <si>
    <t>제로2</t>
  </si>
  <si>
    <t>PS-060407</t>
  </si>
  <si>
    <t>잠수함</t>
  </si>
  <si>
    <t>아람 제품의 평균 가격</t>
    <phoneticPr fontId="5" type="noConversion"/>
  </si>
  <si>
    <t>소리아 제품의 상반기 총 판매량</t>
    <phoneticPr fontId="5" type="noConversion"/>
  </si>
  <si>
    <t>하반기 최대 판매량</t>
    <phoneticPr fontId="5" type="noConversion"/>
  </si>
  <si>
    <t>제품명</t>
    <phoneticPr fontId="5" type="noConversion"/>
  </si>
  <si>
    <t>릴리 스토리</t>
  </si>
  <si>
    <t>가격(단위:원)</t>
    <phoneticPr fontId="5" type="noConversion"/>
  </si>
  <si>
    <t>[표1]</t>
    <phoneticPr fontId="1" type="noConversion"/>
  </si>
  <si>
    <t>원두 수입 현황</t>
    <phoneticPr fontId="1" type="noConversion"/>
  </si>
  <si>
    <t>지점</t>
    <phoneticPr fontId="1" type="noConversion"/>
  </si>
  <si>
    <t>제품</t>
    <phoneticPr fontId="1" type="noConversion"/>
  </si>
  <si>
    <t>수입국</t>
    <phoneticPr fontId="1" type="noConversion"/>
  </si>
  <si>
    <t>수입날짜</t>
    <phoneticPr fontId="1" type="noConversion"/>
  </si>
  <si>
    <t>수량</t>
    <phoneticPr fontId="1" type="noConversion"/>
  </si>
  <si>
    <t>수입가격</t>
    <phoneticPr fontId="1" type="noConversion"/>
  </si>
  <si>
    <t>판매가격</t>
    <phoneticPr fontId="1" type="noConversion"/>
  </si>
  <si>
    <t>서울</t>
    <phoneticPr fontId="1" type="noConversion"/>
  </si>
  <si>
    <t>블루마운틴</t>
    <phoneticPr fontId="1" type="noConversion"/>
  </si>
  <si>
    <t>자메이카</t>
    <phoneticPr fontId="1" type="noConversion"/>
  </si>
  <si>
    <t>수도권</t>
    <phoneticPr fontId="1" type="noConversion"/>
  </si>
  <si>
    <t>슈프리모</t>
    <phoneticPr fontId="1" type="noConversion"/>
  </si>
  <si>
    <t>대전</t>
    <phoneticPr fontId="1" type="noConversion"/>
  </si>
  <si>
    <t>엑셀소</t>
    <phoneticPr fontId="1" type="noConversion"/>
  </si>
  <si>
    <t>콜롬비아</t>
    <phoneticPr fontId="1" type="noConversion"/>
  </si>
  <si>
    <t>부산</t>
    <phoneticPr fontId="1" type="noConversion"/>
  </si>
  <si>
    <t>산토스</t>
    <phoneticPr fontId="1" type="noConversion"/>
  </si>
  <si>
    <t>브라질</t>
    <phoneticPr fontId="1" type="noConversion"/>
  </si>
  <si>
    <t>제주</t>
    <phoneticPr fontId="1" type="noConversion"/>
  </si>
  <si>
    <t>예가체프</t>
    <phoneticPr fontId="1" type="noConversion"/>
  </si>
  <si>
    <t>에티오피아</t>
    <phoneticPr fontId="1" type="noConversion"/>
  </si>
  <si>
    <t>월별 판매현황</t>
    <phoneticPr fontId="1" type="noConversion"/>
  </si>
  <si>
    <t>월</t>
    <phoneticPr fontId="1" type="noConversion"/>
  </si>
  <si>
    <t>대분류</t>
    <phoneticPr fontId="1" type="noConversion"/>
  </si>
  <si>
    <t>소분류</t>
    <phoneticPr fontId="1" type="noConversion"/>
  </si>
  <si>
    <t>판매량</t>
    <phoneticPr fontId="1" type="noConversion"/>
  </si>
  <si>
    <t>판매금액</t>
    <phoneticPr fontId="1" type="noConversion"/>
  </si>
  <si>
    <t>전월대비 증감액</t>
    <phoneticPr fontId="1" type="noConversion"/>
  </si>
  <si>
    <t>1월</t>
    <phoneticPr fontId="1" type="noConversion"/>
  </si>
  <si>
    <t>가정</t>
    <phoneticPr fontId="1" type="noConversion"/>
  </si>
  <si>
    <t>경제</t>
    <phoneticPr fontId="1" type="noConversion"/>
  </si>
  <si>
    <t>역사</t>
  </si>
  <si>
    <t>문학</t>
    <phoneticPr fontId="1" type="noConversion"/>
  </si>
  <si>
    <t>소설</t>
    <phoneticPr fontId="1" type="noConversion"/>
  </si>
  <si>
    <t>시/수필</t>
    <phoneticPr fontId="1" type="noConversion"/>
  </si>
  <si>
    <t>어린이</t>
    <phoneticPr fontId="1" type="noConversion"/>
  </si>
  <si>
    <t>2월</t>
    <phoneticPr fontId="1" type="noConversion"/>
  </si>
  <si>
    <t>문학</t>
  </si>
  <si>
    <t>상반기판매량</t>
    <phoneticPr fontId="5" type="noConversion"/>
  </si>
  <si>
    <t>변화 추이</t>
    <phoneticPr fontId="1" type="noConversion"/>
  </si>
  <si>
    <t>파이널 판타지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</si>
</sst>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&quot;PS&quot;00"/>
    <numFmt numFmtId="178" formatCode="General&quot;권&quot;"/>
    <numFmt numFmtId="179" formatCode="#,##0&quot;원&quot;"/>
    <numFmt numFmtId="180" formatCode="#,##0_ &quot;원&quot;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11"/>
      <name val="굴림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6" fontId="4" fillId="0" borderId="6" xfId="2" applyFont="1" applyBorder="1" applyAlignment="1">
      <alignment horizontal="center" vertical="center"/>
    </xf>
    <xf numFmtId="38" fontId="4" fillId="0" borderId="6" xfId="2" applyNumberFormat="1" applyFont="1" applyBorder="1" applyAlignment="1">
      <alignment horizontal="right" vertical="center"/>
    </xf>
    <xf numFmtId="38" fontId="4" fillId="0" borderId="6" xfId="3" applyNumberFormat="1" applyFont="1" applyBorder="1" applyAlignment="1">
      <alignment horizontal="right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4" fillId="0" borderId="1" xfId="2" applyFont="1" applyBorder="1" applyAlignment="1">
      <alignment horizontal="center" vertical="center"/>
    </xf>
    <xf numFmtId="38" fontId="4" fillId="0" borderId="1" xfId="2" applyNumberFormat="1" applyFont="1" applyBorder="1" applyAlignment="1">
      <alignment horizontal="right" vertical="center"/>
    </xf>
    <xf numFmtId="38" fontId="4" fillId="0" borderId="1" xfId="3" applyNumberFormat="1" applyFont="1" applyBorder="1" applyAlignment="1">
      <alignment horizontal="right" vertical="center"/>
    </xf>
    <xf numFmtId="1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6" fontId="4" fillId="0" borderId="11" xfId="2" applyFont="1" applyBorder="1" applyAlignment="1">
      <alignment horizontal="center" vertical="center"/>
    </xf>
    <xf numFmtId="38" fontId="4" fillId="0" borderId="11" xfId="2" applyNumberFormat="1" applyFont="1" applyBorder="1" applyAlignment="1">
      <alignment horizontal="right" vertical="center"/>
    </xf>
    <xf numFmtId="38" fontId="4" fillId="0" borderId="11" xfId="3" applyNumberFormat="1" applyFont="1" applyBorder="1" applyAlignment="1">
      <alignment horizontal="right" vertical="center"/>
    </xf>
    <xf numFmtId="14" fontId="4" fillId="0" borderId="12" xfId="0" applyNumberFormat="1" applyFont="1" applyBorder="1" applyAlignment="1">
      <alignment horizontal="center" vertical="center"/>
    </xf>
    <xf numFmtId="38" fontId="4" fillId="0" borderId="7" xfId="3" applyNumberFormat="1" applyFont="1" applyFill="1" applyBorder="1" applyAlignment="1">
      <alignment horizontal="right" vertical="center"/>
    </xf>
    <xf numFmtId="38" fontId="4" fillId="0" borderId="11" xfId="0" applyNumberFormat="1" applyFont="1" applyBorder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38" fontId="4" fillId="0" borderId="12" xfId="0" applyNumberFormat="1" applyFont="1" applyBorder="1" applyAlignment="1">
      <alignment horizontal="right" vertical="center"/>
    </xf>
    <xf numFmtId="0" fontId="8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176" fontId="10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1" xfId="1" applyNumberFormat="1" applyFont="1" applyBorder="1">
      <alignment vertical="center"/>
    </xf>
    <xf numFmtId="179" fontId="0" fillId="0" borderId="1" xfId="1" applyNumberFormat="1" applyFon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백분율 2" xfId="3" xr:uid="{9889A3A5-E2E0-4247-9DD4-99618C2F809A}"/>
    <cellStyle name="쉼표 [0]" xfId="1" builtinId="6"/>
    <cellStyle name="쉼표 [0] 2" xfId="2" xr:uid="{9A79C5E6-162D-4447-A189-2D1583BB8E1F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지점별 매출 실적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문제1!$A$4</c:f>
              <c:strCache>
                <c:ptCount val="1"/>
                <c:pt idx="0">
                  <c:v>용산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문제1!$B$4:$D$4</c:f>
              <c:numCache>
                <c:formatCode>General</c:formatCode>
                <c:ptCount val="3"/>
                <c:pt idx="0">
                  <c:v>4000</c:v>
                </c:pt>
                <c:pt idx="1">
                  <c:v>1300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5-5F42-AAF6-7EEB602524D3}"/>
            </c:ext>
          </c:extLst>
        </c:ser>
        <c:ser>
          <c:idx val="1"/>
          <c:order val="1"/>
          <c:tx>
            <c:strRef>
              <c:f>문제1!$A$5</c:f>
              <c:strCache>
                <c:ptCount val="1"/>
                <c:pt idx="0">
                  <c:v>강남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문제1!$B$5:$D$5</c:f>
              <c:numCache>
                <c:formatCode>General</c:formatCode>
                <c:ptCount val="3"/>
                <c:pt idx="0">
                  <c:v>1500</c:v>
                </c:pt>
                <c:pt idx="1">
                  <c:v>2200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5-5F42-AAF6-7EEB602524D3}"/>
            </c:ext>
          </c:extLst>
        </c:ser>
        <c:ser>
          <c:idx val="2"/>
          <c:order val="2"/>
          <c:tx>
            <c:strRef>
              <c:f>문제1!$A$6</c:f>
              <c:strCache>
                <c:ptCount val="1"/>
                <c:pt idx="0">
                  <c:v>서초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문제1!$B$6:$D$6</c:f>
              <c:numCache>
                <c:formatCode>General</c:formatCode>
                <c:ptCount val="3"/>
                <c:pt idx="0">
                  <c:v>2200</c:v>
                </c:pt>
                <c:pt idx="1">
                  <c:v>2400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5-5F42-AAF6-7EEB602524D3}"/>
            </c:ext>
          </c:extLst>
        </c:ser>
        <c:ser>
          <c:idx val="3"/>
          <c:order val="3"/>
          <c:tx>
            <c:strRef>
              <c:f>문제1!$A$7</c:f>
              <c:strCache>
                <c:ptCount val="1"/>
                <c:pt idx="0">
                  <c:v>종로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문제1!$B$7:$D$7</c:f>
              <c:numCache>
                <c:formatCode>General</c:formatCode>
                <c:ptCount val="3"/>
                <c:pt idx="0">
                  <c:v>2300</c:v>
                </c:pt>
                <c:pt idx="1">
                  <c:v>1800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5-5F42-AAF6-7EEB602524D3}"/>
            </c:ext>
          </c:extLst>
        </c:ser>
        <c:ser>
          <c:idx val="4"/>
          <c:order val="4"/>
          <c:tx>
            <c:strRef>
              <c:f>문제1!$A$8</c:f>
              <c:strCache>
                <c:ptCount val="1"/>
                <c:pt idx="0">
                  <c:v>금천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문제1!$B$8:$D$8</c:f>
              <c:numCache>
                <c:formatCode>General</c:formatCode>
                <c:ptCount val="3"/>
                <c:pt idx="0">
                  <c:v>1300</c:v>
                </c:pt>
                <c:pt idx="1">
                  <c:v>1900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85-5F42-AAF6-7EEB602524D3}"/>
            </c:ext>
          </c:extLst>
        </c:ser>
        <c:ser>
          <c:idx val="5"/>
          <c:order val="5"/>
          <c:tx>
            <c:strRef>
              <c:f>문제1!$A$9</c:f>
              <c:strCache>
                <c:ptCount val="1"/>
                <c:pt idx="0">
                  <c:v>광진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문제1!$B$9:$D$9</c:f>
              <c:numCache>
                <c:formatCode>General</c:formatCode>
                <c:ptCount val="3"/>
                <c:pt idx="0">
                  <c:v>1700</c:v>
                </c:pt>
                <c:pt idx="1">
                  <c:v>2000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85-5F42-AAF6-7EEB602524D3}"/>
            </c:ext>
          </c:extLst>
        </c:ser>
        <c:ser>
          <c:idx val="6"/>
          <c:order val="6"/>
          <c:tx>
            <c:strRef>
              <c:f>문제1!$A$10</c:f>
              <c:strCache>
                <c:ptCount val="1"/>
                <c:pt idx="0">
                  <c:v>송파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문제1!$B$3:$D$3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문제1!$B$10:$D$10</c:f>
              <c:numCache>
                <c:formatCode>General</c:formatCode>
                <c:ptCount val="3"/>
                <c:pt idx="0">
                  <c:v>1600</c:v>
                </c:pt>
                <c:pt idx="1">
                  <c:v>1700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85-5F42-AAF6-7EEB6025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913344"/>
        <c:axId val="2121158352"/>
        <c:axId val="0"/>
      </c:bar3DChart>
      <c:catAx>
        <c:axId val="16199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158352"/>
        <c:crosses val="autoZero"/>
        <c:auto val="1"/>
        <c:lblAlgn val="ctr"/>
        <c:lblOffset val="100"/>
        <c:noMultiLvlLbl val="0"/>
      </c:catAx>
      <c:valAx>
        <c:axId val="21211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9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지점별 매출 실적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'제출과제 문제 1'!$A$4</c:f>
              <c:strCache>
                <c:ptCount val="1"/>
                <c:pt idx="0">
                  <c:v>용산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1'!$B$4:$D$4</c:f>
              <c:numCache>
                <c:formatCode>General</c:formatCode>
                <c:ptCount val="3"/>
                <c:pt idx="0">
                  <c:v>4000</c:v>
                </c:pt>
                <c:pt idx="1">
                  <c:v>1300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B-2E46-A602-1C637A009F55}"/>
            </c:ext>
          </c:extLst>
        </c:ser>
        <c:ser>
          <c:idx val="1"/>
          <c:order val="1"/>
          <c:tx>
            <c:strRef>
              <c:f>'제출과제 문제 1'!$A$5</c:f>
              <c:strCache>
                <c:ptCount val="1"/>
                <c:pt idx="0">
                  <c:v>강남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1'!$B$5:$D$5</c:f>
              <c:numCache>
                <c:formatCode>General</c:formatCode>
                <c:ptCount val="3"/>
                <c:pt idx="0">
                  <c:v>1500</c:v>
                </c:pt>
                <c:pt idx="1">
                  <c:v>2200</c:v>
                </c:pt>
                <c:pt idx="2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B-2E46-A602-1C637A009F55}"/>
            </c:ext>
          </c:extLst>
        </c:ser>
        <c:ser>
          <c:idx val="2"/>
          <c:order val="2"/>
          <c:tx>
            <c:strRef>
              <c:f>'제출과제 문제 1'!$A$6</c:f>
              <c:strCache>
                <c:ptCount val="1"/>
                <c:pt idx="0">
                  <c:v>서초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1'!$B$6:$D$6</c:f>
              <c:numCache>
                <c:formatCode>General</c:formatCode>
                <c:ptCount val="3"/>
                <c:pt idx="0">
                  <c:v>2200</c:v>
                </c:pt>
                <c:pt idx="1">
                  <c:v>2400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B-2E46-A602-1C637A009F55}"/>
            </c:ext>
          </c:extLst>
        </c:ser>
        <c:ser>
          <c:idx val="3"/>
          <c:order val="3"/>
          <c:tx>
            <c:strRef>
              <c:f>'제출과제 문제 1'!$A$7</c:f>
              <c:strCache>
                <c:ptCount val="1"/>
                <c:pt idx="0">
                  <c:v>종로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1'!$B$7:$D$7</c:f>
              <c:numCache>
                <c:formatCode>General</c:formatCode>
                <c:ptCount val="3"/>
                <c:pt idx="0">
                  <c:v>2300</c:v>
                </c:pt>
                <c:pt idx="1">
                  <c:v>1800</c:v>
                </c:pt>
                <c:pt idx="2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B-2E46-A602-1C637A009F55}"/>
            </c:ext>
          </c:extLst>
        </c:ser>
        <c:ser>
          <c:idx val="4"/>
          <c:order val="4"/>
          <c:tx>
            <c:strRef>
              <c:f>'제출과제 문제 1'!$A$8</c:f>
              <c:strCache>
                <c:ptCount val="1"/>
                <c:pt idx="0">
                  <c:v>금천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1'!$B$8:$D$8</c:f>
              <c:numCache>
                <c:formatCode>General</c:formatCode>
                <c:ptCount val="3"/>
                <c:pt idx="0">
                  <c:v>1300</c:v>
                </c:pt>
                <c:pt idx="1">
                  <c:v>1900</c:v>
                </c:pt>
                <c:pt idx="2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B-2E46-A602-1C637A009F55}"/>
            </c:ext>
          </c:extLst>
        </c:ser>
        <c:ser>
          <c:idx val="5"/>
          <c:order val="5"/>
          <c:tx>
            <c:strRef>
              <c:f>'제출과제 문제 1'!$A$9</c:f>
              <c:strCache>
                <c:ptCount val="1"/>
                <c:pt idx="0">
                  <c:v>광진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1'!$B$9:$D$9</c:f>
              <c:numCache>
                <c:formatCode>General</c:formatCode>
                <c:ptCount val="3"/>
                <c:pt idx="0">
                  <c:v>1700</c:v>
                </c:pt>
                <c:pt idx="1">
                  <c:v>2000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B-2E46-A602-1C637A009F55}"/>
            </c:ext>
          </c:extLst>
        </c:ser>
        <c:ser>
          <c:idx val="6"/>
          <c:order val="6"/>
          <c:tx>
            <c:strRef>
              <c:f>'제출과제 문제 1'!$A$10</c:f>
              <c:strCache>
                <c:ptCount val="1"/>
                <c:pt idx="0">
                  <c:v>송파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'제출과제 문제 1'!$B$3:$D$3</c:f>
              <c:strCache>
                <c:ptCount val="3"/>
                <c:pt idx="0">
                  <c:v>7월</c:v>
                </c:pt>
                <c:pt idx="1">
                  <c:v>8월</c:v>
                </c:pt>
                <c:pt idx="2">
                  <c:v>9월</c:v>
                </c:pt>
              </c:strCache>
            </c:strRef>
          </c:cat>
          <c:val>
            <c:numRef>
              <c:f>'제출과제 문제 1'!$B$10:$D$10</c:f>
              <c:numCache>
                <c:formatCode>General</c:formatCode>
                <c:ptCount val="3"/>
                <c:pt idx="0">
                  <c:v>1600</c:v>
                </c:pt>
                <c:pt idx="1">
                  <c:v>1700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B-2E46-A602-1C637A00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913344"/>
        <c:axId val="2121158352"/>
        <c:axId val="0"/>
      </c:bar3DChart>
      <c:catAx>
        <c:axId val="16199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1158352"/>
        <c:crosses val="autoZero"/>
        <c:auto val="1"/>
        <c:lblAlgn val="ctr"/>
        <c:lblOffset val="100"/>
        <c:noMultiLvlLbl val="0"/>
      </c:catAx>
      <c:valAx>
        <c:axId val="21211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99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원두 수입</a:t>
            </a:r>
            <a:r>
              <a:rPr lang="en-US" altLang="ko-KR"/>
              <a:t>/</a:t>
            </a:r>
            <a:r>
              <a:rPr lang="ko-KR" altLang="en-US"/>
              <a:t>판매 가격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문제2!$F$3</c:f>
              <c:strCache>
                <c:ptCount val="1"/>
                <c:pt idx="0">
                  <c:v>수입가격</c:v>
                </c:pt>
              </c:strCache>
            </c:strRef>
          </c:tx>
          <c:invertIfNegative val="0"/>
          <c:cat>
            <c:strRef>
              <c:f>문제2!$B$4:$B$8</c:f>
              <c:strCache>
                <c:ptCount val="5"/>
                <c:pt idx="0">
                  <c:v>블루마운틴</c:v>
                </c:pt>
                <c:pt idx="1">
                  <c:v>슈프리모</c:v>
                </c:pt>
                <c:pt idx="2">
                  <c:v>엑셀소</c:v>
                </c:pt>
                <c:pt idx="3">
                  <c:v>산토스</c:v>
                </c:pt>
                <c:pt idx="4">
                  <c:v>예가체프</c:v>
                </c:pt>
              </c:strCache>
            </c:strRef>
          </c:cat>
          <c:val>
            <c:numRef>
              <c:f>문제2!$F$4:$F$8</c:f>
              <c:numCache>
                <c:formatCode>_-* #,##0_-;\-* #,##0_-;_-* "-"_-;_-@_-</c:formatCode>
                <c:ptCount val="5"/>
                <c:pt idx="0">
                  <c:v>22650000</c:v>
                </c:pt>
                <c:pt idx="1">
                  <c:v>15850000</c:v>
                </c:pt>
                <c:pt idx="2">
                  <c:v>17500000</c:v>
                </c:pt>
                <c:pt idx="3">
                  <c:v>16800000</c:v>
                </c:pt>
                <c:pt idx="4">
                  <c:v>26500000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D89-AFAE-2A3BB34E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46176"/>
        <c:axId val="61347712"/>
      </c:barChart>
      <c:lineChart>
        <c:grouping val="standard"/>
        <c:varyColors val="0"/>
        <c:ser>
          <c:idx val="1"/>
          <c:order val="1"/>
          <c:tx>
            <c:strRef>
              <c:f>문제2!$G$3</c:f>
              <c:strCache>
                <c:ptCount val="1"/>
                <c:pt idx="0">
                  <c:v>판매가격</c:v>
                </c:pt>
              </c:strCache>
            </c:strRef>
          </c:tx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4F-447B-9D7E-8DC705592F21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문제2!$B$4:$B$8</c:f>
              <c:strCache>
                <c:ptCount val="5"/>
                <c:pt idx="0">
                  <c:v>블루마운틴</c:v>
                </c:pt>
                <c:pt idx="1">
                  <c:v>슈프리모</c:v>
                </c:pt>
                <c:pt idx="2">
                  <c:v>엑셀소</c:v>
                </c:pt>
                <c:pt idx="3">
                  <c:v>산토스</c:v>
                </c:pt>
                <c:pt idx="4">
                  <c:v>예가체프</c:v>
                </c:pt>
              </c:strCache>
            </c:strRef>
          </c:cat>
          <c:val>
            <c:numRef>
              <c:f>문제2!$G$4:$G$8</c:f>
              <c:numCache>
                <c:formatCode>_-* #,##0_-;\-* #,##0_-;_-* "-"_-;_-@_-</c:formatCode>
                <c:ptCount val="5"/>
                <c:pt idx="0">
                  <c:v>32650000</c:v>
                </c:pt>
                <c:pt idx="1">
                  <c:v>17350000</c:v>
                </c:pt>
                <c:pt idx="2">
                  <c:v>18350000</c:v>
                </c:pt>
                <c:pt idx="3">
                  <c:v>19800000</c:v>
                </c:pt>
                <c:pt idx="4">
                  <c:v>36500000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D-4D89-AFAE-2A3BB34E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6176"/>
        <c:axId val="61347712"/>
      </c:lineChart>
      <c:catAx>
        <c:axId val="6134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47712"/>
        <c:crosses val="autoZero"/>
        <c:auto val="1"/>
        <c:lblAlgn val="ctr"/>
        <c:lblOffset val="100"/>
        <c:noMultiLvlLbl val="0"/>
      </c:catAx>
      <c:valAx>
        <c:axId val="61347712"/>
        <c:scaling>
          <c:orientation val="minMax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nextTo"/>
        <c:crossAx val="61346176"/>
        <c:crosses val="autoZero"/>
        <c:crossBetween val="between"/>
        <c:majorUnit val="1000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소리아 및 아람 제품의 판매 현황</a:t>
            </a:r>
            <a:endParaRPr lang="en-US" altLang="ko-KR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문제3!$F$4</c:f>
              <c:strCache>
                <c:ptCount val="1"/>
                <c:pt idx="0">
                  <c:v>가격(단위:원)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문제3!$C$5:$C$12</c15:sqref>
                  </c15:fullRef>
                </c:ext>
              </c:extLst>
              <c:f>(문제3!$C$5:$C$6,문제3!$C$8,문제3!$C$10,문제3!$C$12)</c:f>
              <c:strCache>
                <c:ptCount val="5"/>
                <c:pt idx="0">
                  <c:v>릴리 스토리</c:v>
                </c:pt>
                <c:pt idx="1">
                  <c:v>파이널 판타지</c:v>
                </c:pt>
                <c:pt idx="2">
                  <c:v>아소의 나라</c:v>
                </c:pt>
                <c:pt idx="3">
                  <c:v>다나의 눈</c:v>
                </c:pt>
                <c:pt idx="4">
                  <c:v>잠수함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문제3!$F$5:$F$12</c15:sqref>
                  </c15:fullRef>
                </c:ext>
              </c:extLst>
              <c:f>(문제3!$F$5:$F$6,문제3!$F$8,문제3!$F$10,문제3!$F$12)</c:f>
              <c:numCache>
                <c:formatCode>_-* #,##0_-;\-* #,##0_-;_-* "-"_-;_-@_-</c:formatCode>
                <c:ptCount val="5"/>
                <c:pt idx="0">
                  <c:v>32700</c:v>
                </c:pt>
                <c:pt idx="1">
                  <c:v>30500</c:v>
                </c:pt>
                <c:pt idx="2">
                  <c:v>28400</c:v>
                </c:pt>
                <c:pt idx="3">
                  <c:v>28400</c:v>
                </c:pt>
                <c:pt idx="4">
                  <c:v>32700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624D-8C37-A3711027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16904784"/>
        <c:axId val="2116885072"/>
      </c:barChart>
      <c:lineChart>
        <c:grouping val="standard"/>
        <c:varyColors val="0"/>
        <c:ser>
          <c:idx val="1"/>
          <c:order val="1"/>
          <c:tx>
            <c:strRef>
              <c:f>문제3!$G$4</c:f>
              <c:strCache>
                <c:ptCount val="1"/>
                <c:pt idx="0">
                  <c:v>상반기판매량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문제3!$C$5:$C$12</c15:sqref>
                  </c15:fullRef>
                </c:ext>
              </c:extLst>
              <c:f>(문제3!$C$5:$C$6,문제3!$C$8,문제3!$C$10,문제3!$C$12)</c:f>
              <c:strCache>
                <c:ptCount val="5"/>
                <c:pt idx="0">
                  <c:v>릴리 스토리</c:v>
                </c:pt>
                <c:pt idx="1">
                  <c:v>파이널 판타지</c:v>
                </c:pt>
                <c:pt idx="2">
                  <c:v>아소의 나라</c:v>
                </c:pt>
                <c:pt idx="3">
                  <c:v>다나의 눈</c:v>
                </c:pt>
                <c:pt idx="4">
                  <c:v>잠수함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문제3!$G$5:$G$12</c15:sqref>
                  </c15:fullRef>
                </c:ext>
              </c:extLst>
              <c:f>(문제3!$G$5:$G$6,문제3!$G$8,문제3!$G$10,문제3!$G$12)</c:f>
              <c:numCache>
                <c:formatCode>#,##0_);[Red]\(#,##0\)</c:formatCode>
                <c:ptCount val="5"/>
                <c:pt idx="0">
                  <c:v>25470</c:v>
                </c:pt>
                <c:pt idx="1">
                  <c:v>47892</c:v>
                </c:pt>
                <c:pt idx="2">
                  <c:v>25780</c:v>
                </c:pt>
                <c:pt idx="3">
                  <c:v>35870</c:v>
                </c:pt>
                <c:pt idx="4">
                  <c:v>68920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E-624D-8C37-A3711027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22911"/>
        <c:axId val="943027119"/>
      </c:lineChart>
      <c:catAx>
        <c:axId val="21169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885072"/>
        <c:crosses val="autoZero"/>
        <c:auto val="1"/>
        <c:lblAlgn val="ctr"/>
        <c:lblOffset val="100"/>
        <c:noMultiLvlLbl val="0"/>
      </c:catAx>
      <c:valAx>
        <c:axId val="21168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-* #,##0_-;\-* #,##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6904784"/>
        <c:crosses val="autoZero"/>
        <c:crossBetween val="between"/>
      </c:valAx>
      <c:valAx>
        <c:axId val="943027119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522911"/>
        <c:crosses val="max"/>
        <c:crossBetween val="between"/>
      </c:valAx>
      <c:catAx>
        <c:axId val="943522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302711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34" charset="-127"/>
              </a:rPr>
              <a:t>1,2</a:t>
            </a:r>
            <a:r>
              <a:rPr lang="ko-KR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34" charset="-127"/>
              </a:rPr>
              <a:t>월 판매비교</a:t>
            </a:r>
            <a:endPara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34" charset="-127"/>
            </a:endParaRPr>
          </a:p>
        </cx:rich>
      </cx:tx>
    </cx:title>
    <cx:plotArea>
      <cx:plotAreaRegion>
        <cx:series layoutId="sunburst" uniqueId="{310B6193-DF37-4E42-B7A2-31DF11D76BB1}" formatIdx="0">
          <cx:tx>
            <cx:txData>
              <cx:f>_xlchart.v1.1</cx:f>
              <cx:v>판매량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D11D85B1-589D-D649-AF38-3F3359781E8C}" formatIdx="1">
          <cx:tx>
            <cx:txData>
              <cx:f>_xlchart.v1.3</cx:f>
              <cx:v>판매금액</cx:v>
            </cx:txData>
          </cx:tx>
          <cx:dataLabels pos="ctr">
            <cx:visibility seriesName="0" categoryName="1" value="0"/>
          </cx:dataLabels>
          <cx:dataId val="1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5B683D-6567-A446-B254-8F14A21165F0}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4214E0-202E-6E4C-935E-292F97ED78F4}">
  <sheetPr/>
  <sheetViews>
    <sheetView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5</xdr:row>
      <xdr:rowOff>82550</xdr:rowOff>
    </xdr:from>
    <xdr:to>
      <xdr:col>14</xdr:col>
      <xdr:colOff>25400</xdr:colOff>
      <xdr:row>17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165FAD-86FD-AF56-1C3B-6489DBAC3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12</xdr:row>
      <xdr:rowOff>209550</xdr:rowOff>
    </xdr:from>
    <xdr:to>
      <xdr:col>13</xdr:col>
      <xdr:colOff>304800</xdr:colOff>
      <xdr:row>25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6CF7A6-EDBA-CE4E-9914-B2682EBA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13</xdr:row>
      <xdr:rowOff>203200</xdr:rowOff>
    </xdr:from>
    <xdr:to>
      <xdr:col>12</xdr:col>
      <xdr:colOff>241300</xdr:colOff>
      <xdr:row>31</xdr:row>
      <xdr:rowOff>126999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CF9998-A33B-4E6B-B42B-3EECB50F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6</xdr:col>
      <xdr:colOff>676274</xdr:colOff>
      <xdr:row>1</xdr:row>
      <xdr:rowOff>414400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23CB17D4-F02B-4018-A874-EF5D53CE4770}"/>
            </a:ext>
          </a:extLst>
        </xdr:cNvPr>
        <xdr:cNvSpPr/>
      </xdr:nvSpPr>
      <xdr:spPr>
        <a:xfrm>
          <a:off x="123825" y="123825"/>
          <a:ext cx="5333999" cy="728725"/>
        </a:xfrm>
        <a:prstGeom prst="round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2020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년 게임 </a:t>
          </a:r>
          <a:r>
            <a:rPr lang="en-US" altLang="ko-KR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S/W </a:t>
          </a:r>
          <a:r>
            <a:rPr lang="ko-KR" altLang="en-US" sz="2400" b="1">
              <a:solidFill>
                <a:schemeClr val="tx1"/>
              </a:solidFill>
              <a:latin typeface="굴림" pitchFamily="50" charset="-127"/>
              <a:ea typeface="굴림" pitchFamily="50" charset="-127"/>
            </a:rPr>
            <a:t>판매 현황</a:t>
          </a:r>
        </a:p>
      </xdr:txBody>
    </xdr:sp>
    <xdr:clientData/>
  </xdr:twoCellAnchor>
  <xdr:twoCellAnchor>
    <xdr:from>
      <xdr:col>7</xdr:col>
      <xdr:colOff>0</xdr:colOff>
      <xdr:row>0</xdr:row>
      <xdr:rowOff>131625</xdr:rowOff>
    </xdr:from>
    <xdr:to>
      <xdr:col>10</xdr:col>
      <xdr:colOff>0</xdr:colOff>
      <xdr:row>2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5150FB7-1821-4CB1-ABDC-48C404BC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81675" y="131625"/>
          <a:ext cx="2790825" cy="782775"/>
        </a:xfrm>
        <a:prstGeom prst="rect">
          <a:avLst/>
        </a:prstGeom>
        <a:solidFill>
          <a:srgbClr val="FFFFFF"/>
        </a:solidFill>
        <a:ln w="9525"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67778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3EF645-EBDD-AF45-32B3-F7858D1277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14" cy="606777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2068A23B-4F28-A0E6-A26A-F125F33F067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22D57B81-699C-9701-4802-EF1A5AB80DE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14" cy="606777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ko-KR" altLang="en-US" sz="1100"/>
            <a:t>Excel 버전에서는 이 차트를 사용할 수 없습니다.
이 도형 편집하거나 이 통합 문서를 다른 파일 형식으로 저장하면 차트가 영구적으로 손상됩니다.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BAE3-CD01-44CC-8621-C75769C8D1D3}">
  <dimension ref="A1:G10"/>
  <sheetViews>
    <sheetView tabSelected="1" workbookViewId="0">
      <selection activeCell="G23" sqref="G23"/>
    </sheetView>
  </sheetViews>
  <sheetFormatPr baseColWidth="10" defaultColWidth="8.83203125" defaultRowHeight="17"/>
  <sheetData>
    <row r="1" spans="1:7" ht="23">
      <c r="A1" s="45" t="s">
        <v>0</v>
      </c>
      <c r="B1" s="45"/>
      <c r="C1" s="45"/>
      <c r="D1" s="45"/>
      <c r="E1" s="45"/>
      <c r="F1" s="45"/>
      <c r="G1" s="45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4000</v>
      </c>
      <c r="C4" s="1">
        <v>1300</v>
      </c>
      <c r="D4" s="1">
        <v>2400</v>
      </c>
      <c r="E4" s="1">
        <v>1900</v>
      </c>
      <c r="F4" s="1">
        <v>1300</v>
      </c>
      <c r="G4" s="1">
        <v>6800</v>
      </c>
    </row>
    <row r="5" spans="1:7">
      <c r="A5" s="1" t="s">
        <v>9</v>
      </c>
      <c r="B5" s="1">
        <v>1500</v>
      </c>
      <c r="C5" s="1">
        <v>2200</v>
      </c>
      <c r="D5" s="1">
        <v>2500</v>
      </c>
      <c r="E5" s="1">
        <v>1970</v>
      </c>
      <c r="F5" s="1">
        <v>1300</v>
      </c>
      <c r="G5" s="1">
        <v>2400</v>
      </c>
    </row>
    <row r="6" spans="1:7">
      <c r="A6" s="1" t="s">
        <v>10</v>
      </c>
      <c r="B6" s="1">
        <v>2200</v>
      </c>
      <c r="C6" s="1">
        <v>2400</v>
      </c>
      <c r="D6" s="1">
        <v>1700</v>
      </c>
      <c r="E6" s="1">
        <v>1890</v>
      </c>
      <c r="F6" s="1">
        <v>200</v>
      </c>
      <c r="G6" s="1">
        <v>3500</v>
      </c>
    </row>
    <row r="7" spans="1:7">
      <c r="A7" s="1" t="s">
        <v>11</v>
      </c>
      <c r="B7" s="1">
        <v>2300</v>
      </c>
      <c r="C7" s="1">
        <v>1800</v>
      </c>
      <c r="D7" s="1">
        <v>2100</v>
      </c>
      <c r="E7" s="1">
        <v>1790</v>
      </c>
      <c r="F7" s="1">
        <v>2400</v>
      </c>
      <c r="G7" s="1">
        <v>1300</v>
      </c>
    </row>
    <row r="8" spans="1:7">
      <c r="A8" s="1" t="s">
        <v>12</v>
      </c>
      <c r="B8" s="1">
        <v>1300</v>
      </c>
      <c r="C8" s="1">
        <v>1900</v>
      </c>
      <c r="D8" s="1">
        <v>1700</v>
      </c>
      <c r="E8" s="1">
        <v>1980</v>
      </c>
      <c r="F8" s="1">
        <v>230</v>
      </c>
      <c r="G8" s="1">
        <v>2400</v>
      </c>
    </row>
    <row r="9" spans="1:7">
      <c r="A9" s="1" t="s">
        <v>13</v>
      </c>
      <c r="B9" s="1">
        <v>1700</v>
      </c>
      <c r="C9" s="1">
        <v>2000</v>
      </c>
      <c r="D9" s="1">
        <v>1500</v>
      </c>
      <c r="E9" s="1">
        <v>1780</v>
      </c>
      <c r="F9" s="1">
        <v>500</v>
      </c>
      <c r="G9" s="1">
        <v>3200</v>
      </c>
    </row>
    <row r="10" spans="1:7">
      <c r="A10" s="1" t="s">
        <v>14</v>
      </c>
      <c r="B10" s="1">
        <v>1600</v>
      </c>
      <c r="C10" s="1">
        <v>1700</v>
      </c>
      <c r="D10" s="1">
        <v>1600</v>
      </c>
      <c r="E10" s="1">
        <v>1890</v>
      </c>
      <c r="F10" s="1">
        <v>700</v>
      </c>
      <c r="G10" s="1">
        <v>4500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0819-226D-824C-941F-9B56F677B01E}">
  <dimension ref="A1:H10"/>
  <sheetViews>
    <sheetView workbookViewId="0">
      <selection activeCell="M9" sqref="M9"/>
    </sheetView>
  </sheetViews>
  <sheetFormatPr baseColWidth="10" defaultColWidth="8.83203125" defaultRowHeight="17"/>
  <sheetData>
    <row r="1" spans="1:8" ht="23">
      <c r="A1" s="45" t="s">
        <v>0</v>
      </c>
      <c r="B1" s="45"/>
      <c r="C1" s="45"/>
      <c r="D1" s="45"/>
      <c r="E1" s="45"/>
      <c r="F1" s="45"/>
      <c r="G1" s="45"/>
    </row>
    <row r="2" spans="1:8" ht="18" thickBot="1"/>
    <row r="3" spans="1:8" ht="18" thickBot="1">
      <c r="A3" s="43" t="s">
        <v>1</v>
      </c>
      <c r="B3" s="43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3" t="s">
        <v>87</v>
      </c>
    </row>
    <row r="4" spans="1:8" ht="18" thickBot="1">
      <c r="A4" s="43" t="s">
        <v>8</v>
      </c>
      <c r="B4" s="43">
        <v>4000</v>
      </c>
      <c r="C4" s="43">
        <v>1300</v>
      </c>
      <c r="D4" s="43">
        <v>2400</v>
      </c>
      <c r="E4" s="43">
        <v>1900</v>
      </c>
      <c r="F4" s="43">
        <v>1300</v>
      </c>
      <c r="G4" s="43">
        <v>6800</v>
      </c>
      <c r="H4" s="44"/>
    </row>
    <row r="5" spans="1:8" ht="18" thickBot="1">
      <c r="A5" s="43" t="s">
        <v>9</v>
      </c>
      <c r="B5" s="43">
        <v>1500</v>
      </c>
      <c r="C5" s="43">
        <v>2200</v>
      </c>
      <c r="D5" s="43">
        <v>2500</v>
      </c>
      <c r="E5" s="43">
        <v>1970</v>
      </c>
      <c r="F5" s="43">
        <v>1300</v>
      </c>
      <c r="G5" s="43">
        <v>2400</v>
      </c>
      <c r="H5" s="44"/>
    </row>
    <row r="6" spans="1:8" ht="18" thickBot="1">
      <c r="A6" s="43" t="s">
        <v>10</v>
      </c>
      <c r="B6" s="43">
        <v>2200</v>
      </c>
      <c r="C6" s="43">
        <v>2400</v>
      </c>
      <c r="D6" s="43">
        <v>1700</v>
      </c>
      <c r="E6" s="43">
        <v>1890</v>
      </c>
      <c r="F6" s="43">
        <v>200</v>
      </c>
      <c r="G6" s="43">
        <v>3500</v>
      </c>
      <c r="H6" s="44"/>
    </row>
    <row r="7" spans="1:8" ht="18" thickBot="1">
      <c r="A7" s="43" t="s">
        <v>11</v>
      </c>
      <c r="B7" s="43">
        <v>2300</v>
      </c>
      <c r="C7" s="43">
        <v>1800</v>
      </c>
      <c r="D7" s="43">
        <v>2100</v>
      </c>
      <c r="E7" s="43">
        <v>1790</v>
      </c>
      <c r="F7" s="43">
        <v>2400</v>
      </c>
      <c r="G7" s="43">
        <v>1300</v>
      </c>
      <c r="H7" s="44"/>
    </row>
    <row r="8" spans="1:8" ht="18" thickBot="1">
      <c r="A8" s="43" t="s">
        <v>12</v>
      </c>
      <c r="B8" s="43">
        <v>1300</v>
      </c>
      <c r="C8" s="43">
        <v>1900</v>
      </c>
      <c r="D8" s="43">
        <v>1700</v>
      </c>
      <c r="E8" s="43">
        <v>1980</v>
      </c>
      <c r="F8" s="43">
        <v>230</v>
      </c>
      <c r="G8" s="43">
        <v>2400</v>
      </c>
      <c r="H8" s="44"/>
    </row>
    <row r="9" spans="1:8" ht="18" thickBot="1">
      <c r="A9" s="43" t="s">
        <v>13</v>
      </c>
      <c r="B9" s="43">
        <v>1700</v>
      </c>
      <c r="C9" s="43">
        <v>2000</v>
      </c>
      <c r="D9" s="43">
        <v>1500</v>
      </c>
      <c r="E9" s="43">
        <v>1780</v>
      </c>
      <c r="F9" s="43">
        <v>500</v>
      </c>
      <c r="G9" s="43">
        <v>3200</v>
      </c>
      <c r="H9" s="44"/>
    </row>
    <row r="10" spans="1:8" ht="18" thickBot="1">
      <c r="A10" s="43" t="s">
        <v>14</v>
      </c>
      <c r="B10" s="43">
        <v>1600</v>
      </c>
      <c r="C10" s="43">
        <v>1700</v>
      </c>
      <c r="D10" s="43">
        <v>1600</v>
      </c>
      <c r="E10" s="43">
        <v>1890</v>
      </c>
      <c r="F10" s="43">
        <v>700</v>
      </c>
      <c r="G10" s="43">
        <v>4500</v>
      </c>
      <c r="H10" s="44"/>
    </row>
  </sheetData>
  <mergeCells count="1">
    <mergeCell ref="A1:G1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8A8D0B81-0DBC-AE40-9DE8-0AF274A2991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'제출과제 문제 1'!B3:G3</xm:f>
              <xm:sqref>H3</xm:sqref>
            </x14:sparkline>
            <x14:sparkline>
              <xm:f>'제출과제 문제 1'!B4:G4</xm:f>
              <xm:sqref>H4</xm:sqref>
            </x14:sparkline>
            <x14:sparkline>
              <xm:f>'제출과제 문제 1'!B5:G5</xm:f>
              <xm:sqref>H5</xm:sqref>
            </x14:sparkline>
            <x14:sparkline>
              <xm:f>'제출과제 문제 1'!B6:G6</xm:f>
              <xm:sqref>H6</xm:sqref>
            </x14:sparkline>
            <x14:sparkline>
              <xm:f>'제출과제 문제 1'!B7:G7</xm:f>
              <xm:sqref>H7</xm:sqref>
            </x14:sparkline>
            <x14:sparkline>
              <xm:f>'제출과제 문제 1'!B8:G8</xm:f>
              <xm:sqref>H8</xm:sqref>
            </x14:sparkline>
            <x14:sparkline>
              <xm:f>'제출과제 문제 1'!B9:G9</xm:f>
              <xm:sqref>H9</xm:sqref>
            </x14:sparkline>
            <x14:sparkline>
              <xm:f>'제출과제 문제 1'!B10:G10</xm:f>
              <xm:sqref>H10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ED7B-C663-411C-8253-3719D47ECD2A}">
  <dimension ref="A2:G8"/>
  <sheetViews>
    <sheetView topLeftCell="A2" workbookViewId="0">
      <selection activeCell="L14" sqref="L14"/>
    </sheetView>
  </sheetViews>
  <sheetFormatPr baseColWidth="10" defaultColWidth="8.83203125" defaultRowHeight="17"/>
  <cols>
    <col min="1" max="1" width="11.6640625" customWidth="1"/>
    <col min="2" max="2" width="11" customWidth="1"/>
    <col min="3" max="3" width="13" customWidth="1"/>
    <col min="4" max="4" width="11.1640625" bestFit="1" customWidth="1"/>
    <col min="5" max="5" width="9.6640625" customWidth="1"/>
    <col min="6" max="6" width="11.6640625" customWidth="1"/>
    <col min="7" max="7" width="11.83203125" customWidth="1"/>
    <col min="9" max="9" width="9.5" bestFit="1" customWidth="1"/>
  </cols>
  <sheetData>
    <row r="2" spans="1:7" ht="20">
      <c r="A2" s="32" t="s">
        <v>46</v>
      </c>
      <c r="B2" s="46" t="s">
        <v>47</v>
      </c>
      <c r="C2" s="46"/>
      <c r="D2" s="46"/>
      <c r="E2" s="46"/>
      <c r="F2" s="46"/>
      <c r="G2" s="46"/>
    </row>
    <row r="3" spans="1:7">
      <c r="A3" s="1" t="s">
        <v>48</v>
      </c>
      <c r="B3" s="1" t="s">
        <v>49</v>
      </c>
      <c r="C3" s="33" t="s">
        <v>50</v>
      </c>
      <c r="D3" s="1" t="s">
        <v>51</v>
      </c>
      <c r="E3" s="1" t="s">
        <v>52</v>
      </c>
      <c r="F3" s="1" t="s">
        <v>53</v>
      </c>
      <c r="G3" s="1" t="s">
        <v>54</v>
      </c>
    </row>
    <row r="4" spans="1:7">
      <c r="A4" s="1" t="s">
        <v>55</v>
      </c>
      <c r="B4" s="1" t="s">
        <v>56</v>
      </c>
      <c r="C4" s="1" t="s">
        <v>57</v>
      </c>
      <c r="D4" s="34">
        <v>42653</v>
      </c>
      <c r="E4" s="35">
        <v>4064</v>
      </c>
      <c r="F4" s="36">
        <v>22650000</v>
      </c>
      <c r="G4" s="36">
        <v>32650000</v>
      </c>
    </row>
    <row r="5" spans="1:7">
      <c r="A5" s="1" t="s">
        <v>58</v>
      </c>
      <c r="B5" s="1" t="s">
        <v>59</v>
      </c>
      <c r="C5" s="1" t="s">
        <v>57</v>
      </c>
      <c r="D5" s="34">
        <v>42654</v>
      </c>
      <c r="E5" s="35">
        <v>10000</v>
      </c>
      <c r="F5" s="36">
        <v>15850000</v>
      </c>
      <c r="G5" s="36">
        <v>17350000</v>
      </c>
    </row>
    <row r="6" spans="1:7">
      <c r="A6" s="1" t="s">
        <v>60</v>
      </c>
      <c r="B6" s="1" t="s">
        <v>61</v>
      </c>
      <c r="C6" s="1" t="s">
        <v>62</v>
      </c>
      <c r="D6" s="34">
        <v>42655</v>
      </c>
      <c r="E6" s="35">
        <v>5355</v>
      </c>
      <c r="F6" s="36">
        <v>17500000</v>
      </c>
      <c r="G6" s="36">
        <v>18350000</v>
      </c>
    </row>
    <row r="7" spans="1:7">
      <c r="A7" s="1" t="s">
        <v>63</v>
      </c>
      <c r="B7" s="1" t="s">
        <v>64</v>
      </c>
      <c r="C7" s="1" t="s">
        <v>65</v>
      </c>
      <c r="D7" s="34">
        <v>42656</v>
      </c>
      <c r="E7" s="35">
        <v>6266</v>
      </c>
      <c r="F7" s="36">
        <v>16800000</v>
      </c>
      <c r="G7" s="36">
        <v>19800000</v>
      </c>
    </row>
    <row r="8" spans="1:7">
      <c r="A8" s="1" t="s">
        <v>66</v>
      </c>
      <c r="B8" s="1" t="s">
        <v>67</v>
      </c>
      <c r="C8" s="1" t="s">
        <v>68</v>
      </c>
      <c r="D8" s="34">
        <v>42657</v>
      </c>
      <c r="E8" s="35">
        <v>2356</v>
      </c>
      <c r="F8" s="36">
        <v>26500000</v>
      </c>
      <c r="G8" s="36">
        <v>36500000</v>
      </c>
    </row>
  </sheetData>
  <mergeCells count="1">
    <mergeCell ref="B2:G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6EA-B41E-44BB-8038-5E517D701245}">
  <dimension ref="B1:J14"/>
  <sheetViews>
    <sheetView showGridLines="0" workbookViewId="0">
      <selection activeCell="O2" sqref="O2"/>
    </sheetView>
  </sheetViews>
  <sheetFormatPr baseColWidth="10" defaultColWidth="9" defaultRowHeight="14"/>
  <cols>
    <col min="1" max="1" width="1.6640625" style="2" customWidth="1"/>
    <col min="2" max="2" width="11.83203125" style="2" customWidth="1"/>
    <col min="3" max="3" width="13.1640625" style="2" customWidth="1"/>
    <col min="4" max="4" width="11.83203125" style="2" customWidth="1"/>
    <col min="5" max="6" width="12.1640625" style="2" customWidth="1"/>
    <col min="7" max="7" width="13.1640625" style="2" customWidth="1"/>
    <col min="8" max="8" width="10.83203125" style="2" customWidth="1"/>
    <col min="9" max="9" width="14.1640625" style="2" bestFit="1" customWidth="1"/>
    <col min="10" max="10" width="11.6640625" style="2" bestFit="1" customWidth="1"/>
    <col min="11" max="16384" width="9" style="2"/>
  </cols>
  <sheetData>
    <row r="1" spans="2:10" ht="35" customHeight="1"/>
    <row r="2" spans="2:10" ht="35" customHeight="1"/>
    <row r="3" spans="2:10" ht="24" customHeight="1" thickBot="1"/>
    <row r="4" spans="2:10" ht="31" thickBot="1">
      <c r="B4" s="3" t="s">
        <v>15</v>
      </c>
      <c r="C4" s="4" t="s">
        <v>16</v>
      </c>
      <c r="D4" s="4" t="s">
        <v>17</v>
      </c>
      <c r="E4" s="4" t="s">
        <v>18</v>
      </c>
      <c r="F4" s="5" t="s">
        <v>45</v>
      </c>
      <c r="G4" s="5" t="s">
        <v>86</v>
      </c>
      <c r="H4" s="5" t="s">
        <v>19</v>
      </c>
      <c r="I4" s="5" t="s">
        <v>20</v>
      </c>
      <c r="J4" s="6" t="s">
        <v>21</v>
      </c>
    </row>
    <row r="5" spans="2:10" ht="20" customHeight="1">
      <c r="B5" s="7" t="s">
        <v>22</v>
      </c>
      <c r="C5" s="8" t="s">
        <v>23</v>
      </c>
      <c r="D5" s="8" t="s">
        <v>24</v>
      </c>
      <c r="E5" s="9">
        <v>2</v>
      </c>
      <c r="F5" s="10">
        <v>32700</v>
      </c>
      <c r="G5" s="11">
        <v>25470</v>
      </c>
      <c r="H5" s="12">
        <v>25700</v>
      </c>
      <c r="I5" s="10"/>
      <c r="J5" s="13"/>
    </row>
    <row r="6" spans="2:10" ht="20" customHeight="1">
      <c r="B6" s="14" t="s">
        <v>25</v>
      </c>
      <c r="C6" s="15" t="s">
        <v>88</v>
      </c>
      <c r="D6" s="15" t="s">
        <v>26</v>
      </c>
      <c r="E6" s="16">
        <v>1</v>
      </c>
      <c r="F6" s="17">
        <v>30500</v>
      </c>
      <c r="G6" s="18">
        <v>47892</v>
      </c>
      <c r="H6" s="19">
        <v>48920</v>
      </c>
      <c r="I6" s="17"/>
      <c r="J6" s="20"/>
    </row>
    <row r="7" spans="2:10" ht="20" customHeight="1">
      <c r="B7" s="14" t="s">
        <v>27</v>
      </c>
      <c r="C7" s="15" t="s">
        <v>28</v>
      </c>
      <c r="D7" s="15" t="s">
        <v>29</v>
      </c>
      <c r="E7" s="16">
        <v>2</v>
      </c>
      <c r="F7" s="17">
        <v>34900</v>
      </c>
      <c r="G7" s="18">
        <v>47890</v>
      </c>
      <c r="H7" s="19">
        <v>78510</v>
      </c>
      <c r="I7" s="17"/>
      <c r="J7" s="20"/>
    </row>
    <row r="8" spans="2:10" ht="20" customHeight="1">
      <c r="B8" s="14" t="s">
        <v>30</v>
      </c>
      <c r="C8" s="15" t="s">
        <v>31</v>
      </c>
      <c r="D8" s="15" t="s">
        <v>24</v>
      </c>
      <c r="E8" s="16">
        <v>2</v>
      </c>
      <c r="F8" s="17">
        <v>28400</v>
      </c>
      <c r="G8" s="18">
        <v>25780</v>
      </c>
      <c r="H8" s="19">
        <v>24560</v>
      </c>
      <c r="I8" s="17"/>
      <c r="J8" s="20"/>
    </row>
    <row r="9" spans="2:10" ht="20" customHeight="1">
      <c r="B9" s="14" t="s">
        <v>32</v>
      </c>
      <c r="C9" s="15" t="s">
        <v>33</v>
      </c>
      <c r="D9" s="15" t="s">
        <v>29</v>
      </c>
      <c r="E9" s="16">
        <v>1</v>
      </c>
      <c r="F9" s="17">
        <v>28400</v>
      </c>
      <c r="G9" s="18">
        <v>48520</v>
      </c>
      <c r="H9" s="19">
        <v>51850</v>
      </c>
      <c r="I9" s="17"/>
      <c r="J9" s="20"/>
    </row>
    <row r="10" spans="2:10" ht="20" customHeight="1">
      <c r="B10" s="14" t="s">
        <v>34</v>
      </c>
      <c r="C10" s="15" t="s">
        <v>35</v>
      </c>
      <c r="D10" s="15" t="s">
        <v>24</v>
      </c>
      <c r="E10" s="16">
        <v>2</v>
      </c>
      <c r="F10" s="17">
        <v>28400</v>
      </c>
      <c r="G10" s="18">
        <v>35870</v>
      </c>
      <c r="H10" s="19">
        <v>37890</v>
      </c>
      <c r="I10" s="17"/>
      <c r="J10" s="20"/>
    </row>
    <row r="11" spans="2:10" ht="20" customHeight="1">
      <c r="B11" s="14" t="s">
        <v>36</v>
      </c>
      <c r="C11" s="15" t="s">
        <v>37</v>
      </c>
      <c r="D11" s="15" t="s">
        <v>29</v>
      </c>
      <c r="E11" s="16">
        <v>1</v>
      </c>
      <c r="F11" s="17">
        <v>32700</v>
      </c>
      <c r="G11" s="18">
        <v>45015</v>
      </c>
      <c r="H11" s="19">
        <v>38780</v>
      </c>
      <c r="I11" s="17"/>
      <c r="J11" s="20"/>
    </row>
    <row r="12" spans="2:10" ht="20" customHeight="1" thickBot="1">
      <c r="B12" s="21" t="s">
        <v>38</v>
      </c>
      <c r="C12" s="22" t="s">
        <v>39</v>
      </c>
      <c r="D12" s="22" t="s">
        <v>26</v>
      </c>
      <c r="E12" s="23">
        <v>2</v>
      </c>
      <c r="F12" s="24">
        <v>32700</v>
      </c>
      <c r="G12" s="25">
        <v>68920</v>
      </c>
      <c r="H12" s="26">
        <v>78520</v>
      </c>
      <c r="I12" s="24"/>
      <c r="J12" s="27"/>
    </row>
    <row r="13" spans="2:10" ht="20" customHeight="1">
      <c r="B13" s="47" t="s">
        <v>40</v>
      </c>
      <c r="C13" s="48"/>
      <c r="D13" s="48"/>
      <c r="E13" s="10"/>
      <c r="F13" s="49"/>
      <c r="G13" s="48" t="s">
        <v>41</v>
      </c>
      <c r="H13" s="48"/>
      <c r="I13" s="48"/>
      <c r="J13" s="28"/>
    </row>
    <row r="14" spans="2:10" ht="20" customHeight="1" thickBot="1">
      <c r="B14" s="51" t="s">
        <v>42</v>
      </c>
      <c r="C14" s="52"/>
      <c r="D14" s="52"/>
      <c r="E14" s="29"/>
      <c r="F14" s="50"/>
      <c r="G14" s="30" t="s">
        <v>43</v>
      </c>
      <c r="H14" s="22" t="s">
        <v>44</v>
      </c>
      <c r="I14" s="30" t="s">
        <v>45</v>
      </c>
      <c r="J14" s="31"/>
    </row>
  </sheetData>
  <mergeCells count="4">
    <mergeCell ref="B13:D13"/>
    <mergeCell ref="F13:F14"/>
    <mergeCell ref="G13:I13"/>
    <mergeCell ref="B14:D14"/>
  </mergeCells>
  <phoneticPr fontId="1" type="noConversion"/>
  <dataValidations count="1">
    <dataValidation type="list" allowBlank="1" showInputMessage="1" showErrorMessage="1" sqref="H14" xr:uid="{DBFA06A6-5A42-4593-AFDB-2FE354D5C171}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DAC8-E7C2-4193-95A3-E10B64816177}">
  <dimension ref="A1:F17"/>
  <sheetViews>
    <sheetView workbookViewId="0">
      <selection activeCell="O5" sqref="O5"/>
    </sheetView>
  </sheetViews>
  <sheetFormatPr baseColWidth="10" defaultColWidth="8.83203125" defaultRowHeight="17"/>
  <cols>
    <col min="2" max="2" width="11.83203125" customWidth="1"/>
    <col min="3" max="3" width="10.83203125" customWidth="1"/>
    <col min="5" max="5" width="14.1640625" customWidth="1"/>
    <col min="6" max="6" width="15" customWidth="1"/>
  </cols>
  <sheetData>
    <row r="1" spans="1:6" ht="21.75" customHeight="1">
      <c r="A1" s="53" t="s">
        <v>69</v>
      </c>
      <c r="B1" s="53"/>
      <c r="C1" s="53"/>
      <c r="D1" s="53"/>
      <c r="E1" s="53"/>
      <c r="F1" s="53"/>
    </row>
    <row r="2" spans="1:6">
      <c r="A2" s="37" t="s">
        <v>70</v>
      </c>
      <c r="B2" s="37" t="s">
        <v>71</v>
      </c>
      <c r="C2" s="37" t="s">
        <v>72</v>
      </c>
      <c r="D2" s="37" t="s">
        <v>73</v>
      </c>
      <c r="E2" s="37" t="s">
        <v>74</v>
      </c>
      <c r="F2" s="37" t="s">
        <v>75</v>
      </c>
    </row>
    <row r="3" spans="1:6">
      <c r="A3" s="54" t="s">
        <v>76</v>
      </c>
      <c r="B3" s="1" t="s">
        <v>77</v>
      </c>
      <c r="C3" s="1"/>
      <c r="D3" s="38">
        <v>23</v>
      </c>
      <c r="E3" s="39">
        <v>418610</v>
      </c>
      <c r="F3" s="35"/>
    </row>
    <row r="4" spans="1:6">
      <c r="A4" s="55"/>
      <c r="B4" s="1" t="s">
        <v>78</v>
      </c>
      <c r="C4" s="1"/>
      <c r="D4" s="38">
        <v>15</v>
      </c>
      <c r="E4" s="39">
        <v>276000</v>
      </c>
      <c r="F4" s="35"/>
    </row>
    <row r="5" spans="1:6">
      <c r="A5" s="55"/>
      <c r="B5" s="1" t="s">
        <v>79</v>
      </c>
      <c r="C5" s="1"/>
      <c r="D5" s="38">
        <v>8</v>
      </c>
      <c r="E5" s="39">
        <v>104000</v>
      </c>
      <c r="F5" s="35"/>
    </row>
    <row r="6" spans="1:6">
      <c r="A6" s="55"/>
      <c r="B6" s="1" t="s">
        <v>80</v>
      </c>
      <c r="C6" s="1" t="s">
        <v>81</v>
      </c>
      <c r="D6" s="38">
        <v>23</v>
      </c>
      <c r="E6" s="39">
        <v>358800</v>
      </c>
      <c r="F6" s="35"/>
    </row>
    <row r="7" spans="1:6">
      <c r="A7" s="55"/>
      <c r="B7" s="1"/>
      <c r="C7" s="1" t="s">
        <v>82</v>
      </c>
      <c r="D7" s="38">
        <v>61</v>
      </c>
      <c r="E7" s="39">
        <v>1006500</v>
      </c>
      <c r="F7" s="35"/>
    </row>
    <row r="8" spans="1:6">
      <c r="A8" s="55"/>
      <c r="B8" s="1"/>
      <c r="C8" s="1" t="s">
        <v>83</v>
      </c>
      <c r="D8" s="38">
        <v>36</v>
      </c>
      <c r="E8" s="39">
        <v>432000</v>
      </c>
      <c r="F8" s="35"/>
    </row>
    <row r="9" spans="1:6">
      <c r="A9" s="54" t="s">
        <v>84</v>
      </c>
      <c r="B9" s="1" t="s">
        <v>77</v>
      </c>
      <c r="C9" s="1"/>
      <c r="D9" s="38">
        <v>33</v>
      </c>
      <c r="E9" s="39">
        <v>600600</v>
      </c>
      <c r="F9" s="39">
        <f>E9-E3</f>
        <v>181990</v>
      </c>
    </row>
    <row r="10" spans="1:6">
      <c r="A10" s="55"/>
      <c r="B10" s="1" t="s">
        <v>78</v>
      </c>
      <c r="C10" s="1"/>
      <c r="D10" s="38">
        <v>12</v>
      </c>
      <c r="E10" s="39">
        <v>200800</v>
      </c>
      <c r="F10" s="39">
        <f>E10-E4</f>
        <v>-75200</v>
      </c>
    </row>
    <row r="11" spans="1:6">
      <c r="A11" s="55"/>
      <c r="B11" s="1" t="s">
        <v>79</v>
      </c>
      <c r="C11" s="1"/>
      <c r="D11" s="38">
        <v>13</v>
      </c>
      <c r="E11" s="39">
        <v>171600</v>
      </c>
      <c r="F11" s="39">
        <f>E11-E5</f>
        <v>67600</v>
      </c>
    </row>
    <row r="12" spans="1:6">
      <c r="A12" s="55"/>
      <c r="B12" s="1" t="s">
        <v>85</v>
      </c>
      <c r="C12" s="1" t="s">
        <v>81</v>
      </c>
      <c r="D12" s="38">
        <v>46</v>
      </c>
      <c r="E12" s="39">
        <v>667000</v>
      </c>
      <c r="F12" s="40">
        <f>SUM(E12:E14)-SUM(E6:E8)</f>
        <v>58900</v>
      </c>
    </row>
    <row r="13" spans="1:6">
      <c r="A13" s="55"/>
      <c r="B13" s="1"/>
      <c r="C13" s="1" t="s">
        <v>82</v>
      </c>
      <c r="D13" s="38">
        <v>31</v>
      </c>
      <c r="E13" s="39">
        <v>483600</v>
      </c>
      <c r="F13" s="41"/>
    </row>
    <row r="14" spans="1:6">
      <c r="A14" s="56"/>
      <c r="B14" s="1"/>
      <c r="C14" s="1" t="s">
        <v>83</v>
      </c>
      <c r="D14" s="38">
        <v>42</v>
      </c>
      <c r="E14" s="39">
        <v>705600</v>
      </c>
      <c r="F14" s="41"/>
    </row>
    <row r="17" spans="6:6">
      <c r="F17" s="42"/>
    </row>
  </sheetData>
  <mergeCells count="3">
    <mergeCell ref="A1:F1"/>
    <mergeCell ref="A3:A8"/>
    <mergeCell ref="A9:A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6C323FB51E12541817037DDD8815473" ma:contentTypeVersion="2" ma:contentTypeDescription="새 문서를 만듭니다." ma:contentTypeScope="" ma:versionID="0e53fc78b0386c9d4dc4f802471c3ad0">
  <xsd:schema xmlns:xsd="http://www.w3.org/2001/XMLSchema" xmlns:xs="http://www.w3.org/2001/XMLSchema" xmlns:p="http://schemas.microsoft.com/office/2006/metadata/properties" xmlns:ns3="c26be6e3-0073-4774-b1ab-9da6fddcd836" targetNamespace="http://schemas.microsoft.com/office/2006/metadata/properties" ma:root="true" ma:fieldsID="e771b45451da0d0ac86642a748194e3b" ns3:_="">
    <xsd:import namespace="c26be6e3-0073-4774-b1ab-9da6fddcd8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be6e3-0073-4774-b1ab-9da6fddcd8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DBFEDD-9BC7-4FE1-8AF0-D503231931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be6e3-0073-4774-b1ab-9da6fddcd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618CE-292E-423D-9C50-AD7DE94D6912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c26be6e3-0073-4774-b1ab-9da6fddcd83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B4B213-1931-47BE-B2F6-6CD6AD784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워크시트</vt:lpstr>
      </vt:variant>
      <vt:variant>
        <vt:i4>5</vt:i4>
      </vt:variant>
      <vt:variant>
        <vt:lpstr>차트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문제1</vt:lpstr>
      <vt:lpstr>제출과제 문제 1</vt:lpstr>
      <vt:lpstr>문제2</vt:lpstr>
      <vt:lpstr>문제3</vt:lpstr>
      <vt:lpstr>문제4</vt:lpstr>
      <vt:lpstr>문제3_차트</vt:lpstr>
      <vt:lpstr>문제4_차트</vt:lpstr>
      <vt:lpstr>하반기판매량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조영무</cp:lastModifiedBy>
  <dcterms:created xsi:type="dcterms:W3CDTF">2020-11-15T11:39:56Z</dcterms:created>
  <dcterms:modified xsi:type="dcterms:W3CDTF">2024-03-28T10:24:35Z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0x01010066C323FB51E12541817037DDD8815473</vt:lpwstr>
  </property>
</Properties>
</file>