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1a740270356d65/Desktop/MODULI 82/"/>
    </mc:Choice>
  </mc:AlternateContent>
  <xr:revisionPtr revIDLastSave="34" documentId="13_ncr:1_{BC08B2B2-B3A9-449C-963A-819105B0EAD1}" xr6:coauthVersionLast="45" xr6:coauthVersionMax="45" xr10:uidLastSave="{0113F928-02D0-4C38-85E8-20E250E1546D}"/>
  <bookViews>
    <workbookView xWindow="-108" yWindow="-108" windowWidth="23256" windowHeight="12576" tabRatio="500" xr2:uid="{00000000-000D-0000-FFFF-FFFF00000000}"/>
  </bookViews>
  <sheets>
    <sheet name="Foglio1" sheetId="1" r:id="rId1"/>
  </sheets>
  <definedNames>
    <definedName name="_xlnm.Print_Area" localSheetId="0">Foglio1!$A$1:$J$139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7" i="1" l="1"/>
  <c r="C97" i="1" l="1"/>
  <c r="G72" i="1"/>
  <c r="G69" i="1"/>
  <c r="G57" i="1"/>
  <c r="G81" i="1"/>
  <c r="G75" i="1"/>
  <c r="G66" i="1"/>
  <c r="G63" i="1"/>
  <c r="G60" i="1"/>
</calcChain>
</file>

<file path=xl/sharedStrings.xml><?xml version="1.0" encoding="utf-8"?>
<sst xmlns="http://schemas.openxmlformats.org/spreadsheetml/2006/main" count="312" uniqueCount="108">
  <si>
    <t xml:space="preserve">RAPPORTINO GIORNALIERO DEL </t>
  </si>
  <si>
    <t>DIPENDENTE</t>
  </si>
  <si>
    <t>DA ROS CINZIA</t>
  </si>
  <si>
    <t>SQUADRA</t>
  </si>
  <si>
    <t>3.197 BIM GSP Bellumat Stivens, Da Rin Giuseppe, Porcu Michele, De Bernardin Johnny, Murer Luca, De Pellegrini Michele, Grauso Agostino, Maccagnan Claudio, Michieli Igor, Angeloni Kevin, Astorino Claudio, Ravara Giorgio</t>
  </si>
  <si>
    <t xml:space="preserve">           CONDIZIONI METEO</t>
  </si>
  <si>
    <t>LAVORI SVOLTI</t>
  </si>
  <si>
    <t>ORARIO</t>
  </si>
  <si>
    <t>DESCRIZIONE</t>
  </si>
  <si>
    <t xml:space="preserve">NOME COGNOME: </t>
  </si>
  <si>
    <t>DALLE</t>
  </si>
  <si>
    <t>ALLE</t>
  </si>
  <si>
    <t>ATTIVITA' DI MANUTENZIONE</t>
  </si>
  <si>
    <t>ATTIVITA' DI GESTIONE</t>
  </si>
  <si>
    <t>TRASFERIMENTI</t>
  </si>
  <si>
    <t>NOME</t>
  </si>
  <si>
    <t>MEZZO</t>
  </si>
  <si>
    <t>KM  TACHIMETRO</t>
  </si>
  <si>
    <t>KM PERCORSI</t>
  </si>
  <si>
    <t>RIFORNIM.</t>
  </si>
  <si>
    <t>Bellumat Stivens</t>
  </si>
  <si>
    <t>Volkswagen Polo targato FK316YA</t>
  </si>
  <si>
    <t>MATTINA</t>
  </si>
  <si>
    <t>SERA</t>
  </si>
  <si>
    <t>Angeloni Kevin</t>
  </si>
  <si>
    <t>Grauso Agostino</t>
  </si>
  <si>
    <t>Fiat Doblò targato FY576KN</t>
  </si>
  <si>
    <t>De Pellegrini Michele</t>
  </si>
  <si>
    <t>Da Rin Giuseppe</t>
  </si>
  <si>
    <t>Doblò FY575KN</t>
  </si>
  <si>
    <t>Murer Luca</t>
  </si>
  <si>
    <t>De Bernardin Johnny</t>
  </si>
  <si>
    <t>Fiat Panda 4x4 targata DN735ME</t>
  </si>
  <si>
    <t>Porcu Michele</t>
  </si>
  <si>
    <t>Fiat Panda 4x4 targata DK788LC</t>
  </si>
  <si>
    <t>NOME COGNOME</t>
  </si>
  <si>
    <t>ORE DI LAVORO</t>
  </si>
  <si>
    <t>ORE  ORD. TOT.</t>
  </si>
  <si>
    <t>ORE  STRAORD. TOT.</t>
  </si>
  <si>
    <t>ORE  FERIE TOT.</t>
  </si>
  <si>
    <t>ORE   P.A.R.                          TOT.</t>
  </si>
  <si>
    <t>BELLUMAT STIVENS</t>
  </si>
  <si>
    <t>RAVARA GIORGIO</t>
  </si>
  <si>
    <t>Maccagnan Claudio</t>
  </si>
  <si>
    <t>Michieli Igor</t>
  </si>
  <si>
    <t>Astorino Claudio</t>
  </si>
  <si>
    <t>RIEPILOGO LAVORI SVOLTI (Parte riservata all'ufficio)</t>
  </si>
  <si>
    <t>STRAORDINARI A CARICO UTENTE</t>
  </si>
  <si>
    <t>ORDINARI</t>
  </si>
  <si>
    <t>STRAORDINARI A CARICO DELL'ENTE</t>
  </si>
  <si>
    <t>Ordinativo int. n.</t>
  </si>
  <si>
    <t>Costi</t>
  </si>
  <si>
    <t>Ricavi</t>
  </si>
  <si>
    <t>FIRMA ADDETTO:</t>
  </si>
  <si>
    <t>NOTE</t>
  </si>
  <si>
    <t>Risoluzione a carico di:_______________________________</t>
  </si>
  <si>
    <t>Data:</t>
  </si>
  <si>
    <t>Firma RCO________</t>
  </si>
  <si>
    <t>LEGENDA:</t>
  </si>
  <si>
    <t>ATTIVITA’ D’UFFICIO</t>
  </si>
  <si>
    <t>Lettura mail, ricezione e spedizione documenti, archiviazione documenti, trasmissioni fax, esamina progetti, corsi, ecc…</t>
  </si>
  <si>
    <t>ATTIVITA’ DI MANUTENZIONE</t>
  </si>
  <si>
    <t>Manutenzione/riparazione macchinari, pulizia, ecc…</t>
  </si>
  <si>
    <t>ATTIVITA’ DI GESTIONE</t>
  </si>
  <si>
    <t>Sopralluoghi, controllo impianto/fanghi,/ricircolo, analisi, campionamenti ecc…</t>
  </si>
  <si>
    <t>Spostamenti in altre sedi/comuni/enti vari, ecc…</t>
  </si>
  <si>
    <t>Volkswagen Caddy targato DN332RR</t>
  </si>
  <si>
    <t>Fiat Doblò FY579KN</t>
  </si>
  <si>
    <t>Fiat Panda DS139HX</t>
  </si>
  <si>
    <t>Iveco Daily BK592NY</t>
  </si>
  <si>
    <t>Da Ros Cinzia</t>
  </si>
  <si>
    <t>MALATTIA</t>
  </si>
  <si>
    <t>Jhonny De Bernardin</t>
  </si>
  <si>
    <t>NOME COGNOME: Astorino Claudio</t>
  </si>
  <si>
    <t xml:space="preserve">NOME COGNOME:  Angeloni Kevin </t>
  </si>
  <si>
    <t>NOME COGNOME:  Maccagnan Claudio</t>
  </si>
  <si>
    <t>NOME COGNOME: Porcu Michele</t>
  </si>
  <si>
    <t>Soleggiato</t>
  </si>
  <si>
    <t>Lavoro d'ufficio, controllo generale impianto, coordinamento lavori in campo</t>
  </si>
  <si>
    <t>NOME COGNOME: De Bernardin Jhonny</t>
  </si>
  <si>
    <t>Fiat Scudo DR725SW</t>
  </si>
  <si>
    <t>Dep. Visome. Controllo generale, rilevamento dati, pulizia griglia sedimentazione finale e canalette, misure in campo, asporto 190805</t>
  </si>
  <si>
    <t>Dep. Capoluogo. Controllo generale, rilevazione dati, pulizia sfioro e sedimentatatore finale, supero fanghi, posizionamento pedrollo per svuotamento pozzo</t>
  </si>
  <si>
    <t>Dep. Avado. Controllo generale, cambio estintori</t>
  </si>
  <si>
    <t>Dep. Tarlisse. Gestione ordinaria</t>
  </si>
  <si>
    <t>Dep. Marisiga. Controllo generale, gestione ordinaria</t>
  </si>
  <si>
    <t>Dep. Col de Cai. Gestione ordinaria, pulizia</t>
  </si>
  <si>
    <t>Dep. Piani di Vallesella. Gestione ordinaria, ripristino impianto</t>
  </si>
  <si>
    <t>Dep. Lerpa. Controllo generale, cambio estintori</t>
  </si>
  <si>
    <t>NOME COGNOME: Michieli Igor/De Pellegrini Michele</t>
  </si>
  <si>
    <t>Dep Pian De Ra Spines. Controllo generale, getsione ordinaria, pulizie</t>
  </si>
  <si>
    <t>Dep. Ciampes. Controllo generale, gestione ordinaria, pulizie</t>
  </si>
  <si>
    <t>Dep. Terchie. Controllo generale, gestione ordinaria, pulizie</t>
  </si>
  <si>
    <t>Dep. Mare. Controllo generale, pulizie</t>
  </si>
  <si>
    <t>Dep. Pelos. Controllo geenrale, gestione ordinaria</t>
  </si>
  <si>
    <t>Controllo sollevamenti Cadore</t>
  </si>
  <si>
    <t xml:space="preserve">DALLE </t>
  </si>
  <si>
    <t>12.30</t>
  </si>
  <si>
    <t>Marisiga-Piani di Vallesella AEB Chem</t>
  </si>
  <si>
    <t>Piani di Vallesella AEB Chem-Marisiga</t>
  </si>
  <si>
    <t>Piani di Vallesella AEB Chem. Consegna e ritiro materiale</t>
  </si>
  <si>
    <t>Marisiga-Pian De Ra Spines</t>
  </si>
  <si>
    <t>Controllo sollevamenti Belluno</t>
  </si>
  <si>
    <t>Dep. Pittanzelle. Controllo generale, rilevazione dati, gestione ordinaria</t>
  </si>
  <si>
    <t>Terchie-Marisiga</t>
  </si>
  <si>
    <t>Dep. Marisiga. Controllo generale, gestione ordinaria, ingrassaggio soffiante principale</t>
  </si>
  <si>
    <t>Dep. La Nà. Controllo generale, rilevazione dati, gestione ordinaria</t>
  </si>
  <si>
    <t>Dep. Paludi. Controllo generale, rilevazione dati, misure in campo, pulizia telescopica, scarico condense, spillo e supero fanghi, conferimento 190805 eco 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</si>
</sst>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#,##0\ [$€-1];[Red]\-#,##0\ [$€-1]"/>
    <numFmt numFmtId="166" formatCode="#,##0.00\ [$€-1];[Red]\-#,##0.00\ [$€-1]"/>
  </numFmts>
  <fonts count="15" x14ac:knownFonts="1">
    <font>
      <sz val="11"/>
      <color rgb="FF000000"/>
      <name val="Calibri"/>
      <family val="2"/>
      <charset val="1"/>
    </font>
    <font>
      <b/>
      <sz val="16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2"/>
      <charset val="1"/>
    </font>
    <font>
      <b/>
      <sz val="9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7"/>
      <color rgb="FF000000"/>
      <name val="Times New Roman"/>
      <family val="1"/>
      <charset val="1"/>
    </font>
    <font>
      <b/>
      <sz val="9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u/>
      <sz val="11"/>
      <color rgb="FF000000"/>
      <name val="Times New Roman"/>
      <family val="1"/>
      <charset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5" xfId="0" applyBorder="1"/>
    <xf numFmtId="0" fontId="2" fillId="0" borderId="0" xfId="0" applyFont="1"/>
    <xf numFmtId="0" fontId="2" fillId="0" borderId="10" xfId="0" applyFont="1" applyBorder="1" applyAlignment="1">
      <alignment horizontal="left" vertical="top"/>
    </xf>
    <xf numFmtId="20" fontId="2" fillId="0" borderId="4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7" fillId="0" borderId="6" xfId="0" applyFont="1" applyBorder="1" applyAlignment="1">
      <alignment horizontal="center" vertical="top" wrapText="1"/>
    </xf>
    <xf numFmtId="0" fontId="8" fillId="0" borderId="0" xfId="0" applyFont="1"/>
    <xf numFmtId="0" fontId="9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2" fillId="0" borderId="25" xfId="0" applyFont="1" applyBorder="1"/>
    <xf numFmtId="0" fontId="2" fillId="0" borderId="25" xfId="0" applyFont="1" applyBorder="1" applyAlignment="1">
      <alignment horizontal="right"/>
    </xf>
    <xf numFmtId="0" fontId="2" fillId="0" borderId="26" xfId="0" applyFont="1" applyBorder="1"/>
    <xf numFmtId="0" fontId="3" fillId="0" borderId="0" xfId="0" applyFont="1"/>
    <xf numFmtId="0" fontId="0" fillId="0" borderId="6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2" fillId="0" borderId="4" xfId="0" applyFont="1" applyBorder="1"/>
    <xf numFmtId="0" fontId="2" fillId="0" borderId="11" xfId="0" applyFont="1" applyBorder="1"/>
    <xf numFmtId="0" fontId="3" fillId="0" borderId="1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20" fontId="14" fillId="0" borderId="4" xfId="0" applyNumberFormat="1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/>
    </xf>
    <xf numFmtId="20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0" xfId="0" applyFont="1"/>
    <xf numFmtId="0" fontId="3" fillId="0" borderId="1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4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6" xfId="0" applyFont="1" applyBorder="1" applyAlignment="1">
      <alignment horizontal="left" vertical="top"/>
    </xf>
    <xf numFmtId="0" fontId="5" fillId="0" borderId="6" xfId="0" applyFont="1" applyBorder="1" applyAlignment="1">
      <alignment wrapText="1"/>
    </xf>
    <xf numFmtId="0" fontId="3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tabSelected="1" view="pageBreakPreview" topLeftCell="A46" zoomScale="90" zoomScaleNormal="80" zoomScalePageLayoutView="90" workbookViewId="0">
      <selection activeCell="D51" sqref="D51"/>
    </sheetView>
  </sheetViews>
  <sheetFormatPr defaultColWidth="8.6640625" defaultRowHeight="14.4" x14ac:dyDescent="0.3"/>
  <cols>
    <col min="1" max="1" width="17.88671875" customWidth="1"/>
    <col min="2" max="2" width="9.109375" customWidth="1"/>
    <col min="4" max="4" width="9.33203125" customWidth="1"/>
    <col min="5" max="5" width="68.109375" customWidth="1"/>
    <col min="6" max="6" width="12.44140625" customWidth="1"/>
    <col min="7" max="7" width="11.6640625" customWidth="1"/>
    <col min="8" max="8" width="18" customWidth="1"/>
    <col min="10" max="10" width="11.109375" customWidth="1"/>
  </cols>
  <sheetData>
    <row r="1" spans="1:10" ht="15" thickBot="1" x14ac:dyDescent="0.35"/>
    <row r="2" spans="1:10" ht="21" thickBot="1" x14ac:dyDescent="0.4">
      <c r="A2" s="70" t="s">
        <v>0</v>
      </c>
      <c r="B2" s="70"/>
      <c r="C2" s="70"/>
      <c r="D2" s="70"/>
      <c r="E2" s="70"/>
      <c r="F2" s="71">
        <v>44134</v>
      </c>
      <c r="G2" s="71"/>
      <c r="H2" s="71"/>
      <c r="I2" s="71"/>
    </row>
    <row r="4" spans="1:10" ht="20.399999999999999" x14ac:dyDescent="0.35">
      <c r="B4" s="1" t="s">
        <v>1</v>
      </c>
      <c r="C4" s="2"/>
      <c r="D4" s="3"/>
      <c r="E4" s="72" t="s">
        <v>2</v>
      </c>
      <c r="F4" s="72"/>
      <c r="G4" s="72"/>
      <c r="H4" s="72"/>
    </row>
    <row r="7" spans="1:10" ht="15" customHeight="1" x14ac:dyDescent="0.3">
      <c r="A7" s="4" t="s">
        <v>3</v>
      </c>
      <c r="B7" s="73" t="s">
        <v>4</v>
      </c>
      <c r="C7" s="73"/>
      <c r="D7" s="73"/>
      <c r="E7" s="73"/>
      <c r="F7" s="73"/>
      <c r="G7" s="4" t="s">
        <v>5</v>
      </c>
      <c r="H7" s="4"/>
      <c r="I7" s="74" t="s">
        <v>77</v>
      </c>
      <c r="J7" s="74"/>
    </row>
    <row r="8" spans="1:10" x14ac:dyDescent="0.3">
      <c r="A8" s="4"/>
      <c r="B8" s="73"/>
      <c r="C8" s="73"/>
      <c r="D8" s="73"/>
      <c r="E8" s="73"/>
      <c r="F8" s="73"/>
      <c r="G8" s="4"/>
      <c r="H8" s="4"/>
      <c r="I8" s="74"/>
      <c r="J8" s="74"/>
    </row>
    <row r="9" spans="1:10" x14ac:dyDescent="0.3">
      <c r="A9" s="4"/>
      <c r="B9" s="73"/>
      <c r="C9" s="73"/>
      <c r="D9" s="73"/>
      <c r="E9" s="73"/>
      <c r="F9" s="73"/>
      <c r="G9" s="4"/>
      <c r="H9" s="4"/>
      <c r="I9" s="4"/>
      <c r="J9" s="4"/>
    </row>
    <row r="10" spans="1:10" x14ac:dyDescent="0.3">
      <c r="A10" s="4"/>
      <c r="B10" s="73"/>
      <c r="C10" s="73"/>
      <c r="D10" s="73"/>
      <c r="E10" s="73"/>
      <c r="F10" s="73"/>
      <c r="G10" s="4"/>
      <c r="H10" s="4"/>
      <c r="I10" s="4"/>
      <c r="J10" s="4"/>
    </row>
    <row r="11" spans="1:10" x14ac:dyDescent="0.3">
      <c r="A11" s="4"/>
      <c r="B11" s="73"/>
      <c r="C11" s="73"/>
      <c r="D11" s="73"/>
      <c r="E11" s="73"/>
      <c r="F11" s="73"/>
      <c r="G11" s="4"/>
      <c r="H11" s="4"/>
      <c r="I11" s="4"/>
      <c r="J11" s="4"/>
    </row>
    <row r="12" spans="1:10" ht="15" thickBo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thickTop="1" x14ac:dyDescent="0.3">
      <c r="A13" s="75" t="s">
        <v>6</v>
      </c>
      <c r="B13" s="75"/>
      <c r="C13" s="75"/>
      <c r="D13" s="75"/>
      <c r="E13" s="75"/>
      <c r="F13" s="75"/>
      <c r="G13" s="75"/>
      <c r="H13" s="75"/>
      <c r="I13" s="75"/>
      <c r="J13" s="75"/>
    </row>
    <row r="14" spans="1:10" x14ac:dyDescent="0.3">
      <c r="A14" s="76" t="s">
        <v>7</v>
      </c>
      <c r="B14" s="76"/>
      <c r="C14" s="76"/>
      <c r="D14" s="76"/>
      <c r="E14" s="77" t="s">
        <v>8</v>
      </c>
      <c r="F14" s="77"/>
      <c r="G14" s="77"/>
      <c r="H14" s="77"/>
      <c r="I14" s="77"/>
      <c r="J14" s="77"/>
    </row>
    <row r="15" spans="1:10" x14ac:dyDescent="0.3">
      <c r="A15" s="40" t="s">
        <v>9</v>
      </c>
      <c r="B15" s="41" t="s">
        <v>20</v>
      </c>
      <c r="C15" s="38"/>
      <c r="D15" s="38"/>
      <c r="E15" s="38"/>
      <c r="F15" s="38"/>
      <c r="G15" s="38"/>
      <c r="H15" s="38"/>
      <c r="I15" s="38"/>
      <c r="J15" s="39"/>
    </row>
    <row r="16" spans="1:10" x14ac:dyDescent="0.3">
      <c r="A16" s="5" t="s">
        <v>10</v>
      </c>
      <c r="B16" s="6">
        <v>0.33333333333333298</v>
      </c>
      <c r="C16" s="7" t="s">
        <v>11</v>
      </c>
      <c r="D16" s="6">
        <v>0.70833333333333337</v>
      </c>
      <c r="E16" s="67" t="s">
        <v>78</v>
      </c>
      <c r="F16" s="68"/>
      <c r="G16" s="68"/>
      <c r="H16" s="68"/>
      <c r="I16" s="68"/>
      <c r="J16" s="69"/>
    </row>
    <row r="17" spans="1:10" x14ac:dyDescent="0.3">
      <c r="A17" s="40" t="s">
        <v>9</v>
      </c>
      <c r="B17" s="41" t="s">
        <v>70</v>
      </c>
      <c r="C17" s="38"/>
      <c r="D17" s="38"/>
      <c r="E17" s="38"/>
      <c r="F17" s="38"/>
      <c r="G17" s="38"/>
      <c r="H17" s="38"/>
      <c r="I17" s="38"/>
      <c r="J17" s="39"/>
    </row>
    <row r="18" spans="1:10" x14ac:dyDescent="0.3">
      <c r="A18" s="5" t="s">
        <v>10</v>
      </c>
      <c r="B18" s="6">
        <v>0.33333333333333298</v>
      </c>
      <c r="C18" s="7" t="s">
        <v>11</v>
      </c>
      <c r="D18" s="6">
        <v>0.70833333333333337</v>
      </c>
      <c r="E18" s="67" t="s">
        <v>78</v>
      </c>
      <c r="F18" s="68"/>
      <c r="G18" s="68"/>
      <c r="H18" s="68"/>
      <c r="I18" s="68"/>
      <c r="J18" s="69"/>
    </row>
    <row r="19" spans="1:10" x14ac:dyDescent="0.3">
      <c r="A19" s="61" t="s">
        <v>12</v>
      </c>
      <c r="B19" s="62"/>
      <c r="C19" s="62"/>
      <c r="D19" s="62"/>
      <c r="E19" s="62"/>
      <c r="F19" s="62"/>
      <c r="G19" s="62"/>
      <c r="H19" s="62"/>
      <c r="I19" s="62"/>
      <c r="J19" s="63"/>
    </row>
    <row r="20" spans="1:10" ht="15.75" customHeight="1" x14ac:dyDescent="0.3">
      <c r="A20" s="61" t="s">
        <v>13</v>
      </c>
      <c r="B20" s="62"/>
      <c r="C20" s="62"/>
      <c r="D20" s="62"/>
      <c r="E20" s="62"/>
      <c r="F20" s="62"/>
      <c r="G20" s="62"/>
      <c r="H20" s="62"/>
      <c r="I20" s="62"/>
      <c r="J20" s="63"/>
    </row>
    <row r="21" spans="1:10" x14ac:dyDescent="0.3">
      <c r="A21" s="61" t="s">
        <v>89</v>
      </c>
      <c r="B21" s="62"/>
      <c r="C21" s="62"/>
      <c r="D21" s="62"/>
      <c r="E21" s="62"/>
      <c r="F21" s="62"/>
      <c r="G21" s="62"/>
      <c r="H21" s="62"/>
      <c r="I21" s="62"/>
      <c r="J21" s="63"/>
    </row>
    <row r="22" spans="1:10" x14ac:dyDescent="0.3">
      <c r="A22" s="5" t="s">
        <v>10</v>
      </c>
      <c r="B22" s="6">
        <v>0.41666666666666669</v>
      </c>
      <c r="C22" s="7" t="s">
        <v>11</v>
      </c>
      <c r="D22" s="6">
        <v>0.5</v>
      </c>
      <c r="E22" s="64" t="s">
        <v>90</v>
      </c>
      <c r="F22" s="65"/>
      <c r="G22" s="65"/>
      <c r="H22" s="65"/>
      <c r="I22" s="65"/>
      <c r="J22" s="66"/>
    </row>
    <row r="23" spans="1:10" x14ac:dyDescent="0.3">
      <c r="A23" s="5" t="s">
        <v>10</v>
      </c>
      <c r="B23" s="6">
        <v>0.54166666666666663</v>
      </c>
      <c r="C23" s="7" t="s">
        <v>11</v>
      </c>
      <c r="D23" s="6">
        <v>0.58333333333333337</v>
      </c>
      <c r="E23" s="48" t="s">
        <v>91</v>
      </c>
      <c r="F23" s="48"/>
      <c r="G23" s="48"/>
      <c r="H23" s="48"/>
      <c r="I23" s="48"/>
      <c r="J23" s="49"/>
    </row>
    <row r="24" spans="1:10" x14ac:dyDescent="0.3">
      <c r="A24" s="5" t="s">
        <v>10</v>
      </c>
      <c r="B24" s="6">
        <v>0.58333333333333337</v>
      </c>
      <c r="C24" s="7" t="s">
        <v>11</v>
      </c>
      <c r="D24" s="6">
        <v>0.66666666666666663</v>
      </c>
      <c r="E24" s="48" t="s">
        <v>92</v>
      </c>
      <c r="F24" s="48"/>
      <c r="G24" s="48"/>
      <c r="H24" s="48"/>
      <c r="I24" s="48"/>
      <c r="J24" s="49"/>
    </row>
    <row r="25" spans="1:10" x14ac:dyDescent="0.3">
      <c r="A25" s="61" t="s">
        <v>74</v>
      </c>
      <c r="B25" s="62"/>
      <c r="C25" s="62"/>
      <c r="D25" s="62"/>
      <c r="E25" s="62"/>
      <c r="F25" s="62"/>
      <c r="G25" s="62"/>
      <c r="H25" s="62"/>
      <c r="I25" s="62"/>
      <c r="J25" s="63"/>
    </row>
    <row r="26" spans="1:10" s="60" customFormat="1" x14ac:dyDescent="0.3">
      <c r="A26" s="56" t="s">
        <v>10</v>
      </c>
      <c r="B26" s="57">
        <v>0.33333333333333331</v>
      </c>
      <c r="C26" s="58" t="s">
        <v>11</v>
      </c>
      <c r="D26" s="57">
        <v>0.41666666666666669</v>
      </c>
      <c r="E26" s="58" t="s">
        <v>106</v>
      </c>
      <c r="F26" s="58"/>
      <c r="G26" s="58"/>
      <c r="H26" s="58"/>
      <c r="I26" s="58"/>
      <c r="J26" s="59"/>
    </row>
    <row r="27" spans="1:10" ht="28.8" customHeight="1" x14ac:dyDescent="0.3">
      <c r="A27" s="5" t="s">
        <v>10</v>
      </c>
      <c r="B27" s="6">
        <v>0.41666666666666669</v>
      </c>
      <c r="C27" s="7" t="s">
        <v>11</v>
      </c>
      <c r="D27" s="6">
        <v>0.5</v>
      </c>
      <c r="E27" s="64" t="s">
        <v>107</v>
      </c>
      <c r="F27" s="65"/>
      <c r="G27" s="65"/>
      <c r="H27" s="65"/>
      <c r="I27" s="65"/>
      <c r="J27" s="66"/>
    </row>
    <row r="28" spans="1:10" ht="36" customHeight="1" x14ac:dyDescent="0.3">
      <c r="A28" s="5" t="s">
        <v>10</v>
      </c>
      <c r="B28" s="6">
        <v>0.54166666666666663</v>
      </c>
      <c r="C28" s="7" t="s">
        <v>11</v>
      </c>
      <c r="D28" s="6">
        <v>0.625</v>
      </c>
      <c r="E28" s="64" t="s">
        <v>82</v>
      </c>
      <c r="F28" s="65"/>
      <c r="G28" s="65"/>
      <c r="H28" s="65"/>
      <c r="I28" s="65"/>
      <c r="J28" s="66"/>
    </row>
    <row r="29" spans="1:10" ht="22.8" customHeight="1" x14ac:dyDescent="0.3">
      <c r="A29" s="5"/>
      <c r="B29" s="6">
        <v>0.625</v>
      </c>
      <c r="C29" s="7"/>
      <c r="D29" s="6">
        <v>0.70833333333333337</v>
      </c>
      <c r="E29" s="54" t="s">
        <v>103</v>
      </c>
      <c r="F29" s="54"/>
      <c r="G29" s="54"/>
      <c r="H29" s="54"/>
      <c r="I29" s="54"/>
      <c r="J29" s="55"/>
    </row>
    <row r="30" spans="1:10" x14ac:dyDescent="0.3">
      <c r="A30" s="61" t="s">
        <v>75</v>
      </c>
      <c r="B30" s="62"/>
      <c r="C30" s="62"/>
      <c r="D30" s="62"/>
      <c r="E30" s="62"/>
      <c r="F30" s="62"/>
      <c r="G30" s="62"/>
      <c r="H30" s="62"/>
      <c r="I30" s="62"/>
      <c r="J30" s="63"/>
    </row>
    <row r="31" spans="1:10" s="60" customFormat="1" x14ac:dyDescent="0.3">
      <c r="A31" s="56" t="s">
        <v>10</v>
      </c>
      <c r="B31" s="57">
        <v>0.33333333333333331</v>
      </c>
      <c r="C31" s="58" t="s">
        <v>11</v>
      </c>
      <c r="D31" s="57">
        <v>0.41666666666666669</v>
      </c>
      <c r="E31" s="58" t="s">
        <v>106</v>
      </c>
      <c r="F31" s="58"/>
      <c r="G31" s="58"/>
      <c r="H31" s="58"/>
      <c r="I31" s="58"/>
      <c r="J31" s="59"/>
    </row>
    <row r="32" spans="1:10" ht="27.6" customHeight="1" x14ac:dyDescent="0.3">
      <c r="A32" s="5" t="s">
        <v>10</v>
      </c>
      <c r="B32" s="6">
        <v>0.41666666666666669</v>
      </c>
      <c r="C32" s="7" t="s">
        <v>11</v>
      </c>
      <c r="D32" s="6">
        <v>0.5</v>
      </c>
      <c r="E32" s="64" t="s">
        <v>107</v>
      </c>
      <c r="F32" s="65"/>
      <c r="G32" s="65"/>
      <c r="H32" s="65"/>
      <c r="I32" s="65"/>
      <c r="J32" s="66"/>
    </row>
    <row r="33" spans="1:10" ht="27.6" customHeight="1" x14ac:dyDescent="0.3">
      <c r="A33" s="5" t="s">
        <v>10</v>
      </c>
      <c r="B33" s="6">
        <v>0.54166666666666663</v>
      </c>
      <c r="C33" s="7"/>
      <c r="D33" s="6">
        <v>0.625</v>
      </c>
      <c r="E33" s="53" t="s">
        <v>102</v>
      </c>
      <c r="F33" s="54"/>
      <c r="G33" s="54"/>
      <c r="H33" s="54"/>
      <c r="I33" s="54"/>
      <c r="J33" s="55"/>
    </row>
    <row r="34" spans="1:10" ht="29.4" customHeight="1" x14ac:dyDescent="0.3">
      <c r="A34" s="5" t="s">
        <v>10</v>
      </c>
      <c r="B34" s="6">
        <v>0.625</v>
      </c>
      <c r="C34" s="7" t="s">
        <v>11</v>
      </c>
      <c r="D34" s="6">
        <v>0.70833333333333337</v>
      </c>
      <c r="E34" s="64" t="s">
        <v>81</v>
      </c>
      <c r="F34" s="65"/>
      <c r="G34" s="65"/>
      <c r="H34" s="65"/>
      <c r="I34" s="65"/>
      <c r="J34" s="66"/>
    </row>
    <row r="35" spans="1:10" ht="15" customHeight="1" x14ac:dyDescent="0.3">
      <c r="A35" s="61" t="s">
        <v>76</v>
      </c>
      <c r="B35" s="62"/>
      <c r="C35" s="62"/>
      <c r="D35" s="62"/>
      <c r="E35" s="62"/>
      <c r="F35" s="62"/>
      <c r="G35" s="62"/>
      <c r="H35" s="62"/>
      <c r="I35" s="62"/>
      <c r="J35" s="63"/>
    </row>
    <row r="36" spans="1:10" ht="15" customHeight="1" x14ac:dyDescent="0.3">
      <c r="A36" s="5" t="s">
        <v>10</v>
      </c>
      <c r="B36" s="6">
        <v>0.33333333333333331</v>
      </c>
      <c r="C36" s="7" t="s">
        <v>11</v>
      </c>
      <c r="D36" s="6">
        <v>0.41666666666666669</v>
      </c>
      <c r="E36" s="64" t="s">
        <v>88</v>
      </c>
      <c r="F36" s="65"/>
      <c r="G36" s="65"/>
      <c r="H36" s="65"/>
      <c r="I36" s="65"/>
      <c r="J36" s="66"/>
    </row>
    <row r="37" spans="1:10" ht="15" customHeight="1" x14ac:dyDescent="0.3">
      <c r="A37" s="5" t="s">
        <v>10</v>
      </c>
      <c r="B37" s="6">
        <v>0.41666666666666669</v>
      </c>
      <c r="C37" s="7" t="s">
        <v>11</v>
      </c>
      <c r="D37" s="6">
        <v>0.45833333333333331</v>
      </c>
      <c r="E37" s="47" t="s">
        <v>93</v>
      </c>
      <c r="F37" s="48"/>
      <c r="G37" s="48"/>
      <c r="H37" s="48"/>
      <c r="I37" s="48"/>
      <c r="J37" s="49"/>
    </row>
    <row r="38" spans="1:10" ht="15" customHeight="1" x14ac:dyDescent="0.3">
      <c r="A38" s="5" t="s">
        <v>10</v>
      </c>
      <c r="B38" s="6">
        <v>0.45833333333333331</v>
      </c>
      <c r="C38" s="7" t="s">
        <v>11</v>
      </c>
      <c r="D38" s="6">
        <v>0.5</v>
      </c>
      <c r="E38" s="47" t="s">
        <v>94</v>
      </c>
      <c r="F38" s="48"/>
      <c r="G38" s="48"/>
      <c r="H38" s="48"/>
      <c r="I38" s="48"/>
      <c r="J38" s="49"/>
    </row>
    <row r="39" spans="1:10" x14ac:dyDescent="0.3">
      <c r="A39" s="5" t="s">
        <v>10</v>
      </c>
      <c r="B39" s="6">
        <v>0.54166666666666663</v>
      </c>
      <c r="C39" s="7" t="s">
        <v>11</v>
      </c>
      <c r="D39" s="6">
        <v>0.625</v>
      </c>
      <c r="E39" s="64" t="s">
        <v>83</v>
      </c>
      <c r="F39" s="65"/>
      <c r="G39" s="65"/>
      <c r="H39" s="65"/>
      <c r="I39" s="65"/>
      <c r="J39" s="66"/>
    </row>
    <row r="40" spans="1:10" x14ac:dyDescent="0.3">
      <c r="A40" s="5" t="s">
        <v>10</v>
      </c>
      <c r="B40" s="6">
        <v>0.625</v>
      </c>
      <c r="C40" s="7" t="s">
        <v>11</v>
      </c>
      <c r="D40" s="6">
        <v>0.70833333333333337</v>
      </c>
      <c r="E40" s="48" t="s">
        <v>95</v>
      </c>
      <c r="F40" s="48"/>
      <c r="G40" s="48"/>
      <c r="H40" s="48"/>
      <c r="I40" s="48"/>
      <c r="J40" s="49"/>
    </row>
    <row r="41" spans="1:10" x14ac:dyDescent="0.3">
      <c r="A41" s="61" t="s">
        <v>79</v>
      </c>
      <c r="B41" s="62"/>
      <c r="C41" s="62"/>
      <c r="D41" s="62"/>
      <c r="E41" s="62"/>
      <c r="F41" s="62"/>
      <c r="G41" s="62"/>
      <c r="H41" s="62"/>
      <c r="I41" s="62"/>
      <c r="J41" s="63"/>
    </row>
    <row r="42" spans="1:10" x14ac:dyDescent="0.3">
      <c r="A42" s="42" t="s">
        <v>10</v>
      </c>
      <c r="B42" s="43">
        <v>0.33333333333333331</v>
      </c>
      <c r="C42" s="44" t="s">
        <v>11</v>
      </c>
      <c r="D42" s="43">
        <v>0.5</v>
      </c>
      <c r="E42" s="44" t="s">
        <v>87</v>
      </c>
      <c r="F42" s="45"/>
      <c r="G42" s="45"/>
      <c r="H42" s="45"/>
      <c r="I42" s="45"/>
      <c r="J42" s="46"/>
    </row>
    <row r="43" spans="1:10" x14ac:dyDescent="0.3">
      <c r="A43" s="42" t="s">
        <v>10</v>
      </c>
      <c r="B43" s="43">
        <v>0.54166666666666663</v>
      </c>
      <c r="C43" s="44" t="s">
        <v>11</v>
      </c>
      <c r="D43" s="43">
        <v>0.66666666666666663</v>
      </c>
      <c r="E43" s="44" t="s">
        <v>86</v>
      </c>
      <c r="F43" s="45"/>
      <c r="G43" s="45"/>
      <c r="H43" s="45"/>
      <c r="I43" s="45"/>
      <c r="J43" s="46"/>
    </row>
    <row r="44" spans="1:10" x14ac:dyDescent="0.3">
      <c r="A44" s="5" t="s">
        <v>10</v>
      </c>
      <c r="B44" s="6">
        <v>0.66666666666666663</v>
      </c>
      <c r="C44" s="7" t="s">
        <v>11</v>
      </c>
      <c r="D44" s="6">
        <v>0.70833333333333337</v>
      </c>
      <c r="E44" s="64" t="s">
        <v>84</v>
      </c>
      <c r="F44" s="65"/>
      <c r="G44" s="65"/>
      <c r="H44" s="65"/>
      <c r="I44" s="65"/>
      <c r="J44" s="66"/>
    </row>
    <row r="45" spans="1:10" ht="15" customHeight="1" x14ac:dyDescent="0.3">
      <c r="A45" s="61" t="s">
        <v>73</v>
      </c>
      <c r="B45" s="62"/>
      <c r="C45" s="62"/>
      <c r="D45" s="62"/>
      <c r="E45" s="62"/>
      <c r="F45" s="62"/>
      <c r="G45" s="62"/>
      <c r="H45" s="62"/>
      <c r="I45" s="62"/>
      <c r="J45" s="63"/>
    </row>
    <row r="46" spans="1:10" ht="15" customHeight="1" x14ac:dyDescent="0.3">
      <c r="A46" s="5" t="s">
        <v>10</v>
      </c>
      <c r="B46" s="6">
        <v>0.33333333333333331</v>
      </c>
      <c r="C46" s="7" t="s">
        <v>11</v>
      </c>
      <c r="D46" s="6">
        <v>0.41666666666666669</v>
      </c>
      <c r="E46" s="64" t="s">
        <v>105</v>
      </c>
      <c r="F46" s="65"/>
      <c r="G46" s="65"/>
      <c r="H46" s="65"/>
      <c r="I46" s="65"/>
      <c r="J46" s="66"/>
    </row>
    <row r="47" spans="1:10" ht="15" customHeight="1" x14ac:dyDescent="0.3">
      <c r="A47" s="5" t="s">
        <v>10</v>
      </c>
      <c r="B47" s="6">
        <v>0.45833333333333331</v>
      </c>
      <c r="C47" s="7" t="s">
        <v>11</v>
      </c>
      <c r="D47" s="6">
        <v>0.52083333333333337</v>
      </c>
      <c r="E47" s="48" t="s">
        <v>100</v>
      </c>
      <c r="F47" s="48"/>
      <c r="G47" s="48"/>
      <c r="H47" s="48"/>
      <c r="I47" s="48"/>
      <c r="J47" s="49"/>
    </row>
    <row r="48" spans="1:10" ht="15" customHeight="1" x14ac:dyDescent="0.3">
      <c r="A48" s="5" t="s">
        <v>10</v>
      </c>
      <c r="B48" s="6">
        <v>0.625</v>
      </c>
      <c r="C48" s="7" t="s">
        <v>11</v>
      </c>
      <c r="D48" s="6">
        <v>0.70833333333333337</v>
      </c>
      <c r="E48" s="48" t="s">
        <v>85</v>
      </c>
      <c r="F48" s="48"/>
      <c r="G48" s="48"/>
      <c r="H48" s="48"/>
      <c r="I48" s="48"/>
      <c r="J48" s="49"/>
    </row>
    <row r="49" spans="1:10" x14ac:dyDescent="0.3">
      <c r="A49" s="61" t="s">
        <v>14</v>
      </c>
      <c r="B49" s="62"/>
      <c r="C49" s="62"/>
      <c r="D49" s="62"/>
      <c r="E49" s="62"/>
      <c r="F49" s="62"/>
      <c r="G49" s="62"/>
      <c r="H49" s="62"/>
      <c r="I49" s="62"/>
      <c r="J49" s="63"/>
    </row>
    <row r="50" spans="1:10" x14ac:dyDescent="0.3">
      <c r="A50" s="50" t="s">
        <v>89</v>
      </c>
      <c r="B50" s="51"/>
      <c r="C50" s="51"/>
      <c r="D50" s="51"/>
      <c r="E50" s="51"/>
      <c r="F50" s="51"/>
      <c r="G50" s="51"/>
      <c r="H50" s="51"/>
      <c r="I50" s="51"/>
      <c r="J50" s="52"/>
    </row>
    <row r="51" spans="1:10" s="60" customFormat="1" x14ac:dyDescent="0.3">
      <c r="A51" s="56" t="s">
        <v>10</v>
      </c>
      <c r="B51" s="57">
        <v>0.33333333333333331</v>
      </c>
      <c r="C51" s="58" t="s">
        <v>11</v>
      </c>
      <c r="D51" s="57">
        <v>0.41666666666666669</v>
      </c>
      <c r="E51" s="58" t="s">
        <v>101</v>
      </c>
      <c r="F51" s="58"/>
      <c r="G51" s="58"/>
      <c r="H51" s="58"/>
      <c r="I51" s="58"/>
      <c r="J51" s="59"/>
    </row>
    <row r="52" spans="1:10" s="60" customFormat="1" x14ac:dyDescent="0.3">
      <c r="A52" s="56" t="s">
        <v>10</v>
      </c>
      <c r="B52" s="57">
        <v>0.66666666666666663</v>
      </c>
      <c r="C52" s="58" t="s">
        <v>11</v>
      </c>
      <c r="D52" s="57">
        <v>0.70833333333333337</v>
      </c>
      <c r="E52" s="58" t="s">
        <v>104</v>
      </c>
      <c r="F52" s="58"/>
      <c r="G52" s="58"/>
      <c r="H52" s="58"/>
      <c r="I52" s="58"/>
      <c r="J52" s="59"/>
    </row>
    <row r="53" spans="1:10" x14ac:dyDescent="0.3">
      <c r="A53" s="61" t="s">
        <v>73</v>
      </c>
      <c r="B53" s="62"/>
      <c r="C53" s="62"/>
      <c r="D53" s="62"/>
      <c r="E53" s="62"/>
      <c r="F53" s="62"/>
      <c r="G53" s="62"/>
      <c r="H53" s="62"/>
      <c r="I53" s="62"/>
      <c r="J53" s="63"/>
    </row>
    <row r="54" spans="1:10" x14ac:dyDescent="0.3">
      <c r="A54" s="5" t="s">
        <v>10</v>
      </c>
      <c r="B54" s="6">
        <v>0.41666666666666669</v>
      </c>
      <c r="C54" s="7" t="s">
        <v>11</v>
      </c>
      <c r="D54" s="6">
        <v>0.45833333333333331</v>
      </c>
      <c r="E54" s="67" t="s">
        <v>98</v>
      </c>
      <c r="F54" s="68"/>
      <c r="G54" s="68"/>
      <c r="H54" s="68"/>
      <c r="I54" s="68"/>
      <c r="J54" s="69"/>
    </row>
    <row r="55" spans="1:10" x14ac:dyDescent="0.3">
      <c r="A55" s="7" t="s">
        <v>96</v>
      </c>
      <c r="B55" s="6" t="s">
        <v>97</v>
      </c>
      <c r="C55" s="7" t="s">
        <v>11</v>
      </c>
      <c r="D55" s="6">
        <v>0.58333333333333337</v>
      </c>
      <c r="E55" s="8" t="s">
        <v>99</v>
      </c>
      <c r="F55" s="9"/>
      <c r="G55" s="9"/>
      <c r="H55" s="9"/>
      <c r="I55" s="9"/>
      <c r="J55" s="9"/>
    </row>
    <row r="56" spans="1:10" ht="23.4" customHeight="1" x14ac:dyDescent="0.3">
      <c r="A56" s="36" t="s">
        <v>15</v>
      </c>
      <c r="B56" s="78" t="s">
        <v>16</v>
      </c>
      <c r="C56" s="78"/>
      <c r="D56" s="78"/>
      <c r="E56" s="82" t="s">
        <v>17</v>
      </c>
      <c r="F56" s="82"/>
      <c r="G56" s="78" t="s">
        <v>18</v>
      </c>
      <c r="H56" s="78"/>
      <c r="I56" s="78" t="s">
        <v>19</v>
      </c>
      <c r="J56" s="78"/>
    </row>
    <row r="57" spans="1:10" x14ac:dyDescent="0.3">
      <c r="A57" s="35" t="s">
        <v>20</v>
      </c>
      <c r="B57" s="83" t="s">
        <v>21</v>
      </c>
      <c r="C57" s="83"/>
      <c r="D57" s="83"/>
      <c r="E57" s="36" t="s">
        <v>22</v>
      </c>
      <c r="F57" s="34">
        <v>123323</v>
      </c>
      <c r="G57" s="84">
        <f>+F58-F57</f>
        <v>67</v>
      </c>
      <c r="H57" s="84"/>
      <c r="I57" s="85"/>
      <c r="J57" s="85"/>
    </row>
    <row r="58" spans="1:10" x14ac:dyDescent="0.3">
      <c r="A58" s="36"/>
      <c r="B58" s="83"/>
      <c r="C58" s="83"/>
      <c r="D58" s="83"/>
      <c r="E58" s="36" t="s">
        <v>23</v>
      </c>
      <c r="F58" s="34">
        <v>123390</v>
      </c>
      <c r="G58" s="84"/>
      <c r="H58" s="84"/>
      <c r="I58" s="83"/>
      <c r="J58" s="83"/>
    </row>
    <row r="59" spans="1:10" x14ac:dyDescent="0.3">
      <c r="A59" s="36" t="s">
        <v>15</v>
      </c>
      <c r="B59" s="78" t="s">
        <v>16</v>
      </c>
      <c r="C59" s="78"/>
      <c r="D59" s="78"/>
      <c r="E59" s="82" t="s">
        <v>17</v>
      </c>
      <c r="F59" s="82"/>
      <c r="G59" s="78" t="s">
        <v>18</v>
      </c>
      <c r="H59" s="78"/>
      <c r="I59" s="78" t="s">
        <v>19</v>
      </c>
      <c r="J59" s="78"/>
    </row>
    <row r="60" spans="1:10" x14ac:dyDescent="0.3">
      <c r="A60" s="35" t="s">
        <v>43</v>
      </c>
      <c r="B60" s="83" t="s">
        <v>66</v>
      </c>
      <c r="C60" s="83"/>
      <c r="D60" s="83"/>
      <c r="E60" s="36" t="s">
        <v>22</v>
      </c>
      <c r="F60" s="34">
        <v>315820</v>
      </c>
      <c r="G60" s="84">
        <f>+F61-F60</f>
        <v>73</v>
      </c>
      <c r="H60" s="84"/>
      <c r="I60" s="85"/>
      <c r="J60" s="85"/>
    </row>
    <row r="61" spans="1:10" x14ac:dyDescent="0.3">
      <c r="A61" s="36"/>
      <c r="B61" s="83"/>
      <c r="C61" s="83"/>
      <c r="D61" s="83"/>
      <c r="E61" s="36" t="s">
        <v>23</v>
      </c>
      <c r="F61" s="34">
        <v>315893</v>
      </c>
      <c r="G61" s="84"/>
      <c r="H61" s="84"/>
      <c r="I61" s="83"/>
      <c r="J61" s="83"/>
    </row>
    <row r="62" spans="1:10" x14ac:dyDescent="0.3">
      <c r="A62" s="36" t="s">
        <v>15</v>
      </c>
      <c r="B62" s="78" t="s">
        <v>16</v>
      </c>
      <c r="C62" s="78"/>
      <c r="D62" s="78"/>
      <c r="E62" s="82" t="s">
        <v>17</v>
      </c>
      <c r="F62" s="82"/>
      <c r="G62" s="78" t="s">
        <v>18</v>
      </c>
      <c r="H62" s="78"/>
      <c r="I62" s="78" t="s">
        <v>19</v>
      </c>
      <c r="J62" s="78"/>
    </row>
    <row r="63" spans="1:10" x14ac:dyDescent="0.3">
      <c r="A63" s="35" t="s">
        <v>24</v>
      </c>
      <c r="B63" s="83" t="s">
        <v>67</v>
      </c>
      <c r="C63" s="83"/>
      <c r="D63" s="83"/>
      <c r="E63" s="36" t="s">
        <v>22</v>
      </c>
      <c r="F63" s="34">
        <v>31280</v>
      </c>
      <c r="G63" s="84">
        <f>+F64-F63</f>
        <v>70</v>
      </c>
      <c r="H63" s="84"/>
      <c r="I63" s="85"/>
      <c r="J63" s="85"/>
    </row>
    <row r="64" spans="1:10" x14ac:dyDescent="0.3">
      <c r="A64" s="36"/>
      <c r="B64" s="83"/>
      <c r="C64" s="83"/>
      <c r="D64" s="83"/>
      <c r="E64" s="36" t="s">
        <v>23</v>
      </c>
      <c r="F64" s="34">
        <v>31350</v>
      </c>
      <c r="G64" s="84"/>
      <c r="H64" s="84"/>
      <c r="I64" s="83"/>
      <c r="J64" s="83"/>
    </row>
    <row r="65" spans="1:10" x14ac:dyDescent="0.3">
      <c r="A65" s="10" t="s">
        <v>15</v>
      </c>
      <c r="B65" s="93" t="s">
        <v>16</v>
      </c>
      <c r="C65" s="93"/>
      <c r="D65" s="93"/>
      <c r="E65" s="93" t="s">
        <v>17</v>
      </c>
      <c r="F65" s="93"/>
      <c r="G65" s="94" t="s">
        <v>18</v>
      </c>
      <c r="H65" s="94"/>
      <c r="I65" s="93" t="s">
        <v>19</v>
      </c>
      <c r="J65" s="93"/>
    </row>
    <row r="66" spans="1:10" x14ac:dyDescent="0.3">
      <c r="A66" s="95" t="s">
        <v>30</v>
      </c>
      <c r="B66" s="83" t="s">
        <v>80</v>
      </c>
      <c r="C66" s="83"/>
      <c r="D66" s="83"/>
      <c r="E66" s="36" t="s">
        <v>22</v>
      </c>
      <c r="F66" s="35">
        <v>285563</v>
      </c>
      <c r="G66" s="84">
        <f>+F67-F66</f>
        <v>91</v>
      </c>
      <c r="H66" s="84"/>
      <c r="I66" s="85"/>
      <c r="J66" s="85"/>
    </row>
    <row r="67" spans="1:10" x14ac:dyDescent="0.3">
      <c r="A67" s="95"/>
      <c r="B67" s="78"/>
      <c r="C67" s="78"/>
      <c r="D67" s="78"/>
      <c r="E67" s="36" t="s">
        <v>23</v>
      </c>
      <c r="F67" s="35">
        <v>285654</v>
      </c>
      <c r="G67" s="84"/>
      <c r="H67" s="84"/>
      <c r="I67" s="83"/>
      <c r="J67" s="83"/>
    </row>
    <row r="68" spans="1:10" x14ac:dyDescent="0.3">
      <c r="A68" s="10" t="s">
        <v>15</v>
      </c>
      <c r="B68" s="93" t="s">
        <v>16</v>
      </c>
      <c r="C68" s="93"/>
      <c r="D68" s="93"/>
      <c r="E68" s="93" t="s">
        <v>17</v>
      </c>
      <c r="F68" s="93"/>
      <c r="G68" s="94" t="s">
        <v>18</v>
      </c>
      <c r="H68" s="94"/>
      <c r="I68" s="93" t="s">
        <v>19</v>
      </c>
      <c r="J68" s="93"/>
    </row>
    <row r="69" spans="1:10" x14ac:dyDescent="0.3">
      <c r="A69" s="95" t="s">
        <v>27</v>
      </c>
      <c r="B69" s="83" t="s">
        <v>26</v>
      </c>
      <c r="C69" s="83"/>
      <c r="D69" s="83"/>
      <c r="E69" s="36" t="s">
        <v>22</v>
      </c>
      <c r="F69" s="34">
        <v>22879</v>
      </c>
      <c r="G69" s="84">
        <f>+F70-F69</f>
        <v>51</v>
      </c>
      <c r="H69" s="84"/>
      <c r="I69" s="85"/>
      <c r="J69" s="85"/>
    </row>
    <row r="70" spans="1:10" x14ac:dyDescent="0.3">
      <c r="A70" s="95"/>
      <c r="B70" s="83"/>
      <c r="C70" s="83"/>
      <c r="D70" s="83"/>
      <c r="E70" s="36" t="s">
        <v>23</v>
      </c>
      <c r="F70" s="34">
        <v>22930</v>
      </c>
      <c r="G70" s="84"/>
      <c r="H70" s="84"/>
      <c r="I70" s="83"/>
      <c r="J70" s="83"/>
    </row>
    <row r="71" spans="1:10" x14ac:dyDescent="0.3">
      <c r="A71" s="36" t="s">
        <v>15</v>
      </c>
      <c r="B71" s="78" t="s">
        <v>16</v>
      </c>
      <c r="C71" s="78"/>
      <c r="D71" s="78"/>
      <c r="E71" s="78" t="s">
        <v>17</v>
      </c>
      <c r="F71" s="78"/>
      <c r="G71" s="78" t="s">
        <v>18</v>
      </c>
      <c r="H71" s="78"/>
      <c r="I71" s="78" t="s">
        <v>19</v>
      </c>
      <c r="J71" s="78"/>
    </row>
    <row r="72" spans="1:10" x14ac:dyDescent="0.3">
      <c r="A72" s="35" t="s">
        <v>33</v>
      </c>
      <c r="B72" s="83" t="s">
        <v>29</v>
      </c>
      <c r="C72" s="83"/>
      <c r="D72" s="83"/>
      <c r="E72" s="36" t="s">
        <v>22</v>
      </c>
      <c r="F72" s="34">
        <v>25766</v>
      </c>
      <c r="G72" s="84">
        <f>+F73-F72</f>
        <v>92</v>
      </c>
      <c r="H72" s="84"/>
      <c r="I72" s="85"/>
      <c r="J72" s="85"/>
    </row>
    <row r="73" spans="1:10" x14ac:dyDescent="0.3">
      <c r="A73" s="36"/>
      <c r="B73" s="78"/>
      <c r="C73" s="78"/>
      <c r="D73" s="78"/>
      <c r="E73" s="36" t="s">
        <v>23</v>
      </c>
      <c r="F73" s="37">
        <v>25858</v>
      </c>
      <c r="G73" s="84"/>
      <c r="H73" s="84"/>
      <c r="I73" s="83"/>
      <c r="J73" s="83"/>
    </row>
    <row r="74" spans="1:10" x14ac:dyDescent="0.3">
      <c r="A74" s="36" t="s">
        <v>15</v>
      </c>
      <c r="B74" s="78" t="s">
        <v>16</v>
      </c>
      <c r="C74" s="78"/>
      <c r="D74" s="78"/>
      <c r="E74" s="78" t="s">
        <v>17</v>
      </c>
      <c r="F74" s="78"/>
      <c r="G74" s="78" t="s">
        <v>18</v>
      </c>
      <c r="H74" s="78"/>
      <c r="I74" s="78" t="s">
        <v>19</v>
      </c>
      <c r="J74" s="78"/>
    </row>
    <row r="75" spans="1:10" x14ac:dyDescent="0.3">
      <c r="A75" s="96" t="s">
        <v>70</v>
      </c>
      <c r="B75" s="83" t="s">
        <v>68</v>
      </c>
      <c r="C75" s="83"/>
      <c r="D75" s="83"/>
      <c r="E75" s="36" t="s">
        <v>22</v>
      </c>
      <c r="F75" s="35">
        <v>74959</v>
      </c>
      <c r="G75" s="84">
        <f>+F76-F75</f>
        <v>111</v>
      </c>
      <c r="H75" s="84"/>
      <c r="I75" s="97"/>
      <c r="J75" s="97"/>
    </row>
    <row r="76" spans="1:10" x14ac:dyDescent="0.3">
      <c r="A76" s="96"/>
      <c r="B76" s="83"/>
      <c r="C76" s="83"/>
      <c r="D76" s="83"/>
      <c r="E76" s="36" t="s">
        <v>23</v>
      </c>
      <c r="F76" s="35">
        <v>75070</v>
      </c>
      <c r="G76" s="84"/>
      <c r="H76" s="84"/>
      <c r="I76" s="83"/>
      <c r="J76" s="83"/>
    </row>
    <row r="77" spans="1:10" x14ac:dyDescent="0.3">
      <c r="A77" s="36" t="str">
        <f>+A74</f>
        <v>NOME</v>
      </c>
      <c r="B77" s="78" t="s">
        <v>16</v>
      </c>
      <c r="C77" s="78"/>
      <c r="D77" s="78"/>
      <c r="E77" s="78" t="s">
        <v>17</v>
      </c>
      <c r="F77" s="78"/>
      <c r="G77" s="78" t="s">
        <v>18</v>
      </c>
      <c r="H77" s="78"/>
      <c r="I77" s="78" t="s">
        <v>19</v>
      </c>
      <c r="J77" s="78"/>
    </row>
    <row r="78" spans="1:10" x14ac:dyDescent="0.3">
      <c r="A78" s="35"/>
      <c r="B78" s="83" t="s">
        <v>32</v>
      </c>
      <c r="C78" s="83"/>
      <c r="D78" s="83"/>
      <c r="E78" s="36" t="s">
        <v>22</v>
      </c>
      <c r="F78" s="35"/>
      <c r="G78" s="84"/>
      <c r="H78" s="84"/>
      <c r="I78" s="97"/>
      <c r="J78" s="97"/>
    </row>
    <row r="79" spans="1:10" x14ac:dyDescent="0.3">
      <c r="A79" s="36"/>
      <c r="B79" s="78"/>
      <c r="C79" s="78"/>
      <c r="D79" s="78"/>
      <c r="E79" s="36" t="s">
        <v>23</v>
      </c>
      <c r="F79" s="35"/>
      <c r="G79" s="84"/>
      <c r="H79" s="84"/>
      <c r="I79" s="83"/>
      <c r="J79" s="83"/>
    </row>
    <row r="80" spans="1:10" x14ac:dyDescent="0.3">
      <c r="A80" s="36" t="s">
        <v>15</v>
      </c>
      <c r="B80" s="78" t="s">
        <v>16</v>
      </c>
      <c r="C80" s="78"/>
      <c r="D80" s="78"/>
      <c r="E80" s="78" t="s">
        <v>17</v>
      </c>
      <c r="F80" s="78"/>
      <c r="G80" s="78" t="s">
        <v>18</v>
      </c>
      <c r="H80" s="78"/>
      <c r="I80" s="78" t="s">
        <v>19</v>
      </c>
      <c r="J80" s="78"/>
    </row>
    <row r="81" spans="1:10" x14ac:dyDescent="0.3">
      <c r="A81" s="35" t="s">
        <v>72</v>
      </c>
      <c r="B81" s="83" t="s">
        <v>34</v>
      </c>
      <c r="C81" s="83"/>
      <c r="D81" s="83"/>
      <c r="E81" s="36" t="s">
        <v>22</v>
      </c>
      <c r="F81" s="35">
        <v>254481</v>
      </c>
      <c r="G81" s="84">
        <f>+F82-F81</f>
        <v>164</v>
      </c>
      <c r="H81" s="84"/>
      <c r="I81" s="97"/>
      <c r="J81" s="97"/>
    </row>
    <row r="82" spans="1:10" x14ac:dyDescent="0.3">
      <c r="A82" s="36"/>
      <c r="B82" s="78"/>
      <c r="C82" s="78"/>
      <c r="D82" s="78"/>
      <c r="E82" s="36" t="s">
        <v>23</v>
      </c>
      <c r="F82" s="35">
        <v>254645</v>
      </c>
      <c r="G82" s="84"/>
      <c r="H82" s="84"/>
      <c r="I82" s="83"/>
      <c r="J82" s="83"/>
    </row>
    <row r="83" spans="1:10" x14ac:dyDescent="0.3">
      <c r="A83" s="36" t="s">
        <v>15</v>
      </c>
      <c r="B83" s="78" t="s">
        <v>16</v>
      </c>
      <c r="C83" s="78"/>
      <c r="D83" s="78"/>
      <c r="E83" s="78" t="s">
        <v>17</v>
      </c>
      <c r="F83" s="78"/>
      <c r="G83" s="78" t="s">
        <v>18</v>
      </c>
      <c r="H83" s="78"/>
      <c r="I83" s="78" t="s">
        <v>19</v>
      </c>
      <c r="J83" s="78"/>
    </row>
    <row r="84" spans="1:10" x14ac:dyDescent="0.3">
      <c r="A84" s="35"/>
      <c r="B84" s="83" t="s">
        <v>69</v>
      </c>
      <c r="C84" s="83"/>
      <c r="D84" s="83"/>
      <c r="E84" s="36" t="s">
        <v>22</v>
      </c>
      <c r="F84" s="35"/>
      <c r="G84" s="84"/>
      <c r="H84" s="84"/>
      <c r="I84" s="97"/>
      <c r="J84" s="97"/>
    </row>
    <row r="85" spans="1:10" x14ac:dyDescent="0.3">
      <c r="A85" s="36"/>
      <c r="B85" s="78"/>
      <c r="C85" s="78"/>
      <c r="D85" s="78"/>
      <c r="E85" s="36" t="s">
        <v>23</v>
      </c>
      <c r="F85" s="35">
        <v>334520</v>
      </c>
      <c r="G85" s="84"/>
      <c r="H85" s="84"/>
      <c r="I85" s="83"/>
      <c r="J85" s="83"/>
    </row>
    <row r="86" spans="1:10" x14ac:dyDescent="0.3">
      <c r="A86" s="11"/>
    </row>
    <row r="88" spans="1:10" ht="20.399999999999999" x14ac:dyDescent="0.3">
      <c r="A88" s="36" t="s">
        <v>35</v>
      </c>
      <c r="B88" s="78" t="s">
        <v>36</v>
      </c>
      <c r="C88" s="36"/>
      <c r="D88" s="12" t="s">
        <v>37</v>
      </c>
      <c r="E88" s="79" t="s">
        <v>38</v>
      </c>
      <c r="F88" s="79"/>
      <c r="G88" s="79" t="s">
        <v>39</v>
      </c>
      <c r="H88" s="79"/>
      <c r="I88" s="79" t="s">
        <v>40</v>
      </c>
      <c r="J88" s="79"/>
    </row>
    <row r="89" spans="1:10" ht="26.4" x14ac:dyDescent="0.3">
      <c r="A89" s="35" t="s">
        <v>41</v>
      </c>
      <c r="B89" s="78"/>
      <c r="C89" s="35">
        <v>8</v>
      </c>
      <c r="D89" s="13">
        <v>8</v>
      </c>
      <c r="E89" s="80">
        <v>0</v>
      </c>
      <c r="F89" s="80"/>
      <c r="G89" s="81">
        <v>0</v>
      </c>
      <c r="H89" s="81"/>
      <c r="I89" s="81">
        <v>0</v>
      </c>
      <c r="J89" s="81"/>
    </row>
    <row r="90" spans="1:10" ht="20.399999999999999" x14ac:dyDescent="0.3">
      <c r="A90" s="36" t="s">
        <v>35</v>
      </c>
      <c r="B90" s="78" t="s">
        <v>36</v>
      </c>
      <c r="C90" s="36"/>
      <c r="D90" s="12" t="s">
        <v>37</v>
      </c>
      <c r="E90" s="79" t="s">
        <v>38</v>
      </c>
      <c r="F90" s="79"/>
      <c r="G90" s="79" t="s">
        <v>39</v>
      </c>
      <c r="H90" s="79"/>
      <c r="I90" s="79" t="s">
        <v>40</v>
      </c>
      <c r="J90" s="79"/>
    </row>
    <row r="91" spans="1:10" ht="15.6" x14ac:dyDescent="0.3">
      <c r="A91" s="35" t="s">
        <v>42</v>
      </c>
      <c r="B91" s="78"/>
      <c r="C91" s="35">
        <v>0</v>
      </c>
      <c r="D91" s="13">
        <v>0</v>
      </c>
      <c r="E91" s="80">
        <v>0</v>
      </c>
      <c r="F91" s="80"/>
      <c r="G91" s="81">
        <v>0</v>
      </c>
      <c r="H91" s="81"/>
      <c r="I91" s="86"/>
      <c r="J91" s="86"/>
    </row>
    <row r="92" spans="1:10" ht="20.399999999999999" x14ac:dyDescent="0.3">
      <c r="A92" s="36" t="s">
        <v>35</v>
      </c>
      <c r="B92" s="78" t="s">
        <v>36</v>
      </c>
      <c r="C92" s="36"/>
      <c r="D92" s="12" t="s">
        <v>37</v>
      </c>
      <c r="E92" s="79" t="s">
        <v>38</v>
      </c>
      <c r="F92" s="79"/>
      <c r="G92" s="79" t="s">
        <v>39</v>
      </c>
      <c r="H92" s="79"/>
      <c r="I92" s="79" t="s">
        <v>40</v>
      </c>
      <c r="J92" s="79"/>
    </row>
    <row r="93" spans="1:10" ht="15.6" x14ac:dyDescent="0.3">
      <c r="A93" s="35" t="s">
        <v>70</v>
      </c>
      <c r="B93" s="78"/>
      <c r="C93" s="35">
        <v>8</v>
      </c>
      <c r="D93" s="13">
        <v>8</v>
      </c>
      <c r="E93" s="80">
        <v>0</v>
      </c>
      <c r="F93" s="80"/>
      <c r="G93" s="81">
        <v>0</v>
      </c>
      <c r="H93" s="81"/>
      <c r="I93" s="81">
        <v>0</v>
      </c>
      <c r="J93" s="81"/>
    </row>
    <row r="94" spans="1:10" ht="20.399999999999999" x14ac:dyDescent="0.3">
      <c r="A94" s="36" t="s">
        <v>35</v>
      </c>
      <c r="B94" s="78" t="s">
        <v>36</v>
      </c>
      <c r="C94" s="36"/>
      <c r="D94" s="12" t="s">
        <v>37</v>
      </c>
      <c r="E94" s="79" t="s">
        <v>38</v>
      </c>
      <c r="F94" s="79"/>
      <c r="G94" s="79" t="s">
        <v>39</v>
      </c>
      <c r="H94" s="79"/>
      <c r="I94" s="79" t="s">
        <v>40</v>
      </c>
      <c r="J94" s="79"/>
    </row>
    <row r="95" spans="1:10" ht="15.6" x14ac:dyDescent="0.3">
      <c r="A95" s="35" t="s">
        <v>28</v>
      </c>
      <c r="B95" s="78"/>
      <c r="C95" s="35">
        <v>0</v>
      </c>
      <c r="D95" s="13">
        <v>0</v>
      </c>
      <c r="E95" s="80">
        <v>0</v>
      </c>
      <c r="F95" s="80"/>
      <c r="G95" s="87">
        <v>8</v>
      </c>
      <c r="H95" s="87"/>
      <c r="I95" s="81">
        <v>0</v>
      </c>
      <c r="J95" s="81"/>
    </row>
    <row r="96" spans="1:10" ht="20.399999999999999" x14ac:dyDescent="0.3">
      <c r="A96" s="36" t="s">
        <v>35</v>
      </c>
      <c r="B96" s="78" t="s">
        <v>36</v>
      </c>
      <c r="C96" s="36"/>
      <c r="D96" s="12" t="s">
        <v>37</v>
      </c>
      <c r="E96" s="79" t="s">
        <v>38</v>
      </c>
      <c r="F96" s="79"/>
      <c r="G96" s="79" t="s">
        <v>39</v>
      </c>
      <c r="H96" s="79"/>
      <c r="I96" s="79" t="s">
        <v>40</v>
      </c>
      <c r="J96" s="79"/>
    </row>
    <row r="97" spans="1:10" x14ac:dyDescent="0.3">
      <c r="A97" s="35" t="s">
        <v>31</v>
      </c>
      <c r="B97" s="78"/>
      <c r="C97" s="35">
        <f>+D97+E97</f>
        <v>8</v>
      </c>
      <c r="D97" s="14">
        <v>8</v>
      </c>
      <c r="E97" s="80">
        <v>0</v>
      </c>
      <c r="F97" s="80"/>
      <c r="G97" s="81">
        <v>0</v>
      </c>
      <c r="H97" s="81"/>
      <c r="I97" s="81">
        <v>0</v>
      </c>
      <c r="J97" s="81"/>
    </row>
    <row r="98" spans="1:10" ht="20.399999999999999" x14ac:dyDescent="0.3">
      <c r="A98" s="36" t="s">
        <v>35</v>
      </c>
      <c r="B98" s="78" t="s">
        <v>36</v>
      </c>
      <c r="C98" s="36"/>
      <c r="D98" s="12" t="s">
        <v>37</v>
      </c>
      <c r="E98" s="79" t="s">
        <v>38</v>
      </c>
      <c r="F98" s="79"/>
      <c r="G98" s="79" t="s">
        <v>39</v>
      </c>
      <c r="H98" s="79"/>
      <c r="I98" s="79" t="s">
        <v>40</v>
      </c>
      <c r="J98" s="79"/>
    </row>
    <row r="99" spans="1:10" x14ac:dyDescent="0.3">
      <c r="A99" s="35" t="s">
        <v>25</v>
      </c>
      <c r="B99" s="78"/>
      <c r="C99" s="35">
        <v>0</v>
      </c>
      <c r="D99" s="14">
        <v>0</v>
      </c>
      <c r="E99" s="80">
        <v>0</v>
      </c>
      <c r="F99" s="80"/>
      <c r="G99" s="81">
        <v>0</v>
      </c>
      <c r="H99" s="81"/>
      <c r="I99" s="86" t="s">
        <v>71</v>
      </c>
      <c r="J99" s="86"/>
    </row>
    <row r="100" spans="1:10" ht="20.399999999999999" x14ac:dyDescent="0.3">
      <c r="A100" s="36" t="s">
        <v>35</v>
      </c>
      <c r="B100" s="78" t="s">
        <v>36</v>
      </c>
      <c r="C100" s="36"/>
      <c r="D100" s="12" t="s">
        <v>37</v>
      </c>
      <c r="E100" s="79" t="s">
        <v>38</v>
      </c>
      <c r="F100" s="79"/>
      <c r="G100" s="79" t="s">
        <v>39</v>
      </c>
      <c r="H100" s="79"/>
      <c r="I100" s="79" t="s">
        <v>40</v>
      </c>
      <c r="J100" s="79"/>
    </row>
    <row r="101" spans="1:10" x14ac:dyDescent="0.3">
      <c r="A101" s="35" t="s">
        <v>24</v>
      </c>
      <c r="B101" s="78"/>
      <c r="C101" s="35">
        <v>8</v>
      </c>
      <c r="D101" s="14">
        <v>8</v>
      </c>
      <c r="E101" s="80">
        <v>0</v>
      </c>
      <c r="F101" s="80"/>
      <c r="G101" s="81">
        <v>0</v>
      </c>
      <c r="H101" s="81"/>
      <c r="I101" s="81">
        <v>0</v>
      </c>
      <c r="J101" s="81"/>
    </row>
    <row r="102" spans="1:10" ht="28.95" customHeight="1" x14ac:dyDescent="0.3">
      <c r="A102" s="36" t="s">
        <v>35</v>
      </c>
      <c r="B102" s="78" t="s">
        <v>36</v>
      </c>
      <c r="C102" s="36"/>
      <c r="D102" s="12" t="s">
        <v>37</v>
      </c>
      <c r="E102" s="79" t="s">
        <v>38</v>
      </c>
      <c r="F102" s="79"/>
      <c r="G102" s="79" t="s">
        <v>39</v>
      </c>
      <c r="H102" s="79"/>
      <c r="I102" s="79" t="s">
        <v>40</v>
      </c>
      <c r="J102" s="79"/>
    </row>
    <row r="103" spans="1:10" ht="15" customHeight="1" x14ac:dyDescent="0.3">
      <c r="A103" s="35" t="s">
        <v>43</v>
      </c>
      <c r="B103" s="78"/>
      <c r="C103" s="35">
        <v>8</v>
      </c>
      <c r="D103" s="14">
        <v>8</v>
      </c>
      <c r="E103" s="80">
        <v>0</v>
      </c>
      <c r="F103" s="80"/>
      <c r="G103" s="81">
        <v>0</v>
      </c>
      <c r="H103" s="81"/>
      <c r="I103" s="86">
        <v>0</v>
      </c>
      <c r="J103" s="86"/>
    </row>
    <row r="104" spans="1:10" ht="15" customHeight="1" x14ac:dyDescent="0.3">
      <c r="A104" s="36" t="s">
        <v>35</v>
      </c>
      <c r="B104" s="78" t="s">
        <v>36</v>
      </c>
      <c r="C104" s="36"/>
      <c r="D104" s="12" t="s">
        <v>37</v>
      </c>
      <c r="E104" s="79" t="s">
        <v>38</v>
      </c>
      <c r="F104" s="79"/>
      <c r="G104" s="79" t="s">
        <v>39</v>
      </c>
      <c r="H104" s="79"/>
      <c r="I104" s="79" t="s">
        <v>40</v>
      </c>
      <c r="J104" s="79"/>
    </row>
    <row r="105" spans="1:10" ht="15" customHeight="1" x14ac:dyDescent="0.3">
      <c r="A105" s="35" t="s">
        <v>44</v>
      </c>
      <c r="B105" s="78"/>
      <c r="C105" s="35">
        <v>0</v>
      </c>
      <c r="D105" s="14">
        <v>0</v>
      </c>
      <c r="E105" s="80">
        <v>0</v>
      </c>
      <c r="F105" s="80"/>
      <c r="G105" s="81">
        <v>8</v>
      </c>
      <c r="H105" s="81"/>
      <c r="I105" s="81">
        <v>0</v>
      </c>
      <c r="J105" s="81"/>
    </row>
    <row r="106" spans="1:10" ht="20.399999999999999" x14ac:dyDescent="0.3">
      <c r="A106" s="36" t="s">
        <v>35</v>
      </c>
      <c r="B106" s="78" t="s">
        <v>36</v>
      </c>
      <c r="C106" s="36"/>
      <c r="D106" s="12" t="s">
        <v>37</v>
      </c>
      <c r="E106" s="79" t="s">
        <v>38</v>
      </c>
      <c r="F106" s="79"/>
      <c r="G106" s="79" t="s">
        <v>39</v>
      </c>
      <c r="H106" s="79"/>
      <c r="I106" s="79" t="s">
        <v>40</v>
      </c>
      <c r="J106" s="79"/>
    </row>
    <row r="107" spans="1:10" x14ac:dyDescent="0.3">
      <c r="A107" s="35" t="s">
        <v>45</v>
      </c>
      <c r="B107" s="78"/>
      <c r="C107" s="35">
        <v>8</v>
      </c>
      <c r="D107" s="14">
        <v>8</v>
      </c>
      <c r="E107" s="80">
        <v>0</v>
      </c>
      <c r="F107" s="80"/>
      <c r="G107" s="81">
        <v>0</v>
      </c>
      <c r="H107" s="81"/>
      <c r="I107" s="81">
        <v>0</v>
      </c>
      <c r="J107" s="81"/>
    </row>
    <row r="108" spans="1:10" ht="20.399999999999999" x14ac:dyDescent="0.3">
      <c r="A108" s="36" t="s">
        <v>35</v>
      </c>
      <c r="B108" s="78" t="s">
        <v>36</v>
      </c>
      <c r="C108" s="36"/>
      <c r="D108" s="12" t="s">
        <v>37</v>
      </c>
      <c r="E108" s="79" t="s">
        <v>38</v>
      </c>
      <c r="F108" s="79"/>
      <c r="G108" s="79" t="s">
        <v>39</v>
      </c>
      <c r="H108" s="79"/>
      <c r="I108" s="79" t="s">
        <v>40</v>
      </c>
      <c r="J108" s="79"/>
    </row>
    <row r="109" spans="1:10" x14ac:dyDescent="0.3">
      <c r="A109" s="35" t="s">
        <v>30</v>
      </c>
      <c r="B109" s="78"/>
      <c r="C109" s="35">
        <v>0</v>
      </c>
      <c r="D109" s="14">
        <v>0</v>
      </c>
      <c r="E109" s="80">
        <v>0</v>
      </c>
      <c r="F109" s="80"/>
      <c r="G109" s="81">
        <v>8</v>
      </c>
      <c r="H109" s="81"/>
      <c r="I109" s="81">
        <v>0</v>
      </c>
      <c r="J109" s="81"/>
    </row>
    <row r="110" spans="1:10" ht="20.399999999999999" x14ac:dyDescent="0.3">
      <c r="A110" s="36" t="s">
        <v>35</v>
      </c>
      <c r="B110" s="78" t="s">
        <v>36</v>
      </c>
      <c r="C110" s="36"/>
      <c r="D110" s="12" t="s">
        <v>37</v>
      </c>
      <c r="E110" s="79" t="s">
        <v>38</v>
      </c>
      <c r="F110" s="79"/>
      <c r="G110" s="79" t="s">
        <v>39</v>
      </c>
      <c r="H110" s="79"/>
      <c r="I110" s="79" t="s">
        <v>40</v>
      </c>
      <c r="J110" s="79"/>
    </row>
    <row r="111" spans="1:10" x14ac:dyDescent="0.3">
      <c r="A111" s="35" t="s">
        <v>33</v>
      </c>
      <c r="B111" s="78"/>
      <c r="C111" s="35">
        <v>8</v>
      </c>
      <c r="D111" s="14">
        <v>8</v>
      </c>
      <c r="E111" s="80">
        <v>0</v>
      </c>
      <c r="F111" s="80"/>
      <c r="G111" s="81">
        <v>0</v>
      </c>
      <c r="H111" s="81"/>
      <c r="I111" s="86">
        <v>0</v>
      </c>
      <c r="J111" s="86"/>
    </row>
    <row r="112" spans="1:10" ht="20.399999999999999" x14ac:dyDescent="0.3">
      <c r="A112" s="36" t="s">
        <v>35</v>
      </c>
      <c r="B112" s="78" t="s">
        <v>36</v>
      </c>
      <c r="C112" s="36"/>
      <c r="D112" s="12" t="s">
        <v>37</v>
      </c>
      <c r="E112" s="79" t="s">
        <v>38</v>
      </c>
      <c r="F112" s="79"/>
      <c r="G112" s="79" t="s">
        <v>39</v>
      </c>
      <c r="H112" s="79"/>
      <c r="I112" s="79" t="s">
        <v>40</v>
      </c>
      <c r="J112" s="79"/>
    </row>
    <row r="113" spans="1:10" ht="26.4" x14ac:dyDescent="0.3">
      <c r="A113" s="35" t="s">
        <v>27</v>
      </c>
      <c r="B113" s="78"/>
      <c r="C113" s="35">
        <v>8</v>
      </c>
      <c r="D113" s="14">
        <v>8</v>
      </c>
      <c r="E113" s="80">
        <v>0</v>
      </c>
      <c r="F113" s="80"/>
      <c r="G113" s="81">
        <v>0</v>
      </c>
      <c r="H113" s="81"/>
      <c r="I113" s="81">
        <v>0</v>
      </c>
      <c r="J113" s="81"/>
    </row>
    <row r="114" spans="1:10" ht="15" thickBot="1" x14ac:dyDescent="0.35">
      <c r="A114" s="15"/>
    </row>
    <row r="115" spans="1:10" ht="15.6" thickTop="1" thickBot="1" x14ac:dyDescent="0.35">
      <c r="A115" s="90" t="s">
        <v>46</v>
      </c>
      <c r="B115" s="90"/>
      <c r="C115" s="90"/>
      <c r="D115" s="90"/>
      <c r="E115" s="90"/>
      <c r="F115" s="90"/>
      <c r="G115" s="90"/>
      <c r="H115" s="90"/>
      <c r="I115" s="90"/>
      <c r="J115" s="90"/>
    </row>
    <row r="116" spans="1:10" ht="15.6" thickTop="1" thickBot="1" x14ac:dyDescent="0.35">
      <c r="A116" s="91" t="s">
        <v>47</v>
      </c>
      <c r="B116" s="91"/>
      <c r="C116" s="91"/>
      <c r="D116" s="91"/>
      <c r="E116" s="91" t="s">
        <v>48</v>
      </c>
      <c r="F116" s="91"/>
      <c r="G116" s="91" t="s">
        <v>49</v>
      </c>
      <c r="H116" s="91"/>
      <c r="I116" s="91"/>
      <c r="J116" s="91"/>
    </row>
    <row r="117" spans="1:10" ht="15.6" thickTop="1" thickBot="1" x14ac:dyDescent="0.35">
      <c r="A117" s="16" t="s">
        <v>50</v>
      </c>
      <c r="B117" s="16" t="s">
        <v>51</v>
      </c>
      <c r="C117" s="16"/>
      <c r="D117" s="16" t="s">
        <v>52</v>
      </c>
      <c r="E117" s="16" t="s">
        <v>50</v>
      </c>
      <c r="F117" s="16" t="s">
        <v>51</v>
      </c>
      <c r="G117" s="16" t="s">
        <v>50</v>
      </c>
      <c r="H117" s="16" t="s">
        <v>51</v>
      </c>
      <c r="I117" s="16" t="s">
        <v>52</v>
      </c>
      <c r="J117" s="16"/>
    </row>
    <row r="118" spans="1:10" ht="15" thickTop="1" x14ac:dyDescent="0.3">
      <c r="A118" s="17"/>
      <c r="B118" s="18"/>
      <c r="C118" s="19"/>
      <c r="D118" s="20"/>
      <c r="E118" s="17"/>
      <c r="F118" s="20"/>
      <c r="G118" s="17"/>
      <c r="H118" s="18"/>
      <c r="I118" s="18"/>
      <c r="J118" s="20"/>
    </row>
    <row r="119" spans="1:10" x14ac:dyDescent="0.3">
      <c r="A119" s="21"/>
      <c r="B119" s="22"/>
      <c r="C119" s="23"/>
      <c r="D119" s="24"/>
      <c r="E119" s="21"/>
      <c r="F119" s="24"/>
      <c r="G119" s="21"/>
      <c r="H119" s="22"/>
      <c r="I119" s="22"/>
      <c r="J119" s="24"/>
    </row>
    <row r="120" spans="1:10" x14ac:dyDescent="0.3">
      <c r="A120" s="21"/>
      <c r="B120" s="22"/>
      <c r="C120" s="23"/>
      <c r="D120" s="24"/>
      <c r="E120" s="21"/>
      <c r="F120" s="24"/>
      <c r="G120" s="21"/>
      <c r="H120" s="22"/>
      <c r="I120" s="22"/>
      <c r="J120" s="24"/>
    </row>
    <row r="121" spans="1:10" ht="15" thickBot="1" x14ac:dyDescent="0.35">
      <c r="A121" s="25"/>
      <c r="B121" s="26"/>
      <c r="C121" s="27"/>
      <c r="D121" s="28"/>
      <c r="E121" s="25"/>
      <c r="F121" s="28"/>
      <c r="G121" s="25"/>
      <c r="H121" s="26"/>
      <c r="I121" s="26"/>
      <c r="J121" s="28"/>
    </row>
    <row r="122" spans="1:10" ht="15" thickTop="1" x14ac:dyDescent="0.3"/>
    <row r="123" spans="1:10" x14ac:dyDescent="0.3">
      <c r="H123" s="4" t="s">
        <v>53</v>
      </c>
    </row>
    <row r="124" spans="1:10" ht="15" thickBot="1" x14ac:dyDescent="0.35"/>
    <row r="125" spans="1:10" ht="15.6" thickTop="1" thickBot="1" x14ac:dyDescent="0.35">
      <c r="A125" s="90" t="s">
        <v>54</v>
      </c>
      <c r="B125" s="90"/>
      <c r="C125" s="90"/>
      <c r="D125" s="90"/>
      <c r="E125" s="90"/>
      <c r="F125" s="90"/>
      <c r="G125" s="90"/>
      <c r="H125" s="90"/>
      <c r="I125" s="90"/>
      <c r="J125" s="90"/>
    </row>
    <row r="126" spans="1:10" ht="15.6" thickTop="1" thickBot="1" x14ac:dyDescent="0.35">
      <c r="A126" s="92"/>
      <c r="B126" s="92"/>
      <c r="C126" s="92"/>
      <c r="D126" s="92"/>
      <c r="E126" s="92"/>
      <c r="F126" s="92"/>
      <c r="G126" s="92"/>
      <c r="H126" s="92"/>
      <c r="I126" s="92"/>
      <c r="J126" s="92"/>
    </row>
    <row r="127" spans="1:10" ht="15.6" thickTop="1" thickBot="1" x14ac:dyDescent="0.35">
      <c r="A127" s="92"/>
      <c r="B127" s="92"/>
      <c r="C127" s="92"/>
      <c r="D127" s="92"/>
      <c r="E127" s="92"/>
      <c r="F127" s="92"/>
      <c r="G127" s="92"/>
      <c r="H127" s="92"/>
      <c r="I127" s="92"/>
      <c r="J127" s="92"/>
    </row>
    <row r="128" spans="1:10" ht="15.6" thickTop="1" thickBot="1" x14ac:dyDescent="0.35">
      <c r="A128" s="92"/>
      <c r="B128" s="92"/>
      <c r="C128" s="92"/>
      <c r="D128" s="92"/>
      <c r="E128" s="92"/>
      <c r="F128" s="92"/>
      <c r="G128" s="92"/>
      <c r="H128" s="92"/>
      <c r="I128" s="92"/>
      <c r="J128" s="92"/>
    </row>
    <row r="129" spans="1:10" ht="15" thickTop="1" x14ac:dyDescent="0.3">
      <c r="A129" s="92"/>
      <c r="B129" s="92"/>
      <c r="C129" s="92"/>
      <c r="D129" s="92"/>
      <c r="E129" s="92"/>
      <c r="F129" s="92"/>
      <c r="G129" s="92"/>
      <c r="H129" s="92"/>
      <c r="I129" s="92"/>
      <c r="J129" s="92"/>
    </row>
    <row r="130" spans="1:10" ht="15" thickBot="1" x14ac:dyDescent="0.35">
      <c r="A130" s="29" t="s">
        <v>55</v>
      </c>
      <c r="B130" s="30"/>
      <c r="C130" s="30"/>
      <c r="D130" s="30"/>
      <c r="E130" s="30"/>
      <c r="F130" s="30"/>
      <c r="G130" s="31" t="s">
        <v>56</v>
      </c>
      <c r="H130" s="30"/>
      <c r="I130" s="30" t="s">
        <v>57</v>
      </c>
      <c r="J130" s="32"/>
    </row>
    <row r="131" spans="1:10" ht="15" thickTop="1" x14ac:dyDescent="0.3"/>
    <row r="135" spans="1:10" x14ac:dyDescent="0.3">
      <c r="A135" s="33" t="s">
        <v>58</v>
      </c>
    </row>
    <row r="137" spans="1:10" x14ac:dyDescent="0.3">
      <c r="A137" s="88" t="s">
        <v>59</v>
      </c>
      <c r="B137" s="88"/>
      <c r="C137" s="88"/>
      <c r="D137" s="88"/>
      <c r="E137" s="89" t="s">
        <v>60</v>
      </c>
      <c r="F137" s="89"/>
      <c r="G137" s="89"/>
      <c r="H137" s="89"/>
      <c r="I137" s="89"/>
      <c r="J137" s="89"/>
    </row>
    <row r="138" spans="1:10" x14ac:dyDescent="0.3">
      <c r="A138" s="88" t="s">
        <v>61</v>
      </c>
      <c r="B138" s="88"/>
      <c r="C138" s="88"/>
      <c r="D138" s="88"/>
      <c r="E138" s="89" t="s">
        <v>62</v>
      </c>
      <c r="F138" s="89"/>
      <c r="G138" s="89"/>
      <c r="H138" s="89"/>
      <c r="I138" s="89"/>
      <c r="J138" s="89"/>
    </row>
    <row r="139" spans="1:10" x14ac:dyDescent="0.3">
      <c r="A139" s="88" t="s">
        <v>63</v>
      </c>
      <c r="B139" s="88"/>
      <c r="C139" s="88"/>
      <c r="D139" s="88"/>
      <c r="E139" s="89" t="s">
        <v>64</v>
      </c>
      <c r="F139" s="89"/>
      <c r="G139" s="89"/>
      <c r="H139" s="89"/>
      <c r="I139" s="89"/>
      <c r="J139" s="89"/>
    </row>
    <row r="140" spans="1:10" x14ac:dyDescent="0.3">
      <c r="A140" s="88" t="s">
        <v>14</v>
      </c>
      <c r="B140" s="88"/>
      <c r="C140" s="88"/>
      <c r="D140" s="88"/>
      <c r="E140" s="89" t="s">
        <v>65</v>
      </c>
      <c r="F140" s="89"/>
      <c r="G140" s="89"/>
      <c r="H140" s="89"/>
      <c r="I140" s="89"/>
      <c r="J140" s="89"/>
    </row>
  </sheetData>
  <mergeCells count="226">
    <mergeCell ref="B80:D80"/>
    <mergeCell ref="E80:F80"/>
    <mergeCell ref="G80:H80"/>
    <mergeCell ref="I80:J80"/>
    <mergeCell ref="B84:D84"/>
    <mergeCell ref="G84:H85"/>
    <mergeCell ref="I84:J84"/>
    <mergeCell ref="B85:D85"/>
    <mergeCell ref="I85:J85"/>
    <mergeCell ref="B81:D81"/>
    <mergeCell ref="G81:H82"/>
    <mergeCell ref="I81:J81"/>
    <mergeCell ref="B82:D82"/>
    <mergeCell ref="I82:J82"/>
    <mergeCell ref="B83:D83"/>
    <mergeCell ref="E83:F83"/>
    <mergeCell ref="G83:H83"/>
    <mergeCell ref="I83:J83"/>
    <mergeCell ref="B77:D77"/>
    <mergeCell ref="E77:F77"/>
    <mergeCell ref="G77:H77"/>
    <mergeCell ref="I77:J77"/>
    <mergeCell ref="B78:D78"/>
    <mergeCell ref="G78:H79"/>
    <mergeCell ref="I78:J78"/>
    <mergeCell ref="B79:D79"/>
    <mergeCell ref="I79:J79"/>
    <mergeCell ref="B74:D74"/>
    <mergeCell ref="E74:F74"/>
    <mergeCell ref="G74:H74"/>
    <mergeCell ref="I74:J74"/>
    <mergeCell ref="A75:A76"/>
    <mergeCell ref="B75:D76"/>
    <mergeCell ref="G75:H76"/>
    <mergeCell ref="I75:J75"/>
    <mergeCell ref="I76:J76"/>
    <mergeCell ref="B71:D71"/>
    <mergeCell ref="E71:F71"/>
    <mergeCell ref="G71:H71"/>
    <mergeCell ref="I71:J71"/>
    <mergeCell ref="B72:D72"/>
    <mergeCell ref="G72:H73"/>
    <mergeCell ref="I72:J72"/>
    <mergeCell ref="B73:D73"/>
    <mergeCell ref="I73:J73"/>
    <mergeCell ref="B68:D68"/>
    <mergeCell ref="E68:F68"/>
    <mergeCell ref="G68:H68"/>
    <mergeCell ref="I68:J68"/>
    <mergeCell ref="A69:A70"/>
    <mergeCell ref="B69:D70"/>
    <mergeCell ref="G69:H70"/>
    <mergeCell ref="I69:J69"/>
    <mergeCell ref="I70:J70"/>
    <mergeCell ref="B65:D65"/>
    <mergeCell ref="E65:F65"/>
    <mergeCell ref="G65:H65"/>
    <mergeCell ref="I65:J65"/>
    <mergeCell ref="B62:D62"/>
    <mergeCell ref="E62:F62"/>
    <mergeCell ref="A66:A67"/>
    <mergeCell ref="B66:D66"/>
    <mergeCell ref="G66:H67"/>
    <mergeCell ref="I66:J66"/>
    <mergeCell ref="B67:D67"/>
    <mergeCell ref="I67:J67"/>
    <mergeCell ref="I56:J56"/>
    <mergeCell ref="B57:D58"/>
    <mergeCell ref="G57:H58"/>
    <mergeCell ref="I57:J57"/>
    <mergeCell ref="I58:J58"/>
    <mergeCell ref="G62:H62"/>
    <mergeCell ref="I62:J62"/>
    <mergeCell ref="B63:D64"/>
    <mergeCell ref="G63:H64"/>
    <mergeCell ref="I63:J63"/>
    <mergeCell ref="I64:J64"/>
    <mergeCell ref="B112:B113"/>
    <mergeCell ref="E112:F112"/>
    <mergeCell ref="G112:H112"/>
    <mergeCell ref="I112:J112"/>
    <mergeCell ref="E113:F113"/>
    <mergeCell ref="G113:H113"/>
    <mergeCell ref="I113:J113"/>
    <mergeCell ref="B108:B109"/>
    <mergeCell ref="E108:F108"/>
    <mergeCell ref="G108:H108"/>
    <mergeCell ref="I108:J108"/>
    <mergeCell ref="E109:F109"/>
    <mergeCell ref="G109:H109"/>
    <mergeCell ref="I109:J109"/>
    <mergeCell ref="B110:B111"/>
    <mergeCell ref="E110:F110"/>
    <mergeCell ref="G110:H110"/>
    <mergeCell ref="I110:J110"/>
    <mergeCell ref="E111:F111"/>
    <mergeCell ref="G111:H111"/>
    <mergeCell ref="I111:J111"/>
    <mergeCell ref="A140:D140"/>
    <mergeCell ref="E140:J140"/>
    <mergeCell ref="A115:J115"/>
    <mergeCell ref="A116:D116"/>
    <mergeCell ref="E116:F116"/>
    <mergeCell ref="G116:J116"/>
    <mergeCell ref="A125:J125"/>
    <mergeCell ref="A126:J126"/>
    <mergeCell ref="A127:J127"/>
    <mergeCell ref="A128:J128"/>
    <mergeCell ref="A129:J129"/>
    <mergeCell ref="A137:D137"/>
    <mergeCell ref="E137:J137"/>
    <mergeCell ref="A138:D138"/>
    <mergeCell ref="E138:J138"/>
    <mergeCell ref="A139:D139"/>
    <mergeCell ref="E139:J139"/>
    <mergeCell ref="E105:F105"/>
    <mergeCell ref="G105:H105"/>
    <mergeCell ref="I105:J105"/>
    <mergeCell ref="B106:B107"/>
    <mergeCell ref="E106:F106"/>
    <mergeCell ref="G106:H106"/>
    <mergeCell ref="I106:J106"/>
    <mergeCell ref="E107:F107"/>
    <mergeCell ref="G107:H107"/>
    <mergeCell ref="I107:J107"/>
    <mergeCell ref="B104:B105"/>
    <mergeCell ref="E104:F104"/>
    <mergeCell ref="B102:B103"/>
    <mergeCell ref="E102:F102"/>
    <mergeCell ref="G102:H102"/>
    <mergeCell ref="I102:J102"/>
    <mergeCell ref="E103:F103"/>
    <mergeCell ref="G103:H103"/>
    <mergeCell ref="I103:J103"/>
    <mergeCell ref="G104:H104"/>
    <mergeCell ref="I104:J104"/>
    <mergeCell ref="B98:B99"/>
    <mergeCell ref="E98:F98"/>
    <mergeCell ref="G98:H98"/>
    <mergeCell ref="I98:J98"/>
    <mergeCell ref="E99:F99"/>
    <mergeCell ref="G99:H99"/>
    <mergeCell ref="I99:J99"/>
    <mergeCell ref="B100:B101"/>
    <mergeCell ref="E100:F100"/>
    <mergeCell ref="G100:H100"/>
    <mergeCell ref="I100:J100"/>
    <mergeCell ref="E101:F101"/>
    <mergeCell ref="G101:H101"/>
    <mergeCell ref="I101:J101"/>
    <mergeCell ref="B94:B95"/>
    <mergeCell ref="E94:F94"/>
    <mergeCell ref="G94:H94"/>
    <mergeCell ref="I94:J94"/>
    <mergeCell ref="E95:F95"/>
    <mergeCell ref="G95:H95"/>
    <mergeCell ref="I95:J95"/>
    <mergeCell ref="B96:B97"/>
    <mergeCell ref="E96:F96"/>
    <mergeCell ref="G96:H96"/>
    <mergeCell ref="I96:J96"/>
    <mergeCell ref="E97:F97"/>
    <mergeCell ref="G97:H97"/>
    <mergeCell ref="I97:J97"/>
    <mergeCell ref="B90:B91"/>
    <mergeCell ref="E90:F90"/>
    <mergeCell ref="G90:H90"/>
    <mergeCell ref="I90:J90"/>
    <mergeCell ref="E91:F91"/>
    <mergeCell ref="G91:H91"/>
    <mergeCell ref="I91:J91"/>
    <mergeCell ref="B92:B93"/>
    <mergeCell ref="E92:F92"/>
    <mergeCell ref="G92:H92"/>
    <mergeCell ref="I92:J92"/>
    <mergeCell ref="E93:F93"/>
    <mergeCell ref="G93:H93"/>
    <mergeCell ref="I93:J93"/>
    <mergeCell ref="E18:J18"/>
    <mergeCell ref="E22:J22"/>
    <mergeCell ref="E46:J46"/>
    <mergeCell ref="E44:J44"/>
    <mergeCell ref="A49:J49"/>
    <mergeCell ref="E28:J28"/>
    <mergeCell ref="B88:B89"/>
    <mergeCell ref="E88:F88"/>
    <mergeCell ref="G88:H88"/>
    <mergeCell ref="I88:J88"/>
    <mergeCell ref="E89:F89"/>
    <mergeCell ref="G89:H89"/>
    <mergeCell ref="I89:J89"/>
    <mergeCell ref="B59:D59"/>
    <mergeCell ref="E59:F59"/>
    <mergeCell ref="G59:H59"/>
    <mergeCell ref="I59:J59"/>
    <mergeCell ref="B60:D61"/>
    <mergeCell ref="G60:H61"/>
    <mergeCell ref="I60:J60"/>
    <mergeCell ref="I61:J61"/>
    <mergeCell ref="B56:D56"/>
    <mergeCell ref="E56:F56"/>
    <mergeCell ref="G56:H56"/>
    <mergeCell ref="A53:J53"/>
    <mergeCell ref="A30:J30"/>
    <mergeCell ref="E34:J34"/>
    <mergeCell ref="E36:J36"/>
    <mergeCell ref="E39:J39"/>
    <mergeCell ref="A41:J41"/>
    <mergeCell ref="E54:J54"/>
    <mergeCell ref="A2:E2"/>
    <mergeCell ref="F2:I2"/>
    <mergeCell ref="E4:H4"/>
    <mergeCell ref="B7:F11"/>
    <mergeCell ref="I7:J8"/>
    <mergeCell ref="A13:J13"/>
    <mergeCell ref="A14:D14"/>
    <mergeCell ref="E14:J14"/>
    <mergeCell ref="A19:J19"/>
    <mergeCell ref="A20:J20"/>
    <mergeCell ref="A45:J45"/>
    <mergeCell ref="E16:J16"/>
    <mergeCell ref="A35:J35"/>
    <mergeCell ref="A21:J21"/>
    <mergeCell ref="A25:J25"/>
    <mergeCell ref="E27:J27"/>
    <mergeCell ref="E32:J32"/>
  </mergeCells>
  <printOptions horizontalCentered="1"/>
  <pageMargins left="0.31527777777777799" right="0.31527777777777799" top="0.74791666666666701" bottom="0.74791666666666701" header="0.51180555555555496" footer="0.51180555555555496"/>
  <pageSetup paperSize="9" scale="50" firstPageNumber="0" orientation="portrait" horizontalDpi="300" verticalDpi="300" r:id="rId1"/>
  <rowBreaks count="1" manualBreakCount="1">
    <brk id="7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Benetollo</dc:creator>
  <cp:lastModifiedBy>Matteo Properzi</cp:lastModifiedBy>
  <cp:revision>2</cp:revision>
  <cp:lastPrinted>2020-09-30T13:29:19Z</cp:lastPrinted>
  <dcterms:created xsi:type="dcterms:W3CDTF">2020-04-15T10:02:37Z</dcterms:created>
  <dcterms:modified xsi:type="dcterms:W3CDTF">2020-12-02T10:43:48Z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