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querdasi/Library/CloudStorage/Box-Box/BABLAB/Studies/Mind_Brain_Body/Scripts/FIMS_microcoding/"/>
    </mc:Choice>
  </mc:AlternateContent>
  <xr:revisionPtr revIDLastSave="0" documentId="13_ncr:1_{DAD53E01-6907-A14A-A97B-79BCEF0A46A0}" xr6:coauthVersionLast="47" xr6:coauthVersionMax="47" xr10:uidLastSave="{00000000-0000-0000-0000-000000000000}"/>
  <bookViews>
    <workbookView xWindow="24260" yWindow="2500" windowWidth="28040" windowHeight="16940" xr2:uid="{8F4C4149-BF1B-404D-92A0-84BB8E361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H14" i="1"/>
  <c r="H13" i="1" a="1"/>
  <c r="H13" i="1" s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<sst xmlns="http://schemas.openxmlformats.org/spreadsheetml/2006/main" count="28" uniqueCount="13">
  <si>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subj</t>
  </si>
  <si>
    <t>rater1</t>
  </si>
  <si>
    <t>rater2</t>
  </si>
  <si>
    <t>Stage 0</t>
  </si>
  <si>
    <t>Stage 3</t>
  </si>
  <si>
    <t>Stage 2</t>
  </si>
  <si>
    <t>Stage 4</t>
  </si>
  <si>
    <t>Stage 1</t>
  </si>
  <si>
    <t>rater 1</t>
  </si>
  <si>
    <t>rater 2</t>
  </si>
  <si>
    <t>p0</t>
  </si>
  <si>
    <t>pe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</si>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</sst>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5E2B-158D-BC46-975B-B92981472ACB}">
  <dimension ref="A1:M14"/>
  <sheetViews>
    <sheetView tabSelected="1" workbookViewId="0">
      <selection activeCell="I20" sqref="I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>
        <v>56</v>
      </c>
      <c r="B2" t="s">
        <v>3</v>
      </c>
      <c r="C2" t="s">
        <v>3</v>
      </c>
    </row>
    <row r="3" spans="1:13" x14ac:dyDescent="0.2">
      <c r="A3">
        <v>57</v>
      </c>
      <c r="B3" t="s">
        <v>4</v>
      </c>
      <c r="C3" t="s">
        <v>4</v>
      </c>
    </row>
    <row r="4" spans="1:13" x14ac:dyDescent="0.2">
      <c r="A4">
        <v>58</v>
      </c>
      <c r="B4" t="s">
        <v>5</v>
      </c>
      <c r="C4" t="s">
        <v>6</v>
      </c>
      <c r="H4" t="s">
        <v>8</v>
      </c>
    </row>
    <row r="5" spans="1:13" x14ac:dyDescent="0.2">
      <c r="A5">
        <v>59</v>
      </c>
      <c r="B5" t="s">
        <v>7</v>
      </c>
      <c r="C5" t="s">
        <v>7</v>
      </c>
      <c r="H5" t="s">
        <v>3</v>
      </c>
      <c r="I5" t="s">
        <v>7</v>
      </c>
      <c r="J5" t="s">
        <v>5</v>
      </c>
      <c r="K5" t="s">
        <v>4</v>
      </c>
      <c r="L5" t="s">
        <v>6</v>
      </c>
    </row>
    <row r="6" spans="1:13" x14ac:dyDescent="0.2">
      <c r="A6">
        <v>60</v>
      </c>
      <c r="B6" t="s">
        <v>5</v>
      </c>
      <c r="C6" t="s">
        <v>5</v>
      </c>
      <c r="F6" t="s">
        <v>9</v>
      </c>
      <c r="G6" t="s">
        <v>3</v>
      </c>
      <c r="H6">
        <v>1</v>
      </c>
      <c r="M6">
        <v>1</v>
      </c>
    </row>
    <row r="7" spans="1:13" x14ac:dyDescent="0.2">
      <c r="G7" t="s">
        <v>7</v>
      </c>
      <c r="I7">
        <v>1</v>
      </c>
      <c r="M7">
        <v>1</v>
      </c>
    </row>
    <row r="8" spans="1:13" x14ac:dyDescent="0.2">
      <c r="G8" t="s">
        <v>5</v>
      </c>
      <c r="J8">
        <v>1</v>
      </c>
      <c r="M8">
        <v>1</v>
      </c>
    </row>
    <row r="9" spans="1:13" x14ac:dyDescent="0.2">
      <c r="G9" t="s">
        <v>4</v>
      </c>
      <c r="K9">
        <v>1</v>
      </c>
      <c r="M9">
        <v>1</v>
      </c>
    </row>
    <row r="10" spans="1:13" x14ac:dyDescent="0.2">
      <c r="G10" t="s">
        <v>6</v>
      </c>
      <c r="J10">
        <v>1</v>
      </c>
      <c r="M10">
        <v>1</v>
      </c>
    </row>
    <row r="11" spans="1:13" x14ac:dyDescent="0.2">
      <c r="H11">
        <v>1</v>
      </c>
      <c r="I11">
        <v>1</v>
      </c>
      <c r="J11">
        <v>2</v>
      </c>
      <c r="K11">
        <v>1</v>
      </c>
      <c r="L11">
        <v>0</v>
      </c>
      <c r="M11">
        <f>SUM(M6:M10,H11:L11)</f>
        <v>10</v>
      </c>
    </row>
    <row r="12" spans="1:13" x14ac:dyDescent="0.2">
      <c r="G12" t="s">
        <v>10</v>
      </c>
      <c r="H12">
        <f>SUM(H6,I7,J8,K9,L10)/SUM(H6:L10)</f>
        <v>0.8</v>
      </c>
    </row>
    <row r="13" spans="1:13" x14ac:dyDescent="0.2">
      <c r="G13" t="s">
        <v>11</v>
      </c>
      <c r="H13" cm="1">
        <f t="array" ref="H13">MMULT(H11:L11, M6:M10)/(10^2)</f>
        <v>0.05</v>
      </c>
    </row>
    <row r="14" spans="1:13" x14ac:dyDescent="0.2">
      <c r="G14" t="s">
        <v>12</v>
      </c>
      <c r="H14">
        <f>(H12-H13)/(1-H13)</f>
        <v>0.78947368421052633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2023-04-06T00:59:45Z</dcterms:created>
  <dcterms:modified xsi:type="dcterms:W3CDTF">2023-04-06T01:22:45Z</dcterms:modified>
</cp:coreProperties>
</file>