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rank\Documents\GitHub\covid19\data\"/>
    </mc:Choice>
  </mc:AlternateContent>
  <xr:revisionPtr revIDLastSave="0" documentId="13_ncr:1_{8A003978-F8BE-4B67-A20D-3BD6CD50B7CB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Hoja4" sheetId="5" r:id="rId1"/>
    <sheet name="Hoja1" sheetId="3" r:id="rId2"/>
    <sheet name="Hoja3" sheetId="6" r:id="rId3"/>
    <sheet name="Hoj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E4" i="3"/>
  <c r="E6" i="3"/>
  <c r="E8" i="3"/>
  <c r="E10" i="3"/>
  <c r="E12" i="3"/>
  <c r="E14" i="3"/>
  <c r="E16" i="3"/>
  <c r="E18" i="3"/>
  <c r="E20" i="3"/>
  <c r="E22" i="3"/>
  <c r="E24" i="3"/>
  <c r="E26" i="3"/>
  <c r="E28" i="3"/>
  <c r="E30" i="3"/>
  <c r="E32" i="3"/>
  <c r="E34" i="3"/>
  <c r="E36" i="3"/>
  <c r="E38" i="3"/>
  <c r="E40" i="3"/>
  <c r="E42" i="3"/>
  <c r="E44" i="3"/>
  <c r="E46" i="3"/>
  <c r="E48" i="3"/>
  <c r="E50" i="3"/>
  <c r="E52" i="3"/>
  <c r="E54" i="3"/>
  <c r="E56" i="3"/>
  <c r="E58" i="3"/>
  <c r="E60" i="3"/>
  <c r="E62" i="3"/>
  <c r="E64" i="3"/>
  <c r="E66" i="3"/>
  <c r="E68" i="3"/>
  <c r="E70" i="3"/>
  <c r="E72" i="3"/>
  <c r="E74" i="3"/>
  <c r="E76" i="3"/>
  <c r="E78" i="3"/>
  <c r="E80" i="3"/>
  <c r="E82" i="3"/>
  <c r="E84" i="3"/>
  <c r="E86" i="3"/>
  <c r="E88" i="3"/>
  <c r="E90" i="3"/>
  <c r="E92" i="3"/>
  <c r="E94" i="3"/>
  <c r="E96" i="3"/>
  <c r="E98" i="3"/>
  <c r="E100" i="3"/>
  <c r="E102" i="3"/>
  <c r="E104" i="3"/>
  <c r="E106" i="3"/>
  <c r="E108" i="3"/>
  <c r="E110" i="3"/>
  <c r="E112" i="3"/>
  <c r="E114" i="3"/>
  <c r="E116" i="3"/>
  <c r="E118" i="3"/>
  <c r="E120" i="3"/>
  <c r="E122" i="3"/>
  <c r="E124" i="3"/>
  <c r="E126" i="3"/>
  <c r="E128" i="3"/>
  <c r="E130" i="3"/>
  <c r="E132" i="3"/>
  <c r="E134" i="3"/>
  <c r="E136" i="3"/>
  <c r="E138" i="3"/>
  <c r="E140" i="3"/>
  <c r="E142" i="3"/>
  <c r="E144" i="3"/>
  <c r="E146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182" i="3"/>
  <c r="E184" i="3"/>
  <c r="E186" i="3"/>
  <c r="E188" i="3"/>
  <c r="E190" i="3"/>
  <c r="E192" i="3"/>
  <c r="E194" i="3"/>
  <c r="E196" i="3"/>
  <c r="E198" i="3"/>
  <c r="E200" i="3"/>
  <c r="E202" i="3"/>
  <c r="E204" i="3"/>
  <c r="E206" i="3"/>
  <c r="E208" i="3"/>
  <c r="E210" i="3"/>
  <c r="E212" i="3"/>
  <c r="E214" i="3"/>
  <c r="E216" i="3"/>
  <c r="E218" i="3"/>
  <c r="E220" i="3"/>
  <c r="E222" i="3"/>
  <c r="E224" i="3"/>
  <c r="E226" i="3"/>
  <c r="E228" i="3"/>
  <c r="E230" i="3"/>
  <c r="E232" i="3"/>
  <c r="E234" i="3"/>
  <c r="E236" i="3"/>
  <c r="E238" i="3"/>
  <c r="E240" i="3"/>
  <c r="E242" i="3"/>
  <c r="E244" i="3"/>
  <c r="E246" i="3"/>
  <c r="E248" i="3"/>
  <c r="E250" i="3"/>
  <c r="E252" i="3"/>
  <c r="E254" i="3"/>
  <c r="E256" i="3"/>
  <c r="E258" i="3"/>
  <c r="E260" i="3"/>
  <c r="E262" i="3"/>
  <c r="E264" i="3"/>
  <c r="E266" i="3"/>
  <c r="E268" i="3"/>
  <c r="E270" i="3"/>
  <c r="E272" i="3"/>
  <c r="E274" i="3"/>
  <c r="E276" i="3"/>
  <c r="E278" i="3"/>
  <c r="E280" i="3"/>
  <c r="E282" i="3"/>
  <c r="E284" i="3"/>
  <c r="E286" i="3"/>
  <c r="E288" i="3"/>
  <c r="E290" i="3"/>
  <c r="E292" i="3"/>
  <c r="E294" i="3"/>
  <c r="E296" i="3"/>
  <c r="E298" i="3"/>
  <c r="E300" i="3"/>
  <c r="E302" i="3"/>
  <c r="E304" i="3"/>
  <c r="E306" i="3"/>
  <c r="E308" i="3"/>
  <c r="E310" i="3"/>
  <c r="E312" i="3"/>
  <c r="E314" i="3"/>
  <c r="E316" i="3"/>
  <c r="E318" i="3"/>
  <c r="E320" i="3"/>
  <c r="E322" i="3"/>
  <c r="E324" i="3"/>
  <c r="E326" i="3"/>
  <c r="E328" i="3"/>
  <c r="E330" i="3"/>
  <c r="E332" i="3"/>
  <c r="E334" i="3"/>
  <c r="E336" i="3"/>
  <c r="E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2" i="2"/>
</calcChain>
</file>

<file path=xl/sharedStrings.xml><?xml version="1.0" encoding="utf-8"?>
<sst xmlns="http://schemas.openxmlformats.org/spreadsheetml/2006/main" count="1694" uniqueCount="199">
  <si>
    <t>Playa</t>
  </si>
  <si>
    <t>Plaza de la Revolución</t>
  </si>
  <si>
    <t>Centro Habana</t>
  </si>
  <si>
    <t>Regla</t>
  </si>
  <si>
    <t>Guanabacoa</t>
  </si>
  <si>
    <t>San Miguel del Padrón</t>
  </si>
  <si>
    <t>Diez de Octubre</t>
  </si>
  <si>
    <t>Cerro</t>
  </si>
  <si>
    <t>Marianao</t>
  </si>
  <si>
    <t>Pinar del Río</t>
  </si>
  <si>
    <t>Hombres</t>
  </si>
  <si>
    <t>Mujeres</t>
  </si>
  <si>
    <t>provincias</t>
  </si>
  <si>
    <t>municipios</t>
  </si>
  <si>
    <t>Total</t>
  </si>
  <si>
    <t>Artemisa</t>
  </si>
  <si>
    <t>Mayabeque</t>
  </si>
  <si>
    <t>Matanzas</t>
  </si>
  <si>
    <t>Cienfuegos</t>
  </si>
  <si>
    <t>Camagüey</t>
  </si>
  <si>
    <t>Holguín</t>
  </si>
  <si>
    <t>Granma</t>
  </si>
  <si>
    <t>Guantánamo</t>
  </si>
  <si>
    <t>Sandino</t>
  </si>
  <si>
    <t>Mantua</t>
  </si>
  <si>
    <t>Minas de Matahambre</t>
  </si>
  <si>
    <t>Viñales</t>
  </si>
  <si>
    <t>La Palma</t>
  </si>
  <si>
    <t>Los Palacios</t>
  </si>
  <si>
    <t>Consolación del Sur</t>
  </si>
  <si>
    <t>San Luis</t>
  </si>
  <si>
    <t>San Juan y Martínez</t>
  </si>
  <si>
    <t>Guane</t>
  </si>
  <si>
    <t>Bahía Honda</t>
  </si>
  <si>
    <t>Mariel</t>
  </si>
  <si>
    <t>Guanajay</t>
  </si>
  <si>
    <t>Caimito</t>
  </si>
  <si>
    <t>Bauta</t>
  </si>
  <si>
    <t>San Antonio de los Baños</t>
  </si>
  <si>
    <t>Güira de Melena</t>
  </si>
  <si>
    <t>Alquízar</t>
  </si>
  <si>
    <t>Candelaria</t>
  </si>
  <si>
    <t>San Cristóbal</t>
  </si>
  <si>
    <t>La Habana Vieja</t>
  </si>
  <si>
    <t>La Habana del Este</t>
  </si>
  <si>
    <t>La Lisa</t>
  </si>
  <si>
    <t>Boyeros</t>
  </si>
  <si>
    <t>Arroyo Naranjo</t>
  </si>
  <si>
    <t>Cotorro</t>
  </si>
  <si>
    <t>Bejucal</t>
  </si>
  <si>
    <t>San José de las Lajas</t>
  </si>
  <si>
    <t>Jaruco</t>
  </si>
  <si>
    <t>Santa Cruz del Norte</t>
  </si>
  <si>
    <t>Madruga</t>
  </si>
  <si>
    <t>Nueva Paz</t>
  </si>
  <si>
    <t>San Nicolás</t>
  </si>
  <si>
    <t>Güines</t>
  </si>
  <si>
    <t>Melena del Sur</t>
  </si>
  <si>
    <t>Batabanó</t>
  </si>
  <si>
    <t>Quivicán</t>
  </si>
  <si>
    <t>Cárdenas</t>
  </si>
  <si>
    <t>Martí</t>
  </si>
  <si>
    <t>Colón</t>
  </si>
  <si>
    <t>Perico</t>
  </si>
  <si>
    <t>Jovellanos</t>
  </si>
  <si>
    <t>Pedro Betancourt</t>
  </si>
  <si>
    <t>Limonar</t>
  </si>
  <si>
    <t>Unión de Reyes</t>
  </si>
  <si>
    <t>Ciénaga de Zapata</t>
  </si>
  <si>
    <t>Jagüey Grande</t>
  </si>
  <si>
    <t>Calimete</t>
  </si>
  <si>
    <t>Los Arabos</t>
  </si>
  <si>
    <t>Corralillo</t>
  </si>
  <si>
    <t>Quemado de Güines</t>
  </si>
  <si>
    <t>Sagua la Grande</t>
  </si>
  <si>
    <t>Encrucijada</t>
  </si>
  <si>
    <t>Camajuaní</t>
  </si>
  <si>
    <t>Caibarién</t>
  </si>
  <si>
    <t>Remedios</t>
  </si>
  <si>
    <t>Placetas</t>
  </si>
  <si>
    <t>Santa Clara</t>
  </si>
  <si>
    <t>Cifuentes</t>
  </si>
  <si>
    <t>Santo Domingo</t>
  </si>
  <si>
    <t>Ranchuelo</t>
  </si>
  <si>
    <t>Manicaragua</t>
  </si>
  <si>
    <t>Aguada de Pasajeros</t>
  </si>
  <si>
    <t>Rodas</t>
  </si>
  <si>
    <t>Palmira</t>
  </si>
  <si>
    <t>Lajas</t>
  </si>
  <si>
    <t>Cruces</t>
  </si>
  <si>
    <t>Cumanayagua</t>
  </si>
  <si>
    <t>Abreus</t>
  </si>
  <si>
    <t>Yaguajay</t>
  </si>
  <si>
    <t xml:space="preserve"> Jatibonico</t>
  </si>
  <si>
    <t xml:space="preserve"> Taguasco</t>
  </si>
  <si>
    <t xml:space="preserve"> Cabaiguán</t>
  </si>
  <si>
    <t>Fomento</t>
  </si>
  <si>
    <t xml:space="preserve"> Trinidad</t>
  </si>
  <si>
    <t xml:space="preserve"> Sancti Spíritus</t>
  </si>
  <si>
    <t xml:space="preserve"> La Sierpe</t>
  </si>
  <si>
    <t>Chambas</t>
  </si>
  <si>
    <t>Morón</t>
  </si>
  <si>
    <t>Bolivia</t>
  </si>
  <si>
    <t>Primero de Enero</t>
  </si>
  <si>
    <t>Ciro Redondo</t>
  </si>
  <si>
    <t>Florencia</t>
  </si>
  <si>
    <t>Majagua</t>
  </si>
  <si>
    <t>Ciego de Ávila</t>
  </si>
  <si>
    <t>Venezuela</t>
  </si>
  <si>
    <t>Baraguá</t>
  </si>
  <si>
    <t>Carlos Manuel de Céspedes</t>
  </si>
  <si>
    <t>Esmeralda</t>
  </si>
  <si>
    <t>Sierra de Cubitas</t>
  </si>
  <si>
    <t>Minas</t>
  </si>
  <si>
    <t>Nuevitas</t>
  </si>
  <si>
    <t>Guáimaro</t>
  </si>
  <si>
    <t>Sibanicú</t>
  </si>
  <si>
    <t>Florida</t>
  </si>
  <si>
    <t>Vertientes</t>
  </si>
  <si>
    <t>Jimaguayú</t>
  </si>
  <si>
    <t>Najasa</t>
  </si>
  <si>
    <t>Santa Cruz del Sur</t>
  </si>
  <si>
    <t>Manatí</t>
  </si>
  <si>
    <t>Puerto Padre</t>
  </si>
  <si>
    <t>Jesús Menéndez</t>
  </si>
  <si>
    <t>Majibacoa</t>
  </si>
  <si>
    <t>Las Tunas</t>
  </si>
  <si>
    <t>Jobabo</t>
  </si>
  <si>
    <t>Colombia</t>
  </si>
  <si>
    <t xml:space="preserve">Amancio </t>
  </si>
  <si>
    <t>Gibara</t>
  </si>
  <si>
    <t>Rafael Freyre</t>
  </si>
  <si>
    <t>Banes</t>
  </si>
  <si>
    <t>Antilla</t>
  </si>
  <si>
    <t>Báguanos</t>
  </si>
  <si>
    <t xml:space="preserve"> Calixto García</t>
  </si>
  <si>
    <t xml:space="preserve"> Cacocum</t>
  </si>
  <si>
    <t xml:space="preserve"> Urbano Noris</t>
  </si>
  <si>
    <t xml:space="preserve"> Cueto</t>
  </si>
  <si>
    <t xml:space="preserve"> Mayarí</t>
  </si>
  <si>
    <t xml:space="preserve"> Frank País</t>
  </si>
  <si>
    <t xml:space="preserve"> Sagua de Tánamo</t>
  </si>
  <si>
    <t xml:space="preserve"> Moa</t>
  </si>
  <si>
    <t>Río Cauto</t>
  </si>
  <si>
    <t>Cauto Cristo</t>
  </si>
  <si>
    <t>Jiguaní</t>
  </si>
  <si>
    <t>Bayamo</t>
  </si>
  <si>
    <t>Yara</t>
  </si>
  <si>
    <t>Manzanillo</t>
  </si>
  <si>
    <t>Campechuela</t>
  </si>
  <si>
    <t>Media Luna</t>
  </si>
  <si>
    <t>Niquero</t>
  </si>
  <si>
    <t>Pilón</t>
  </si>
  <si>
    <t>Bartolomé Masó</t>
  </si>
  <si>
    <t>Buey Arriba</t>
  </si>
  <si>
    <t>Guisa</t>
  </si>
  <si>
    <t>Contramaestre</t>
  </si>
  <si>
    <t>Mella</t>
  </si>
  <si>
    <t>Segundo Frente</t>
  </si>
  <si>
    <t>Songo - La Maya</t>
  </si>
  <si>
    <t>Santiago de Cuba</t>
  </si>
  <si>
    <t>Palma Soriano</t>
  </si>
  <si>
    <t>Guamá</t>
  </si>
  <si>
    <t>El Salvador</t>
  </si>
  <si>
    <t>Manuel Tames</t>
  </si>
  <si>
    <t>Yateras</t>
  </si>
  <si>
    <t>Baracoa</t>
  </si>
  <si>
    <t>Maisí</t>
  </si>
  <si>
    <t>Imías</t>
  </si>
  <si>
    <t>San Antonio del Sur</t>
  </si>
  <si>
    <t>Caimanera</t>
  </si>
  <si>
    <t>Niceto Pérez</t>
  </si>
  <si>
    <t>Isla de la Juventud</t>
  </si>
  <si>
    <t>Tercer Frente</t>
  </si>
  <si>
    <t>La Habana</t>
  </si>
  <si>
    <t>Villa Clara</t>
  </si>
  <si>
    <t>Sancti Spíritus</t>
  </si>
  <si>
    <t>hombres</t>
  </si>
  <si>
    <t>mujeres</t>
  </si>
  <si>
    <t>provincia</t>
  </si>
  <si>
    <t>municipio</t>
  </si>
  <si>
    <t>sexo</t>
  </si>
  <si>
    <t>poblacion</t>
  </si>
  <si>
    <t>Cabaiguán</t>
  </si>
  <si>
    <t>Cacocum</t>
  </si>
  <si>
    <t>Cueto</t>
  </si>
  <si>
    <t>Jatibonico</t>
  </si>
  <si>
    <t>Mayarí</t>
  </si>
  <si>
    <t>Moa</t>
  </si>
  <si>
    <t>Taguasco</t>
  </si>
  <si>
    <t>Trinidad</t>
  </si>
  <si>
    <t>Calixto García</t>
  </si>
  <si>
    <t>Frank País</t>
  </si>
  <si>
    <t>La Sierpe</t>
  </si>
  <si>
    <t>Sagua de Tánamo</t>
  </si>
  <si>
    <t>Urbano Noris</t>
  </si>
  <si>
    <t>Songo La Maya</t>
  </si>
  <si>
    <t>Habana del Este</t>
  </si>
  <si>
    <t>masculinidad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</si>
</sst>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2" borderId="1" xfId="0" applyFont="1" applyFill="1" applyBorder="1"/>
    <xf numFmtId="0" fontId="0" fillId="0" borderId="0" xfId="0" applyAlignment="1"/>
    <xf numFmtId="10" fontId="0" fillId="0" borderId="0" xfId="2" applyNumberFormat="1" applyFont="1" applyAlignment="1">
      <alignment horizontal="center"/>
    </xf>
  </cellXfs>
  <cellStyles count="3">
    <cellStyle name="Normal" xfId="0" builtinId="0"/>
    <cellStyle name="Normal 5" xfId="1" xr:uid="{2FA042A9-947A-499E-8A2E-18D5AE4D7436}"/>
    <cellStyle name="Porcentaje" xfId="2" builtinId="5"/>
  </cellStyles>
  <dxfs count="10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alignment horizontal="left"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1D8E98-17EB-4C10-BD57-4B39BF11DE22}" name="Tabla3" displayName="Tabla3" ref="A1:E168" totalsRowShown="0" headerRowDxfId="9" headerRowBorderDxfId="8">
  <autoFilter ref="A1:E168" xr:uid="{E0ADA441-9D6A-44CA-9B00-673A699F84DC}"/>
  <sortState ref="A2:B168">
    <sortCondition ref="A1:A168"/>
  </sortState>
  <tableColumns count="5">
    <tableColumn id="1" xr3:uid="{CD370B34-B8C0-4E7B-9B56-2A9CB09D0BB1}" name="municipio" dataDxfId="7"/>
    <tableColumn id="2" xr3:uid="{24130A22-119C-49F4-93A4-3E834C5678EC}" name="poblacion" dataDxfId="6"/>
    <tableColumn id="3" xr3:uid="{ABB94487-AEF8-43D6-BD17-B84B4E968E29}" name="masculinidad"/>
    <tableColumn id="4" xr3:uid="{9F0A41B3-3319-4C9F-BD2B-281DA801A0D2}" name="Hombres" dataDxfId="1">
      <calculatedColumnFormula>Tabla3[[#This Row],[poblacion]]*Tabla3[[#This Row],[masculinidad]]</calculatedColumnFormula>
    </tableColumn>
    <tableColumn id="5" xr3:uid="{968E0F31-131A-4824-B108-87747F826DC2}" name="mujeres" dataDxfId="0">
      <calculatedColumnFormula>Tabla3[[#This Row],[poblacion]]-Tabla3[[#This Row],[Hombres]]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BA6810-DE9F-4775-8829-18CD8D694785}" name="Tabla2" displayName="Tabla2" ref="A1:D337" totalsRowShown="0">
  <autoFilter ref="A1:D337" xr:uid="{597068A8-5617-4E05-B93C-D24DD2A31C75}"/>
  <sortState ref="A2:D337">
    <sortCondition ref="B1:B337"/>
  </sortState>
  <tableColumns count="4">
    <tableColumn id="1" xr3:uid="{17EFBDB1-4847-4785-9007-0F90016FDE64}" name="provincia" dataDxfId="5"/>
    <tableColumn id="2" xr3:uid="{872A193D-BF32-49F9-A54B-E1EE1BB4E5B7}" name="municipio" dataDxfId="4"/>
    <tableColumn id="3" xr3:uid="{29A2C1A9-6341-4234-BD63-08D8C864FCCB}" name="poblacion" dataDxfId="3"/>
    <tableColumn id="4" xr3:uid="{A010B571-EBAC-4DB1-A58C-AAF15D99F21B}" name="sexo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F6654B-7BF2-4F2E-9C87-AC888A3FC1FF}" name="Tabla5" displayName="Tabla5" ref="A1:B168" totalsRowShown="0">
  <autoFilter ref="A1:B168" xr:uid="{5E62F6F6-0D0C-4A32-B213-0A48450403CF}"/>
  <tableColumns count="2">
    <tableColumn id="1" xr3:uid="{9B71ABAD-B7B1-4B7F-BE82-16C1C04CE1A0}" name="municipio" dataDxfId="2"/>
    <tableColumn id="2" xr3:uid="{B9DDE64E-55E4-4459-BBD4-CAD67C1159B0}" name="masculinida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7A9892-39C2-421C-A2FE-4C5000F386E4}" name="Tabla1" displayName="Tabla1" ref="A1:E169" totalsRowShown="0">
  <autoFilter ref="A1:E169" xr:uid="{0D98D945-B066-44C1-B72E-B6B1C2100C36}"/>
  <tableColumns count="5">
    <tableColumn id="1" xr3:uid="{5478A1D0-D5BB-4CBC-8C02-4AFF4CFDA19E}" name="provincias"/>
    <tableColumn id="2" xr3:uid="{88E11562-581A-45F9-9D3C-75B63541432C}" name="municipios"/>
    <tableColumn id="3" xr3:uid="{468466ED-9FCD-4070-B8FF-E15FCF440457}" name="Hombres"/>
    <tableColumn id="4" xr3:uid="{CD97EFA4-4992-49F6-B363-6FF49B2D7D66}" name="Mujeres"/>
    <tableColumn id="5" xr3:uid="{F25DE0A7-694E-4C2B-B0E2-03F78D59AEEB}" name="Total">
      <calculatedColumnFormula>C2+D2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9A83-CE02-4F04-A895-A983F07CEA52}">
  <dimension ref="A1:E168"/>
  <sheetViews>
    <sheetView tabSelected="1" workbookViewId="0">
      <selection activeCell="E3" sqref="E3"/>
    </sheetView>
  </sheetViews>
  <sheetFormatPr baseColWidth="10" defaultRowHeight="15" x14ac:dyDescent="0.25"/>
  <cols>
    <col min="1" max="1" width="25.5703125" bestFit="1" customWidth="1"/>
    <col min="2" max="2" width="11.85546875" customWidth="1"/>
    <col min="3" max="3" width="15" bestFit="1" customWidth="1"/>
  </cols>
  <sheetData>
    <row r="1" spans="1:5" x14ac:dyDescent="0.25">
      <c r="A1" s="8" t="s">
        <v>180</v>
      </c>
      <c r="B1" s="8" t="s">
        <v>182</v>
      </c>
      <c r="C1" s="8" t="s">
        <v>198</v>
      </c>
      <c r="D1" s="8" t="s">
        <v>10</v>
      </c>
      <c r="E1" s="8" t="s">
        <v>178</v>
      </c>
    </row>
    <row r="2" spans="1:5" x14ac:dyDescent="0.25">
      <c r="A2" s="1" t="s">
        <v>91</v>
      </c>
      <c r="B2" s="2">
        <v>30775</v>
      </c>
      <c r="C2">
        <v>0.51837530463038184</v>
      </c>
      <c r="D2">
        <f>Tabla3[[#This Row],[poblacion]]*Tabla3[[#This Row],[masculinidad]]</f>
        <v>15953.000000000002</v>
      </c>
      <c r="E2">
        <f>Tabla3[[#This Row],[poblacion]]-Tabla3[[#This Row],[Hombres]]</f>
        <v>14821.999999999998</v>
      </c>
    </row>
    <row r="3" spans="1:5" x14ac:dyDescent="0.25">
      <c r="A3" s="1" t="s">
        <v>85</v>
      </c>
      <c r="B3" s="2">
        <v>31960</v>
      </c>
      <c r="C3">
        <v>0.51217146433041305</v>
      </c>
      <c r="D3">
        <f>Tabla3[[#This Row],[poblacion]]*Tabla3[[#This Row],[masculinidad]]</f>
        <v>16369.000000000002</v>
      </c>
      <c r="E3">
        <f>Tabla3[[#This Row],[poblacion]]-Tabla3[[#This Row],[Hombres]]</f>
        <v>15590.999999999998</v>
      </c>
    </row>
    <row r="4" spans="1:5" x14ac:dyDescent="0.25">
      <c r="A4" s="1" t="s">
        <v>40</v>
      </c>
      <c r="B4" s="2">
        <v>33085</v>
      </c>
      <c r="C4">
        <v>0.51802931842224575</v>
      </c>
      <c r="D4">
        <f>Tabla3[[#This Row],[poblacion]]*Tabla3[[#This Row],[masculinidad]]</f>
        <v>17139</v>
      </c>
      <c r="E4">
        <f>Tabla3[[#This Row],[poblacion]]-Tabla3[[#This Row],[Hombres]]</f>
        <v>15946</v>
      </c>
    </row>
    <row r="5" spans="1:5" x14ac:dyDescent="0.25">
      <c r="A5" s="1" t="s">
        <v>129</v>
      </c>
      <c r="B5" s="2">
        <v>37695</v>
      </c>
      <c r="C5">
        <v>0.51102268205332269</v>
      </c>
      <c r="D5">
        <f>Tabla3[[#This Row],[poblacion]]*Tabla3[[#This Row],[masculinidad]]</f>
        <v>19263</v>
      </c>
      <c r="E5">
        <f>Tabla3[[#This Row],[poblacion]]-Tabla3[[#This Row],[Hombres]]</f>
        <v>18432</v>
      </c>
    </row>
    <row r="6" spans="1:5" x14ac:dyDescent="0.25">
      <c r="A6" s="1" t="s">
        <v>133</v>
      </c>
      <c r="B6" s="2">
        <v>12455</v>
      </c>
      <c r="C6">
        <v>0.50268968285828985</v>
      </c>
      <c r="D6">
        <f>Tabla3[[#This Row],[poblacion]]*Tabla3[[#This Row],[masculinidad]]</f>
        <v>6261</v>
      </c>
      <c r="E6">
        <f>Tabla3[[#This Row],[poblacion]]-Tabla3[[#This Row],[Hombres]]</f>
        <v>6194</v>
      </c>
    </row>
    <row r="7" spans="1:5" x14ac:dyDescent="0.25">
      <c r="A7" s="1" t="s">
        <v>47</v>
      </c>
      <c r="B7" s="2">
        <v>204950</v>
      </c>
      <c r="C7">
        <v>0.48965601366186873</v>
      </c>
      <c r="D7">
        <f>Tabla3[[#This Row],[poblacion]]*Tabla3[[#This Row],[masculinidad]]</f>
        <v>100355</v>
      </c>
      <c r="E7">
        <f>Tabla3[[#This Row],[poblacion]]-Tabla3[[#This Row],[Hombres]]</f>
        <v>104595</v>
      </c>
    </row>
    <row r="8" spans="1:5" x14ac:dyDescent="0.25">
      <c r="A8" s="1" t="s">
        <v>15</v>
      </c>
      <c r="B8" s="2">
        <v>85830</v>
      </c>
      <c r="C8">
        <v>0.50129325410695558</v>
      </c>
      <c r="D8">
        <f>Tabla3[[#This Row],[poblacion]]*Tabla3[[#This Row],[masculinidad]]</f>
        <v>43026</v>
      </c>
      <c r="E8">
        <f>Tabla3[[#This Row],[poblacion]]-Tabla3[[#This Row],[Hombres]]</f>
        <v>42804</v>
      </c>
    </row>
    <row r="9" spans="1:5" x14ac:dyDescent="0.25">
      <c r="A9" s="1" t="s">
        <v>134</v>
      </c>
      <c r="B9" s="2">
        <v>49359</v>
      </c>
      <c r="C9">
        <v>0.51463765473368583</v>
      </c>
      <c r="D9">
        <f>Tabla3[[#This Row],[poblacion]]*Tabla3[[#This Row],[masculinidad]]</f>
        <v>25402</v>
      </c>
      <c r="E9">
        <f>Tabla3[[#This Row],[poblacion]]-Tabla3[[#This Row],[Hombres]]</f>
        <v>23957</v>
      </c>
    </row>
    <row r="10" spans="1:5" x14ac:dyDescent="0.25">
      <c r="A10" s="1" t="s">
        <v>33</v>
      </c>
      <c r="B10" s="2">
        <v>43169</v>
      </c>
      <c r="C10">
        <v>0.52046607519284671</v>
      </c>
      <c r="D10">
        <f>Tabla3[[#This Row],[poblacion]]*Tabla3[[#This Row],[masculinidad]]</f>
        <v>22468</v>
      </c>
      <c r="E10">
        <f>Tabla3[[#This Row],[poblacion]]-Tabla3[[#This Row],[Hombres]]</f>
        <v>20701</v>
      </c>
    </row>
    <row r="11" spans="1:5" x14ac:dyDescent="0.25">
      <c r="A11" s="1" t="s">
        <v>132</v>
      </c>
      <c r="B11" s="2">
        <v>77883</v>
      </c>
      <c r="C11">
        <v>0.50659322316808542</v>
      </c>
      <c r="D11">
        <f>Tabla3[[#This Row],[poblacion]]*Tabla3[[#This Row],[masculinidad]]</f>
        <v>39455</v>
      </c>
      <c r="E11">
        <f>Tabla3[[#This Row],[poblacion]]-Tabla3[[#This Row],[Hombres]]</f>
        <v>38428</v>
      </c>
    </row>
    <row r="12" spans="1:5" x14ac:dyDescent="0.25">
      <c r="A12" s="1" t="s">
        <v>166</v>
      </c>
      <c r="B12" s="2">
        <v>79797</v>
      </c>
      <c r="C12">
        <v>0.50503151747559427</v>
      </c>
      <c r="D12">
        <f>Tabla3[[#This Row],[poblacion]]*Tabla3[[#This Row],[masculinidad]]</f>
        <v>40299.999999999993</v>
      </c>
      <c r="E12">
        <f>Tabla3[[#This Row],[poblacion]]-Tabla3[[#This Row],[Hombres]]</f>
        <v>39497.000000000007</v>
      </c>
    </row>
    <row r="13" spans="1:5" x14ac:dyDescent="0.25">
      <c r="A13" s="1" t="s">
        <v>109</v>
      </c>
      <c r="B13" s="2">
        <v>32522</v>
      </c>
      <c r="C13">
        <v>0.5174343521308653</v>
      </c>
      <c r="D13">
        <f>Tabla3[[#This Row],[poblacion]]*Tabla3[[#This Row],[masculinidad]]</f>
        <v>16828</v>
      </c>
      <c r="E13">
        <f>Tabla3[[#This Row],[poblacion]]-Tabla3[[#This Row],[Hombres]]</f>
        <v>15694</v>
      </c>
    </row>
    <row r="14" spans="1:5" x14ac:dyDescent="0.25">
      <c r="A14" s="1" t="s">
        <v>153</v>
      </c>
      <c r="B14" s="2">
        <v>48436</v>
      </c>
      <c r="C14">
        <v>0.51831282517136013</v>
      </c>
      <c r="D14">
        <f>Tabla3[[#This Row],[poblacion]]*Tabla3[[#This Row],[masculinidad]]</f>
        <v>25105</v>
      </c>
      <c r="E14">
        <f>Tabla3[[#This Row],[poblacion]]-Tabla3[[#This Row],[Hombres]]</f>
        <v>23331</v>
      </c>
    </row>
    <row r="15" spans="1:5" x14ac:dyDescent="0.25">
      <c r="A15" s="1" t="s">
        <v>58</v>
      </c>
      <c r="B15" s="2">
        <v>27376</v>
      </c>
      <c r="C15">
        <v>0.50566189362945646</v>
      </c>
      <c r="D15">
        <f>Tabla3[[#This Row],[poblacion]]*Tabla3[[#This Row],[masculinidad]]</f>
        <v>13843</v>
      </c>
      <c r="E15">
        <f>Tabla3[[#This Row],[poblacion]]-Tabla3[[#This Row],[Hombres]]</f>
        <v>13533</v>
      </c>
    </row>
    <row r="16" spans="1:5" x14ac:dyDescent="0.25">
      <c r="A16" s="1" t="s">
        <v>37</v>
      </c>
      <c r="B16" s="2">
        <v>50723</v>
      </c>
      <c r="C16">
        <v>0.495475425349447</v>
      </c>
      <c r="D16">
        <f>Tabla3[[#This Row],[poblacion]]*Tabla3[[#This Row],[masculinidad]]</f>
        <v>25132</v>
      </c>
      <c r="E16">
        <f>Tabla3[[#This Row],[poblacion]]-Tabla3[[#This Row],[Hombres]]</f>
        <v>25591</v>
      </c>
    </row>
    <row r="17" spans="1:5" x14ac:dyDescent="0.25">
      <c r="A17" s="1" t="s">
        <v>146</v>
      </c>
      <c r="B17" s="2">
        <v>239047</v>
      </c>
      <c r="C17">
        <v>0.49232577693926299</v>
      </c>
      <c r="D17">
        <f>Tabla3[[#This Row],[poblacion]]*Tabla3[[#This Row],[masculinidad]]</f>
        <v>117689</v>
      </c>
      <c r="E17">
        <f>Tabla3[[#This Row],[poblacion]]-Tabla3[[#This Row],[Hombres]]</f>
        <v>121358</v>
      </c>
    </row>
    <row r="18" spans="1:5" x14ac:dyDescent="0.25">
      <c r="A18" s="1" t="s">
        <v>49</v>
      </c>
      <c r="B18" s="2">
        <v>27963</v>
      </c>
      <c r="C18">
        <v>0.51110395880270354</v>
      </c>
      <c r="D18">
        <f>Tabla3[[#This Row],[poblacion]]*Tabla3[[#This Row],[masculinidad]]</f>
        <v>14291.999999999998</v>
      </c>
      <c r="E18">
        <f>Tabla3[[#This Row],[poblacion]]-Tabla3[[#This Row],[Hombres]]</f>
        <v>13671.000000000002</v>
      </c>
    </row>
    <row r="19" spans="1:5" x14ac:dyDescent="0.25">
      <c r="A19" s="1" t="s">
        <v>102</v>
      </c>
      <c r="B19" s="2">
        <v>15485</v>
      </c>
      <c r="C19">
        <v>0.51275427833387144</v>
      </c>
      <c r="D19">
        <f>Tabla3[[#This Row],[poblacion]]*Tabla3[[#This Row],[masculinidad]]</f>
        <v>7939.9999999999991</v>
      </c>
      <c r="E19">
        <f>Tabla3[[#This Row],[poblacion]]-Tabla3[[#This Row],[Hombres]]</f>
        <v>7545.0000000000009</v>
      </c>
    </row>
    <row r="20" spans="1:5" x14ac:dyDescent="0.25">
      <c r="A20" s="1" t="s">
        <v>46</v>
      </c>
      <c r="B20" s="2">
        <v>198436</v>
      </c>
      <c r="C20">
        <v>0.49178576467979601</v>
      </c>
      <c r="D20">
        <f>Tabla3[[#This Row],[poblacion]]*Tabla3[[#This Row],[masculinidad]]</f>
        <v>97588</v>
      </c>
      <c r="E20">
        <f>Tabla3[[#This Row],[poblacion]]-Tabla3[[#This Row],[Hombres]]</f>
        <v>100848</v>
      </c>
    </row>
    <row r="21" spans="1:5" x14ac:dyDescent="0.25">
      <c r="A21" s="1" t="s">
        <v>154</v>
      </c>
      <c r="B21" s="2">
        <v>31319</v>
      </c>
      <c r="C21">
        <v>0.51933331204700017</v>
      </c>
      <c r="D21">
        <f>Tabla3[[#This Row],[poblacion]]*Tabla3[[#This Row],[masculinidad]]</f>
        <v>16264.999999999998</v>
      </c>
      <c r="E21">
        <f>Tabla3[[#This Row],[poblacion]]-Tabla3[[#This Row],[Hombres]]</f>
        <v>15054.000000000002</v>
      </c>
    </row>
    <row r="22" spans="1:5" x14ac:dyDescent="0.25">
      <c r="A22" s="1" t="s">
        <v>183</v>
      </c>
      <c r="B22" s="2">
        <v>65178</v>
      </c>
      <c r="C22">
        <v>0.49841971217281905</v>
      </c>
      <c r="D22">
        <f>Tabla3[[#This Row],[poblacion]]*Tabla3[[#This Row],[masculinidad]]</f>
        <v>32486</v>
      </c>
      <c r="E22">
        <f>Tabla3[[#This Row],[poblacion]]-Tabla3[[#This Row],[Hombres]]</f>
        <v>32692</v>
      </c>
    </row>
    <row r="23" spans="1:5" x14ac:dyDescent="0.25">
      <c r="A23" s="1" t="s">
        <v>184</v>
      </c>
      <c r="B23" s="2">
        <v>40191</v>
      </c>
      <c r="C23">
        <v>0.52039013709536963</v>
      </c>
      <c r="D23">
        <f>Tabla3[[#This Row],[poblacion]]*Tabla3[[#This Row],[masculinidad]]</f>
        <v>20915</v>
      </c>
      <c r="E23">
        <f>Tabla3[[#This Row],[poblacion]]-Tabla3[[#This Row],[Hombres]]</f>
        <v>19276</v>
      </c>
    </row>
    <row r="24" spans="1:5" x14ac:dyDescent="0.25">
      <c r="A24" s="1" t="s">
        <v>77</v>
      </c>
      <c r="B24" s="2">
        <v>40435</v>
      </c>
      <c r="C24">
        <v>0.5011747248670706</v>
      </c>
      <c r="D24">
        <f>Tabla3[[#This Row],[poblacion]]*Tabla3[[#This Row],[masculinidad]]</f>
        <v>20265</v>
      </c>
      <c r="E24">
        <f>Tabla3[[#This Row],[poblacion]]-Tabla3[[#This Row],[Hombres]]</f>
        <v>20170</v>
      </c>
    </row>
    <row r="25" spans="1:5" x14ac:dyDescent="0.25">
      <c r="A25" s="1" t="s">
        <v>170</v>
      </c>
      <c r="B25" s="2">
        <v>11168</v>
      </c>
      <c r="C25">
        <v>0.50796919770773641</v>
      </c>
      <c r="D25">
        <f>Tabla3[[#This Row],[poblacion]]*Tabla3[[#This Row],[masculinidad]]</f>
        <v>5673</v>
      </c>
      <c r="E25">
        <f>Tabla3[[#This Row],[poblacion]]-Tabla3[[#This Row],[Hombres]]</f>
        <v>5495</v>
      </c>
    </row>
    <row r="26" spans="1:5" x14ac:dyDescent="0.25">
      <c r="A26" s="1" t="s">
        <v>36</v>
      </c>
      <c r="B26" s="2">
        <v>41917</v>
      </c>
      <c r="C26">
        <v>0.50294629863778417</v>
      </c>
      <c r="D26">
        <f>Tabla3[[#This Row],[poblacion]]*Tabla3[[#This Row],[masculinidad]]</f>
        <v>21082</v>
      </c>
      <c r="E26">
        <f>Tabla3[[#This Row],[poblacion]]-Tabla3[[#This Row],[Hombres]]</f>
        <v>20835</v>
      </c>
    </row>
    <row r="27" spans="1:5" x14ac:dyDescent="0.25">
      <c r="A27" s="1" t="s">
        <v>70</v>
      </c>
      <c r="B27" s="2">
        <v>27984</v>
      </c>
      <c r="C27">
        <v>0.51232847341337906</v>
      </c>
      <c r="D27">
        <f>Tabla3[[#This Row],[poblacion]]*Tabla3[[#This Row],[masculinidad]]</f>
        <v>14337</v>
      </c>
      <c r="E27">
        <f>Tabla3[[#This Row],[poblacion]]-Tabla3[[#This Row],[Hombres]]</f>
        <v>13647</v>
      </c>
    </row>
    <row r="28" spans="1:5" x14ac:dyDescent="0.25">
      <c r="A28" s="1" t="s">
        <v>191</v>
      </c>
      <c r="B28" s="2">
        <v>54725</v>
      </c>
      <c r="C28">
        <v>0.51773412517131112</v>
      </c>
      <c r="D28">
        <f>Tabla3[[#This Row],[poblacion]]*Tabla3[[#This Row],[masculinidad]]</f>
        <v>28333</v>
      </c>
      <c r="E28">
        <f>Tabla3[[#This Row],[poblacion]]-Tabla3[[#This Row],[Hombres]]</f>
        <v>26392</v>
      </c>
    </row>
    <row r="29" spans="1:5" x14ac:dyDescent="0.25">
      <c r="A29" s="1" t="s">
        <v>19</v>
      </c>
      <c r="B29" s="2">
        <v>331139</v>
      </c>
      <c r="C29">
        <v>0.4842105581039986</v>
      </c>
      <c r="D29">
        <f>Tabla3[[#This Row],[poblacion]]*Tabla3[[#This Row],[masculinidad]]</f>
        <v>160341</v>
      </c>
      <c r="E29">
        <f>Tabla3[[#This Row],[poblacion]]-Tabla3[[#This Row],[Hombres]]</f>
        <v>170798</v>
      </c>
    </row>
    <row r="30" spans="1:5" x14ac:dyDescent="0.25">
      <c r="A30" s="1" t="s">
        <v>76</v>
      </c>
      <c r="B30" s="2">
        <v>59150</v>
      </c>
      <c r="C30">
        <v>0.50491969568892647</v>
      </c>
      <c r="D30">
        <f>Tabla3[[#This Row],[poblacion]]*Tabla3[[#This Row],[masculinidad]]</f>
        <v>29866</v>
      </c>
      <c r="E30">
        <f>Tabla3[[#This Row],[poblacion]]-Tabla3[[#This Row],[Hombres]]</f>
        <v>29284</v>
      </c>
    </row>
    <row r="31" spans="1:5" x14ac:dyDescent="0.25">
      <c r="A31" s="1" t="s">
        <v>149</v>
      </c>
      <c r="B31" s="2">
        <v>43263</v>
      </c>
      <c r="C31">
        <v>0.51006633844162452</v>
      </c>
      <c r="D31">
        <f>Tabla3[[#This Row],[poblacion]]*Tabla3[[#This Row],[masculinidad]]</f>
        <v>22067</v>
      </c>
      <c r="E31">
        <f>Tabla3[[#This Row],[poblacion]]-Tabla3[[#This Row],[Hombres]]</f>
        <v>21196</v>
      </c>
    </row>
    <row r="32" spans="1:5" x14ac:dyDescent="0.25">
      <c r="A32" s="1" t="s">
        <v>41</v>
      </c>
      <c r="B32" s="2">
        <v>21094</v>
      </c>
      <c r="C32">
        <v>0.50824879112543853</v>
      </c>
      <c r="D32">
        <f>Tabla3[[#This Row],[poblacion]]*Tabla3[[#This Row],[masculinidad]]</f>
        <v>10721</v>
      </c>
      <c r="E32">
        <f>Tabla3[[#This Row],[poblacion]]-Tabla3[[#This Row],[Hombres]]</f>
        <v>10373</v>
      </c>
    </row>
    <row r="33" spans="1:5" x14ac:dyDescent="0.25">
      <c r="A33" s="1" t="s">
        <v>60</v>
      </c>
      <c r="B33" s="2">
        <v>156293</v>
      </c>
      <c r="C33">
        <v>0.49808372735823103</v>
      </c>
      <c r="D33">
        <f>Tabla3[[#This Row],[poblacion]]*Tabla3[[#This Row],[masculinidad]]</f>
        <v>77847</v>
      </c>
      <c r="E33">
        <f>Tabla3[[#This Row],[poblacion]]-Tabla3[[#This Row],[Hombres]]</f>
        <v>78446</v>
      </c>
    </row>
    <row r="34" spans="1:5" x14ac:dyDescent="0.25">
      <c r="A34" s="1" t="s">
        <v>110</v>
      </c>
      <c r="B34" s="2">
        <v>23495</v>
      </c>
      <c r="C34">
        <v>0.51257714407320709</v>
      </c>
      <c r="D34">
        <f>Tabla3[[#This Row],[poblacion]]*Tabla3[[#This Row],[masculinidad]]</f>
        <v>12043</v>
      </c>
      <c r="E34">
        <f>Tabla3[[#This Row],[poblacion]]-Tabla3[[#This Row],[Hombres]]</f>
        <v>11452</v>
      </c>
    </row>
    <row r="35" spans="1:5" x14ac:dyDescent="0.25">
      <c r="A35" s="1" t="s">
        <v>144</v>
      </c>
      <c r="B35" s="2">
        <v>20615</v>
      </c>
      <c r="C35">
        <v>0.52175600291050206</v>
      </c>
      <c r="D35">
        <f>Tabla3[[#This Row],[poblacion]]*Tabla3[[#This Row],[masculinidad]]</f>
        <v>10756</v>
      </c>
      <c r="E35">
        <f>Tabla3[[#This Row],[poblacion]]-Tabla3[[#This Row],[Hombres]]</f>
        <v>9859</v>
      </c>
    </row>
    <row r="36" spans="1:5" x14ac:dyDescent="0.25">
      <c r="A36" s="1" t="s">
        <v>2</v>
      </c>
      <c r="B36" s="2">
        <v>135155</v>
      </c>
      <c r="C36">
        <v>0.46736709703673562</v>
      </c>
      <c r="D36">
        <f>Tabla3[[#This Row],[poblacion]]*Tabla3[[#This Row],[masculinidad]]</f>
        <v>63167</v>
      </c>
      <c r="E36">
        <f>Tabla3[[#This Row],[poblacion]]-Tabla3[[#This Row],[Hombres]]</f>
        <v>71988</v>
      </c>
    </row>
    <row r="37" spans="1:5" x14ac:dyDescent="0.25">
      <c r="A37" s="1" t="s">
        <v>7</v>
      </c>
      <c r="B37" s="2">
        <v>124577</v>
      </c>
      <c r="C37">
        <v>0.4697175241015597</v>
      </c>
      <c r="D37">
        <f>Tabla3[[#This Row],[poblacion]]*Tabla3[[#This Row],[masculinidad]]</f>
        <v>58516</v>
      </c>
      <c r="E37">
        <f>Tabla3[[#This Row],[poblacion]]-Tabla3[[#This Row],[Hombres]]</f>
        <v>66061</v>
      </c>
    </row>
    <row r="38" spans="1:5" x14ac:dyDescent="0.25">
      <c r="A38" s="1" t="s">
        <v>100</v>
      </c>
      <c r="B38" s="2">
        <v>37361</v>
      </c>
      <c r="C38">
        <v>0.51615320789058106</v>
      </c>
      <c r="D38">
        <f>Tabla3[[#This Row],[poblacion]]*Tabla3[[#This Row],[masculinidad]]</f>
        <v>19284</v>
      </c>
      <c r="E38">
        <f>Tabla3[[#This Row],[poblacion]]-Tabla3[[#This Row],[Hombres]]</f>
        <v>18077</v>
      </c>
    </row>
    <row r="39" spans="1:5" x14ac:dyDescent="0.25">
      <c r="A39" s="1" t="s">
        <v>107</v>
      </c>
      <c r="B39" s="2">
        <v>155237</v>
      </c>
      <c r="C39">
        <v>0.49226022146782017</v>
      </c>
      <c r="D39">
        <f>Tabla3[[#This Row],[poblacion]]*Tabla3[[#This Row],[masculinidad]]</f>
        <v>76417</v>
      </c>
      <c r="E39">
        <f>Tabla3[[#This Row],[poblacion]]-Tabla3[[#This Row],[Hombres]]</f>
        <v>78820</v>
      </c>
    </row>
    <row r="40" spans="1:5" x14ac:dyDescent="0.25">
      <c r="A40" s="1" t="s">
        <v>68</v>
      </c>
      <c r="B40" s="2">
        <v>10131</v>
      </c>
      <c r="C40">
        <v>0.51248642779587406</v>
      </c>
      <c r="D40">
        <f>Tabla3[[#This Row],[poblacion]]*Tabla3[[#This Row],[masculinidad]]</f>
        <v>5192</v>
      </c>
      <c r="E40">
        <f>Tabla3[[#This Row],[poblacion]]-Tabla3[[#This Row],[Hombres]]</f>
        <v>4939</v>
      </c>
    </row>
    <row r="41" spans="1:5" x14ac:dyDescent="0.25">
      <c r="A41" s="1" t="s">
        <v>18</v>
      </c>
      <c r="B41" s="2">
        <v>177617</v>
      </c>
      <c r="C41">
        <v>0.49319040407168235</v>
      </c>
      <c r="D41">
        <f>Tabla3[[#This Row],[poblacion]]*Tabla3[[#This Row],[masculinidad]]</f>
        <v>87599</v>
      </c>
      <c r="E41">
        <f>Tabla3[[#This Row],[poblacion]]-Tabla3[[#This Row],[Hombres]]</f>
        <v>90018</v>
      </c>
    </row>
    <row r="42" spans="1:5" x14ac:dyDescent="0.25">
      <c r="A42" s="1" t="s">
        <v>81</v>
      </c>
      <c r="B42" s="2">
        <v>27094</v>
      </c>
      <c r="C42">
        <v>0.50505647006717358</v>
      </c>
      <c r="D42">
        <f>Tabla3[[#This Row],[poblacion]]*Tabla3[[#This Row],[masculinidad]]</f>
        <v>13684.000000000002</v>
      </c>
      <c r="E42">
        <f>Tabla3[[#This Row],[poblacion]]-Tabla3[[#This Row],[Hombres]]</f>
        <v>13409.999999999998</v>
      </c>
    </row>
    <row r="43" spans="1:5" x14ac:dyDescent="0.25">
      <c r="A43" s="1" t="s">
        <v>104</v>
      </c>
      <c r="B43" s="2">
        <v>30546</v>
      </c>
      <c r="C43">
        <v>0.51430629214954493</v>
      </c>
      <c r="D43">
        <f>Tabla3[[#This Row],[poblacion]]*Tabla3[[#This Row],[masculinidad]]</f>
        <v>15710</v>
      </c>
      <c r="E43">
        <f>Tabla3[[#This Row],[poblacion]]-Tabla3[[#This Row],[Hombres]]</f>
        <v>14836</v>
      </c>
    </row>
    <row r="44" spans="1:5" x14ac:dyDescent="0.25">
      <c r="A44" s="1" t="s">
        <v>128</v>
      </c>
      <c r="B44" s="2">
        <v>32137</v>
      </c>
      <c r="C44">
        <v>0.50872825714908054</v>
      </c>
      <c r="D44">
        <f>Tabla3[[#This Row],[poblacion]]*Tabla3[[#This Row],[masculinidad]]</f>
        <v>16349.000000000002</v>
      </c>
      <c r="E44">
        <f>Tabla3[[#This Row],[poblacion]]-Tabla3[[#This Row],[Hombres]]</f>
        <v>15787.999999999998</v>
      </c>
    </row>
    <row r="45" spans="1:5" x14ac:dyDescent="0.25">
      <c r="A45" s="1" t="s">
        <v>62</v>
      </c>
      <c r="B45" s="2">
        <v>69577</v>
      </c>
      <c r="C45">
        <v>0.49624157408338965</v>
      </c>
      <c r="D45">
        <f>Tabla3[[#This Row],[poblacion]]*Tabla3[[#This Row],[masculinidad]]</f>
        <v>34527</v>
      </c>
      <c r="E45">
        <f>Tabla3[[#This Row],[poblacion]]-Tabla3[[#This Row],[Hombres]]</f>
        <v>35050</v>
      </c>
    </row>
    <row r="46" spans="1:5" x14ac:dyDescent="0.25">
      <c r="A46" s="1" t="s">
        <v>29</v>
      </c>
      <c r="B46" s="2">
        <v>88516</v>
      </c>
      <c r="C46">
        <v>0.50685751728501061</v>
      </c>
      <c r="D46">
        <f>Tabla3[[#This Row],[poblacion]]*Tabla3[[#This Row],[masculinidad]]</f>
        <v>44865</v>
      </c>
      <c r="E46">
        <f>Tabla3[[#This Row],[poblacion]]-Tabla3[[#This Row],[Hombres]]</f>
        <v>43651</v>
      </c>
    </row>
    <row r="47" spans="1:5" x14ac:dyDescent="0.25">
      <c r="A47" s="1" t="s">
        <v>156</v>
      </c>
      <c r="B47" s="2">
        <v>105719</v>
      </c>
      <c r="C47">
        <v>0.5075719596288274</v>
      </c>
      <c r="D47">
        <f>Tabla3[[#This Row],[poblacion]]*Tabla3[[#This Row],[masculinidad]]</f>
        <v>53660</v>
      </c>
      <c r="E47">
        <f>Tabla3[[#This Row],[poblacion]]-Tabla3[[#This Row],[Hombres]]</f>
        <v>52059</v>
      </c>
    </row>
    <row r="48" spans="1:5" x14ac:dyDescent="0.25">
      <c r="A48" s="1" t="s">
        <v>72</v>
      </c>
      <c r="B48" s="2">
        <v>25567</v>
      </c>
      <c r="C48">
        <v>0.50854617280087611</v>
      </c>
      <c r="D48">
        <f>Tabla3[[#This Row],[poblacion]]*Tabla3[[#This Row],[masculinidad]]</f>
        <v>13002</v>
      </c>
      <c r="E48">
        <f>Tabla3[[#This Row],[poblacion]]-Tabla3[[#This Row],[Hombres]]</f>
        <v>12565</v>
      </c>
    </row>
    <row r="49" spans="1:5" x14ac:dyDescent="0.25">
      <c r="A49" s="1" t="s">
        <v>48</v>
      </c>
      <c r="B49" s="2">
        <v>81488</v>
      </c>
      <c r="C49">
        <v>0.48886952680149226</v>
      </c>
      <c r="D49">
        <f>Tabla3[[#This Row],[poblacion]]*Tabla3[[#This Row],[masculinidad]]</f>
        <v>39837</v>
      </c>
      <c r="E49">
        <f>Tabla3[[#This Row],[poblacion]]-Tabla3[[#This Row],[Hombres]]</f>
        <v>41651</v>
      </c>
    </row>
    <row r="50" spans="1:5" x14ac:dyDescent="0.25">
      <c r="A50" s="1" t="s">
        <v>89</v>
      </c>
      <c r="B50" s="2">
        <v>29959</v>
      </c>
      <c r="C50">
        <v>0.50962982743082208</v>
      </c>
      <c r="D50">
        <f>Tabla3[[#This Row],[poblacion]]*Tabla3[[#This Row],[masculinidad]]</f>
        <v>15267.999999999998</v>
      </c>
      <c r="E50">
        <f>Tabla3[[#This Row],[poblacion]]-Tabla3[[#This Row],[Hombres]]</f>
        <v>14691.000000000002</v>
      </c>
    </row>
    <row r="51" spans="1:5" x14ac:dyDescent="0.25">
      <c r="A51" s="1" t="s">
        <v>185</v>
      </c>
      <c r="B51" s="2">
        <v>31552</v>
      </c>
      <c r="C51">
        <v>0.51686105476673427</v>
      </c>
      <c r="D51">
        <f>Tabla3[[#This Row],[poblacion]]*Tabla3[[#This Row],[masculinidad]]</f>
        <v>16308</v>
      </c>
      <c r="E51">
        <f>Tabla3[[#This Row],[poblacion]]-Tabla3[[#This Row],[Hombres]]</f>
        <v>15244</v>
      </c>
    </row>
    <row r="52" spans="1:5" x14ac:dyDescent="0.25">
      <c r="A52" s="1" t="s">
        <v>90</v>
      </c>
      <c r="B52" s="2">
        <v>48412</v>
      </c>
      <c r="C52">
        <v>0.51683466909030817</v>
      </c>
      <c r="D52">
        <f>Tabla3[[#This Row],[poblacion]]*Tabla3[[#This Row],[masculinidad]]</f>
        <v>25021</v>
      </c>
      <c r="E52">
        <f>Tabla3[[#This Row],[poblacion]]-Tabla3[[#This Row],[Hombres]]</f>
        <v>23391</v>
      </c>
    </row>
    <row r="53" spans="1:5" x14ac:dyDescent="0.25">
      <c r="A53" s="1" t="s">
        <v>6</v>
      </c>
      <c r="B53" s="2">
        <v>201888</v>
      </c>
      <c r="C53">
        <v>0.46579786812490093</v>
      </c>
      <c r="D53">
        <f>Tabla3[[#This Row],[poblacion]]*Tabla3[[#This Row],[masculinidad]]</f>
        <v>94039</v>
      </c>
      <c r="E53">
        <f>Tabla3[[#This Row],[poblacion]]-Tabla3[[#This Row],[Hombres]]</f>
        <v>107849</v>
      </c>
    </row>
    <row r="54" spans="1:5" x14ac:dyDescent="0.25">
      <c r="A54" s="1" t="s">
        <v>163</v>
      </c>
      <c r="B54" s="2">
        <v>42342</v>
      </c>
      <c r="C54">
        <v>0.51114732416985498</v>
      </c>
      <c r="D54">
        <f>Tabla3[[#This Row],[poblacion]]*Tabla3[[#This Row],[masculinidad]]</f>
        <v>21643</v>
      </c>
      <c r="E54">
        <f>Tabla3[[#This Row],[poblacion]]-Tabla3[[#This Row],[Hombres]]</f>
        <v>20699</v>
      </c>
    </row>
    <row r="55" spans="1:5" x14ac:dyDescent="0.25">
      <c r="A55" s="1" t="s">
        <v>75</v>
      </c>
      <c r="B55" s="2">
        <v>32617</v>
      </c>
      <c r="C55">
        <v>0.50813992703191591</v>
      </c>
      <c r="D55">
        <f>Tabla3[[#This Row],[poblacion]]*Tabla3[[#This Row],[masculinidad]]</f>
        <v>16574</v>
      </c>
      <c r="E55">
        <f>Tabla3[[#This Row],[poblacion]]-Tabla3[[#This Row],[Hombres]]</f>
        <v>16043</v>
      </c>
    </row>
    <row r="56" spans="1:5" x14ac:dyDescent="0.25">
      <c r="A56" s="1" t="s">
        <v>111</v>
      </c>
      <c r="B56" s="2">
        <v>29723</v>
      </c>
      <c r="C56">
        <v>0.51175857080375464</v>
      </c>
      <c r="D56">
        <f>Tabla3[[#This Row],[poblacion]]*Tabla3[[#This Row],[masculinidad]]</f>
        <v>15211</v>
      </c>
      <c r="E56">
        <f>Tabla3[[#This Row],[poblacion]]-Tabla3[[#This Row],[Hombres]]</f>
        <v>14512</v>
      </c>
    </row>
    <row r="57" spans="1:5" x14ac:dyDescent="0.25">
      <c r="A57" s="1" t="s">
        <v>105</v>
      </c>
      <c r="B57" s="2">
        <v>18910</v>
      </c>
      <c r="C57">
        <v>0.51893178212585933</v>
      </c>
      <c r="D57">
        <f>Tabla3[[#This Row],[poblacion]]*Tabla3[[#This Row],[masculinidad]]</f>
        <v>9813</v>
      </c>
      <c r="E57">
        <f>Tabla3[[#This Row],[poblacion]]-Tabla3[[#This Row],[Hombres]]</f>
        <v>9097</v>
      </c>
    </row>
    <row r="58" spans="1:5" x14ac:dyDescent="0.25">
      <c r="A58" s="1" t="s">
        <v>117</v>
      </c>
      <c r="B58" s="2">
        <v>70698</v>
      </c>
      <c r="C58">
        <v>0.50099012701915191</v>
      </c>
      <c r="D58">
        <f>Tabla3[[#This Row],[poblacion]]*Tabla3[[#This Row],[masculinidad]]</f>
        <v>35419</v>
      </c>
      <c r="E58">
        <f>Tabla3[[#This Row],[poblacion]]-Tabla3[[#This Row],[Hombres]]</f>
        <v>35279</v>
      </c>
    </row>
    <row r="59" spans="1:5" x14ac:dyDescent="0.25">
      <c r="A59" s="1" t="s">
        <v>96</v>
      </c>
      <c r="B59" s="2">
        <v>32187</v>
      </c>
      <c r="C59">
        <v>0.50594960698418612</v>
      </c>
      <c r="D59">
        <f>Tabla3[[#This Row],[poblacion]]*Tabla3[[#This Row],[masculinidad]]</f>
        <v>16284.999999999998</v>
      </c>
      <c r="E59">
        <f>Tabla3[[#This Row],[poblacion]]-Tabla3[[#This Row],[Hombres]]</f>
        <v>15902.000000000002</v>
      </c>
    </row>
    <row r="60" spans="1:5" x14ac:dyDescent="0.25">
      <c r="A60" s="1" t="s">
        <v>192</v>
      </c>
      <c r="B60" s="2">
        <v>23198</v>
      </c>
      <c r="C60">
        <v>0.51142339856884211</v>
      </c>
      <c r="D60">
        <f>Tabla3[[#This Row],[poblacion]]*Tabla3[[#This Row],[masculinidad]]</f>
        <v>11864</v>
      </c>
      <c r="E60">
        <f>Tabla3[[#This Row],[poblacion]]-Tabla3[[#This Row],[Hombres]]</f>
        <v>11334</v>
      </c>
    </row>
    <row r="61" spans="1:5" x14ac:dyDescent="0.25">
      <c r="A61" s="1" t="s">
        <v>130</v>
      </c>
      <c r="B61" s="2">
        <v>71126</v>
      </c>
      <c r="C61">
        <v>0.51065714366054604</v>
      </c>
      <c r="D61">
        <f>Tabla3[[#This Row],[poblacion]]*Tabla3[[#This Row],[masculinidad]]</f>
        <v>36321</v>
      </c>
      <c r="E61">
        <f>Tabla3[[#This Row],[poblacion]]-Tabla3[[#This Row],[Hombres]]</f>
        <v>34805</v>
      </c>
    </row>
    <row r="62" spans="1:5" x14ac:dyDescent="0.25">
      <c r="A62" s="1" t="s">
        <v>115</v>
      </c>
      <c r="B62" s="2">
        <v>37249</v>
      </c>
      <c r="C62">
        <v>0.50830894789121861</v>
      </c>
      <c r="D62">
        <f>Tabla3[[#This Row],[poblacion]]*Tabla3[[#This Row],[masculinidad]]</f>
        <v>18934.000000000004</v>
      </c>
      <c r="E62">
        <f>Tabla3[[#This Row],[poblacion]]-Tabla3[[#This Row],[Hombres]]</f>
        <v>18314.999999999996</v>
      </c>
    </row>
    <row r="63" spans="1:5" x14ac:dyDescent="0.25">
      <c r="A63" s="1" t="s">
        <v>162</v>
      </c>
      <c r="B63" s="2">
        <v>34152</v>
      </c>
      <c r="C63">
        <v>0.5206430077301476</v>
      </c>
      <c r="D63">
        <f>Tabla3[[#This Row],[poblacion]]*Tabla3[[#This Row],[masculinidad]]</f>
        <v>17781</v>
      </c>
      <c r="E63">
        <f>Tabla3[[#This Row],[poblacion]]-Tabla3[[#This Row],[Hombres]]</f>
        <v>16371</v>
      </c>
    </row>
    <row r="64" spans="1:5" x14ac:dyDescent="0.25">
      <c r="A64" s="1" t="s">
        <v>4</v>
      </c>
      <c r="B64" s="2">
        <v>124365</v>
      </c>
      <c r="C64">
        <v>0.48371326337796006</v>
      </c>
      <c r="D64">
        <f>Tabla3[[#This Row],[poblacion]]*Tabla3[[#This Row],[masculinidad]]</f>
        <v>60157</v>
      </c>
      <c r="E64">
        <f>Tabla3[[#This Row],[poblacion]]-Tabla3[[#This Row],[Hombres]]</f>
        <v>64208</v>
      </c>
    </row>
    <row r="65" spans="1:5" x14ac:dyDescent="0.25">
      <c r="A65" s="1" t="s">
        <v>35</v>
      </c>
      <c r="B65" s="2">
        <v>28240</v>
      </c>
      <c r="C65">
        <v>0.49256373937677056</v>
      </c>
      <c r="D65">
        <f>Tabla3[[#This Row],[poblacion]]*Tabla3[[#This Row],[masculinidad]]</f>
        <v>13910</v>
      </c>
      <c r="E65">
        <f>Tabla3[[#This Row],[poblacion]]-Tabla3[[#This Row],[Hombres]]</f>
        <v>14330</v>
      </c>
    </row>
    <row r="66" spans="1:5" x14ac:dyDescent="0.25">
      <c r="A66" s="1" t="s">
        <v>32</v>
      </c>
      <c r="B66" s="2">
        <v>35805</v>
      </c>
      <c r="C66">
        <v>0.52065354000837871</v>
      </c>
      <c r="D66">
        <f>Tabla3[[#This Row],[poblacion]]*Tabla3[[#This Row],[masculinidad]]</f>
        <v>18642</v>
      </c>
      <c r="E66">
        <f>Tabla3[[#This Row],[poblacion]]-Tabla3[[#This Row],[Hombres]]</f>
        <v>17163</v>
      </c>
    </row>
    <row r="67" spans="1:5" x14ac:dyDescent="0.25">
      <c r="A67" s="1" t="s">
        <v>22</v>
      </c>
      <c r="B67" s="2">
        <v>226689</v>
      </c>
      <c r="C67">
        <v>0.48248481399626802</v>
      </c>
      <c r="D67">
        <f>Tabla3[[#This Row],[poblacion]]*Tabla3[[#This Row],[masculinidad]]</f>
        <v>109374</v>
      </c>
      <c r="E67">
        <f>Tabla3[[#This Row],[poblacion]]-Tabla3[[#This Row],[Hombres]]</f>
        <v>117315</v>
      </c>
    </row>
    <row r="68" spans="1:5" x14ac:dyDescent="0.25">
      <c r="A68" s="1" t="s">
        <v>56</v>
      </c>
      <c r="B68" s="2">
        <v>66301</v>
      </c>
      <c r="C68">
        <v>0.49441184899171958</v>
      </c>
      <c r="D68">
        <f>Tabla3[[#This Row],[poblacion]]*Tabla3[[#This Row],[masculinidad]]</f>
        <v>32780</v>
      </c>
      <c r="E68">
        <f>Tabla3[[#This Row],[poblacion]]-Tabla3[[#This Row],[Hombres]]</f>
        <v>33521</v>
      </c>
    </row>
    <row r="69" spans="1:5" x14ac:dyDescent="0.25">
      <c r="A69" s="1" t="s">
        <v>39</v>
      </c>
      <c r="B69" s="2">
        <v>39964</v>
      </c>
      <c r="C69">
        <v>0.50227704934440998</v>
      </c>
      <c r="D69">
        <f>Tabla3[[#This Row],[poblacion]]*Tabla3[[#This Row],[masculinidad]]</f>
        <v>20073</v>
      </c>
      <c r="E69">
        <f>Tabla3[[#This Row],[poblacion]]-Tabla3[[#This Row],[Hombres]]</f>
        <v>19891</v>
      </c>
    </row>
    <row r="70" spans="1:5" x14ac:dyDescent="0.25">
      <c r="A70" s="1" t="s">
        <v>155</v>
      </c>
      <c r="B70" s="2">
        <v>46456</v>
      </c>
      <c r="C70">
        <v>0.5164887205097296</v>
      </c>
      <c r="D70">
        <f>Tabla3[[#This Row],[poblacion]]*Tabla3[[#This Row],[masculinidad]]</f>
        <v>23994</v>
      </c>
      <c r="E70">
        <f>Tabla3[[#This Row],[poblacion]]-Tabla3[[#This Row],[Hombres]]</f>
        <v>22462</v>
      </c>
    </row>
    <row r="71" spans="1:5" x14ac:dyDescent="0.25">
      <c r="A71" s="1" t="s">
        <v>20</v>
      </c>
      <c r="B71" s="2">
        <v>356322</v>
      </c>
      <c r="C71">
        <v>0.47744369485063298</v>
      </c>
      <c r="D71">
        <f>Tabla3[[#This Row],[poblacion]]*Tabla3[[#This Row],[masculinidad]]</f>
        <v>170123.69223656724</v>
      </c>
      <c r="E71">
        <f>Tabla3[[#This Row],[poblacion]]-Tabla3[[#This Row],[Hombres]]</f>
        <v>186198.30776343276</v>
      </c>
    </row>
    <row r="72" spans="1:5" x14ac:dyDescent="0.25">
      <c r="A72" s="1" t="s">
        <v>168</v>
      </c>
      <c r="B72" s="2">
        <v>20991</v>
      </c>
      <c r="C72">
        <v>0.48877981151879479</v>
      </c>
      <c r="D72">
        <f>Tabla3[[#This Row],[poblacion]]*Tabla3[[#This Row],[masculinidad]]</f>
        <v>10259.977023591022</v>
      </c>
      <c r="E72">
        <f>Tabla3[[#This Row],[poblacion]]-Tabla3[[#This Row],[Hombres]]</f>
        <v>10731.022976408978</v>
      </c>
    </row>
    <row r="73" spans="1:5" x14ac:dyDescent="0.25">
      <c r="A73" s="1" t="s">
        <v>172</v>
      </c>
      <c r="B73" s="2">
        <v>83801</v>
      </c>
      <c r="C73">
        <v>0.51117145443285217</v>
      </c>
      <c r="D73">
        <f>Tabla3[[#This Row],[poblacion]]*Tabla3[[#This Row],[masculinidad]]</f>
        <v>42836.679052927444</v>
      </c>
      <c r="E73">
        <f>Tabla3[[#This Row],[poblacion]]-Tabla3[[#This Row],[Hombres]]</f>
        <v>40964.320947072556</v>
      </c>
    </row>
    <row r="74" spans="1:5" x14ac:dyDescent="0.25">
      <c r="A74" s="1" t="s">
        <v>69</v>
      </c>
      <c r="B74" s="2">
        <v>60428</v>
      </c>
      <c r="C74">
        <v>0.5041825276548012</v>
      </c>
      <c r="D74">
        <f>Tabla3[[#This Row],[poblacion]]*Tabla3[[#This Row],[masculinidad]]</f>
        <v>30466.741781124329</v>
      </c>
      <c r="E74">
        <f>Tabla3[[#This Row],[poblacion]]-Tabla3[[#This Row],[Hombres]]</f>
        <v>29961.258218875671</v>
      </c>
    </row>
    <row r="75" spans="1:5" x14ac:dyDescent="0.25">
      <c r="A75" s="1" t="s">
        <v>51</v>
      </c>
      <c r="B75" s="2">
        <v>24527</v>
      </c>
      <c r="C75">
        <v>0.50552723902826502</v>
      </c>
      <c r="D75">
        <f>Tabla3[[#This Row],[poblacion]]*Tabla3[[#This Row],[masculinidad]]</f>
        <v>12399.066591646257</v>
      </c>
      <c r="E75">
        <f>Tabla3[[#This Row],[poblacion]]-Tabla3[[#This Row],[Hombres]]</f>
        <v>12127.933408353743</v>
      </c>
    </row>
    <row r="76" spans="1:5" x14ac:dyDescent="0.25">
      <c r="A76" s="1" t="s">
        <v>186</v>
      </c>
      <c r="B76" s="2">
        <v>43034</v>
      </c>
      <c r="C76">
        <v>0.49586170342887431</v>
      </c>
      <c r="D76">
        <f>Tabla3[[#This Row],[poblacion]]*Tabla3[[#This Row],[masculinidad]]</f>
        <v>21338.912545358176</v>
      </c>
      <c r="E76">
        <f>Tabla3[[#This Row],[poblacion]]-Tabla3[[#This Row],[Hombres]]</f>
        <v>21695.087454641824</v>
      </c>
    </row>
    <row r="77" spans="1:5" x14ac:dyDescent="0.25">
      <c r="A77" s="1" t="s">
        <v>124</v>
      </c>
      <c r="B77" s="2">
        <v>48208</v>
      </c>
      <c r="C77">
        <v>0.51182785704326816</v>
      </c>
      <c r="D77">
        <f>Tabla3[[#This Row],[poblacion]]*Tabla3[[#This Row],[masculinidad]]</f>
        <v>24674.197332341872</v>
      </c>
      <c r="E77">
        <f>Tabla3[[#This Row],[poblacion]]-Tabla3[[#This Row],[Hombres]]</f>
        <v>23533.802667658128</v>
      </c>
    </row>
    <row r="78" spans="1:5" x14ac:dyDescent="0.25">
      <c r="A78" s="1" t="s">
        <v>145</v>
      </c>
      <c r="B78" s="2">
        <v>60079</v>
      </c>
      <c r="C78">
        <v>0.51628360438101562</v>
      </c>
      <c r="D78">
        <f>Tabla3[[#This Row],[poblacion]]*Tabla3[[#This Row],[masculinidad]]</f>
        <v>31017.802667607037</v>
      </c>
      <c r="E78">
        <f>Tabla3[[#This Row],[poblacion]]-Tabla3[[#This Row],[Hombres]]</f>
        <v>29061.197332392963</v>
      </c>
    </row>
    <row r="79" spans="1:5" x14ac:dyDescent="0.25">
      <c r="A79" s="1" t="s">
        <v>119</v>
      </c>
      <c r="B79" s="2">
        <v>20159</v>
      </c>
      <c r="C79">
        <v>0.50327069358677745</v>
      </c>
      <c r="D79">
        <f>Tabla3[[#This Row],[poblacion]]*Tabla3[[#This Row],[masculinidad]]</f>
        <v>10145.433912015847</v>
      </c>
      <c r="E79">
        <f>Tabla3[[#This Row],[poblacion]]-Tabla3[[#This Row],[Hombres]]</f>
        <v>10013.566087984153</v>
      </c>
    </row>
    <row r="80" spans="1:5" x14ac:dyDescent="0.25">
      <c r="A80" s="1" t="s">
        <v>127</v>
      </c>
      <c r="B80" s="2">
        <v>42603</v>
      </c>
      <c r="C80">
        <v>0.53211964879210283</v>
      </c>
      <c r="D80">
        <f>Tabla3[[#This Row],[poblacion]]*Tabla3[[#This Row],[masculinidad]]</f>
        <v>22669.893397489956</v>
      </c>
      <c r="E80">
        <f>Tabla3[[#This Row],[poblacion]]-Tabla3[[#This Row],[Hombres]]</f>
        <v>19933.106602510044</v>
      </c>
    </row>
    <row r="81" spans="1:5" x14ac:dyDescent="0.25">
      <c r="A81" s="1" t="s">
        <v>64</v>
      </c>
      <c r="B81" s="2">
        <v>58060</v>
      </c>
      <c r="C81">
        <v>0.52590193178884115</v>
      </c>
      <c r="D81">
        <f>Tabla3[[#This Row],[poblacion]]*Tabla3[[#This Row],[masculinidad]]</f>
        <v>30533.866159660116</v>
      </c>
      <c r="E81">
        <f>Tabla3[[#This Row],[poblacion]]-Tabla3[[#This Row],[Hombres]]</f>
        <v>27526.133840339884</v>
      </c>
    </row>
    <row r="82" spans="1:5" x14ac:dyDescent="0.25">
      <c r="A82" s="1" t="s">
        <v>197</v>
      </c>
      <c r="B82" s="2">
        <v>175206</v>
      </c>
      <c r="C82">
        <v>0.51095418532552528</v>
      </c>
      <c r="D82">
        <f>Tabla3[[#This Row],[poblacion]]*Tabla3[[#This Row],[masculinidad]]</f>
        <v>89522.238994143976</v>
      </c>
      <c r="E82">
        <f>Tabla3[[#This Row],[poblacion]]-Tabla3[[#This Row],[Hombres]]</f>
        <v>85683.761005856024</v>
      </c>
    </row>
    <row r="83" spans="1:5" x14ac:dyDescent="0.25">
      <c r="A83" s="1" t="s">
        <v>43</v>
      </c>
      <c r="B83" s="2">
        <v>82120</v>
      </c>
      <c r="C83">
        <v>0.48156356551388213</v>
      </c>
      <c r="D83">
        <f>Tabla3[[#This Row],[poblacion]]*Tabla3[[#This Row],[masculinidad]]</f>
        <v>39546</v>
      </c>
      <c r="E83">
        <f>Tabla3[[#This Row],[poblacion]]-Tabla3[[#This Row],[Hombres]]</f>
        <v>42574</v>
      </c>
    </row>
    <row r="84" spans="1:5" x14ac:dyDescent="0.25">
      <c r="A84" s="1" t="s">
        <v>45</v>
      </c>
      <c r="B84" s="2">
        <v>143720</v>
      </c>
      <c r="C84">
        <v>0.48349568605622045</v>
      </c>
      <c r="D84">
        <f>Tabla3[[#This Row],[poblacion]]*Tabla3[[#This Row],[masculinidad]]</f>
        <v>69488</v>
      </c>
      <c r="E84">
        <f>Tabla3[[#This Row],[poblacion]]-Tabla3[[#This Row],[Hombres]]</f>
        <v>74232</v>
      </c>
    </row>
    <row r="85" spans="1:5" x14ac:dyDescent="0.25">
      <c r="A85" s="1" t="s">
        <v>27</v>
      </c>
      <c r="B85" s="2">
        <v>34064</v>
      </c>
      <c r="C85">
        <v>0.51136096759041805</v>
      </c>
      <c r="D85">
        <f>Tabla3[[#This Row],[poblacion]]*Tabla3[[#This Row],[masculinidad]]</f>
        <v>17419</v>
      </c>
      <c r="E85">
        <f>Tabla3[[#This Row],[poblacion]]-Tabla3[[#This Row],[Hombres]]</f>
        <v>16645</v>
      </c>
    </row>
    <row r="86" spans="1:5" x14ac:dyDescent="0.25">
      <c r="A86" s="1" t="s">
        <v>193</v>
      </c>
      <c r="B86" s="2">
        <v>16648</v>
      </c>
      <c r="C86">
        <v>0.52186448822681408</v>
      </c>
      <c r="D86">
        <f>Tabla3[[#This Row],[poblacion]]*Tabla3[[#This Row],[masculinidad]]</f>
        <v>8688</v>
      </c>
      <c r="E86">
        <f>Tabla3[[#This Row],[poblacion]]-Tabla3[[#This Row],[Hombres]]</f>
        <v>7960</v>
      </c>
    </row>
    <row r="87" spans="1:5" x14ac:dyDescent="0.25">
      <c r="A87" s="1" t="s">
        <v>88</v>
      </c>
      <c r="B87" s="2">
        <v>21726</v>
      </c>
      <c r="C87">
        <v>0.5169382306913376</v>
      </c>
      <c r="D87">
        <f>Tabla3[[#This Row],[poblacion]]*Tabla3[[#This Row],[masculinidad]]</f>
        <v>11231</v>
      </c>
      <c r="E87">
        <f>Tabla3[[#This Row],[poblacion]]-Tabla3[[#This Row],[Hombres]]</f>
        <v>10495</v>
      </c>
    </row>
    <row r="88" spans="1:5" x14ac:dyDescent="0.25">
      <c r="A88" s="1" t="s">
        <v>126</v>
      </c>
      <c r="B88" s="2">
        <v>211596</v>
      </c>
      <c r="C88">
        <v>0.49605852662621219</v>
      </c>
      <c r="D88">
        <f>Tabla3[[#This Row],[poblacion]]*Tabla3[[#This Row],[masculinidad]]</f>
        <v>104964</v>
      </c>
      <c r="E88">
        <f>Tabla3[[#This Row],[poblacion]]-Tabla3[[#This Row],[Hombres]]</f>
        <v>106632</v>
      </c>
    </row>
    <row r="89" spans="1:5" x14ac:dyDescent="0.25">
      <c r="A89" s="1" t="s">
        <v>66</v>
      </c>
      <c r="B89" s="2">
        <v>26704</v>
      </c>
      <c r="C89">
        <v>0.50337028160575192</v>
      </c>
      <c r="D89">
        <f>Tabla3[[#This Row],[poblacion]]*Tabla3[[#This Row],[masculinidad]]</f>
        <v>13442</v>
      </c>
      <c r="E89">
        <f>Tabla3[[#This Row],[poblacion]]-Tabla3[[#This Row],[Hombres]]</f>
        <v>13262</v>
      </c>
    </row>
    <row r="90" spans="1:5" x14ac:dyDescent="0.25">
      <c r="A90" s="1" t="s">
        <v>71</v>
      </c>
      <c r="B90" s="2">
        <v>23935</v>
      </c>
      <c r="C90">
        <v>0.50879465218299558</v>
      </c>
      <c r="D90">
        <f>Tabla3[[#This Row],[poblacion]]*Tabla3[[#This Row],[masculinidad]]</f>
        <v>12178</v>
      </c>
      <c r="E90">
        <f>Tabla3[[#This Row],[poblacion]]-Tabla3[[#This Row],[Hombres]]</f>
        <v>11757</v>
      </c>
    </row>
    <row r="91" spans="1:5" x14ac:dyDescent="0.25">
      <c r="A91" s="1" t="s">
        <v>28</v>
      </c>
      <c r="B91" s="2">
        <v>38519</v>
      </c>
      <c r="C91">
        <v>0.51005997040421613</v>
      </c>
      <c r="D91">
        <f>Tabla3[[#This Row],[poblacion]]*Tabla3[[#This Row],[masculinidad]]</f>
        <v>19647</v>
      </c>
      <c r="E91">
        <f>Tabla3[[#This Row],[poblacion]]-Tabla3[[#This Row],[Hombres]]</f>
        <v>18872</v>
      </c>
    </row>
    <row r="92" spans="1:5" x14ac:dyDescent="0.25">
      <c r="A92" s="1" t="s">
        <v>53</v>
      </c>
      <c r="B92" s="2">
        <v>27340</v>
      </c>
      <c r="C92">
        <v>0.49641550841258231</v>
      </c>
      <c r="D92">
        <f>Tabla3[[#This Row],[poblacion]]*Tabla3[[#This Row],[masculinidad]]</f>
        <v>13572</v>
      </c>
      <c r="E92">
        <f>Tabla3[[#This Row],[poblacion]]-Tabla3[[#This Row],[Hombres]]</f>
        <v>13768</v>
      </c>
    </row>
    <row r="93" spans="1:5" x14ac:dyDescent="0.25">
      <c r="A93" s="1" t="s">
        <v>167</v>
      </c>
      <c r="B93" s="2">
        <v>28709</v>
      </c>
      <c r="C93">
        <v>0.525201156431781</v>
      </c>
      <c r="D93">
        <f>Tabla3[[#This Row],[poblacion]]*Tabla3[[#This Row],[masculinidad]]</f>
        <v>15078</v>
      </c>
      <c r="E93">
        <f>Tabla3[[#This Row],[poblacion]]-Tabla3[[#This Row],[Hombres]]</f>
        <v>13631</v>
      </c>
    </row>
    <row r="94" spans="1:5" x14ac:dyDescent="0.25">
      <c r="A94" s="1" t="s">
        <v>106</v>
      </c>
      <c r="B94" s="2">
        <v>25424</v>
      </c>
      <c r="C94">
        <v>0.50896790434235373</v>
      </c>
      <c r="D94">
        <f>Tabla3[[#This Row],[poblacion]]*Tabla3[[#This Row],[masculinidad]]</f>
        <v>12940.000000000002</v>
      </c>
      <c r="E94">
        <f>Tabla3[[#This Row],[poblacion]]-Tabla3[[#This Row],[Hombres]]</f>
        <v>12483.999999999998</v>
      </c>
    </row>
    <row r="95" spans="1:5" x14ac:dyDescent="0.25">
      <c r="A95" s="1" t="s">
        <v>125</v>
      </c>
      <c r="B95" s="2">
        <v>41287</v>
      </c>
      <c r="C95">
        <v>0.52055126310945332</v>
      </c>
      <c r="D95">
        <f>Tabla3[[#This Row],[poblacion]]*Tabla3[[#This Row],[masculinidad]]</f>
        <v>21492</v>
      </c>
      <c r="E95">
        <f>Tabla3[[#This Row],[poblacion]]-Tabla3[[#This Row],[Hombres]]</f>
        <v>19795</v>
      </c>
    </row>
    <row r="96" spans="1:5" x14ac:dyDescent="0.25">
      <c r="A96" s="1" t="s">
        <v>122</v>
      </c>
      <c r="B96" s="2">
        <v>29930</v>
      </c>
      <c r="C96">
        <v>0.52572669562312058</v>
      </c>
      <c r="D96">
        <f>Tabla3[[#This Row],[poblacion]]*Tabla3[[#This Row],[masculinidad]]</f>
        <v>15734.999999999998</v>
      </c>
      <c r="E96">
        <f>Tabla3[[#This Row],[poblacion]]-Tabla3[[#This Row],[Hombres]]</f>
        <v>14195.000000000002</v>
      </c>
    </row>
    <row r="97" spans="1:5" x14ac:dyDescent="0.25">
      <c r="A97" s="1" t="s">
        <v>84</v>
      </c>
      <c r="B97" s="2">
        <v>63875</v>
      </c>
      <c r="C97">
        <v>0.51768297455968693</v>
      </c>
      <c r="D97">
        <f>Tabla3[[#This Row],[poblacion]]*Tabla3[[#This Row],[masculinidad]]</f>
        <v>33067</v>
      </c>
      <c r="E97">
        <f>Tabla3[[#This Row],[poblacion]]-Tabla3[[#This Row],[Hombres]]</f>
        <v>30808</v>
      </c>
    </row>
    <row r="98" spans="1:5" x14ac:dyDescent="0.25">
      <c r="A98" s="1" t="s">
        <v>24</v>
      </c>
      <c r="B98" s="2">
        <v>23850</v>
      </c>
      <c r="C98">
        <v>0.53731656184486376</v>
      </c>
      <c r="D98">
        <f>Tabla3[[#This Row],[poblacion]]*Tabla3[[#This Row],[masculinidad]]</f>
        <v>12815</v>
      </c>
      <c r="E98">
        <f>Tabla3[[#This Row],[poblacion]]-Tabla3[[#This Row],[Hombres]]</f>
        <v>11035</v>
      </c>
    </row>
    <row r="99" spans="1:5" x14ac:dyDescent="0.25">
      <c r="A99" s="1" t="s">
        <v>164</v>
      </c>
      <c r="B99" s="2">
        <v>37441</v>
      </c>
      <c r="C99">
        <v>0.50968189952191445</v>
      </c>
      <c r="D99">
        <f>Tabla3[[#This Row],[poblacion]]*Tabla3[[#This Row],[masculinidad]]</f>
        <v>19083</v>
      </c>
      <c r="E99">
        <f>Tabla3[[#This Row],[poblacion]]-Tabla3[[#This Row],[Hombres]]</f>
        <v>18358</v>
      </c>
    </row>
    <row r="100" spans="1:5" x14ac:dyDescent="0.25">
      <c r="A100" s="1" t="s">
        <v>148</v>
      </c>
      <c r="B100" s="2">
        <v>127819</v>
      </c>
      <c r="C100">
        <v>0.49804019746673028</v>
      </c>
      <c r="D100">
        <f>Tabla3[[#This Row],[poblacion]]*Tabla3[[#This Row],[masculinidad]]</f>
        <v>63659</v>
      </c>
      <c r="E100">
        <f>Tabla3[[#This Row],[poblacion]]-Tabla3[[#This Row],[Hombres]]</f>
        <v>64160</v>
      </c>
    </row>
    <row r="101" spans="1:5" x14ac:dyDescent="0.25">
      <c r="A101" s="1" t="s">
        <v>8</v>
      </c>
      <c r="B101" s="2">
        <v>135313</v>
      </c>
      <c r="C101">
        <v>0.47931832122560286</v>
      </c>
      <c r="D101">
        <f>Tabla3[[#This Row],[poblacion]]*Tabla3[[#This Row],[masculinidad]]</f>
        <v>64858</v>
      </c>
      <c r="E101">
        <f>Tabla3[[#This Row],[poblacion]]-Tabla3[[#This Row],[Hombres]]</f>
        <v>70455</v>
      </c>
    </row>
    <row r="102" spans="1:5" x14ac:dyDescent="0.25">
      <c r="A102" s="1" t="s">
        <v>34</v>
      </c>
      <c r="B102" s="2">
        <v>44920</v>
      </c>
      <c r="C102">
        <v>0.50166963490650041</v>
      </c>
      <c r="D102">
        <f>Tabla3[[#This Row],[poblacion]]*Tabla3[[#This Row],[masculinidad]]</f>
        <v>22535</v>
      </c>
      <c r="E102">
        <f>Tabla3[[#This Row],[poblacion]]-Tabla3[[#This Row],[Hombres]]</f>
        <v>22385</v>
      </c>
    </row>
    <row r="103" spans="1:5" x14ac:dyDescent="0.25">
      <c r="A103" s="1" t="s">
        <v>61</v>
      </c>
      <c r="B103" s="2">
        <v>22034</v>
      </c>
      <c r="C103">
        <v>0.50866842153036218</v>
      </c>
      <c r="D103">
        <f>Tabla3[[#This Row],[poblacion]]*Tabla3[[#This Row],[masculinidad]]</f>
        <v>11208</v>
      </c>
      <c r="E103">
        <f>Tabla3[[#This Row],[poblacion]]-Tabla3[[#This Row],[Hombres]]</f>
        <v>10826</v>
      </c>
    </row>
    <row r="104" spans="1:5" x14ac:dyDescent="0.25">
      <c r="A104" s="1" t="s">
        <v>17</v>
      </c>
      <c r="B104" s="2">
        <v>162426</v>
      </c>
      <c r="C104">
        <v>0.48531639023309076</v>
      </c>
      <c r="D104">
        <f>Tabla3[[#This Row],[poblacion]]*Tabla3[[#This Row],[masculinidad]]</f>
        <v>78828</v>
      </c>
      <c r="E104">
        <f>Tabla3[[#This Row],[poblacion]]-Tabla3[[#This Row],[Hombres]]</f>
        <v>83598</v>
      </c>
    </row>
    <row r="105" spans="1:5" x14ac:dyDescent="0.25">
      <c r="A105" s="1" t="s">
        <v>187</v>
      </c>
      <c r="B105" s="2">
        <v>97197</v>
      </c>
      <c r="C105">
        <v>0.50579750403819046</v>
      </c>
      <c r="D105">
        <f>Tabla3[[#This Row],[poblacion]]*Tabla3[[#This Row],[masculinidad]]</f>
        <v>49162</v>
      </c>
      <c r="E105">
        <f>Tabla3[[#This Row],[poblacion]]-Tabla3[[#This Row],[Hombres]]</f>
        <v>48035</v>
      </c>
    </row>
    <row r="106" spans="1:5" x14ac:dyDescent="0.25">
      <c r="A106" s="1" t="s">
        <v>150</v>
      </c>
      <c r="B106" s="2">
        <v>32637</v>
      </c>
      <c r="C106">
        <v>0.51775592119373715</v>
      </c>
      <c r="D106">
        <f>Tabla3[[#This Row],[poblacion]]*Tabla3[[#This Row],[masculinidad]]</f>
        <v>16898</v>
      </c>
      <c r="E106">
        <f>Tabla3[[#This Row],[poblacion]]-Tabla3[[#This Row],[Hombres]]</f>
        <v>15739</v>
      </c>
    </row>
    <row r="107" spans="1:5" x14ac:dyDescent="0.25">
      <c r="A107" s="1" t="s">
        <v>57</v>
      </c>
      <c r="B107" s="2">
        <v>20529</v>
      </c>
      <c r="C107">
        <v>0.51385844415217496</v>
      </c>
      <c r="D107">
        <f>Tabla3[[#This Row],[poblacion]]*Tabla3[[#This Row],[masculinidad]]</f>
        <v>10549</v>
      </c>
      <c r="E107">
        <f>Tabla3[[#This Row],[poblacion]]-Tabla3[[#This Row],[Hombres]]</f>
        <v>9980</v>
      </c>
    </row>
    <row r="108" spans="1:5" x14ac:dyDescent="0.25">
      <c r="A108" s="1" t="s">
        <v>157</v>
      </c>
      <c r="B108" s="2">
        <v>34867</v>
      </c>
      <c r="C108">
        <v>0.51429718645137235</v>
      </c>
      <c r="D108">
        <f>Tabla3[[#This Row],[poblacion]]*Tabla3[[#This Row],[masculinidad]]</f>
        <v>17932</v>
      </c>
      <c r="E108">
        <f>Tabla3[[#This Row],[poblacion]]-Tabla3[[#This Row],[Hombres]]</f>
        <v>16935</v>
      </c>
    </row>
    <row r="109" spans="1:5" x14ac:dyDescent="0.25">
      <c r="A109" s="1" t="s">
        <v>113</v>
      </c>
      <c r="B109" s="2">
        <v>36857</v>
      </c>
      <c r="C109">
        <v>0.51219578370458796</v>
      </c>
      <c r="D109">
        <f>Tabla3[[#This Row],[poblacion]]*Tabla3[[#This Row],[masculinidad]]</f>
        <v>18878</v>
      </c>
      <c r="E109">
        <f>Tabla3[[#This Row],[poblacion]]-Tabla3[[#This Row],[Hombres]]</f>
        <v>17979</v>
      </c>
    </row>
    <row r="110" spans="1:5" x14ac:dyDescent="0.25">
      <c r="A110" s="1" t="s">
        <v>25</v>
      </c>
      <c r="B110" s="2">
        <v>31800</v>
      </c>
      <c r="C110">
        <v>0.51801886792452834</v>
      </c>
      <c r="D110">
        <f>Tabla3[[#This Row],[poblacion]]*Tabla3[[#This Row],[masculinidad]]</f>
        <v>16473</v>
      </c>
      <c r="E110">
        <f>Tabla3[[#This Row],[poblacion]]-Tabla3[[#This Row],[Hombres]]</f>
        <v>15327</v>
      </c>
    </row>
    <row r="111" spans="1:5" x14ac:dyDescent="0.25">
      <c r="A111" s="1" t="s">
        <v>188</v>
      </c>
      <c r="B111" s="2">
        <v>73591</v>
      </c>
      <c r="C111">
        <v>0.49489747387588157</v>
      </c>
      <c r="D111">
        <f>Tabla3[[#This Row],[poblacion]]*Tabla3[[#This Row],[masculinidad]]</f>
        <v>36420</v>
      </c>
      <c r="E111">
        <f>Tabla3[[#This Row],[poblacion]]-Tabla3[[#This Row],[Hombres]]</f>
        <v>37171</v>
      </c>
    </row>
    <row r="112" spans="1:5" x14ac:dyDescent="0.25">
      <c r="A112" s="1" t="s">
        <v>101</v>
      </c>
      <c r="B112" s="2">
        <v>70126</v>
      </c>
      <c r="C112">
        <v>0.49585032655505806</v>
      </c>
      <c r="D112">
        <f>Tabla3[[#This Row],[poblacion]]*Tabla3[[#This Row],[masculinidad]]</f>
        <v>34772</v>
      </c>
      <c r="E112">
        <f>Tabla3[[#This Row],[poblacion]]-Tabla3[[#This Row],[Hombres]]</f>
        <v>35354</v>
      </c>
    </row>
    <row r="113" spans="1:5" x14ac:dyDescent="0.25">
      <c r="A113" s="1" t="s">
        <v>120</v>
      </c>
      <c r="B113" s="2">
        <v>15145</v>
      </c>
      <c r="C113">
        <v>0.53007593265103992</v>
      </c>
      <c r="D113">
        <f>Tabla3[[#This Row],[poblacion]]*Tabla3[[#This Row],[masculinidad]]</f>
        <v>8027.9999999999991</v>
      </c>
      <c r="E113">
        <f>Tabla3[[#This Row],[poblacion]]-Tabla3[[#This Row],[Hombres]]</f>
        <v>7117.0000000000009</v>
      </c>
    </row>
    <row r="114" spans="1:5" x14ac:dyDescent="0.25">
      <c r="A114" s="1" t="s">
        <v>171</v>
      </c>
      <c r="B114" s="2">
        <v>16413</v>
      </c>
      <c r="C114">
        <v>0.52884908304392864</v>
      </c>
      <c r="D114">
        <f>Tabla3[[#This Row],[poblacion]]*Tabla3[[#This Row],[masculinidad]]</f>
        <v>8680</v>
      </c>
      <c r="E114">
        <f>Tabla3[[#This Row],[poblacion]]-Tabla3[[#This Row],[Hombres]]</f>
        <v>7733</v>
      </c>
    </row>
    <row r="115" spans="1:5" x14ac:dyDescent="0.25">
      <c r="A115" s="1" t="s">
        <v>151</v>
      </c>
      <c r="B115" s="2">
        <v>42262</v>
      </c>
      <c r="C115">
        <v>0.51010363920306656</v>
      </c>
      <c r="D115">
        <f>Tabla3[[#This Row],[poblacion]]*Tabla3[[#This Row],[masculinidad]]</f>
        <v>21558</v>
      </c>
      <c r="E115">
        <f>Tabla3[[#This Row],[poblacion]]-Tabla3[[#This Row],[Hombres]]</f>
        <v>20704</v>
      </c>
    </row>
    <row r="116" spans="1:5" x14ac:dyDescent="0.25">
      <c r="A116" s="1" t="s">
        <v>54</v>
      </c>
      <c r="B116" s="2">
        <v>24070</v>
      </c>
      <c r="C116">
        <v>0.51175737432488577</v>
      </c>
      <c r="D116">
        <f>Tabla3[[#This Row],[poblacion]]*Tabla3[[#This Row],[masculinidad]]</f>
        <v>12318</v>
      </c>
      <c r="E116">
        <f>Tabla3[[#This Row],[poblacion]]-Tabla3[[#This Row],[Hombres]]</f>
        <v>11752</v>
      </c>
    </row>
    <row r="117" spans="1:5" x14ac:dyDescent="0.25">
      <c r="A117" s="1" t="s">
        <v>114</v>
      </c>
      <c r="B117" s="2">
        <v>61195</v>
      </c>
      <c r="C117">
        <v>0.50146253778903505</v>
      </c>
      <c r="D117">
        <f>Tabla3[[#This Row],[poblacion]]*Tabla3[[#This Row],[masculinidad]]</f>
        <v>30687</v>
      </c>
      <c r="E117">
        <f>Tabla3[[#This Row],[poblacion]]-Tabla3[[#This Row],[Hombres]]</f>
        <v>30508</v>
      </c>
    </row>
    <row r="118" spans="1:5" x14ac:dyDescent="0.25">
      <c r="A118" s="1" t="s">
        <v>161</v>
      </c>
      <c r="B118" s="2">
        <v>122804</v>
      </c>
      <c r="C118">
        <v>0.49736979251490182</v>
      </c>
      <c r="D118">
        <f>Tabla3[[#This Row],[poblacion]]*Tabla3[[#This Row],[masculinidad]]</f>
        <v>61079</v>
      </c>
      <c r="E118">
        <f>Tabla3[[#This Row],[poblacion]]-Tabla3[[#This Row],[Hombres]]</f>
        <v>61725</v>
      </c>
    </row>
    <row r="119" spans="1:5" x14ac:dyDescent="0.25">
      <c r="A119" s="1" t="s">
        <v>87</v>
      </c>
      <c r="B119" s="2">
        <v>32599</v>
      </c>
      <c r="C119">
        <v>0.50820577318322646</v>
      </c>
      <c r="D119">
        <f>Tabla3[[#This Row],[poblacion]]*Tabla3[[#This Row],[masculinidad]]</f>
        <v>16567</v>
      </c>
      <c r="E119">
        <f>Tabla3[[#This Row],[poblacion]]-Tabla3[[#This Row],[Hombres]]</f>
        <v>16032</v>
      </c>
    </row>
    <row r="120" spans="1:5" x14ac:dyDescent="0.25">
      <c r="A120" s="1" t="s">
        <v>65</v>
      </c>
      <c r="B120" s="2">
        <v>30598</v>
      </c>
      <c r="C120">
        <v>0.50895483364925809</v>
      </c>
      <c r="D120">
        <f>Tabla3[[#This Row],[poblacion]]*Tabla3[[#This Row],[masculinidad]]</f>
        <v>15572.999999999998</v>
      </c>
      <c r="E120">
        <f>Tabla3[[#This Row],[poblacion]]-Tabla3[[#This Row],[Hombres]]</f>
        <v>15025.000000000002</v>
      </c>
    </row>
    <row r="121" spans="1:5" x14ac:dyDescent="0.25">
      <c r="A121" s="1" t="s">
        <v>63</v>
      </c>
      <c r="B121" s="2">
        <v>30605</v>
      </c>
      <c r="C121">
        <v>0.5031857539617709</v>
      </c>
      <c r="D121">
        <f>Tabla3[[#This Row],[poblacion]]*Tabla3[[#This Row],[masculinidad]]</f>
        <v>15399.999999999998</v>
      </c>
      <c r="E121">
        <f>Tabla3[[#This Row],[poblacion]]-Tabla3[[#This Row],[Hombres]]</f>
        <v>15205.000000000002</v>
      </c>
    </row>
    <row r="122" spans="1:5" x14ac:dyDescent="0.25">
      <c r="A122" s="1" t="s">
        <v>152</v>
      </c>
      <c r="B122" s="2">
        <v>29395</v>
      </c>
      <c r="C122">
        <v>0.51205987412825316</v>
      </c>
      <c r="D122">
        <f>Tabla3[[#This Row],[poblacion]]*Tabla3[[#This Row],[masculinidad]]</f>
        <v>15052.000000000002</v>
      </c>
      <c r="E122">
        <f>Tabla3[[#This Row],[poblacion]]-Tabla3[[#This Row],[Hombres]]</f>
        <v>14342.999999999998</v>
      </c>
    </row>
    <row r="123" spans="1:5" x14ac:dyDescent="0.25">
      <c r="A123" s="1" t="s">
        <v>9</v>
      </c>
      <c r="B123" s="2">
        <v>192368</v>
      </c>
      <c r="C123">
        <v>0.49096003493304502</v>
      </c>
      <c r="D123">
        <f>Tabla3[[#This Row],[poblacion]]*Tabla3[[#This Row],[masculinidad]]</f>
        <v>94445</v>
      </c>
      <c r="E123">
        <f>Tabla3[[#This Row],[poblacion]]-Tabla3[[#This Row],[Hombres]]</f>
        <v>97923</v>
      </c>
    </row>
    <row r="124" spans="1:5" x14ac:dyDescent="0.25">
      <c r="A124" s="1" t="s">
        <v>79</v>
      </c>
      <c r="B124" s="2">
        <v>67408</v>
      </c>
      <c r="C124">
        <v>0.49863517683361025</v>
      </c>
      <c r="D124">
        <f>Tabla3[[#This Row],[poblacion]]*Tabla3[[#This Row],[masculinidad]]</f>
        <v>33612</v>
      </c>
      <c r="E124">
        <f>Tabla3[[#This Row],[poblacion]]-Tabla3[[#This Row],[Hombres]]</f>
        <v>33796</v>
      </c>
    </row>
    <row r="125" spans="1:5" x14ac:dyDescent="0.25">
      <c r="A125" s="1" t="s">
        <v>0</v>
      </c>
      <c r="B125" s="2">
        <v>179222</v>
      </c>
      <c r="C125">
        <v>0.46555668388925464</v>
      </c>
      <c r="D125">
        <f>Tabla3[[#This Row],[poblacion]]*Tabla3[[#This Row],[masculinidad]]</f>
        <v>83438</v>
      </c>
      <c r="E125">
        <f>Tabla3[[#This Row],[poblacion]]-Tabla3[[#This Row],[Hombres]]</f>
        <v>95784</v>
      </c>
    </row>
    <row r="126" spans="1:5" x14ac:dyDescent="0.25">
      <c r="A126" s="1" t="s">
        <v>1</v>
      </c>
      <c r="B126" s="2">
        <v>143148</v>
      </c>
      <c r="C126">
        <v>0.45654846732053539</v>
      </c>
      <c r="D126">
        <f>Tabla3[[#This Row],[poblacion]]*Tabla3[[#This Row],[masculinidad]]</f>
        <v>65354</v>
      </c>
      <c r="E126">
        <f>Tabla3[[#This Row],[poblacion]]-Tabla3[[#This Row],[Hombres]]</f>
        <v>77794</v>
      </c>
    </row>
    <row r="127" spans="1:5" x14ac:dyDescent="0.25">
      <c r="A127" s="1" t="s">
        <v>103</v>
      </c>
      <c r="B127" s="2">
        <v>23039</v>
      </c>
      <c r="C127">
        <v>0.51525673857372278</v>
      </c>
      <c r="D127">
        <f>Tabla3[[#This Row],[poblacion]]*Tabla3[[#This Row],[masculinidad]]</f>
        <v>11871</v>
      </c>
      <c r="E127">
        <f>Tabla3[[#This Row],[poblacion]]-Tabla3[[#This Row],[Hombres]]</f>
        <v>11168</v>
      </c>
    </row>
    <row r="128" spans="1:5" x14ac:dyDescent="0.25">
      <c r="A128" s="1" t="s">
        <v>123</v>
      </c>
      <c r="B128" s="2">
        <v>91879</v>
      </c>
      <c r="C128">
        <v>0.50847310049086303</v>
      </c>
      <c r="D128">
        <f>Tabla3[[#This Row],[poblacion]]*Tabla3[[#This Row],[masculinidad]]</f>
        <v>46718.000000000007</v>
      </c>
      <c r="E128">
        <f>Tabla3[[#This Row],[poblacion]]-Tabla3[[#This Row],[Hombres]]</f>
        <v>45160.999999999993</v>
      </c>
    </row>
    <row r="129" spans="1:5" x14ac:dyDescent="0.25">
      <c r="A129" s="1" t="s">
        <v>73</v>
      </c>
      <c r="B129" s="2">
        <v>21183</v>
      </c>
      <c r="C129">
        <v>0.51163668979842325</v>
      </c>
      <c r="D129">
        <f>Tabla3[[#This Row],[poblacion]]*Tabla3[[#This Row],[masculinidad]]</f>
        <v>10838</v>
      </c>
      <c r="E129">
        <f>Tabla3[[#This Row],[poblacion]]-Tabla3[[#This Row],[Hombres]]</f>
        <v>10345</v>
      </c>
    </row>
    <row r="130" spans="1:5" x14ac:dyDescent="0.25">
      <c r="A130" s="1" t="s">
        <v>59</v>
      </c>
      <c r="B130" s="2">
        <v>30077</v>
      </c>
      <c r="C130">
        <v>0.51062273498021749</v>
      </c>
      <c r="D130">
        <f>Tabla3[[#This Row],[poblacion]]*Tabla3[[#This Row],[masculinidad]]</f>
        <v>15358.000000000002</v>
      </c>
      <c r="E130">
        <f>Tabla3[[#This Row],[poblacion]]-Tabla3[[#This Row],[Hombres]]</f>
        <v>14718.999999999998</v>
      </c>
    </row>
    <row r="131" spans="1:5" x14ac:dyDescent="0.25">
      <c r="A131" s="1" t="s">
        <v>131</v>
      </c>
      <c r="B131" s="2">
        <v>53696</v>
      </c>
      <c r="C131">
        <v>0.5133901966626937</v>
      </c>
      <c r="D131">
        <f>Tabla3[[#This Row],[poblacion]]*Tabla3[[#This Row],[masculinidad]]</f>
        <v>27567</v>
      </c>
      <c r="E131">
        <f>Tabla3[[#This Row],[poblacion]]-Tabla3[[#This Row],[Hombres]]</f>
        <v>26129</v>
      </c>
    </row>
    <row r="132" spans="1:5" x14ac:dyDescent="0.25">
      <c r="A132" s="1" t="s">
        <v>83</v>
      </c>
      <c r="B132" s="2">
        <v>52866</v>
      </c>
      <c r="C132">
        <v>0.50296977263269393</v>
      </c>
      <c r="D132">
        <f>Tabla3[[#This Row],[poblacion]]*Tabla3[[#This Row],[masculinidad]]</f>
        <v>26589.999999999996</v>
      </c>
      <c r="E132">
        <f>Tabla3[[#This Row],[poblacion]]-Tabla3[[#This Row],[Hombres]]</f>
        <v>26276.000000000004</v>
      </c>
    </row>
    <row r="133" spans="1:5" x14ac:dyDescent="0.25">
      <c r="A133" s="1" t="s">
        <v>3</v>
      </c>
      <c r="B133" s="2">
        <v>43800</v>
      </c>
      <c r="C133">
        <v>0.48353881278538813</v>
      </c>
      <c r="D133">
        <f>Tabla3[[#This Row],[poblacion]]*Tabla3[[#This Row],[masculinidad]]</f>
        <v>21179</v>
      </c>
      <c r="E133">
        <f>Tabla3[[#This Row],[poblacion]]-Tabla3[[#This Row],[Hombres]]</f>
        <v>22621</v>
      </c>
    </row>
    <row r="134" spans="1:5" x14ac:dyDescent="0.25">
      <c r="A134" s="1" t="s">
        <v>78</v>
      </c>
      <c r="B134" s="2">
        <v>44019</v>
      </c>
      <c r="C134">
        <v>0.49903450782616599</v>
      </c>
      <c r="D134">
        <f>Tabla3[[#This Row],[poblacion]]*Tabla3[[#This Row],[masculinidad]]</f>
        <v>21967</v>
      </c>
      <c r="E134">
        <f>Tabla3[[#This Row],[poblacion]]-Tabla3[[#This Row],[Hombres]]</f>
        <v>22052</v>
      </c>
    </row>
    <row r="135" spans="1:5" x14ac:dyDescent="0.25">
      <c r="A135" s="1" t="s">
        <v>143</v>
      </c>
      <c r="B135" s="2">
        <v>46611</v>
      </c>
      <c r="C135">
        <v>0.51558644955053523</v>
      </c>
      <c r="D135">
        <f>Tabla3[[#This Row],[poblacion]]*Tabla3[[#This Row],[masculinidad]]</f>
        <v>24031.999999999996</v>
      </c>
      <c r="E135">
        <f>Tabla3[[#This Row],[poblacion]]-Tabla3[[#This Row],[Hombres]]</f>
        <v>22579.000000000004</v>
      </c>
    </row>
    <row r="136" spans="1:5" x14ac:dyDescent="0.25">
      <c r="A136" s="1" t="s">
        <v>86</v>
      </c>
      <c r="B136" s="2">
        <v>33703</v>
      </c>
      <c r="C136">
        <v>0.51419754917959826</v>
      </c>
      <c r="D136">
        <f>Tabla3[[#This Row],[poblacion]]*Tabla3[[#This Row],[masculinidad]]</f>
        <v>17330</v>
      </c>
      <c r="E136">
        <f>Tabla3[[#This Row],[poblacion]]-Tabla3[[#This Row],[Hombres]]</f>
        <v>16373</v>
      </c>
    </row>
    <row r="137" spans="1:5" x14ac:dyDescent="0.25">
      <c r="A137" s="1" t="s">
        <v>194</v>
      </c>
      <c r="B137" s="2">
        <v>46630</v>
      </c>
      <c r="C137">
        <v>0.51293158910572589</v>
      </c>
      <c r="D137">
        <f>Tabla3[[#This Row],[poblacion]]*Tabla3[[#This Row],[masculinidad]]</f>
        <v>23918</v>
      </c>
      <c r="E137">
        <f>Tabla3[[#This Row],[poblacion]]-Tabla3[[#This Row],[Hombres]]</f>
        <v>22712</v>
      </c>
    </row>
    <row r="138" spans="1:5" x14ac:dyDescent="0.25">
      <c r="A138" s="1" t="s">
        <v>74</v>
      </c>
      <c r="B138" s="2">
        <v>51418</v>
      </c>
      <c r="C138">
        <v>0.49278462795130112</v>
      </c>
      <c r="D138">
        <f>Tabla3[[#This Row],[poblacion]]*Tabla3[[#This Row],[masculinidad]]</f>
        <v>25338</v>
      </c>
      <c r="E138">
        <f>Tabla3[[#This Row],[poblacion]]-Tabla3[[#This Row],[Hombres]]</f>
        <v>26080</v>
      </c>
    </row>
    <row r="139" spans="1:5" x14ac:dyDescent="0.25">
      <c r="A139" s="1" t="s">
        <v>38</v>
      </c>
      <c r="B139" s="2">
        <v>50483</v>
      </c>
      <c r="C139">
        <v>0.49555295842164687</v>
      </c>
      <c r="D139">
        <f>Tabla3[[#This Row],[poblacion]]*Tabla3[[#This Row],[masculinidad]]</f>
        <v>25017</v>
      </c>
      <c r="E139">
        <f>Tabla3[[#This Row],[poblacion]]-Tabla3[[#This Row],[Hombres]]</f>
        <v>25466</v>
      </c>
    </row>
    <row r="140" spans="1:5" x14ac:dyDescent="0.25">
      <c r="A140" s="1" t="s">
        <v>169</v>
      </c>
      <c r="B140" s="2">
        <v>25941</v>
      </c>
      <c r="C140">
        <v>0.51563162561196563</v>
      </c>
      <c r="D140">
        <f>Tabla3[[#This Row],[poblacion]]*Tabla3[[#This Row],[masculinidad]]</f>
        <v>13376</v>
      </c>
      <c r="E140">
        <f>Tabla3[[#This Row],[poblacion]]-Tabla3[[#This Row],[Hombres]]</f>
        <v>12565</v>
      </c>
    </row>
    <row r="141" spans="1:5" x14ac:dyDescent="0.25">
      <c r="A141" s="1" t="s">
        <v>42</v>
      </c>
      <c r="B141" s="2">
        <v>71654</v>
      </c>
      <c r="C141">
        <v>0.5038797554916683</v>
      </c>
      <c r="D141">
        <f>Tabla3[[#This Row],[poblacion]]*Tabla3[[#This Row],[masculinidad]]</f>
        <v>36105</v>
      </c>
      <c r="E141">
        <f>Tabla3[[#This Row],[poblacion]]-Tabla3[[#This Row],[Hombres]]</f>
        <v>35549</v>
      </c>
    </row>
    <row r="142" spans="1:5" x14ac:dyDescent="0.25">
      <c r="A142" s="1" t="s">
        <v>50</v>
      </c>
      <c r="B142" s="2">
        <v>79315</v>
      </c>
      <c r="C142">
        <v>0.52017903296980395</v>
      </c>
      <c r="D142">
        <f>Tabla3[[#This Row],[poblacion]]*Tabla3[[#This Row],[masculinidad]]</f>
        <v>41258</v>
      </c>
      <c r="E142">
        <f>Tabla3[[#This Row],[poblacion]]-Tabla3[[#This Row],[Hombres]]</f>
        <v>38057</v>
      </c>
    </row>
    <row r="143" spans="1:5" x14ac:dyDescent="0.25">
      <c r="A143" s="1" t="s">
        <v>31</v>
      </c>
      <c r="B143" s="2">
        <v>43286</v>
      </c>
      <c r="C143">
        <v>0.51058078824562214</v>
      </c>
      <c r="D143">
        <f>Tabla3[[#This Row],[poblacion]]*Tabla3[[#This Row],[masculinidad]]</f>
        <v>22101</v>
      </c>
      <c r="E143">
        <f>Tabla3[[#This Row],[poblacion]]-Tabla3[[#This Row],[Hombres]]</f>
        <v>21185</v>
      </c>
    </row>
    <row r="144" spans="1:5" x14ac:dyDescent="0.25">
      <c r="A144" s="1" t="s">
        <v>30</v>
      </c>
      <c r="B144" s="2">
        <v>111203</v>
      </c>
      <c r="C144">
        <v>0.52053981443878672</v>
      </c>
      <c r="D144">
        <f>Tabla3[[#This Row],[poblacion]]*Tabla3[[#This Row],[masculinidad]]</f>
        <v>57885.588985036396</v>
      </c>
      <c r="E144">
        <f>Tabla3[[#This Row],[poblacion]]-Tabla3[[#This Row],[Hombres]]</f>
        <v>53317.411014963604</v>
      </c>
    </row>
    <row r="145" spans="1:5" x14ac:dyDescent="0.25">
      <c r="A145" s="1" t="s">
        <v>5</v>
      </c>
      <c r="B145" s="2">
        <v>158092</v>
      </c>
      <c r="C145">
        <v>0.48467348126407406</v>
      </c>
      <c r="D145">
        <f>Tabla3[[#This Row],[poblacion]]*Tabla3[[#This Row],[masculinidad]]</f>
        <v>76623</v>
      </c>
      <c r="E145">
        <f>Tabla3[[#This Row],[poblacion]]-Tabla3[[#This Row],[Hombres]]</f>
        <v>81469</v>
      </c>
    </row>
    <row r="146" spans="1:5" x14ac:dyDescent="0.25">
      <c r="A146" s="1" t="s">
        <v>55</v>
      </c>
      <c r="B146" s="2">
        <v>20755</v>
      </c>
      <c r="C146">
        <v>0.49602505420380633</v>
      </c>
      <c r="D146">
        <f>Tabla3[[#This Row],[poblacion]]*Tabla3[[#This Row],[masculinidad]]</f>
        <v>10295</v>
      </c>
      <c r="E146">
        <f>Tabla3[[#This Row],[poblacion]]-Tabla3[[#This Row],[Hombres]]</f>
        <v>10460</v>
      </c>
    </row>
    <row r="147" spans="1:5" x14ac:dyDescent="0.25">
      <c r="A147" s="1" t="s">
        <v>176</v>
      </c>
      <c r="B147" s="2">
        <v>142973</v>
      </c>
      <c r="C147">
        <v>0.49439404642834661</v>
      </c>
      <c r="D147">
        <f>Tabla3[[#This Row],[poblacion]]*Tabla3[[#This Row],[masculinidad]]</f>
        <v>70685</v>
      </c>
      <c r="E147">
        <f>Tabla3[[#This Row],[poblacion]]-Tabla3[[#This Row],[Hombres]]</f>
        <v>72288</v>
      </c>
    </row>
    <row r="148" spans="1:5" x14ac:dyDescent="0.25">
      <c r="A148" s="1" t="s">
        <v>23</v>
      </c>
      <c r="B148" s="2">
        <v>36398</v>
      </c>
      <c r="C148">
        <v>0.52046815759107645</v>
      </c>
      <c r="D148">
        <f>Tabla3[[#This Row],[poblacion]]*Tabla3[[#This Row],[masculinidad]]</f>
        <v>18944</v>
      </c>
      <c r="E148">
        <f>Tabla3[[#This Row],[poblacion]]-Tabla3[[#This Row],[Hombres]]</f>
        <v>17454</v>
      </c>
    </row>
    <row r="149" spans="1:5" x14ac:dyDescent="0.25">
      <c r="A149" s="1" t="s">
        <v>80</v>
      </c>
      <c r="B149" s="2">
        <v>246165</v>
      </c>
      <c r="C149">
        <v>0.48965125017772632</v>
      </c>
      <c r="D149">
        <f>Tabla3[[#This Row],[poblacion]]*Tabla3[[#This Row],[masculinidad]]</f>
        <v>120535</v>
      </c>
      <c r="E149">
        <f>Tabla3[[#This Row],[poblacion]]-Tabla3[[#This Row],[Hombres]]</f>
        <v>125630</v>
      </c>
    </row>
    <row r="150" spans="1:5" x14ac:dyDescent="0.25">
      <c r="A150" s="1" t="s">
        <v>52</v>
      </c>
      <c r="B150" s="2">
        <v>35150</v>
      </c>
      <c r="C150">
        <v>0.50335704125177805</v>
      </c>
      <c r="D150">
        <f>Tabla3[[#This Row],[poblacion]]*Tabla3[[#This Row],[masculinidad]]</f>
        <v>17693</v>
      </c>
      <c r="E150">
        <f>Tabla3[[#This Row],[poblacion]]-Tabla3[[#This Row],[Hombres]]</f>
        <v>17457</v>
      </c>
    </row>
    <row r="151" spans="1:5" x14ac:dyDescent="0.25">
      <c r="A151" s="1" t="s">
        <v>121</v>
      </c>
      <c r="B151" s="2">
        <v>42576</v>
      </c>
      <c r="C151">
        <v>0.51728673431040961</v>
      </c>
      <c r="D151">
        <f>Tabla3[[#This Row],[poblacion]]*Tabla3[[#This Row],[masculinidad]]</f>
        <v>22024</v>
      </c>
      <c r="E151">
        <f>Tabla3[[#This Row],[poblacion]]-Tabla3[[#This Row],[Hombres]]</f>
        <v>20552</v>
      </c>
    </row>
    <row r="152" spans="1:5" x14ac:dyDescent="0.25">
      <c r="A152" s="1" t="s">
        <v>160</v>
      </c>
      <c r="B152" s="2">
        <v>509971</v>
      </c>
      <c r="C152">
        <v>0.48545701618327319</v>
      </c>
      <c r="D152">
        <f>Tabla3[[#This Row],[poblacion]]*Tabla3[[#This Row],[masculinidad]]</f>
        <v>247569</v>
      </c>
      <c r="E152">
        <f>Tabla3[[#This Row],[poblacion]]-Tabla3[[#This Row],[Hombres]]</f>
        <v>262402</v>
      </c>
    </row>
    <row r="153" spans="1:5" x14ac:dyDescent="0.25">
      <c r="A153" s="1" t="s">
        <v>82</v>
      </c>
      <c r="B153" s="2">
        <v>48952</v>
      </c>
      <c r="C153">
        <v>0.50310508252982511</v>
      </c>
      <c r="D153">
        <f>Tabla3[[#This Row],[poblacion]]*Tabla3[[#This Row],[masculinidad]]</f>
        <v>24628</v>
      </c>
      <c r="E153">
        <f>Tabla3[[#This Row],[poblacion]]-Tabla3[[#This Row],[Hombres]]</f>
        <v>24324</v>
      </c>
    </row>
    <row r="154" spans="1:5" x14ac:dyDescent="0.25">
      <c r="A154" s="1" t="s">
        <v>158</v>
      </c>
      <c r="B154" s="2">
        <v>40299</v>
      </c>
      <c r="C154">
        <v>0.51117893744261644</v>
      </c>
      <c r="D154">
        <f>Tabla3[[#This Row],[poblacion]]*Tabla3[[#This Row],[masculinidad]]</f>
        <v>20600</v>
      </c>
      <c r="E154">
        <f>Tabla3[[#This Row],[poblacion]]-Tabla3[[#This Row],[Hombres]]</f>
        <v>19699</v>
      </c>
    </row>
    <row r="155" spans="1:5" x14ac:dyDescent="0.25">
      <c r="A155" s="1" t="s">
        <v>116</v>
      </c>
      <c r="B155" s="2">
        <v>30107</v>
      </c>
      <c r="C155">
        <v>0.51655761118676724</v>
      </c>
      <c r="D155">
        <f>Tabla3[[#This Row],[poblacion]]*Tabla3[[#This Row],[masculinidad]]</f>
        <v>15552.000000000002</v>
      </c>
      <c r="E155">
        <f>Tabla3[[#This Row],[poblacion]]-Tabla3[[#This Row],[Hombres]]</f>
        <v>14554.999999999998</v>
      </c>
    </row>
    <row r="156" spans="1:5" x14ac:dyDescent="0.25">
      <c r="A156" s="1" t="s">
        <v>112</v>
      </c>
      <c r="B156" s="2">
        <v>18196</v>
      </c>
      <c r="C156">
        <v>0.51599252582985267</v>
      </c>
      <c r="D156">
        <f>Tabla3[[#This Row],[poblacion]]*Tabla3[[#This Row],[masculinidad]]</f>
        <v>9389</v>
      </c>
      <c r="E156">
        <f>Tabla3[[#This Row],[poblacion]]-Tabla3[[#This Row],[Hombres]]</f>
        <v>8807</v>
      </c>
    </row>
    <row r="157" spans="1:5" x14ac:dyDescent="0.25">
      <c r="A157" s="1" t="s">
        <v>196</v>
      </c>
      <c r="B157" s="2">
        <v>91827</v>
      </c>
      <c r="C157">
        <v>0.50268439565705081</v>
      </c>
      <c r="D157">
        <f>Tabla3[[#This Row],[poblacion]]*Tabla3[[#This Row],[masculinidad]]</f>
        <v>46160.000000000007</v>
      </c>
      <c r="E157">
        <f>Tabla3[[#This Row],[poblacion]]-Tabla3[[#This Row],[Hombres]]</f>
        <v>45666.999999999993</v>
      </c>
    </row>
    <row r="158" spans="1:5" x14ac:dyDescent="0.25">
      <c r="A158" s="1" t="s">
        <v>189</v>
      </c>
      <c r="B158" s="2">
        <v>33803</v>
      </c>
      <c r="C158">
        <v>0.51229180841937105</v>
      </c>
      <c r="D158">
        <f>Tabla3[[#This Row],[poblacion]]*Tabla3[[#This Row],[masculinidad]]</f>
        <v>17317</v>
      </c>
      <c r="E158">
        <f>Tabla3[[#This Row],[poblacion]]-Tabla3[[#This Row],[Hombres]]</f>
        <v>16486</v>
      </c>
    </row>
    <row r="159" spans="1:5" x14ac:dyDescent="0.25">
      <c r="A159" s="1" t="s">
        <v>173</v>
      </c>
      <c r="B159" s="2">
        <v>30425</v>
      </c>
      <c r="C159">
        <v>0.52453574363188171</v>
      </c>
      <c r="D159">
        <f>Tabla3[[#This Row],[poblacion]]*Tabla3[[#This Row],[masculinidad]]</f>
        <v>15959.000000000002</v>
      </c>
      <c r="E159">
        <f>Tabla3[[#This Row],[poblacion]]-Tabla3[[#This Row],[Hombres]]</f>
        <v>14465.999999999998</v>
      </c>
    </row>
    <row r="160" spans="1:5" x14ac:dyDescent="0.25">
      <c r="A160" s="1" t="s">
        <v>190</v>
      </c>
      <c r="B160" s="2">
        <v>76885</v>
      </c>
      <c r="C160">
        <v>0.50414255056252844</v>
      </c>
      <c r="D160">
        <f>Tabla3[[#This Row],[poblacion]]*Tabla3[[#This Row],[masculinidad]]</f>
        <v>38761</v>
      </c>
      <c r="E160">
        <f>Tabla3[[#This Row],[poblacion]]-Tabla3[[#This Row],[Hombres]]</f>
        <v>38124</v>
      </c>
    </row>
    <row r="161" spans="1:5" x14ac:dyDescent="0.25">
      <c r="A161" s="1" t="s">
        <v>67</v>
      </c>
      <c r="B161" s="2">
        <v>36068</v>
      </c>
      <c r="C161">
        <v>0.50845624930686484</v>
      </c>
      <c r="D161">
        <f>Tabla3[[#This Row],[poblacion]]*Tabla3[[#This Row],[masculinidad]]</f>
        <v>18339</v>
      </c>
      <c r="E161">
        <f>Tabla3[[#This Row],[poblacion]]-Tabla3[[#This Row],[Hombres]]</f>
        <v>17729</v>
      </c>
    </row>
    <row r="162" spans="1:5" x14ac:dyDescent="0.25">
      <c r="A162" s="1" t="s">
        <v>195</v>
      </c>
      <c r="B162" s="2">
        <v>39324</v>
      </c>
      <c r="C162">
        <v>0.51197741837046074</v>
      </c>
      <c r="D162">
        <f>Tabla3[[#This Row],[poblacion]]*Tabla3[[#This Row],[masculinidad]]</f>
        <v>20132.999999999996</v>
      </c>
      <c r="E162">
        <f>Tabla3[[#This Row],[poblacion]]-Tabla3[[#This Row],[Hombres]]</f>
        <v>19191.000000000004</v>
      </c>
    </row>
    <row r="163" spans="1:5" x14ac:dyDescent="0.25">
      <c r="A163" s="1" t="s">
        <v>108</v>
      </c>
      <c r="B163" s="2">
        <v>26356</v>
      </c>
      <c r="C163">
        <v>0.51999544695704958</v>
      </c>
      <c r="D163">
        <f>Tabla3[[#This Row],[poblacion]]*Tabla3[[#This Row],[masculinidad]]</f>
        <v>13704.999999999998</v>
      </c>
      <c r="E163">
        <f>Tabla3[[#This Row],[poblacion]]-Tabla3[[#This Row],[Hombres]]</f>
        <v>12651.000000000002</v>
      </c>
    </row>
    <row r="164" spans="1:5" x14ac:dyDescent="0.25">
      <c r="A164" s="1" t="s">
        <v>118</v>
      </c>
      <c r="B164" s="2">
        <v>50599</v>
      </c>
      <c r="C164">
        <v>0.51267811616830372</v>
      </c>
      <c r="D164">
        <f>Tabla3[[#This Row],[poblacion]]*Tabla3[[#This Row],[masculinidad]]</f>
        <v>25941</v>
      </c>
      <c r="E164">
        <f>Tabla3[[#This Row],[poblacion]]-Tabla3[[#This Row],[Hombres]]</f>
        <v>24658</v>
      </c>
    </row>
    <row r="165" spans="1:5" x14ac:dyDescent="0.25">
      <c r="A165" s="1" t="s">
        <v>26</v>
      </c>
      <c r="B165" s="2">
        <v>28938</v>
      </c>
      <c r="C165">
        <v>0.51036699149906695</v>
      </c>
      <c r="D165">
        <f>Tabla3[[#This Row],[poblacion]]*Tabla3[[#This Row],[masculinidad]]</f>
        <v>14769</v>
      </c>
      <c r="E165">
        <f>Tabla3[[#This Row],[poblacion]]-Tabla3[[#This Row],[Hombres]]</f>
        <v>14169</v>
      </c>
    </row>
    <row r="166" spans="1:5" x14ac:dyDescent="0.25">
      <c r="A166" s="1" t="s">
        <v>92</v>
      </c>
      <c r="B166" s="2">
        <v>55072</v>
      </c>
      <c r="C166">
        <v>0.50887928529924464</v>
      </c>
      <c r="D166">
        <f>Tabla3[[#This Row],[poblacion]]*Tabla3[[#This Row],[masculinidad]]</f>
        <v>28025</v>
      </c>
      <c r="E166">
        <f>Tabla3[[#This Row],[poblacion]]-Tabla3[[#This Row],[Hombres]]</f>
        <v>27047</v>
      </c>
    </row>
    <row r="167" spans="1:5" x14ac:dyDescent="0.25">
      <c r="A167" s="1" t="s">
        <v>147</v>
      </c>
      <c r="B167" s="2">
        <v>55712</v>
      </c>
      <c r="C167">
        <v>0.51513139000574382</v>
      </c>
      <c r="D167">
        <f>Tabla3[[#This Row],[poblacion]]*Tabla3[[#This Row],[masculinidad]]</f>
        <v>28699</v>
      </c>
      <c r="E167">
        <f>Tabla3[[#This Row],[poblacion]]-Tabla3[[#This Row],[Hombres]]</f>
        <v>27013</v>
      </c>
    </row>
    <row r="168" spans="1:5" x14ac:dyDescent="0.25">
      <c r="A168" s="1" t="s">
        <v>165</v>
      </c>
      <c r="B168" s="2">
        <v>19061</v>
      </c>
      <c r="C168">
        <v>0.5221656786107759</v>
      </c>
      <c r="D168">
        <f>Tabla3[[#This Row],[poblacion]]*Tabla3[[#This Row],[masculinidad]]</f>
        <v>9953</v>
      </c>
      <c r="E168">
        <f>Tabla3[[#This Row],[poblacion]]-Tabla3[[#This Row],[Hombres]]</f>
        <v>9108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8B6B-33A3-4885-9322-BAEC4E26740C}">
  <dimension ref="A1:E338"/>
  <sheetViews>
    <sheetView workbookViewId="0">
      <selection activeCell="E1" sqref="E1:E1048576"/>
    </sheetView>
  </sheetViews>
  <sheetFormatPr baseColWidth="10" defaultRowHeight="15" x14ac:dyDescent="0.25"/>
  <cols>
    <col min="1" max="1" width="17.42578125" bestFit="1" customWidth="1"/>
    <col min="2" max="2" width="25.5703125" style="1" bestFit="1" customWidth="1"/>
    <col min="3" max="3" width="9.7109375" style="5" bestFit="1" customWidth="1"/>
  </cols>
  <sheetData>
    <row r="1" spans="1:5" x14ac:dyDescent="0.25">
      <c r="A1" t="s">
        <v>179</v>
      </c>
      <c r="B1" s="1" t="s">
        <v>180</v>
      </c>
      <c r="C1" s="5" t="s">
        <v>182</v>
      </c>
      <c r="D1" t="s">
        <v>181</v>
      </c>
    </row>
    <row r="2" spans="1:5" x14ac:dyDescent="0.25">
      <c r="A2" s="3" t="s">
        <v>18</v>
      </c>
      <c r="B2" s="1" t="s">
        <v>91</v>
      </c>
      <c r="C2" s="7">
        <v>15953</v>
      </c>
      <c r="D2" t="s">
        <v>177</v>
      </c>
      <c r="E2" s="10">
        <f>Tabla2[[#This Row],[poblacion]]/(Tabla2[[#This Row],[poblacion]]+C3)</f>
        <v>0.51837530463038184</v>
      </c>
    </row>
    <row r="3" spans="1:5" x14ac:dyDescent="0.25">
      <c r="A3" s="3" t="s">
        <v>18</v>
      </c>
      <c r="B3" s="1" t="s">
        <v>91</v>
      </c>
      <c r="C3" s="7">
        <v>14822</v>
      </c>
      <c r="D3" t="s">
        <v>178</v>
      </c>
      <c r="E3" s="10"/>
    </row>
    <row r="4" spans="1:5" x14ac:dyDescent="0.25">
      <c r="A4" s="3" t="s">
        <v>18</v>
      </c>
      <c r="B4" s="1" t="s">
        <v>85</v>
      </c>
      <c r="C4" s="7">
        <v>16369</v>
      </c>
      <c r="D4" t="s">
        <v>177</v>
      </c>
      <c r="E4" s="10">
        <f>Tabla2[[#This Row],[poblacion]]/(Tabla2[[#This Row],[poblacion]]+C5)</f>
        <v>0.51217146433041305</v>
      </c>
    </row>
    <row r="5" spans="1:5" x14ac:dyDescent="0.25">
      <c r="A5" s="3" t="s">
        <v>18</v>
      </c>
      <c r="B5" s="1" t="s">
        <v>85</v>
      </c>
      <c r="C5" s="7">
        <v>15591</v>
      </c>
      <c r="D5" t="s">
        <v>178</v>
      </c>
      <c r="E5" s="10"/>
    </row>
    <row r="6" spans="1:5" x14ac:dyDescent="0.25">
      <c r="A6" s="3" t="s">
        <v>15</v>
      </c>
      <c r="B6" s="4" t="s">
        <v>40</v>
      </c>
      <c r="C6" s="6">
        <v>17139</v>
      </c>
      <c r="D6" t="s">
        <v>177</v>
      </c>
      <c r="E6" s="10">
        <f>Tabla2[[#This Row],[poblacion]]/(Tabla2[[#This Row],[poblacion]]+C7)</f>
        <v>0.51802931842224575</v>
      </c>
    </row>
    <row r="7" spans="1:5" x14ac:dyDescent="0.25">
      <c r="A7" s="3" t="s">
        <v>15</v>
      </c>
      <c r="B7" s="4" t="s">
        <v>40</v>
      </c>
      <c r="C7" s="6">
        <v>15946</v>
      </c>
      <c r="D7" t="s">
        <v>178</v>
      </c>
      <c r="E7" s="10"/>
    </row>
    <row r="8" spans="1:5" x14ac:dyDescent="0.25">
      <c r="A8" s="3" t="s">
        <v>126</v>
      </c>
      <c r="B8" s="1" t="s">
        <v>129</v>
      </c>
      <c r="C8" s="7">
        <v>19263</v>
      </c>
      <c r="D8" t="s">
        <v>177</v>
      </c>
      <c r="E8" s="10">
        <f>Tabla2[[#This Row],[poblacion]]/(Tabla2[[#This Row],[poblacion]]+C9)</f>
        <v>0.51102268205332269</v>
      </c>
    </row>
    <row r="9" spans="1:5" x14ac:dyDescent="0.25">
      <c r="A9" s="3" t="s">
        <v>126</v>
      </c>
      <c r="B9" s="1" t="s">
        <v>129</v>
      </c>
      <c r="C9" s="7">
        <v>18432</v>
      </c>
      <c r="D9" t="s">
        <v>178</v>
      </c>
      <c r="E9" s="10"/>
    </row>
    <row r="10" spans="1:5" x14ac:dyDescent="0.25">
      <c r="A10" s="3" t="s">
        <v>20</v>
      </c>
      <c r="B10" s="1" t="s">
        <v>133</v>
      </c>
      <c r="C10" s="7">
        <v>6261</v>
      </c>
      <c r="D10" t="s">
        <v>177</v>
      </c>
      <c r="E10" s="10">
        <f>Tabla2[[#This Row],[poblacion]]/(Tabla2[[#This Row],[poblacion]]+C11)</f>
        <v>0.50268968285828985</v>
      </c>
    </row>
    <row r="11" spans="1:5" x14ac:dyDescent="0.25">
      <c r="A11" s="3" t="s">
        <v>20</v>
      </c>
      <c r="B11" s="1" t="s">
        <v>133</v>
      </c>
      <c r="C11" s="7">
        <v>6194</v>
      </c>
      <c r="D11" t="s">
        <v>178</v>
      </c>
      <c r="E11" s="10"/>
    </row>
    <row r="12" spans="1:5" x14ac:dyDescent="0.25">
      <c r="A12" s="3" t="s">
        <v>174</v>
      </c>
      <c r="B12" s="1" t="s">
        <v>47</v>
      </c>
      <c r="C12" s="7">
        <v>100355</v>
      </c>
      <c r="D12" t="s">
        <v>177</v>
      </c>
      <c r="E12" s="10">
        <f>Tabla2[[#This Row],[poblacion]]/(Tabla2[[#This Row],[poblacion]]+C13)</f>
        <v>0.48965601366186873</v>
      </c>
    </row>
    <row r="13" spans="1:5" x14ac:dyDescent="0.25">
      <c r="A13" s="3" t="s">
        <v>174</v>
      </c>
      <c r="B13" s="1" t="s">
        <v>47</v>
      </c>
      <c r="C13" s="7">
        <v>104595</v>
      </c>
      <c r="D13" t="s">
        <v>178</v>
      </c>
      <c r="E13" s="10"/>
    </row>
    <row r="14" spans="1:5" x14ac:dyDescent="0.25">
      <c r="A14" s="3" t="s">
        <v>15</v>
      </c>
      <c r="B14" s="4" t="s">
        <v>15</v>
      </c>
      <c r="C14" s="6">
        <v>43026</v>
      </c>
      <c r="D14" t="s">
        <v>177</v>
      </c>
      <c r="E14" s="10">
        <f>Tabla2[[#This Row],[poblacion]]/(Tabla2[[#This Row],[poblacion]]+C15)</f>
        <v>0.50129325410695558</v>
      </c>
    </row>
    <row r="15" spans="1:5" x14ac:dyDescent="0.25">
      <c r="A15" s="3" t="s">
        <v>15</v>
      </c>
      <c r="B15" s="4" t="s">
        <v>15</v>
      </c>
      <c r="C15" s="6">
        <v>42804</v>
      </c>
      <c r="D15" t="s">
        <v>178</v>
      </c>
      <c r="E15" s="10"/>
    </row>
    <row r="16" spans="1:5" x14ac:dyDescent="0.25">
      <c r="A16" s="3" t="s">
        <v>20</v>
      </c>
      <c r="B16" s="1" t="s">
        <v>134</v>
      </c>
      <c r="C16" s="7">
        <v>25402</v>
      </c>
      <c r="D16" t="s">
        <v>177</v>
      </c>
      <c r="E16" s="10">
        <f>Tabla2[[#This Row],[poblacion]]/(Tabla2[[#This Row],[poblacion]]+C17)</f>
        <v>0.51463765473368583</v>
      </c>
    </row>
    <row r="17" spans="1:5" x14ac:dyDescent="0.25">
      <c r="A17" s="3" t="s">
        <v>20</v>
      </c>
      <c r="B17" s="1" t="s">
        <v>134</v>
      </c>
      <c r="C17" s="7">
        <v>23957</v>
      </c>
      <c r="D17" t="s">
        <v>178</v>
      </c>
      <c r="E17" s="10"/>
    </row>
    <row r="18" spans="1:5" x14ac:dyDescent="0.25">
      <c r="A18" s="3" t="s">
        <v>15</v>
      </c>
      <c r="B18" s="4" t="s">
        <v>33</v>
      </c>
      <c r="C18" s="6">
        <v>22468</v>
      </c>
      <c r="D18" t="s">
        <v>177</v>
      </c>
      <c r="E18" s="10">
        <f>Tabla2[[#This Row],[poblacion]]/(Tabla2[[#This Row],[poblacion]]+C19)</f>
        <v>0.52046607519284671</v>
      </c>
    </row>
    <row r="19" spans="1:5" x14ac:dyDescent="0.25">
      <c r="A19" s="3" t="s">
        <v>15</v>
      </c>
      <c r="B19" s="4" t="s">
        <v>33</v>
      </c>
      <c r="C19" s="6">
        <v>20701</v>
      </c>
      <c r="D19" t="s">
        <v>178</v>
      </c>
      <c r="E19" s="10"/>
    </row>
    <row r="20" spans="1:5" x14ac:dyDescent="0.25">
      <c r="A20" s="3" t="s">
        <v>20</v>
      </c>
      <c r="B20" s="1" t="s">
        <v>132</v>
      </c>
      <c r="C20" s="7">
        <v>39455</v>
      </c>
      <c r="D20" t="s">
        <v>177</v>
      </c>
      <c r="E20" s="10">
        <f>Tabla2[[#This Row],[poblacion]]/(Tabla2[[#This Row],[poblacion]]+C21)</f>
        <v>0.50659322316808542</v>
      </c>
    </row>
    <row r="21" spans="1:5" x14ac:dyDescent="0.25">
      <c r="A21" s="3" t="s">
        <v>20</v>
      </c>
      <c r="B21" s="1" t="s">
        <v>132</v>
      </c>
      <c r="C21" s="7">
        <v>38428</v>
      </c>
      <c r="D21" t="s">
        <v>178</v>
      </c>
      <c r="E21" s="10"/>
    </row>
    <row r="22" spans="1:5" x14ac:dyDescent="0.25">
      <c r="A22" s="3" t="s">
        <v>22</v>
      </c>
      <c r="B22" s="1" t="s">
        <v>166</v>
      </c>
      <c r="C22" s="7">
        <v>40300</v>
      </c>
      <c r="D22" t="s">
        <v>177</v>
      </c>
      <c r="E22" s="10">
        <f>Tabla2[[#This Row],[poblacion]]/(Tabla2[[#This Row],[poblacion]]+C23)</f>
        <v>0.50503151747559427</v>
      </c>
    </row>
    <row r="23" spans="1:5" x14ac:dyDescent="0.25">
      <c r="A23" s="3" t="s">
        <v>22</v>
      </c>
      <c r="B23" s="1" t="s">
        <v>166</v>
      </c>
      <c r="C23" s="7">
        <v>39497</v>
      </c>
      <c r="D23" t="s">
        <v>178</v>
      </c>
      <c r="E23" s="10"/>
    </row>
    <row r="24" spans="1:5" x14ac:dyDescent="0.25">
      <c r="A24" s="3" t="s">
        <v>107</v>
      </c>
      <c r="B24" s="1" t="s">
        <v>109</v>
      </c>
      <c r="C24" s="7">
        <v>16828</v>
      </c>
      <c r="D24" t="s">
        <v>177</v>
      </c>
      <c r="E24" s="10">
        <f>Tabla2[[#This Row],[poblacion]]/(Tabla2[[#This Row],[poblacion]]+C25)</f>
        <v>0.5174343521308653</v>
      </c>
    </row>
    <row r="25" spans="1:5" x14ac:dyDescent="0.25">
      <c r="A25" s="3" t="s">
        <v>107</v>
      </c>
      <c r="B25" s="1" t="s">
        <v>109</v>
      </c>
      <c r="C25" s="7">
        <v>15694</v>
      </c>
      <c r="D25" t="s">
        <v>178</v>
      </c>
      <c r="E25" s="10"/>
    </row>
    <row r="26" spans="1:5" x14ac:dyDescent="0.25">
      <c r="A26" s="3" t="s">
        <v>21</v>
      </c>
      <c r="B26" s="1" t="s">
        <v>153</v>
      </c>
      <c r="C26" s="7">
        <v>25105</v>
      </c>
      <c r="D26" t="s">
        <v>177</v>
      </c>
      <c r="E26" s="10">
        <f>Tabla2[[#This Row],[poblacion]]/(Tabla2[[#This Row],[poblacion]]+C27)</f>
        <v>0.51831282517136013</v>
      </c>
    </row>
    <row r="27" spans="1:5" x14ac:dyDescent="0.25">
      <c r="A27" s="3" t="s">
        <v>21</v>
      </c>
      <c r="B27" s="1" t="s">
        <v>153</v>
      </c>
      <c r="C27" s="7">
        <v>23331</v>
      </c>
      <c r="D27" t="s">
        <v>178</v>
      </c>
      <c r="E27" s="10"/>
    </row>
    <row r="28" spans="1:5" x14ac:dyDescent="0.25">
      <c r="A28" s="3" t="s">
        <v>16</v>
      </c>
      <c r="B28" s="1" t="s">
        <v>58</v>
      </c>
      <c r="C28" s="7">
        <v>13843</v>
      </c>
      <c r="D28" t="s">
        <v>177</v>
      </c>
      <c r="E28" s="10">
        <f>Tabla2[[#This Row],[poblacion]]/(Tabla2[[#This Row],[poblacion]]+C29)</f>
        <v>0.50566189362945646</v>
      </c>
    </row>
    <row r="29" spans="1:5" x14ac:dyDescent="0.25">
      <c r="A29" s="3" t="s">
        <v>16</v>
      </c>
      <c r="B29" s="1" t="s">
        <v>58</v>
      </c>
      <c r="C29" s="7">
        <v>13533</v>
      </c>
      <c r="D29" t="s">
        <v>178</v>
      </c>
      <c r="E29" s="10"/>
    </row>
    <row r="30" spans="1:5" x14ac:dyDescent="0.25">
      <c r="A30" s="3" t="s">
        <v>15</v>
      </c>
      <c r="B30" s="4" t="s">
        <v>37</v>
      </c>
      <c r="C30" s="6">
        <v>25132</v>
      </c>
      <c r="D30" t="s">
        <v>177</v>
      </c>
      <c r="E30" s="10">
        <f>Tabla2[[#This Row],[poblacion]]/(Tabla2[[#This Row],[poblacion]]+C31)</f>
        <v>0.495475425349447</v>
      </c>
    </row>
    <row r="31" spans="1:5" x14ac:dyDescent="0.25">
      <c r="A31" s="3" t="s">
        <v>15</v>
      </c>
      <c r="B31" s="4" t="s">
        <v>37</v>
      </c>
      <c r="C31" s="6">
        <v>25591</v>
      </c>
      <c r="D31" t="s">
        <v>178</v>
      </c>
      <c r="E31" s="10"/>
    </row>
    <row r="32" spans="1:5" x14ac:dyDescent="0.25">
      <c r="A32" s="3" t="s">
        <v>21</v>
      </c>
      <c r="B32" s="1" t="s">
        <v>146</v>
      </c>
      <c r="C32" s="7">
        <v>117689</v>
      </c>
      <c r="D32" t="s">
        <v>177</v>
      </c>
      <c r="E32" s="10">
        <f>Tabla2[[#This Row],[poblacion]]/(Tabla2[[#This Row],[poblacion]]+C33)</f>
        <v>0.49232577693926299</v>
      </c>
    </row>
    <row r="33" spans="1:5" x14ac:dyDescent="0.25">
      <c r="A33" s="3" t="s">
        <v>21</v>
      </c>
      <c r="B33" s="1" t="s">
        <v>146</v>
      </c>
      <c r="C33" s="7">
        <v>121358</v>
      </c>
      <c r="D33" t="s">
        <v>178</v>
      </c>
      <c r="E33" s="10"/>
    </row>
    <row r="34" spans="1:5" x14ac:dyDescent="0.25">
      <c r="A34" s="3" t="s">
        <v>16</v>
      </c>
      <c r="B34" s="1" t="s">
        <v>49</v>
      </c>
      <c r="C34" s="7">
        <v>14292</v>
      </c>
      <c r="D34" t="s">
        <v>177</v>
      </c>
      <c r="E34" s="10">
        <f>Tabla2[[#This Row],[poblacion]]/(Tabla2[[#This Row],[poblacion]]+C35)</f>
        <v>0.51110395880270354</v>
      </c>
    </row>
    <row r="35" spans="1:5" x14ac:dyDescent="0.25">
      <c r="A35" s="3" t="s">
        <v>16</v>
      </c>
      <c r="B35" s="1" t="s">
        <v>49</v>
      </c>
      <c r="C35" s="7">
        <v>13671</v>
      </c>
      <c r="D35" t="s">
        <v>178</v>
      </c>
      <c r="E35" s="10"/>
    </row>
    <row r="36" spans="1:5" x14ac:dyDescent="0.25">
      <c r="A36" s="3" t="s">
        <v>107</v>
      </c>
      <c r="B36" s="1" t="s">
        <v>102</v>
      </c>
      <c r="C36" s="7">
        <v>7940</v>
      </c>
      <c r="D36" t="s">
        <v>177</v>
      </c>
      <c r="E36" s="10">
        <f>Tabla2[[#This Row],[poblacion]]/(Tabla2[[#This Row],[poblacion]]+C37)</f>
        <v>0.51275427833387144</v>
      </c>
    </row>
    <row r="37" spans="1:5" x14ac:dyDescent="0.25">
      <c r="A37" s="3" t="s">
        <v>107</v>
      </c>
      <c r="B37" s="1" t="s">
        <v>102</v>
      </c>
      <c r="C37" s="7">
        <v>7545</v>
      </c>
      <c r="D37" t="s">
        <v>178</v>
      </c>
      <c r="E37" s="10"/>
    </row>
    <row r="38" spans="1:5" x14ac:dyDescent="0.25">
      <c r="A38" s="3" t="s">
        <v>174</v>
      </c>
      <c r="B38" s="1" t="s">
        <v>46</v>
      </c>
      <c r="C38" s="7">
        <v>97588</v>
      </c>
      <c r="D38" t="s">
        <v>177</v>
      </c>
      <c r="E38" s="10">
        <f>Tabla2[[#This Row],[poblacion]]/(Tabla2[[#This Row],[poblacion]]+C39)</f>
        <v>0.49178576467979601</v>
      </c>
    </row>
    <row r="39" spans="1:5" x14ac:dyDescent="0.25">
      <c r="A39" s="3" t="s">
        <v>174</v>
      </c>
      <c r="B39" s="1" t="s">
        <v>46</v>
      </c>
      <c r="C39" s="7">
        <v>100848</v>
      </c>
      <c r="D39" t="s">
        <v>178</v>
      </c>
      <c r="E39" s="10"/>
    </row>
    <row r="40" spans="1:5" x14ac:dyDescent="0.25">
      <c r="A40" s="3" t="s">
        <v>21</v>
      </c>
      <c r="B40" s="1" t="s">
        <v>154</v>
      </c>
      <c r="C40" s="7">
        <v>16265</v>
      </c>
      <c r="D40" t="s">
        <v>177</v>
      </c>
      <c r="E40" s="10">
        <f>Tabla2[[#This Row],[poblacion]]/(Tabla2[[#This Row],[poblacion]]+C41)</f>
        <v>0.51933331204700017</v>
      </c>
    </row>
    <row r="41" spans="1:5" x14ac:dyDescent="0.25">
      <c r="A41" s="3" t="s">
        <v>21</v>
      </c>
      <c r="B41" s="1" t="s">
        <v>154</v>
      </c>
      <c r="C41" s="7">
        <v>15054</v>
      </c>
      <c r="D41" t="s">
        <v>178</v>
      </c>
      <c r="E41" s="10"/>
    </row>
    <row r="42" spans="1:5" x14ac:dyDescent="0.25">
      <c r="A42" s="3" t="s">
        <v>176</v>
      </c>
      <c r="B42" s="1" t="s">
        <v>183</v>
      </c>
      <c r="C42" s="7">
        <v>32486</v>
      </c>
      <c r="D42" t="s">
        <v>177</v>
      </c>
      <c r="E42" s="10">
        <f>Tabla2[[#This Row],[poblacion]]/(Tabla2[[#This Row],[poblacion]]+C43)</f>
        <v>0.49841971217281905</v>
      </c>
    </row>
    <row r="43" spans="1:5" x14ac:dyDescent="0.25">
      <c r="A43" s="3" t="s">
        <v>176</v>
      </c>
      <c r="B43" s="1" t="s">
        <v>183</v>
      </c>
      <c r="C43" s="7">
        <v>32692</v>
      </c>
      <c r="D43" t="s">
        <v>178</v>
      </c>
      <c r="E43" s="10"/>
    </row>
    <row r="44" spans="1:5" x14ac:dyDescent="0.25">
      <c r="A44" s="3" t="s">
        <v>20</v>
      </c>
      <c r="B44" s="1" t="s">
        <v>184</v>
      </c>
      <c r="C44" s="7">
        <v>20915</v>
      </c>
      <c r="D44" t="s">
        <v>177</v>
      </c>
      <c r="E44" s="10">
        <f>Tabla2[[#This Row],[poblacion]]/(Tabla2[[#This Row],[poblacion]]+C45)</f>
        <v>0.52039013709536963</v>
      </c>
    </row>
    <row r="45" spans="1:5" x14ac:dyDescent="0.25">
      <c r="A45" s="3" t="s">
        <v>20</v>
      </c>
      <c r="B45" s="1" t="s">
        <v>184</v>
      </c>
      <c r="C45" s="7">
        <v>19276</v>
      </c>
      <c r="D45" t="s">
        <v>178</v>
      </c>
      <c r="E45" s="10"/>
    </row>
    <row r="46" spans="1:5" x14ac:dyDescent="0.25">
      <c r="A46" s="3" t="s">
        <v>175</v>
      </c>
      <c r="B46" s="1" t="s">
        <v>77</v>
      </c>
      <c r="C46" s="7">
        <v>20265</v>
      </c>
      <c r="D46" t="s">
        <v>177</v>
      </c>
      <c r="E46" s="10">
        <f>Tabla2[[#This Row],[poblacion]]/(Tabla2[[#This Row],[poblacion]]+C47)</f>
        <v>0.5011747248670706</v>
      </c>
    </row>
    <row r="47" spans="1:5" x14ac:dyDescent="0.25">
      <c r="A47" s="3" t="s">
        <v>175</v>
      </c>
      <c r="B47" s="1" t="s">
        <v>77</v>
      </c>
      <c r="C47" s="7">
        <v>20170</v>
      </c>
      <c r="D47" t="s">
        <v>178</v>
      </c>
      <c r="E47" s="10"/>
    </row>
    <row r="48" spans="1:5" x14ac:dyDescent="0.25">
      <c r="A48" s="3" t="s">
        <v>22</v>
      </c>
      <c r="B48" s="1" t="s">
        <v>170</v>
      </c>
      <c r="C48" s="7">
        <v>5673</v>
      </c>
      <c r="D48" t="s">
        <v>177</v>
      </c>
      <c r="E48" s="10">
        <f>Tabla2[[#This Row],[poblacion]]/(Tabla2[[#This Row],[poblacion]]+C49)</f>
        <v>0.50796919770773641</v>
      </c>
    </row>
    <row r="49" spans="1:5" x14ac:dyDescent="0.25">
      <c r="A49" s="3" t="s">
        <v>22</v>
      </c>
      <c r="B49" s="1" t="s">
        <v>170</v>
      </c>
      <c r="C49" s="7">
        <v>5495</v>
      </c>
      <c r="D49" t="s">
        <v>178</v>
      </c>
      <c r="E49" s="10"/>
    </row>
    <row r="50" spans="1:5" x14ac:dyDescent="0.25">
      <c r="A50" s="3" t="s">
        <v>15</v>
      </c>
      <c r="B50" s="4" t="s">
        <v>36</v>
      </c>
      <c r="C50" s="7">
        <v>21082</v>
      </c>
      <c r="D50" t="s">
        <v>177</v>
      </c>
      <c r="E50" s="10">
        <f>Tabla2[[#This Row],[poblacion]]/(Tabla2[[#This Row],[poblacion]]+C51)</f>
        <v>0.50294629863778417</v>
      </c>
    </row>
    <row r="51" spans="1:5" x14ac:dyDescent="0.25">
      <c r="A51" s="3" t="s">
        <v>15</v>
      </c>
      <c r="B51" s="4" t="s">
        <v>36</v>
      </c>
      <c r="C51" s="7">
        <v>20835</v>
      </c>
      <c r="D51" t="s">
        <v>178</v>
      </c>
      <c r="E51" s="10"/>
    </row>
    <row r="52" spans="1:5" x14ac:dyDescent="0.25">
      <c r="A52" s="3" t="s">
        <v>17</v>
      </c>
      <c r="B52" s="1" t="s">
        <v>70</v>
      </c>
      <c r="C52" s="7">
        <v>14337</v>
      </c>
      <c r="D52" t="s">
        <v>177</v>
      </c>
      <c r="E52" s="10">
        <f>Tabla2[[#This Row],[poblacion]]/(Tabla2[[#This Row],[poblacion]]+C53)</f>
        <v>0.51232847341337906</v>
      </c>
    </row>
    <row r="53" spans="1:5" x14ac:dyDescent="0.25">
      <c r="A53" s="3" t="s">
        <v>17</v>
      </c>
      <c r="B53" s="1" t="s">
        <v>70</v>
      </c>
      <c r="C53" s="7">
        <v>13647</v>
      </c>
      <c r="D53" t="s">
        <v>178</v>
      </c>
      <c r="E53" s="10"/>
    </row>
    <row r="54" spans="1:5" x14ac:dyDescent="0.25">
      <c r="A54" s="3" t="s">
        <v>20</v>
      </c>
      <c r="B54" s="1" t="s">
        <v>191</v>
      </c>
      <c r="C54" s="7">
        <v>28333</v>
      </c>
      <c r="D54" t="s">
        <v>177</v>
      </c>
      <c r="E54" s="10">
        <f>Tabla2[[#This Row],[poblacion]]/(Tabla2[[#This Row],[poblacion]]+C55)</f>
        <v>0.51773412517131112</v>
      </c>
    </row>
    <row r="55" spans="1:5" x14ac:dyDescent="0.25">
      <c r="A55" s="3" t="s">
        <v>20</v>
      </c>
      <c r="B55" s="1" t="s">
        <v>191</v>
      </c>
      <c r="C55" s="7">
        <v>26392</v>
      </c>
      <c r="D55" t="s">
        <v>178</v>
      </c>
      <c r="E55" s="10"/>
    </row>
    <row r="56" spans="1:5" x14ac:dyDescent="0.25">
      <c r="A56" s="3" t="s">
        <v>19</v>
      </c>
      <c r="B56" s="1" t="s">
        <v>19</v>
      </c>
      <c r="C56" s="7">
        <v>160341</v>
      </c>
      <c r="D56" t="s">
        <v>177</v>
      </c>
      <c r="E56" s="10">
        <f>Tabla2[[#This Row],[poblacion]]/(Tabla2[[#This Row],[poblacion]]+C57)</f>
        <v>0.4842105581039986</v>
      </c>
    </row>
    <row r="57" spans="1:5" x14ac:dyDescent="0.25">
      <c r="A57" s="3" t="s">
        <v>19</v>
      </c>
      <c r="B57" s="1" t="s">
        <v>19</v>
      </c>
      <c r="C57" s="7">
        <v>170798</v>
      </c>
      <c r="D57" t="s">
        <v>178</v>
      </c>
      <c r="E57" s="10"/>
    </row>
    <row r="58" spans="1:5" x14ac:dyDescent="0.25">
      <c r="A58" s="3" t="s">
        <v>175</v>
      </c>
      <c r="B58" s="1" t="s">
        <v>76</v>
      </c>
      <c r="C58" s="7">
        <v>29866</v>
      </c>
      <c r="D58" t="s">
        <v>177</v>
      </c>
      <c r="E58" s="10">
        <f>Tabla2[[#This Row],[poblacion]]/(Tabla2[[#This Row],[poblacion]]+C59)</f>
        <v>0.50491969568892647</v>
      </c>
    </row>
    <row r="59" spans="1:5" x14ac:dyDescent="0.25">
      <c r="A59" s="3" t="s">
        <v>175</v>
      </c>
      <c r="B59" s="1" t="s">
        <v>76</v>
      </c>
      <c r="C59" s="7">
        <v>29284</v>
      </c>
      <c r="D59" t="s">
        <v>178</v>
      </c>
      <c r="E59" s="10"/>
    </row>
    <row r="60" spans="1:5" x14ac:dyDescent="0.25">
      <c r="A60" s="3" t="s">
        <v>21</v>
      </c>
      <c r="B60" s="1" t="s">
        <v>149</v>
      </c>
      <c r="C60" s="7">
        <v>22067</v>
      </c>
      <c r="D60" t="s">
        <v>177</v>
      </c>
      <c r="E60" s="10">
        <f>Tabla2[[#This Row],[poblacion]]/(Tabla2[[#This Row],[poblacion]]+C61)</f>
        <v>0.51006633844162452</v>
      </c>
    </row>
    <row r="61" spans="1:5" x14ac:dyDescent="0.25">
      <c r="A61" s="3" t="s">
        <v>21</v>
      </c>
      <c r="B61" s="1" t="s">
        <v>149</v>
      </c>
      <c r="C61" s="7">
        <v>21196</v>
      </c>
      <c r="D61" t="s">
        <v>178</v>
      </c>
      <c r="E61" s="10"/>
    </row>
    <row r="62" spans="1:5" x14ac:dyDescent="0.25">
      <c r="A62" s="3" t="s">
        <v>15</v>
      </c>
      <c r="B62" s="4" t="s">
        <v>41</v>
      </c>
      <c r="C62" s="7">
        <v>10721</v>
      </c>
      <c r="D62" t="s">
        <v>177</v>
      </c>
      <c r="E62" s="10">
        <f>Tabla2[[#This Row],[poblacion]]/(Tabla2[[#This Row],[poblacion]]+C63)</f>
        <v>0.50824879112543853</v>
      </c>
    </row>
    <row r="63" spans="1:5" x14ac:dyDescent="0.25">
      <c r="A63" s="3" t="s">
        <v>15</v>
      </c>
      <c r="B63" s="4" t="s">
        <v>41</v>
      </c>
      <c r="C63" s="7">
        <v>10373</v>
      </c>
      <c r="D63" t="s">
        <v>178</v>
      </c>
      <c r="E63" s="10"/>
    </row>
    <row r="64" spans="1:5" x14ac:dyDescent="0.25">
      <c r="A64" s="3" t="s">
        <v>17</v>
      </c>
      <c r="B64" s="1" t="s">
        <v>60</v>
      </c>
      <c r="C64" s="7">
        <v>77847</v>
      </c>
      <c r="D64" t="s">
        <v>177</v>
      </c>
      <c r="E64" s="10">
        <f>Tabla2[[#This Row],[poblacion]]/(Tabla2[[#This Row],[poblacion]]+C65)</f>
        <v>0.49808372735823103</v>
      </c>
    </row>
    <row r="65" spans="1:5" x14ac:dyDescent="0.25">
      <c r="A65" s="3" t="s">
        <v>17</v>
      </c>
      <c r="B65" s="1" t="s">
        <v>60</v>
      </c>
      <c r="C65" s="7">
        <v>78446</v>
      </c>
      <c r="D65" t="s">
        <v>178</v>
      </c>
      <c r="E65" s="10"/>
    </row>
    <row r="66" spans="1:5" x14ac:dyDescent="0.25">
      <c r="A66" s="3" t="s">
        <v>19</v>
      </c>
      <c r="B66" s="1" t="s">
        <v>110</v>
      </c>
      <c r="C66" s="7">
        <v>12043</v>
      </c>
      <c r="D66" t="s">
        <v>177</v>
      </c>
      <c r="E66" s="10">
        <f>Tabla2[[#This Row],[poblacion]]/(Tabla2[[#This Row],[poblacion]]+C67)</f>
        <v>0.51257714407320709</v>
      </c>
    </row>
    <row r="67" spans="1:5" x14ac:dyDescent="0.25">
      <c r="A67" s="3" t="s">
        <v>19</v>
      </c>
      <c r="B67" s="1" t="s">
        <v>110</v>
      </c>
      <c r="C67" s="7">
        <v>11452</v>
      </c>
      <c r="D67" t="s">
        <v>178</v>
      </c>
      <c r="E67" s="10"/>
    </row>
    <row r="68" spans="1:5" x14ac:dyDescent="0.25">
      <c r="A68" s="3" t="s">
        <v>21</v>
      </c>
      <c r="B68" s="1" t="s">
        <v>144</v>
      </c>
      <c r="C68" s="7">
        <v>10756</v>
      </c>
      <c r="D68" t="s">
        <v>177</v>
      </c>
      <c r="E68" s="10">
        <f>Tabla2[[#This Row],[poblacion]]/(Tabla2[[#This Row],[poblacion]]+C69)</f>
        <v>0.52175600291050206</v>
      </c>
    </row>
    <row r="69" spans="1:5" x14ac:dyDescent="0.25">
      <c r="A69" s="3" t="s">
        <v>21</v>
      </c>
      <c r="B69" s="1" t="s">
        <v>144</v>
      </c>
      <c r="C69" s="7">
        <v>9859</v>
      </c>
      <c r="D69" t="s">
        <v>178</v>
      </c>
      <c r="E69" s="10"/>
    </row>
    <row r="70" spans="1:5" x14ac:dyDescent="0.25">
      <c r="A70" s="3" t="s">
        <v>174</v>
      </c>
      <c r="B70" s="1" t="s">
        <v>2</v>
      </c>
      <c r="C70" s="7">
        <v>63167</v>
      </c>
      <c r="D70" t="s">
        <v>177</v>
      </c>
      <c r="E70" s="10">
        <f>Tabla2[[#This Row],[poblacion]]/(Tabla2[[#This Row],[poblacion]]+C71)</f>
        <v>0.46736709703673562</v>
      </c>
    </row>
    <row r="71" spans="1:5" x14ac:dyDescent="0.25">
      <c r="A71" s="3" t="s">
        <v>174</v>
      </c>
      <c r="B71" s="1" t="s">
        <v>2</v>
      </c>
      <c r="C71" s="7">
        <v>71988</v>
      </c>
      <c r="D71" t="s">
        <v>178</v>
      </c>
      <c r="E71" s="10"/>
    </row>
    <row r="72" spans="1:5" x14ac:dyDescent="0.25">
      <c r="A72" s="3" t="s">
        <v>174</v>
      </c>
      <c r="B72" s="1" t="s">
        <v>7</v>
      </c>
      <c r="C72" s="7">
        <v>58516</v>
      </c>
      <c r="D72" t="s">
        <v>177</v>
      </c>
      <c r="E72" s="10">
        <f>Tabla2[[#This Row],[poblacion]]/(Tabla2[[#This Row],[poblacion]]+C73)</f>
        <v>0.4697175241015597</v>
      </c>
    </row>
    <row r="73" spans="1:5" x14ac:dyDescent="0.25">
      <c r="A73" s="3" t="s">
        <v>174</v>
      </c>
      <c r="B73" s="1" t="s">
        <v>7</v>
      </c>
      <c r="C73" s="7">
        <v>66061</v>
      </c>
      <c r="D73" t="s">
        <v>178</v>
      </c>
      <c r="E73" s="10"/>
    </row>
    <row r="74" spans="1:5" x14ac:dyDescent="0.25">
      <c r="A74" s="3" t="s">
        <v>107</v>
      </c>
      <c r="B74" s="1" t="s">
        <v>100</v>
      </c>
      <c r="C74" s="7">
        <v>19284</v>
      </c>
      <c r="D74" t="s">
        <v>177</v>
      </c>
      <c r="E74" s="10">
        <f>Tabla2[[#This Row],[poblacion]]/(Tabla2[[#This Row],[poblacion]]+C75)</f>
        <v>0.51615320789058106</v>
      </c>
    </row>
    <row r="75" spans="1:5" x14ac:dyDescent="0.25">
      <c r="A75" s="3" t="s">
        <v>107</v>
      </c>
      <c r="B75" s="1" t="s">
        <v>100</v>
      </c>
      <c r="C75" s="7">
        <v>18077</v>
      </c>
      <c r="D75" t="s">
        <v>178</v>
      </c>
      <c r="E75" s="10"/>
    </row>
    <row r="76" spans="1:5" x14ac:dyDescent="0.25">
      <c r="A76" s="3" t="s">
        <v>107</v>
      </c>
      <c r="B76" s="1" t="s">
        <v>107</v>
      </c>
      <c r="C76" s="7">
        <v>76417</v>
      </c>
      <c r="D76" t="s">
        <v>177</v>
      </c>
      <c r="E76" s="10">
        <f>Tabla2[[#This Row],[poblacion]]/(Tabla2[[#This Row],[poblacion]]+C77)</f>
        <v>0.49226022146782017</v>
      </c>
    </row>
    <row r="77" spans="1:5" x14ac:dyDescent="0.25">
      <c r="A77" s="3" t="s">
        <v>107</v>
      </c>
      <c r="B77" s="1" t="s">
        <v>107</v>
      </c>
      <c r="C77" s="7">
        <v>78820</v>
      </c>
      <c r="D77" t="s">
        <v>178</v>
      </c>
      <c r="E77" s="10"/>
    </row>
    <row r="78" spans="1:5" x14ac:dyDescent="0.25">
      <c r="A78" s="3" t="s">
        <v>17</v>
      </c>
      <c r="B78" s="1" t="s">
        <v>68</v>
      </c>
      <c r="C78" s="7">
        <v>5192</v>
      </c>
      <c r="D78" t="s">
        <v>177</v>
      </c>
      <c r="E78" s="10">
        <f>Tabla2[[#This Row],[poblacion]]/(Tabla2[[#This Row],[poblacion]]+C79)</f>
        <v>0.51248642779587406</v>
      </c>
    </row>
    <row r="79" spans="1:5" x14ac:dyDescent="0.25">
      <c r="A79" s="3" t="s">
        <v>17</v>
      </c>
      <c r="B79" s="1" t="s">
        <v>68</v>
      </c>
      <c r="C79" s="7">
        <v>4939</v>
      </c>
      <c r="D79" t="s">
        <v>178</v>
      </c>
      <c r="E79" s="10"/>
    </row>
    <row r="80" spans="1:5" x14ac:dyDescent="0.25">
      <c r="A80" s="3" t="s">
        <v>18</v>
      </c>
      <c r="B80" s="1" t="s">
        <v>18</v>
      </c>
      <c r="C80" s="7">
        <v>87599</v>
      </c>
      <c r="D80" t="s">
        <v>177</v>
      </c>
      <c r="E80" s="10">
        <f>Tabla2[[#This Row],[poblacion]]/(Tabla2[[#This Row],[poblacion]]+C81)</f>
        <v>0.49319040407168235</v>
      </c>
    </row>
    <row r="81" spans="1:5" x14ac:dyDescent="0.25">
      <c r="A81" s="3" t="s">
        <v>18</v>
      </c>
      <c r="B81" s="1" t="s">
        <v>18</v>
      </c>
      <c r="C81" s="7">
        <v>90018</v>
      </c>
      <c r="D81" t="s">
        <v>178</v>
      </c>
      <c r="E81" s="10"/>
    </row>
    <row r="82" spans="1:5" x14ac:dyDescent="0.25">
      <c r="A82" s="3" t="s">
        <v>175</v>
      </c>
      <c r="B82" s="1" t="s">
        <v>81</v>
      </c>
      <c r="C82" s="7">
        <v>13684</v>
      </c>
      <c r="D82" t="s">
        <v>177</v>
      </c>
      <c r="E82" s="10">
        <f>Tabla2[[#This Row],[poblacion]]/(Tabla2[[#This Row],[poblacion]]+C83)</f>
        <v>0.50505647006717358</v>
      </c>
    </row>
    <row r="83" spans="1:5" x14ac:dyDescent="0.25">
      <c r="A83" s="3" t="s">
        <v>175</v>
      </c>
      <c r="B83" s="1" t="s">
        <v>81</v>
      </c>
      <c r="C83" s="7">
        <v>13410</v>
      </c>
      <c r="D83" t="s">
        <v>178</v>
      </c>
      <c r="E83" s="10"/>
    </row>
    <row r="84" spans="1:5" x14ac:dyDescent="0.25">
      <c r="A84" s="3" t="s">
        <v>107</v>
      </c>
      <c r="B84" s="1" t="s">
        <v>104</v>
      </c>
      <c r="C84" s="7">
        <v>15710</v>
      </c>
      <c r="D84" t="s">
        <v>177</v>
      </c>
      <c r="E84" s="10">
        <f>Tabla2[[#This Row],[poblacion]]/(Tabla2[[#This Row],[poblacion]]+C85)</f>
        <v>0.51430629214954493</v>
      </c>
    </row>
    <row r="85" spans="1:5" x14ac:dyDescent="0.25">
      <c r="A85" s="3" t="s">
        <v>107</v>
      </c>
      <c r="B85" s="1" t="s">
        <v>104</v>
      </c>
      <c r="C85" s="7">
        <v>14836</v>
      </c>
      <c r="D85" t="s">
        <v>178</v>
      </c>
      <c r="E85" s="10"/>
    </row>
    <row r="86" spans="1:5" x14ac:dyDescent="0.25">
      <c r="A86" s="3" t="s">
        <v>126</v>
      </c>
      <c r="B86" s="1" t="s">
        <v>128</v>
      </c>
      <c r="C86" s="7">
        <v>16349</v>
      </c>
      <c r="D86" t="s">
        <v>177</v>
      </c>
      <c r="E86" s="10">
        <f>Tabla2[[#This Row],[poblacion]]/(Tabla2[[#This Row],[poblacion]]+C87)</f>
        <v>0.50872825714908054</v>
      </c>
    </row>
    <row r="87" spans="1:5" x14ac:dyDescent="0.25">
      <c r="A87" s="3" t="s">
        <v>126</v>
      </c>
      <c r="B87" s="1" t="s">
        <v>128</v>
      </c>
      <c r="C87" s="7">
        <v>15788</v>
      </c>
      <c r="D87" t="s">
        <v>178</v>
      </c>
      <c r="E87" s="10"/>
    </row>
    <row r="88" spans="1:5" x14ac:dyDescent="0.25">
      <c r="A88" s="3" t="s">
        <v>17</v>
      </c>
      <c r="B88" s="1" t="s">
        <v>62</v>
      </c>
      <c r="C88" s="7">
        <v>34527</v>
      </c>
      <c r="D88" t="s">
        <v>177</v>
      </c>
      <c r="E88" s="10">
        <f>Tabla2[[#This Row],[poblacion]]/(Tabla2[[#This Row],[poblacion]]+C89)</f>
        <v>0.49624157408338965</v>
      </c>
    </row>
    <row r="89" spans="1:5" x14ac:dyDescent="0.25">
      <c r="A89" s="3" t="s">
        <v>17</v>
      </c>
      <c r="B89" s="1" t="s">
        <v>62</v>
      </c>
      <c r="C89" s="7">
        <v>35050</v>
      </c>
      <c r="D89" t="s">
        <v>178</v>
      </c>
      <c r="E89" s="10"/>
    </row>
    <row r="90" spans="1:5" x14ac:dyDescent="0.25">
      <c r="A90" s="3" t="s">
        <v>9</v>
      </c>
      <c r="B90" s="1" t="s">
        <v>29</v>
      </c>
      <c r="C90" s="7">
        <v>44865</v>
      </c>
      <c r="D90" t="s">
        <v>177</v>
      </c>
      <c r="E90" s="10">
        <f>Tabla2[[#This Row],[poblacion]]/(Tabla2[[#This Row],[poblacion]]+C91)</f>
        <v>0.50685751728501061</v>
      </c>
    </row>
    <row r="91" spans="1:5" x14ac:dyDescent="0.25">
      <c r="A91" s="3" t="s">
        <v>9</v>
      </c>
      <c r="B91" s="1" t="s">
        <v>29</v>
      </c>
      <c r="C91" s="7">
        <v>43651</v>
      </c>
      <c r="D91" t="s">
        <v>178</v>
      </c>
      <c r="E91" s="10"/>
    </row>
    <row r="92" spans="1:5" x14ac:dyDescent="0.25">
      <c r="A92" s="3" t="s">
        <v>160</v>
      </c>
      <c r="B92" s="1" t="s">
        <v>156</v>
      </c>
      <c r="C92" s="7">
        <v>53660</v>
      </c>
      <c r="D92" t="s">
        <v>177</v>
      </c>
      <c r="E92" s="10">
        <f>Tabla2[[#This Row],[poblacion]]/(Tabla2[[#This Row],[poblacion]]+C93)</f>
        <v>0.5075719596288274</v>
      </c>
    </row>
    <row r="93" spans="1:5" x14ac:dyDescent="0.25">
      <c r="A93" s="3" t="s">
        <v>160</v>
      </c>
      <c r="B93" s="1" t="s">
        <v>156</v>
      </c>
      <c r="C93" s="7">
        <v>52059</v>
      </c>
      <c r="D93" t="s">
        <v>178</v>
      </c>
      <c r="E93" s="10"/>
    </row>
    <row r="94" spans="1:5" x14ac:dyDescent="0.25">
      <c r="A94" s="3" t="s">
        <v>175</v>
      </c>
      <c r="B94" s="1" t="s">
        <v>72</v>
      </c>
      <c r="C94" s="7">
        <v>13002</v>
      </c>
      <c r="D94" t="s">
        <v>177</v>
      </c>
      <c r="E94" s="10">
        <f>Tabla2[[#This Row],[poblacion]]/(Tabla2[[#This Row],[poblacion]]+C95)</f>
        <v>0.50854617280087611</v>
      </c>
    </row>
    <row r="95" spans="1:5" x14ac:dyDescent="0.25">
      <c r="A95" s="3" t="s">
        <v>175</v>
      </c>
      <c r="B95" s="1" t="s">
        <v>72</v>
      </c>
      <c r="C95" s="7">
        <v>12565</v>
      </c>
      <c r="D95" t="s">
        <v>178</v>
      </c>
      <c r="E95" s="10"/>
    </row>
    <row r="96" spans="1:5" x14ac:dyDescent="0.25">
      <c r="A96" s="3" t="s">
        <v>174</v>
      </c>
      <c r="B96" s="1" t="s">
        <v>48</v>
      </c>
      <c r="C96" s="7">
        <v>39837</v>
      </c>
      <c r="D96" t="s">
        <v>177</v>
      </c>
      <c r="E96" s="10">
        <f>Tabla2[[#This Row],[poblacion]]/(Tabla2[[#This Row],[poblacion]]+C97)</f>
        <v>0.48886952680149226</v>
      </c>
    </row>
    <row r="97" spans="1:5" x14ac:dyDescent="0.25">
      <c r="A97" s="3" t="s">
        <v>174</v>
      </c>
      <c r="B97" s="1" t="s">
        <v>48</v>
      </c>
      <c r="C97" s="7">
        <v>41651</v>
      </c>
      <c r="D97" t="s">
        <v>178</v>
      </c>
      <c r="E97" s="10"/>
    </row>
    <row r="98" spans="1:5" x14ac:dyDescent="0.25">
      <c r="A98" s="3" t="s">
        <v>18</v>
      </c>
      <c r="B98" s="1" t="s">
        <v>89</v>
      </c>
      <c r="C98" s="7">
        <v>15268</v>
      </c>
      <c r="D98" t="s">
        <v>177</v>
      </c>
      <c r="E98" s="10">
        <f>Tabla2[[#This Row],[poblacion]]/(Tabla2[[#This Row],[poblacion]]+C99)</f>
        <v>0.50962982743082208</v>
      </c>
    </row>
    <row r="99" spans="1:5" x14ac:dyDescent="0.25">
      <c r="A99" s="3" t="s">
        <v>18</v>
      </c>
      <c r="B99" s="1" t="s">
        <v>89</v>
      </c>
      <c r="C99" s="7">
        <v>14691</v>
      </c>
      <c r="D99" t="s">
        <v>178</v>
      </c>
      <c r="E99" s="10"/>
    </row>
    <row r="100" spans="1:5" x14ac:dyDescent="0.25">
      <c r="A100" s="3" t="s">
        <v>20</v>
      </c>
      <c r="B100" s="1" t="s">
        <v>185</v>
      </c>
      <c r="C100" s="7">
        <v>16308</v>
      </c>
      <c r="D100" t="s">
        <v>177</v>
      </c>
      <c r="E100" s="10">
        <f>Tabla2[[#This Row],[poblacion]]/(Tabla2[[#This Row],[poblacion]]+C101)</f>
        <v>0.51686105476673427</v>
      </c>
    </row>
    <row r="101" spans="1:5" x14ac:dyDescent="0.25">
      <c r="A101" s="3" t="s">
        <v>20</v>
      </c>
      <c r="B101" s="1" t="s">
        <v>185</v>
      </c>
      <c r="C101" s="7">
        <v>15244</v>
      </c>
      <c r="D101" t="s">
        <v>178</v>
      </c>
      <c r="E101" s="10"/>
    </row>
    <row r="102" spans="1:5" x14ac:dyDescent="0.25">
      <c r="A102" s="3" t="s">
        <v>18</v>
      </c>
      <c r="B102" s="1" t="s">
        <v>90</v>
      </c>
      <c r="C102" s="7">
        <v>25021</v>
      </c>
      <c r="D102" t="s">
        <v>177</v>
      </c>
      <c r="E102" s="10">
        <f>Tabla2[[#This Row],[poblacion]]/(Tabla2[[#This Row],[poblacion]]+C103)</f>
        <v>0.51683466909030817</v>
      </c>
    </row>
    <row r="103" spans="1:5" x14ac:dyDescent="0.25">
      <c r="A103" s="3" t="s">
        <v>18</v>
      </c>
      <c r="B103" s="1" t="s">
        <v>90</v>
      </c>
      <c r="C103" s="7">
        <v>23391</v>
      </c>
      <c r="D103" t="s">
        <v>178</v>
      </c>
      <c r="E103" s="10"/>
    </row>
    <row r="104" spans="1:5" x14ac:dyDescent="0.25">
      <c r="A104" s="3" t="s">
        <v>174</v>
      </c>
      <c r="B104" s="1" t="s">
        <v>6</v>
      </c>
      <c r="C104" s="7">
        <v>94039</v>
      </c>
      <c r="D104" t="s">
        <v>177</v>
      </c>
      <c r="E104" s="10">
        <f>Tabla2[[#This Row],[poblacion]]/(Tabla2[[#This Row],[poblacion]]+C105)</f>
        <v>0.46579786812490093</v>
      </c>
    </row>
    <row r="105" spans="1:5" x14ac:dyDescent="0.25">
      <c r="A105" s="3" t="s">
        <v>174</v>
      </c>
      <c r="B105" s="1" t="s">
        <v>6</v>
      </c>
      <c r="C105" s="7">
        <v>107849</v>
      </c>
      <c r="D105" t="s">
        <v>178</v>
      </c>
      <c r="E105" s="10"/>
    </row>
    <row r="106" spans="1:5" x14ac:dyDescent="0.25">
      <c r="A106" s="3" t="s">
        <v>22</v>
      </c>
      <c r="B106" s="1" t="s">
        <v>163</v>
      </c>
      <c r="C106" s="7">
        <v>21643</v>
      </c>
      <c r="D106" t="s">
        <v>177</v>
      </c>
      <c r="E106" s="10">
        <f>Tabla2[[#This Row],[poblacion]]/(Tabla2[[#This Row],[poblacion]]+C107)</f>
        <v>0.51114732416985498</v>
      </c>
    </row>
    <row r="107" spans="1:5" x14ac:dyDescent="0.25">
      <c r="A107" s="3" t="s">
        <v>22</v>
      </c>
      <c r="B107" s="1" t="s">
        <v>163</v>
      </c>
      <c r="C107" s="7">
        <v>20699</v>
      </c>
      <c r="D107" t="s">
        <v>178</v>
      </c>
      <c r="E107" s="10"/>
    </row>
    <row r="108" spans="1:5" x14ac:dyDescent="0.25">
      <c r="A108" s="3" t="s">
        <v>175</v>
      </c>
      <c r="B108" s="1" t="s">
        <v>75</v>
      </c>
      <c r="C108" s="7">
        <v>16574</v>
      </c>
      <c r="D108" t="s">
        <v>177</v>
      </c>
      <c r="E108" s="10">
        <f>Tabla2[[#This Row],[poblacion]]/(Tabla2[[#This Row],[poblacion]]+C109)</f>
        <v>0.50813992703191591</v>
      </c>
    </row>
    <row r="109" spans="1:5" x14ac:dyDescent="0.25">
      <c r="A109" s="3" t="s">
        <v>175</v>
      </c>
      <c r="B109" s="1" t="s">
        <v>75</v>
      </c>
      <c r="C109" s="7">
        <v>16043</v>
      </c>
      <c r="D109" t="s">
        <v>178</v>
      </c>
      <c r="E109" s="10"/>
    </row>
    <row r="110" spans="1:5" x14ac:dyDescent="0.25">
      <c r="A110" s="3" t="s">
        <v>19</v>
      </c>
      <c r="B110" s="1" t="s">
        <v>111</v>
      </c>
      <c r="C110" s="7">
        <v>15211</v>
      </c>
      <c r="D110" t="s">
        <v>177</v>
      </c>
      <c r="E110" s="10">
        <f>Tabla2[[#This Row],[poblacion]]/(Tabla2[[#This Row],[poblacion]]+C111)</f>
        <v>0.51175857080375464</v>
      </c>
    </row>
    <row r="111" spans="1:5" x14ac:dyDescent="0.25">
      <c r="A111" s="3" t="s">
        <v>19</v>
      </c>
      <c r="B111" s="1" t="s">
        <v>111</v>
      </c>
      <c r="C111" s="7">
        <v>14512</v>
      </c>
      <c r="D111" t="s">
        <v>178</v>
      </c>
      <c r="E111" s="10"/>
    </row>
    <row r="112" spans="1:5" x14ac:dyDescent="0.25">
      <c r="A112" s="3" t="s">
        <v>107</v>
      </c>
      <c r="B112" s="1" t="s">
        <v>105</v>
      </c>
      <c r="C112" s="7">
        <v>9813</v>
      </c>
      <c r="D112" t="s">
        <v>177</v>
      </c>
      <c r="E112" s="10">
        <f>Tabla2[[#This Row],[poblacion]]/(Tabla2[[#This Row],[poblacion]]+C113)</f>
        <v>0.51893178212585933</v>
      </c>
    </row>
    <row r="113" spans="1:5" x14ac:dyDescent="0.25">
      <c r="A113" s="3" t="s">
        <v>107</v>
      </c>
      <c r="B113" s="1" t="s">
        <v>105</v>
      </c>
      <c r="C113" s="7">
        <v>9097</v>
      </c>
      <c r="D113" t="s">
        <v>178</v>
      </c>
      <c r="E113" s="10"/>
    </row>
    <row r="114" spans="1:5" x14ac:dyDescent="0.25">
      <c r="A114" s="3" t="s">
        <v>19</v>
      </c>
      <c r="B114" s="1" t="s">
        <v>117</v>
      </c>
      <c r="C114" s="7">
        <v>35419</v>
      </c>
      <c r="D114" t="s">
        <v>177</v>
      </c>
      <c r="E114" s="10">
        <f>Tabla2[[#This Row],[poblacion]]/(Tabla2[[#This Row],[poblacion]]+C115)</f>
        <v>0.50099012701915191</v>
      </c>
    </row>
    <row r="115" spans="1:5" x14ac:dyDescent="0.25">
      <c r="A115" s="3" t="s">
        <v>19</v>
      </c>
      <c r="B115" s="1" t="s">
        <v>117</v>
      </c>
      <c r="C115" s="7">
        <v>35279</v>
      </c>
      <c r="D115" t="s">
        <v>178</v>
      </c>
      <c r="E115" s="10"/>
    </row>
    <row r="116" spans="1:5" x14ac:dyDescent="0.25">
      <c r="A116" s="3" t="s">
        <v>176</v>
      </c>
      <c r="B116" s="1" t="s">
        <v>96</v>
      </c>
      <c r="C116" s="7">
        <v>16285</v>
      </c>
      <c r="D116" t="s">
        <v>177</v>
      </c>
      <c r="E116" s="10">
        <f>Tabla2[[#This Row],[poblacion]]/(Tabla2[[#This Row],[poblacion]]+C117)</f>
        <v>0.50594960698418612</v>
      </c>
    </row>
    <row r="117" spans="1:5" x14ac:dyDescent="0.25">
      <c r="A117" s="3" t="s">
        <v>176</v>
      </c>
      <c r="B117" s="1" t="s">
        <v>96</v>
      </c>
      <c r="C117" s="7">
        <v>15902</v>
      </c>
      <c r="D117" t="s">
        <v>178</v>
      </c>
      <c r="E117" s="10"/>
    </row>
    <row r="118" spans="1:5" x14ac:dyDescent="0.25">
      <c r="A118" s="3" t="s">
        <v>20</v>
      </c>
      <c r="B118" s="1" t="s">
        <v>192</v>
      </c>
      <c r="C118" s="7">
        <v>11864</v>
      </c>
      <c r="D118" t="s">
        <v>177</v>
      </c>
      <c r="E118" s="10">
        <f>Tabla2[[#This Row],[poblacion]]/(Tabla2[[#This Row],[poblacion]]+C119)</f>
        <v>0.51142339856884211</v>
      </c>
    </row>
    <row r="119" spans="1:5" x14ac:dyDescent="0.25">
      <c r="A119" s="3" t="s">
        <v>20</v>
      </c>
      <c r="B119" s="1" t="s">
        <v>192</v>
      </c>
      <c r="C119" s="7">
        <v>11334</v>
      </c>
      <c r="D119" t="s">
        <v>178</v>
      </c>
      <c r="E119" s="10"/>
    </row>
    <row r="120" spans="1:5" x14ac:dyDescent="0.25">
      <c r="A120" s="3" t="s">
        <v>20</v>
      </c>
      <c r="B120" s="1" t="s">
        <v>130</v>
      </c>
      <c r="C120" s="7">
        <v>36321</v>
      </c>
      <c r="D120" t="s">
        <v>177</v>
      </c>
      <c r="E120" s="10">
        <f>Tabla2[[#This Row],[poblacion]]/(Tabla2[[#This Row],[poblacion]]+C121)</f>
        <v>0.51065714366054604</v>
      </c>
    </row>
    <row r="121" spans="1:5" x14ac:dyDescent="0.25">
      <c r="A121" s="3" t="s">
        <v>20</v>
      </c>
      <c r="B121" s="1" t="s">
        <v>130</v>
      </c>
      <c r="C121" s="7">
        <v>34805</v>
      </c>
      <c r="D121" t="s">
        <v>178</v>
      </c>
      <c r="E121" s="10"/>
    </row>
    <row r="122" spans="1:5" x14ac:dyDescent="0.25">
      <c r="A122" s="3" t="s">
        <v>19</v>
      </c>
      <c r="B122" s="1" t="s">
        <v>115</v>
      </c>
      <c r="C122" s="7">
        <v>18934</v>
      </c>
      <c r="D122" t="s">
        <v>177</v>
      </c>
      <c r="E122" s="10">
        <f>Tabla2[[#This Row],[poblacion]]/(Tabla2[[#This Row],[poblacion]]+C123)</f>
        <v>0.50830894789121861</v>
      </c>
    </row>
    <row r="123" spans="1:5" x14ac:dyDescent="0.25">
      <c r="A123" s="3" t="s">
        <v>19</v>
      </c>
      <c r="B123" s="1" t="s">
        <v>115</v>
      </c>
      <c r="C123" s="7">
        <v>18315</v>
      </c>
      <c r="D123" t="s">
        <v>178</v>
      </c>
      <c r="E123" s="10"/>
    </row>
    <row r="124" spans="1:5" x14ac:dyDescent="0.25">
      <c r="A124" s="3" t="s">
        <v>160</v>
      </c>
      <c r="B124" s="1" t="s">
        <v>162</v>
      </c>
      <c r="C124" s="7">
        <v>17781</v>
      </c>
      <c r="D124" t="s">
        <v>177</v>
      </c>
      <c r="E124" s="10">
        <f>Tabla2[[#This Row],[poblacion]]/(Tabla2[[#This Row],[poblacion]]+C125)</f>
        <v>0.5206430077301476</v>
      </c>
    </row>
    <row r="125" spans="1:5" x14ac:dyDescent="0.25">
      <c r="A125" s="3" t="s">
        <v>160</v>
      </c>
      <c r="B125" s="1" t="s">
        <v>162</v>
      </c>
      <c r="C125" s="7">
        <v>16371</v>
      </c>
      <c r="D125" t="s">
        <v>178</v>
      </c>
      <c r="E125" s="10"/>
    </row>
    <row r="126" spans="1:5" x14ac:dyDescent="0.25">
      <c r="A126" s="3" t="s">
        <v>174</v>
      </c>
      <c r="B126" s="1" t="s">
        <v>4</v>
      </c>
      <c r="C126" s="7">
        <v>60157</v>
      </c>
      <c r="D126" t="s">
        <v>177</v>
      </c>
      <c r="E126" s="10">
        <f>Tabla2[[#This Row],[poblacion]]/(Tabla2[[#This Row],[poblacion]]+C127)</f>
        <v>0.48371326337796006</v>
      </c>
    </row>
    <row r="127" spans="1:5" x14ac:dyDescent="0.25">
      <c r="A127" s="3" t="s">
        <v>174</v>
      </c>
      <c r="B127" s="1" t="s">
        <v>4</v>
      </c>
      <c r="C127" s="7">
        <v>64208</v>
      </c>
      <c r="D127" t="s">
        <v>178</v>
      </c>
      <c r="E127" s="10"/>
    </row>
    <row r="128" spans="1:5" x14ac:dyDescent="0.25">
      <c r="A128" s="3" t="s">
        <v>15</v>
      </c>
      <c r="B128" s="4" t="s">
        <v>35</v>
      </c>
      <c r="C128" s="7">
        <v>13910</v>
      </c>
      <c r="D128" t="s">
        <v>177</v>
      </c>
      <c r="E128" s="10">
        <f>Tabla2[[#This Row],[poblacion]]/(Tabla2[[#This Row],[poblacion]]+C129)</f>
        <v>0.49256373937677056</v>
      </c>
    </row>
    <row r="129" spans="1:5" x14ac:dyDescent="0.25">
      <c r="A129" s="3" t="s">
        <v>15</v>
      </c>
      <c r="B129" s="4" t="s">
        <v>35</v>
      </c>
      <c r="C129" s="7">
        <v>14330</v>
      </c>
      <c r="D129" t="s">
        <v>178</v>
      </c>
      <c r="E129" s="10"/>
    </row>
    <row r="130" spans="1:5" x14ac:dyDescent="0.25">
      <c r="A130" s="3" t="s">
        <v>9</v>
      </c>
      <c r="B130" s="1" t="s">
        <v>32</v>
      </c>
      <c r="C130" s="7">
        <v>18642</v>
      </c>
      <c r="D130" t="s">
        <v>177</v>
      </c>
      <c r="E130" s="10">
        <f>Tabla2[[#This Row],[poblacion]]/(Tabla2[[#This Row],[poblacion]]+C131)</f>
        <v>0.52065354000837871</v>
      </c>
    </row>
    <row r="131" spans="1:5" x14ac:dyDescent="0.25">
      <c r="A131" s="3" t="s">
        <v>9</v>
      </c>
      <c r="B131" s="1" t="s">
        <v>32</v>
      </c>
      <c r="C131" s="7">
        <v>17163</v>
      </c>
      <c r="D131" t="s">
        <v>178</v>
      </c>
      <c r="E131" s="10"/>
    </row>
    <row r="132" spans="1:5" x14ac:dyDescent="0.25">
      <c r="A132" s="3" t="s">
        <v>22</v>
      </c>
      <c r="B132" s="1" t="s">
        <v>22</v>
      </c>
      <c r="C132" s="7">
        <v>109374</v>
      </c>
      <c r="D132" t="s">
        <v>177</v>
      </c>
      <c r="E132" s="10">
        <f>Tabla2[[#This Row],[poblacion]]/(Tabla2[[#This Row],[poblacion]]+C133)</f>
        <v>0.48248481399626802</v>
      </c>
    </row>
    <row r="133" spans="1:5" x14ac:dyDescent="0.25">
      <c r="A133" s="3" t="s">
        <v>22</v>
      </c>
      <c r="B133" s="1" t="s">
        <v>22</v>
      </c>
      <c r="C133" s="7">
        <v>117315</v>
      </c>
      <c r="D133" t="s">
        <v>178</v>
      </c>
      <c r="E133" s="10"/>
    </row>
    <row r="134" spans="1:5" x14ac:dyDescent="0.25">
      <c r="A134" s="3" t="s">
        <v>16</v>
      </c>
      <c r="B134" s="1" t="s">
        <v>56</v>
      </c>
      <c r="C134" s="7">
        <v>32780</v>
      </c>
      <c r="D134" t="s">
        <v>177</v>
      </c>
      <c r="E134" s="10">
        <f>Tabla2[[#This Row],[poblacion]]/(Tabla2[[#This Row],[poblacion]]+C135)</f>
        <v>0.49441184899171958</v>
      </c>
    </row>
    <row r="135" spans="1:5" x14ac:dyDescent="0.25">
      <c r="A135" s="3" t="s">
        <v>16</v>
      </c>
      <c r="B135" s="1" t="s">
        <v>56</v>
      </c>
      <c r="C135" s="7">
        <v>33521</v>
      </c>
      <c r="D135" t="s">
        <v>178</v>
      </c>
      <c r="E135" s="10"/>
    </row>
    <row r="136" spans="1:5" x14ac:dyDescent="0.25">
      <c r="A136" s="3" t="s">
        <v>15</v>
      </c>
      <c r="B136" s="4" t="s">
        <v>39</v>
      </c>
      <c r="C136" s="7">
        <v>20073</v>
      </c>
      <c r="D136" t="s">
        <v>177</v>
      </c>
      <c r="E136" s="10">
        <f>Tabla2[[#This Row],[poblacion]]/(Tabla2[[#This Row],[poblacion]]+C137)</f>
        <v>0.50227704934440998</v>
      </c>
    </row>
    <row r="137" spans="1:5" x14ac:dyDescent="0.25">
      <c r="A137" s="3" t="s">
        <v>15</v>
      </c>
      <c r="B137" s="4" t="s">
        <v>39</v>
      </c>
      <c r="C137" s="7">
        <v>19891</v>
      </c>
      <c r="D137" t="s">
        <v>178</v>
      </c>
      <c r="E137" s="10"/>
    </row>
    <row r="138" spans="1:5" x14ac:dyDescent="0.25">
      <c r="A138" s="3" t="s">
        <v>21</v>
      </c>
      <c r="B138" s="1" t="s">
        <v>155</v>
      </c>
      <c r="C138" s="7">
        <v>23994</v>
      </c>
      <c r="D138" t="s">
        <v>177</v>
      </c>
      <c r="E138" s="10">
        <f>Tabla2[[#This Row],[poblacion]]/(Tabla2[[#This Row],[poblacion]]+C139)</f>
        <v>0.5164887205097296</v>
      </c>
    </row>
    <row r="139" spans="1:5" x14ac:dyDescent="0.25">
      <c r="A139" s="3" t="s">
        <v>21</v>
      </c>
      <c r="B139" s="1" t="s">
        <v>155</v>
      </c>
      <c r="C139" s="7">
        <v>22462</v>
      </c>
      <c r="D139" t="s">
        <v>178</v>
      </c>
      <c r="E139" s="10"/>
    </row>
    <row r="140" spans="1:5" x14ac:dyDescent="0.25">
      <c r="A140" s="3" t="s">
        <v>174</v>
      </c>
      <c r="B140" s="1" t="s">
        <v>197</v>
      </c>
      <c r="C140" s="7">
        <v>83651</v>
      </c>
      <c r="D140" t="s">
        <v>177</v>
      </c>
      <c r="E140" s="10">
        <f>Tabla2[[#This Row],[poblacion]]/(Tabla2[[#This Row],[poblacion]]+C141)</f>
        <v>0.47744369485063298</v>
      </c>
    </row>
    <row r="141" spans="1:5" x14ac:dyDescent="0.25">
      <c r="A141" s="3" t="s">
        <v>174</v>
      </c>
      <c r="B141" s="1" t="s">
        <v>197</v>
      </c>
      <c r="C141" s="7">
        <v>91555</v>
      </c>
      <c r="D141" t="s">
        <v>178</v>
      </c>
      <c r="E141" s="10"/>
    </row>
    <row r="142" spans="1:5" x14ac:dyDescent="0.25">
      <c r="A142" s="3" t="s">
        <v>20</v>
      </c>
      <c r="B142" s="1" t="s">
        <v>20</v>
      </c>
      <c r="C142" s="7">
        <v>174163</v>
      </c>
      <c r="D142" t="s">
        <v>177</v>
      </c>
      <c r="E142" s="10">
        <f>Tabla2[[#This Row],[poblacion]]/(Tabla2[[#This Row],[poblacion]]+C143)</f>
        <v>0.48877981151879479</v>
      </c>
    </row>
    <row r="143" spans="1:5" x14ac:dyDescent="0.25">
      <c r="A143" s="3" t="s">
        <v>20</v>
      </c>
      <c r="B143" s="1" t="s">
        <v>20</v>
      </c>
      <c r="C143" s="7">
        <v>182159</v>
      </c>
      <c r="D143" t="s">
        <v>178</v>
      </c>
      <c r="E143" s="10"/>
    </row>
    <row r="144" spans="1:5" x14ac:dyDescent="0.25">
      <c r="A144" s="3" t="s">
        <v>22</v>
      </c>
      <c r="B144" s="1" t="s">
        <v>168</v>
      </c>
      <c r="C144" s="7">
        <v>10730</v>
      </c>
      <c r="D144" t="s">
        <v>177</v>
      </c>
      <c r="E144" s="10">
        <f>Tabla2[[#This Row],[poblacion]]/(Tabla2[[#This Row],[poblacion]]+C145)</f>
        <v>0.51117145443285217</v>
      </c>
    </row>
    <row r="145" spans="1:5" x14ac:dyDescent="0.25">
      <c r="A145" s="3" t="s">
        <v>22</v>
      </c>
      <c r="B145" s="1" t="s">
        <v>168</v>
      </c>
      <c r="C145" s="7">
        <v>10261</v>
      </c>
      <c r="D145" t="s">
        <v>178</v>
      </c>
      <c r="E145" s="10"/>
    </row>
    <row r="146" spans="1:5" x14ac:dyDescent="0.25">
      <c r="A146" s="3" t="s">
        <v>172</v>
      </c>
      <c r="B146" s="1" t="s">
        <v>172</v>
      </c>
      <c r="C146" s="7">
        <v>42251</v>
      </c>
      <c r="D146" t="s">
        <v>177</v>
      </c>
      <c r="E146" s="10">
        <f>Tabla2[[#This Row],[poblacion]]/(Tabla2[[#This Row],[poblacion]]+C147)</f>
        <v>0.5041825276548012</v>
      </c>
    </row>
    <row r="147" spans="1:5" x14ac:dyDescent="0.25">
      <c r="A147" s="3" t="s">
        <v>172</v>
      </c>
      <c r="B147" s="1" t="s">
        <v>172</v>
      </c>
      <c r="C147" s="7">
        <v>41550</v>
      </c>
      <c r="D147" t="s">
        <v>178</v>
      </c>
      <c r="E147" s="10"/>
    </row>
    <row r="148" spans="1:5" x14ac:dyDescent="0.25">
      <c r="A148" s="3" t="s">
        <v>17</v>
      </c>
      <c r="B148" s="1" t="s">
        <v>69</v>
      </c>
      <c r="C148" s="7">
        <v>30548</v>
      </c>
      <c r="D148" t="s">
        <v>177</v>
      </c>
      <c r="E148" s="10">
        <f>Tabla2[[#This Row],[poblacion]]/(Tabla2[[#This Row],[poblacion]]+C149)</f>
        <v>0.50552723902826502</v>
      </c>
    </row>
    <row r="149" spans="1:5" x14ac:dyDescent="0.25">
      <c r="A149" s="3" t="s">
        <v>17</v>
      </c>
      <c r="B149" s="1" t="s">
        <v>69</v>
      </c>
      <c r="C149" s="7">
        <v>29880</v>
      </c>
      <c r="D149" t="s">
        <v>178</v>
      </c>
      <c r="E149" s="10"/>
    </row>
    <row r="150" spans="1:5" x14ac:dyDescent="0.25">
      <c r="A150" s="3" t="s">
        <v>16</v>
      </c>
      <c r="B150" s="1" t="s">
        <v>51</v>
      </c>
      <c r="C150" s="7">
        <v>12162</v>
      </c>
      <c r="D150" t="s">
        <v>177</v>
      </c>
      <c r="E150" s="10">
        <f>Tabla2[[#This Row],[poblacion]]/(Tabla2[[#This Row],[poblacion]]+C151)</f>
        <v>0.49586170342887431</v>
      </c>
    </row>
    <row r="151" spans="1:5" x14ac:dyDescent="0.25">
      <c r="A151" s="3" t="s">
        <v>16</v>
      </c>
      <c r="B151" s="1" t="s">
        <v>51</v>
      </c>
      <c r="C151" s="7">
        <v>12365</v>
      </c>
      <c r="D151" t="s">
        <v>178</v>
      </c>
      <c r="E151" s="10"/>
    </row>
    <row r="152" spans="1:5" x14ac:dyDescent="0.25">
      <c r="A152" s="3" t="s">
        <v>176</v>
      </c>
      <c r="B152" s="1" t="s">
        <v>186</v>
      </c>
      <c r="C152" s="7">
        <v>22026</v>
      </c>
      <c r="D152" t="s">
        <v>177</v>
      </c>
      <c r="E152" s="10">
        <f>Tabla2[[#This Row],[poblacion]]/(Tabla2[[#This Row],[poblacion]]+C153)</f>
        <v>0.51182785704326816</v>
      </c>
    </row>
    <row r="153" spans="1:5" x14ac:dyDescent="0.25">
      <c r="A153" s="3" t="s">
        <v>176</v>
      </c>
      <c r="B153" s="1" t="s">
        <v>186</v>
      </c>
      <c r="C153" s="7">
        <v>21008</v>
      </c>
      <c r="D153" t="s">
        <v>178</v>
      </c>
      <c r="E153" s="10"/>
    </row>
    <row r="154" spans="1:5" x14ac:dyDescent="0.25">
      <c r="A154" s="3" t="s">
        <v>126</v>
      </c>
      <c r="B154" s="1" t="s">
        <v>124</v>
      </c>
      <c r="C154" s="7">
        <v>24889</v>
      </c>
      <c r="D154" t="s">
        <v>177</v>
      </c>
      <c r="E154" s="10">
        <f>Tabla2[[#This Row],[poblacion]]/(Tabla2[[#This Row],[poblacion]]+C155)</f>
        <v>0.51628360438101562</v>
      </c>
    </row>
    <row r="155" spans="1:5" x14ac:dyDescent="0.25">
      <c r="A155" s="3" t="s">
        <v>126</v>
      </c>
      <c r="B155" s="1" t="s">
        <v>124</v>
      </c>
      <c r="C155" s="7">
        <v>23319</v>
      </c>
      <c r="D155" t="s">
        <v>178</v>
      </c>
      <c r="E155" s="10"/>
    </row>
    <row r="156" spans="1:5" x14ac:dyDescent="0.25">
      <c r="A156" s="3" t="s">
        <v>21</v>
      </c>
      <c r="B156" s="1" t="s">
        <v>145</v>
      </c>
      <c r="C156" s="7">
        <v>30236</v>
      </c>
      <c r="D156" t="s">
        <v>177</v>
      </c>
      <c r="E156" s="10">
        <f>Tabla2[[#This Row],[poblacion]]/(Tabla2[[#This Row],[poblacion]]+C157)</f>
        <v>0.50327069358677745</v>
      </c>
    </row>
    <row r="157" spans="1:5" x14ac:dyDescent="0.25">
      <c r="A157" s="3" t="s">
        <v>21</v>
      </c>
      <c r="B157" s="1" t="s">
        <v>145</v>
      </c>
      <c r="C157" s="7">
        <v>29843</v>
      </c>
      <c r="D157" t="s">
        <v>178</v>
      </c>
      <c r="E157" s="10"/>
    </row>
    <row r="158" spans="1:5" x14ac:dyDescent="0.25">
      <c r="A158" s="3" t="s">
        <v>19</v>
      </c>
      <c r="B158" s="1" t="s">
        <v>119</v>
      </c>
      <c r="C158" s="7">
        <v>10727</v>
      </c>
      <c r="D158" t="s">
        <v>177</v>
      </c>
      <c r="E158" s="10">
        <f>Tabla2[[#This Row],[poblacion]]/(Tabla2[[#This Row],[poblacion]]+C159)</f>
        <v>0.53211964879210283</v>
      </c>
    </row>
    <row r="159" spans="1:5" x14ac:dyDescent="0.25">
      <c r="A159" s="3" t="s">
        <v>19</v>
      </c>
      <c r="B159" s="1" t="s">
        <v>119</v>
      </c>
      <c r="C159" s="7">
        <v>9432</v>
      </c>
      <c r="D159" t="s">
        <v>178</v>
      </c>
      <c r="E159" s="10"/>
    </row>
    <row r="160" spans="1:5" x14ac:dyDescent="0.25">
      <c r="A160" s="3" t="s">
        <v>126</v>
      </c>
      <c r="B160" s="1" t="s">
        <v>127</v>
      </c>
      <c r="C160" s="7">
        <v>22405</v>
      </c>
      <c r="D160" t="s">
        <v>177</v>
      </c>
      <c r="E160" s="10">
        <f>Tabla2[[#This Row],[poblacion]]/(Tabla2[[#This Row],[poblacion]]+C161)</f>
        <v>0.52590193178884115</v>
      </c>
    </row>
    <row r="161" spans="1:5" x14ac:dyDescent="0.25">
      <c r="A161" s="3" t="s">
        <v>126</v>
      </c>
      <c r="B161" s="1" t="s">
        <v>127</v>
      </c>
      <c r="C161" s="7">
        <v>20198</v>
      </c>
      <c r="D161" t="s">
        <v>178</v>
      </c>
      <c r="E161" s="10"/>
    </row>
    <row r="162" spans="1:5" x14ac:dyDescent="0.25">
      <c r="A162" s="3" t="s">
        <v>17</v>
      </c>
      <c r="B162" s="1" t="s">
        <v>64</v>
      </c>
      <c r="C162" s="7">
        <v>29666</v>
      </c>
      <c r="D162" t="s">
        <v>177</v>
      </c>
      <c r="E162" s="10">
        <f>Tabla2[[#This Row],[poblacion]]/(Tabla2[[#This Row],[poblacion]]+C163)</f>
        <v>0.51095418532552528</v>
      </c>
    </row>
    <row r="163" spans="1:5" x14ac:dyDescent="0.25">
      <c r="A163" s="3" t="s">
        <v>17</v>
      </c>
      <c r="B163" s="1" t="s">
        <v>64</v>
      </c>
      <c r="C163" s="7">
        <v>28394</v>
      </c>
      <c r="D163" t="s">
        <v>178</v>
      </c>
      <c r="E163" s="10"/>
    </row>
    <row r="164" spans="1:5" x14ac:dyDescent="0.25">
      <c r="A164" s="3" t="s">
        <v>174</v>
      </c>
      <c r="B164" s="1" t="s">
        <v>43</v>
      </c>
      <c r="C164" s="7">
        <v>39546</v>
      </c>
      <c r="D164" t="s">
        <v>177</v>
      </c>
      <c r="E164" s="10">
        <f>Tabla2[[#This Row],[poblacion]]/(Tabla2[[#This Row],[poblacion]]+C165)</f>
        <v>0.48156356551388213</v>
      </c>
    </row>
    <row r="165" spans="1:5" x14ac:dyDescent="0.25">
      <c r="A165" s="3" t="s">
        <v>174</v>
      </c>
      <c r="B165" s="1" t="s">
        <v>43</v>
      </c>
      <c r="C165" s="7">
        <v>42574</v>
      </c>
      <c r="D165" t="s">
        <v>178</v>
      </c>
      <c r="E165" s="10"/>
    </row>
    <row r="166" spans="1:5" x14ac:dyDescent="0.25">
      <c r="A166" s="3" t="s">
        <v>174</v>
      </c>
      <c r="B166" s="1" t="s">
        <v>45</v>
      </c>
      <c r="C166" s="7">
        <v>69488</v>
      </c>
      <c r="D166" t="s">
        <v>177</v>
      </c>
      <c r="E166" s="10">
        <f>Tabla2[[#This Row],[poblacion]]/(Tabla2[[#This Row],[poblacion]]+C167)</f>
        <v>0.48349568605622045</v>
      </c>
    </row>
    <row r="167" spans="1:5" x14ac:dyDescent="0.25">
      <c r="A167" s="3" t="s">
        <v>174</v>
      </c>
      <c r="B167" s="1" t="s">
        <v>45</v>
      </c>
      <c r="C167" s="7">
        <v>74232</v>
      </c>
      <c r="D167" t="s">
        <v>178</v>
      </c>
      <c r="E167" s="10"/>
    </row>
    <row r="168" spans="1:5" x14ac:dyDescent="0.25">
      <c r="A168" s="3" t="s">
        <v>9</v>
      </c>
      <c r="B168" s="1" t="s">
        <v>27</v>
      </c>
      <c r="C168" s="7">
        <v>17419</v>
      </c>
      <c r="D168" t="s">
        <v>177</v>
      </c>
      <c r="E168" s="10">
        <f>Tabla2[[#This Row],[poblacion]]/(Tabla2[[#This Row],[poblacion]]+C169)</f>
        <v>0.51136096759041805</v>
      </c>
    </row>
    <row r="169" spans="1:5" x14ac:dyDescent="0.25">
      <c r="A169" s="3" t="s">
        <v>9</v>
      </c>
      <c r="B169" s="1" t="s">
        <v>27</v>
      </c>
      <c r="C169" s="7">
        <v>16645</v>
      </c>
      <c r="D169" t="s">
        <v>178</v>
      </c>
      <c r="E169" s="10"/>
    </row>
    <row r="170" spans="1:5" x14ac:dyDescent="0.25">
      <c r="A170" s="3" t="s">
        <v>176</v>
      </c>
      <c r="B170" s="1" t="s">
        <v>193</v>
      </c>
      <c r="C170" s="7">
        <v>8688</v>
      </c>
      <c r="D170" t="s">
        <v>177</v>
      </c>
      <c r="E170" s="10">
        <f>Tabla2[[#This Row],[poblacion]]/(Tabla2[[#This Row],[poblacion]]+C171)</f>
        <v>0.52186448822681408</v>
      </c>
    </row>
    <row r="171" spans="1:5" x14ac:dyDescent="0.25">
      <c r="A171" s="3" t="s">
        <v>176</v>
      </c>
      <c r="B171" s="1" t="s">
        <v>193</v>
      </c>
      <c r="C171" s="7">
        <v>7960</v>
      </c>
      <c r="D171" t="s">
        <v>178</v>
      </c>
      <c r="E171" s="10"/>
    </row>
    <row r="172" spans="1:5" x14ac:dyDescent="0.25">
      <c r="A172" s="3" t="s">
        <v>18</v>
      </c>
      <c r="B172" s="1" t="s">
        <v>88</v>
      </c>
      <c r="C172" s="7">
        <v>11231</v>
      </c>
      <c r="D172" t="s">
        <v>177</v>
      </c>
      <c r="E172" s="10">
        <f>Tabla2[[#This Row],[poblacion]]/(Tabla2[[#This Row],[poblacion]]+C173)</f>
        <v>0.5169382306913376</v>
      </c>
    </row>
    <row r="173" spans="1:5" x14ac:dyDescent="0.25">
      <c r="A173" s="3" t="s">
        <v>18</v>
      </c>
      <c r="B173" s="1" t="s">
        <v>88</v>
      </c>
      <c r="C173" s="7">
        <v>10495</v>
      </c>
      <c r="D173" t="s">
        <v>178</v>
      </c>
      <c r="E173" s="10"/>
    </row>
    <row r="174" spans="1:5" x14ac:dyDescent="0.25">
      <c r="A174" s="3" t="s">
        <v>126</v>
      </c>
      <c r="B174" s="1" t="s">
        <v>126</v>
      </c>
      <c r="C174" s="7">
        <v>104964</v>
      </c>
      <c r="D174" t="s">
        <v>177</v>
      </c>
      <c r="E174" s="10">
        <f>Tabla2[[#This Row],[poblacion]]/(Tabla2[[#This Row],[poblacion]]+C175)</f>
        <v>0.49605852662621219</v>
      </c>
    </row>
    <row r="175" spans="1:5" x14ac:dyDescent="0.25">
      <c r="A175" s="3" t="s">
        <v>126</v>
      </c>
      <c r="B175" s="1" t="s">
        <v>126</v>
      </c>
      <c r="C175" s="7">
        <v>106632</v>
      </c>
      <c r="D175" t="s">
        <v>178</v>
      </c>
      <c r="E175" s="10"/>
    </row>
    <row r="176" spans="1:5" x14ac:dyDescent="0.25">
      <c r="A176" s="3" t="s">
        <v>17</v>
      </c>
      <c r="B176" s="1" t="s">
        <v>66</v>
      </c>
      <c r="C176" s="7">
        <v>13442</v>
      </c>
      <c r="D176" t="s">
        <v>177</v>
      </c>
      <c r="E176" s="10">
        <f>Tabla2[[#This Row],[poblacion]]/(Tabla2[[#This Row],[poblacion]]+C177)</f>
        <v>0.50337028160575192</v>
      </c>
    </row>
    <row r="177" spans="1:5" x14ac:dyDescent="0.25">
      <c r="A177" s="3" t="s">
        <v>17</v>
      </c>
      <c r="B177" s="1" t="s">
        <v>66</v>
      </c>
      <c r="C177" s="7">
        <v>13262</v>
      </c>
      <c r="D177" t="s">
        <v>178</v>
      </c>
      <c r="E177" s="10"/>
    </row>
    <row r="178" spans="1:5" x14ac:dyDescent="0.25">
      <c r="A178" s="3" t="s">
        <v>17</v>
      </c>
      <c r="B178" s="1" t="s">
        <v>71</v>
      </c>
      <c r="C178" s="7">
        <v>12178</v>
      </c>
      <c r="D178" t="s">
        <v>177</v>
      </c>
      <c r="E178" s="10">
        <f>Tabla2[[#This Row],[poblacion]]/(Tabla2[[#This Row],[poblacion]]+C179)</f>
        <v>0.50879465218299558</v>
      </c>
    </row>
    <row r="179" spans="1:5" x14ac:dyDescent="0.25">
      <c r="A179" s="3" t="s">
        <v>17</v>
      </c>
      <c r="B179" s="1" t="s">
        <v>71</v>
      </c>
      <c r="C179" s="7">
        <v>11757</v>
      </c>
      <c r="D179" t="s">
        <v>178</v>
      </c>
      <c r="E179" s="10"/>
    </row>
    <row r="180" spans="1:5" x14ac:dyDescent="0.25">
      <c r="A180" s="3" t="s">
        <v>9</v>
      </c>
      <c r="B180" s="1" t="s">
        <v>28</v>
      </c>
      <c r="C180" s="7">
        <v>19647</v>
      </c>
      <c r="D180" t="s">
        <v>177</v>
      </c>
      <c r="E180" s="10">
        <f>Tabla2[[#This Row],[poblacion]]/(Tabla2[[#This Row],[poblacion]]+C181)</f>
        <v>0.51005997040421613</v>
      </c>
    </row>
    <row r="181" spans="1:5" x14ac:dyDescent="0.25">
      <c r="A181" s="3" t="s">
        <v>9</v>
      </c>
      <c r="B181" s="1" t="s">
        <v>28</v>
      </c>
      <c r="C181" s="7">
        <v>18872</v>
      </c>
      <c r="D181" t="s">
        <v>178</v>
      </c>
      <c r="E181" s="10"/>
    </row>
    <row r="182" spans="1:5" x14ac:dyDescent="0.25">
      <c r="A182" s="3" t="s">
        <v>16</v>
      </c>
      <c r="B182" s="1" t="s">
        <v>53</v>
      </c>
      <c r="C182" s="7">
        <v>13572</v>
      </c>
      <c r="D182" t="s">
        <v>177</v>
      </c>
      <c r="E182" s="10">
        <f>Tabla2[[#This Row],[poblacion]]/(Tabla2[[#This Row],[poblacion]]+C183)</f>
        <v>0.49641550841258231</v>
      </c>
    </row>
    <row r="183" spans="1:5" x14ac:dyDescent="0.25">
      <c r="A183" s="3" t="s">
        <v>16</v>
      </c>
      <c r="B183" s="1" t="s">
        <v>53</v>
      </c>
      <c r="C183" s="7">
        <v>13768</v>
      </c>
      <c r="D183" t="s">
        <v>178</v>
      </c>
      <c r="E183" s="10"/>
    </row>
    <row r="184" spans="1:5" x14ac:dyDescent="0.25">
      <c r="A184" s="3" t="s">
        <v>22</v>
      </c>
      <c r="B184" s="1" t="s">
        <v>167</v>
      </c>
      <c r="C184" s="7">
        <v>15078</v>
      </c>
      <c r="D184" t="s">
        <v>177</v>
      </c>
      <c r="E184" s="10">
        <f>Tabla2[[#This Row],[poblacion]]/(Tabla2[[#This Row],[poblacion]]+C185)</f>
        <v>0.525201156431781</v>
      </c>
    </row>
    <row r="185" spans="1:5" x14ac:dyDescent="0.25">
      <c r="A185" s="3" t="s">
        <v>22</v>
      </c>
      <c r="B185" s="1" t="s">
        <v>167</v>
      </c>
      <c r="C185" s="7">
        <v>13631</v>
      </c>
      <c r="D185" t="s">
        <v>178</v>
      </c>
      <c r="E185" s="10"/>
    </row>
    <row r="186" spans="1:5" x14ac:dyDescent="0.25">
      <c r="A186" s="3" t="s">
        <v>107</v>
      </c>
      <c r="B186" s="1" t="s">
        <v>106</v>
      </c>
      <c r="C186" s="7">
        <v>12940</v>
      </c>
      <c r="D186" t="s">
        <v>177</v>
      </c>
      <c r="E186" s="10">
        <f>Tabla2[[#This Row],[poblacion]]/(Tabla2[[#This Row],[poblacion]]+C187)</f>
        <v>0.50896790434235373</v>
      </c>
    </row>
    <row r="187" spans="1:5" x14ac:dyDescent="0.25">
      <c r="A187" s="3" t="s">
        <v>107</v>
      </c>
      <c r="B187" s="1" t="s">
        <v>106</v>
      </c>
      <c r="C187" s="7">
        <v>12484</v>
      </c>
      <c r="D187" t="s">
        <v>178</v>
      </c>
      <c r="E187" s="10"/>
    </row>
    <row r="188" spans="1:5" x14ac:dyDescent="0.25">
      <c r="A188" s="3" t="s">
        <v>126</v>
      </c>
      <c r="B188" s="1" t="s">
        <v>125</v>
      </c>
      <c r="C188" s="7">
        <v>21492</v>
      </c>
      <c r="D188" t="s">
        <v>177</v>
      </c>
      <c r="E188" s="10">
        <f>Tabla2[[#This Row],[poblacion]]/(Tabla2[[#This Row],[poblacion]]+C189)</f>
        <v>0.52055126310945332</v>
      </c>
    </row>
    <row r="189" spans="1:5" x14ac:dyDescent="0.25">
      <c r="A189" s="3" t="s">
        <v>126</v>
      </c>
      <c r="B189" s="1" t="s">
        <v>125</v>
      </c>
      <c r="C189" s="7">
        <v>19795</v>
      </c>
      <c r="D189" t="s">
        <v>178</v>
      </c>
      <c r="E189" s="10"/>
    </row>
    <row r="190" spans="1:5" x14ac:dyDescent="0.25">
      <c r="A190" s="3" t="s">
        <v>126</v>
      </c>
      <c r="B190" s="1" t="s">
        <v>122</v>
      </c>
      <c r="C190" s="7">
        <v>15735</v>
      </c>
      <c r="D190" t="s">
        <v>177</v>
      </c>
      <c r="E190" s="10">
        <f>Tabla2[[#This Row],[poblacion]]/(Tabla2[[#This Row],[poblacion]]+C191)</f>
        <v>0.52572669562312058</v>
      </c>
    </row>
    <row r="191" spans="1:5" x14ac:dyDescent="0.25">
      <c r="A191" s="3" t="s">
        <v>126</v>
      </c>
      <c r="B191" s="1" t="s">
        <v>122</v>
      </c>
      <c r="C191" s="7">
        <v>14195</v>
      </c>
      <c r="D191" t="s">
        <v>178</v>
      </c>
      <c r="E191" s="10"/>
    </row>
    <row r="192" spans="1:5" x14ac:dyDescent="0.25">
      <c r="A192" s="3" t="s">
        <v>175</v>
      </c>
      <c r="B192" s="1" t="s">
        <v>84</v>
      </c>
      <c r="C192" s="7">
        <v>33067</v>
      </c>
      <c r="D192" t="s">
        <v>177</v>
      </c>
      <c r="E192" s="10">
        <f>Tabla2[[#This Row],[poblacion]]/(Tabla2[[#This Row],[poblacion]]+C193)</f>
        <v>0.51768297455968693</v>
      </c>
    </row>
    <row r="193" spans="1:5" x14ac:dyDescent="0.25">
      <c r="A193" s="3" t="s">
        <v>175</v>
      </c>
      <c r="B193" s="1" t="s">
        <v>84</v>
      </c>
      <c r="C193" s="7">
        <v>30808</v>
      </c>
      <c r="D193" t="s">
        <v>178</v>
      </c>
      <c r="E193" s="10"/>
    </row>
    <row r="194" spans="1:5" x14ac:dyDescent="0.25">
      <c r="A194" s="3" t="s">
        <v>9</v>
      </c>
      <c r="B194" s="1" t="s">
        <v>24</v>
      </c>
      <c r="C194" s="7">
        <v>12815</v>
      </c>
      <c r="D194" t="s">
        <v>177</v>
      </c>
      <c r="E194" s="10">
        <f>Tabla2[[#This Row],[poblacion]]/(Tabla2[[#This Row],[poblacion]]+C195)</f>
        <v>0.53731656184486376</v>
      </c>
    </row>
    <row r="195" spans="1:5" x14ac:dyDescent="0.25">
      <c r="A195" s="3" t="s">
        <v>9</v>
      </c>
      <c r="B195" s="1" t="s">
        <v>24</v>
      </c>
      <c r="C195" s="7">
        <v>11035</v>
      </c>
      <c r="D195" t="s">
        <v>178</v>
      </c>
      <c r="E195" s="10"/>
    </row>
    <row r="196" spans="1:5" x14ac:dyDescent="0.25">
      <c r="A196" s="3" t="s">
        <v>22</v>
      </c>
      <c r="B196" s="1" t="s">
        <v>164</v>
      </c>
      <c r="C196" s="7">
        <v>19083</v>
      </c>
      <c r="D196" t="s">
        <v>177</v>
      </c>
      <c r="E196" s="10">
        <f>Tabla2[[#This Row],[poblacion]]/(Tabla2[[#This Row],[poblacion]]+C197)</f>
        <v>0.50968189952191445</v>
      </c>
    </row>
    <row r="197" spans="1:5" x14ac:dyDescent="0.25">
      <c r="A197" s="3" t="s">
        <v>22</v>
      </c>
      <c r="B197" s="1" t="s">
        <v>164</v>
      </c>
      <c r="C197" s="7">
        <v>18358</v>
      </c>
      <c r="D197" t="s">
        <v>178</v>
      </c>
      <c r="E197" s="10"/>
    </row>
    <row r="198" spans="1:5" x14ac:dyDescent="0.25">
      <c r="A198" s="3" t="s">
        <v>21</v>
      </c>
      <c r="B198" s="1" t="s">
        <v>148</v>
      </c>
      <c r="C198" s="7">
        <v>63659</v>
      </c>
      <c r="D198" t="s">
        <v>177</v>
      </c>
      <c r="E198" s="10">
        <f>Tabla2[[#This Row],[poblacion]]/(Tabla2[[#This Row],[poblacion]]+C199)</f>
        <v>0.49804019746673028</v>
      </c>
    </row>
    <row r="199" spans="1:5" x14ac:dyDescent="0.25">
      <c r="A199" s="3" t="s">
        <v>21</v>
      </c>
      <c r="B199" s="1" t="s">
        <v>148</v>
      </c>
      <c r="C199" s="7">
        <v>64160</v>
      </c>
      <c r="D199" t="s">
        <v>178</v>
      </c>
      <c r="E199" s="10"/>
    </row>
    <row r="200" spans="1:5" x14ac:dyDescent="0.25">
      <c r="A200" s="3" t="s">
        <v>174</v>
      </c>
      <c r="B200" s="1" t="s">
        <v>8</v>
      </c>
      <c r="C200" s="7">
        <v>64858</v>
      </c>
      <c r="D200" t="s">
        <v>177</v>
      </c>
      <c r="E200" s="10">
        <f>Tabla2[[#This Row],[poblacion]]/(Tabla2[[#This Row],[poblacion]]+C201)</f>
        <v>0.47931832122560286</v>
      </c>
    </row>
    <row r="201" spans="1:5" x14ac:dyDescent="0.25">
      <c r="A201" s="3" t="s">
        <v>174</v>
      </c>
      <c r="B201" s="1" t="s">
        <v>8</v>
      </c>
      <c r="C201" s="7">
        <v>70455</v>
      </c>
      <c r="D201" t="s">
        <v>178</v>
      </c>
      <c r="E201" s="10"/>
    </row>
    <row r="202" spans="1:5" x14ac:dyDescent="0.25">
      <c r="A202" s="3" t="s">
        <v>15</v>
      </c>
      <c r="B202" s="4" t="s">
        <v>34</v>
      </c>
      <c r="C202" s="7">
        <v>22535</v>
      </c>
      <c r="D202" t="s">
        <v>177</v>
      </c>
      <c r="E202" s="10">
        <f>Tabla2[[#This Row],[poblacion]]/(Tabla2[[#This Row],[poblacion]]+C203)</f>
        <v>0.50166963490650041</v>
      </c>
    </row>
    <row r="203" spans="1:5" x14ac:dyDescent="0.25">
      <c r="A203" s="3" t="s">
        <v>15</v>
      </c>
      <c r="B203" s="4" t="s">
        <v>34</v>
      </c>
      <c r="C203" s="7">
        <v>22385</v>
      </c>
      <c r="D203" t="s">
        <v>178</v>
      </c>
      <c r="E203" s="10"/>
    </row>
    <row r="204" spans="1:5" x14ac:dyDescent="0.25">
      <c r="A204" s="3" t="s">
        <v>17</v>
      </c>
      <c r="B204" s="1" t="s">
        <v>61</v>
      </c>
      <c r="C204" s="7">
        <v>11208</v>
      </c>
      <c r="D204" t="s">
        <v>177</v>
      </c>
      <c r="E204" s="10">
        <f>Tabla2[[#This Row],[poblacion]]/(Tabla2[[#This Row],[poblacion]]+C205)</f>
        <v>0.50866842153036218</v>
      </c>
    </row>
    <row r="205" spans="1:5" x14ac:dyDescent="0.25">
      <c r="A205" s="3" t="s">
        <v>17</v>
      </c>
      <c r="B205" s="1" t="s">
        <v>61</v>
      </c>
      <c r="C205" s="7">
        <v>10826</v>
      </c>
      <c r="D205" t="s">
        <v>178</v>
      </c>
      <c r="E205" s="10"/>
    </row>
    <row r="206" spans="1:5" x14ac:dyDescent="0.25">
      <c r="A206" s="3" t="s">
        <v>17</v>
      </c>
      <c r="B206" s="1" t="s">
        <v>17</v>
      </c>
      <c r="C206" s="7">
        <v>78828</v>
      </c>
      <c r="D206" t="s">
        <v>177</v>
      </c>
      <c r="E206" s="10">
        <f>Tabla2[[#This Row],[poblacion]]/(Tabla2[[#This Row],[poblacion]]+C207)</f>
        <v>0.48531639023309076</v>
      </c>
    </row>
    <row r="207" spans="1:5" x14ac:dyDescent="0.25">
      <c r="A207" s="3" t="s">
        <v>17</v>
      </c>
      <c r="B207" s="1" t="s">
        <v>17</v>
      </c>
      <c r="C207" s="7">
        <v>83598</v>
      </c>
      <c r="D207" t="s">
        <v>178</v>
      </c>
      <c r="E207" s="10"/>
    </row>
    <row r="208" spans="1:5" x14ac:dyDescent="0.25">
      <c r="A208" s="3" t="s">
        <v>20</v>
      </c>
      <c r="B208" s="1" t="s">
        <v>187</v>
      </c>
      <c r="C208" s="7">
        <v>49162</v>
      </c>
      <c r="D208" t="s">
        <v>177</v>
      </c>
      <c r="E208" s="10">
        <f>Tabla2[[#This Row],[poblacion]]/(Tabla2[[#This Row],[poblacion]]+C209)</f>
        <v>0.50579750403819046</v>
      </c>
    </row>
    <row r="209" spans="1:5" x14ac:dyDescent="0.25">
      <c r="A209" s="3" t="s">
        <v>20</v>
      </c>
      <c r="B209" s="1" t="s">
        <v>187</v>
      </c>
      <c r="C209" s="7">
        <v>48035</v>
      </c>
      <c r="D209" t="s">
        <v>178</v>
      </c>
      <c r="E209" s="10"/>
    </row>
    <row r="210" spans="1:5" x14ac:dyDescent="0.25">
      <c r="A210" s="3" t="s">
        <v>21</v>
      </c>
      <c r="B210" s="1" t="s">
        <v>150</v>
      </c>
      <c r="C210" s="7">
        <v>16898</v>
      </c>
      <c r="D210" t="s">
        <v>177</v>
      </c>
      <c r="E210" s="10">
        <f>Tabla2[[#This Row],[poblacion]]/(Tabla2[[#This Row],[poblacion]]+C211)</f>
        <v>0.51775592119373715</v>
      </c>
    </row>
    <row r="211" spans="1:5" x14ac:dyDescent="0.25">
      <c r="A211" s="3" t="s">
        <v>21</v>
      </c>
      <c r="B211" s="1" t="s">
        <v>150</v>
      </c>
      <c r="C211" s="7">
        <v>15739</v>
      </c>
      <c r="D211" t="s">
        <v>178</v>
      </c>
      <c r="E211" s="10"/>
    </row>
    <row r="212" spans="1:5" x14ac:dyDescent="0.25">
      <c r="A212" s="3" t="s">
        <v>16</v>
      </c>
      <c r="B212" s="1" t="s">
        <v>57</v>
      </c>
      <c r="C212" s="7">
        <v>10549</v>
      </c>
      <c r="D212" t="s">
        <v>177</v>
      </c>
      <c r="E212" s="10">
        <f>Tabla2[[#This Row],[poblacion]]/(Tabla2[[#This Row],[poblacion]]+C213)</f>
        <v>0.51385844415217496</v>
      </c>
    </row>
    <row r="213" spans="1:5" x14ac:dyDescent="0.25">
      <c r="A213" s="3" t="s">
        <v>16</v>
      </c>
      <c r="B213" s="1" t="s">
        <v>57</v>
      </c>
      <c r="C213" s="7">
        <v>9980</v>
      </c>
      <c r="D213" t="s">
        <v>178</v>
      </c>
      <c r="E213" s="10"/>
    </row>
    <row r="214" spans="1:5" x14ac:dyDescent="0.25">
      <c r="A214" s="3" t="s">
        <v>160</v>
      </c>
      <c r="B214" s="1" t="s">
        <v>157</v>
      </c>
      <c r="C214" s="7">
        <v>17932</v>
      </c>
      <c r="D214" t="s">
        <v>177</v>
      </c>
      <c r="E214" s="10">
        <f>Tabla2[[#This Row],[poblacion]]/(Tabla2[[#This Row],[poblacion]]+C215)</f>
        <v>0.51429718645137235</v>
      </c>
    </row>
    <row r="215" spans="1:5" x14ac:dyDescent="0.25">
      <c r="A215" s="3" t="s">
        <v>160</v>
      </c>
      <c r="B215" s="1" t="s">
        <v>157</v>
      </c>
      <c r="C215" s="7">
        <v>16935</v>
      </c>
      <c r="D215" t="s">
        <v>178</v>
      </c>
      <c r="E215" s="10"/>
    </row>
    <row r="216" spans="1:5" x14ac:dyDescent="0.25">
      <c r="A216" s="3" t="s">
        <v>19</v>
      </c>
      <c r="B216" s="1" t="s">
        <v>113</v>
      </c>
      <c r="C216" s="7">
        <v>18878</v>
      </c>
      <c r="D216" t="s">
        <v>177</v>
      </c>
      <c r="E216" s="10">
        <f>Tabla2[[#This Row],[poblacion]]/(Tabla2[[#This Row],[poblacion]]+C217)</f>
        <v>0.51219578370458796</v>
      </c>
    </row>
    <row r="217" spans="1:5" x14ac:dyDescent="0.25">
      <c r="A217" s="3" t="s">
        <v>19</v>
      </c>
      <c r="B217" s="1" t="s">
        <v>113</v>
      </c>
      <c r="C217" s="7">
        <v>17979</v>
      </c>
      <c r="D217" t="s">
        <v>178</v>
      </c>
      <c r="E217" s="10"/>
    </row>
    <row r="218" spans="1:5" x14ac:dyDescent="0.25">
      <c r="A218" s="3" t="s">
        <v>9</v>
      </c>
      <c r="B218" s="1" t="s">
        <v>25</v>
      </c>
      <c r="C218" s="7">
        <v>16473</v>
      </c>
      <c r="D218" t="s">
        <v>177</v>
      </c>
      <c r="E218" s="10">
        <f>Tabla2[[#This Row],[poblacion]]/(Tabla2[[#This Row],[poblacion]]+C219)</f>
        <v>0.51801886792452834</v>
      </c>
    </row>
    <row r="219" spans="1:5" x14ac:dyDescent="0.25">
      <c r="A219" s="3" t="s">
        <v>9</v>
      </c>
      <c r="B219" s="1" t="s">
        <v>25</v>
      </c>
      <c r="C219" s="7">
        <v>15327</v>
      </c>
      <c r="D219" t="s">
        <v>178</v>
      </c>
      <c r="E219" s="10"/>
    </row>
    <row r="220" spans="1:5" x14ac:dyDescent="0.25">
      <c r="A220" s="3" t="s">
        <v>20</v>
      </c>
      <c r="B220" s="1" t="s">
        <v>188</v>
      </c>
      <c r="C220" s="7">
        <v>36420</v>
      </c>
      <c r="D220" t="s">
        <v>177</v>
      </c>
      <c r="E220" s="10">
        <f>Tabla2[[#This Row],[poblacion]]/(Tabla2[[#This Row],[poblacion]]+C221)</f>
        <v>0.49489747387588157</v>
      </c>
    </row>
    <row r="221" spans="1:5" x14ac:dyDescent="0.25">
      <c r="A221" s="3" t="s">
        <v>20</v>
      </c>
      <c r="B221" s="1" t="s">
        <v>188</v>
      </c>
      <c r="C221" s="7">
        <v>37171</v>
      </c>
      <c r="D221" t="s">
        <v>178</v>
      </c>
      <c r="E221" s="10"/>
    </row>
    <row r="222" spans="1:5" x14ac:dyDescent="0.25">
      <c r="A222" s="3" t="s">
        <v>107</v>
      </c>
      <c r="B222" s="1" t="s">
        <v>101</v>
      </c>
      <c r="C222" s="7">
        <v>34772</v>
      </c>
      <c r="D222" t="s">
        <v>177</v>
      </c>
      <c r="E222" s="10">
        <f>Tabla2[[#This Row],[poblacion]]/(Tabla2[[#This Row],[poblacion]]+C223)</f>
        <v>0.49585032655505806</v>
      </c>
    </row>
    <row r="223" spans="1:5" x14ac:dyDescent="0.25">
      <c r="A223" s="3" t="s">
        <v>107</v>
      </c>
      <c r="B223" s="1" t="s">
        <v>101</v>
      </c>
      <c r="C223" s="7">
        <v>35354</v>
      </c>
      <c r="D223" t="s">
        <v>178</v>
      </c>
      <c r="E223" s="10"/>
    </row>
    <row r="224" spans="1:5" x14ac:dyDescent="0.25">
      <c r="A224" s="3" t="s">
        <v>19</v>
      </c>
      <c r="B224" s="1" t="s">
        <v>120</v>
      </c>
      <c r="C224" s="7">
        <v>8028</v>
      </c>
      <c r="D224" t="s">
        <v>177</v>
      </c>
      <c r="E224" s="10">
        <f>Tabla2[[#This Row],[poblacion]]/(Tabla2[[#This Row],[poblacion]]+C225)</f>
        <v>0.53007593265103992</v>
      </c>
    </row>
    <row r="225" spans="1:5" x14ac:dyDescent="0.25">
      <c r="A225" s="3" t="s">
        <v>19</v>
      </c>
      <c r="B225" s="1" t="s">
        <v>120</v>
      </c>
      <c r="C225" s="7">
        <v>7117</v>
      </c>
      <c r="D225" t="s">
        <v>178</v>
      </c>
      <c r="E225" s="10"/>
    </row>
    <row r="226" spans="1:5" x14ac:dyDescent="0.25">
      <c r="A226" s="3" t="s">
        <v>22</v>
      </c>
      <c r="B226" s="1" t="s">
        <v>171</v>
      </c>
      <c r="C226" s="7">
        <v>8680</v>
      </c>
      <c r="D226" t="s">
        <v>177</v>
      </c>
      <c r="E226" s="10">
        <f>Tabla2[[#This Row],[poblacion]]/(Tabla2[[#This Row],[poblacion]]+C227)</f>
        <v>0.52884908304392864</v>
      </c>
    </row>
    <row r="227" spans="1:5" x14ac:dyDescent="0.25">
      <c r="A227" s="3" t="s">
        <v>22</v>
      </c>
      <c r="B227" s="1" t="s">
        <v>171</v>
      </c>
      <c r="C227" s="7">
        <v>7733</v>
      </c>
      <c r="D227" t="s">
        <v>178</v>
      </c>
      <c r="E227" s="10"/>
    </row>
    <row r="228" spans="1:5" x14ac:dyDescent="0.25">
      <c r="A228" s="3" t="s">
        <v>21</v>
      </c>
      <c r="B228" s="1" t="s">
        <v>151</v>
      </c>
      <c r="C228" s="7">
        <v>21558</v>
      </c>
      <c r="D228" t="s">
        <v>177</v>
      </c>
      <c r="E228" s="10">
        <f>Tabla2[[#This Row],[poblacion]]/(Tabla2[[#This Row],[poblacion]]+C229)</f>
        <v>0.51010363920306656</v>
      </c>
    </row>
    <row r="229" spans="1:5" x14ac:dyDescent="0.25">
      <c r="A229" s="3" t="s">
        <v>21</v>
      </c>
      <c r="B229" s="1" t="s">
        <v>151</v>
      </c>
      <c r="C229" s="7">
        <v>20704</v>
      </c>
      <c r="D229" t="s">
        <v>178</v>
      </c>
      <c r="E229" s="10"/>
    </row>
    <row r="230" spans="1:5" x14ac:dyDescent="0.25">
      <c r="A230" s="3" t="s">
        <v>16</v>
      </c>
      <c r="B230" s="1" t="s">
        <v>54</v>
      </c>
      <c r="C230" s="7">
        <v>12318</v>
      </c>
      <c r="D230" t="s">
        <v>177</v>
      </c>
      <c r="E230" s="10">
        <f>Tabla2[[#This Row],[poblacion]]/(Tabla2[[#This Row],[poblacion]]+C231)</f>
        <v>0.51175737432488577</v>
      </c>
    </row>
    <row r="231" spans="1:5" x14ac:dyDescent="0.25">
      <c r="A231" s="3" t="s">
        <v>16</v>
      </c>
      <c r="B231" s="1" t="s">
        <v>54</v>
      </c>
      <c r="C231" s="7">
        <v>11752</v>
      </c>
      <c r="D231" t="s">
        <v>178</v>
      </c>
      <c r="E231" s="10"/>
    </row>
    <row r="232" spans="1:5" x14ac:dyDescent="0.25">
      <c r="A232" s="3" t="s">
        <v>19</v>
      </c>
      <c r="B232" s="1" t="s">
        <v>114</v>
      </c>
      <c r="C232" s="7">
        <v>30687</v>
      </c>
      <c r="D232" t="s">
        <v>177</v>
      </c>
      <c r="E232" s="10">
        <f>Tabla2[[#This Row],[poblacion]]/(Tabla2[[#This Row],[poblacion]]+C233)</f>
        <v>0.50146253778903505</v>
      </c>
    </row>
    <row r="233" spans="1:5" x14ac:dyDescent="0.25">
      <c r="A233" s="3" t="s">
        <v>19</v>
      </c>
      <c r="B233" s="1" t="s">
        <v>114</v>
      </c>
      <c r="C233" s="7">
        <v>30508</v>
      </c>
      <c r="D233" t="s">
        <v>178</v>
      </c>
      <c r="E233" s="10"/>
    </row>
    <row r="234" spans="1:5" x14ac:dyDescent="0.25">
      <c r="A234" s="3" t="s">
        <v>160</v>
      </c>
      <c r="B234" s="1" t="s">
        <v>161</v>
      </c>
      <c r="C234" s="7">
        <v>61079</v>
      </c>
      <c r="D234" t="s">
        <v>177</v>
      </c>
      <c r="E234" s="10">
        <f>Tabla2[[#This Row],[poblacion]]/(Tabla2[[#This Row],[poblacion]]+C235)</f>
        <v>0.49736979251490182</v>
      </c>
    </row>
    <row r="235" spans="1:5" x14ac:dyDescent="0.25">
      <c r="A235" s="3" t="s">
        <v>160</v>
      </c>
      <c r="B235" s="1" t="s">
        <v>161</v>
      </c>
      <c r="C235" s="7">
        <v>61725</v>
      </c>
      <c r="D235" t="s">
        <v>178</v>
      </c>
      <c r="E235" s="10"/>
    </row>
    <row r="236" spans="1:5" x14ac:dyDescent="0.25">
      <c r="A236" s="3" t="s">
        <v>18</v>
      </c>
      <c r="B236" s="1" t="s">
        <v>87</v>
      </c>
      <c r="C236" s="7">
        <v>16567</v>
      </c>
      <c r="D236" t="s">
        <v>177</v>
      </c>
      <c r="E236" s="10">
        <f>Tabla2[[#This Row],[poblacion]]/(Tabla2[[#This Row],[poblacion]]+C237)</f>
        <v>0.50820577318322646</v>
      </c>
    </row>
    <row r="237" spans="1:5" x14ac:dyDescent="0.25">
      <c r="A237" s="3" t="s">
        <v>18</v>
      </c>
      <c r="B237" s="1" t="s">
        <v>87</v>
      </c>
      <c r="C237" s="7">
        <v>16032</v>
      </c>
      <c r="D237" t="s">
        <v>178</v>
      </c>
      <c r="E237" s="10"/>
    </row>
    <row r="238" spans="1:5" x14ac:dyDescent="0.25">
      <c r="A238" s="3" t="s">
        <v>17</v>
      </c>
      <c r="B238" s="1" t="s">
        <v>65</v>
      </c>
      <c r="C238" s="7">
        <v>15573</v>
      </c>
      <c r="D238" t="s">
        <v>177</v>
      </c>
      <c r="E238" s="10">
        <f>Tabla2[[#This Row],[poblacion]]/(Tabla2[[#This Row],[poblacion]]+C239)</f>
        <v>0.50895483364925809</v>
      </c>
    </row>
    <row r="239" spans="1:5" x14ac:dyDescent="0.25">
      <c r="A239" s="3" t="s">
        <v>17</v>
      </c>
      <c r="B239" s="1" t="s">
        <v>65</v>
      </c>
      <c r="C239" s="7">
        <v>15025</v>
      </c>
      <c r="D239" t="s">
        <v>178</v>
      </c>
      <c r="E239" s="10"/>
    </row>
    <row r="240" spans="1:5" x14ac:dyDescent="0.25">
      <c r="A240" s="3" t="s">
        <v>17</v>
      </c>
      <c r="B240" s="1" t="s">
        <v>63</v>
      </c>
      <c r="C240" s="7">
        <v>15400</v>
      </c>
      <c r="D240" t="s">
        <v>177</v>
      </c>
      <c r="E240" s="10">
        <f>Tabla2[[#This Row],[poblacion]]/(Tabla2[[#This Row],[poblacion]]+C241)</f>
        <v>0.5031857539617709</v>
      </c>
    </row>
    <row r="241" spans="1:5" x14ac:dyDescent="0.25">
      <c r="A241" s="3" t="s">
        <v>17</v>
      </c>
      <c r="B241" s="1" t="s">
        <v>63</v>
      </c>
      <c r="C241" s="7">
        <v>15205</v>
      </c>
      <c r="D241" t="s">
        <v>178</v>
      </c>
      <c r="E241" s="10"/>
    </row>
    <row r="242" spans="1:5" x14ac:dyDescent="0.25">
      <c r="A242" s="3" t="s">
        <v>21</v>
      </c>
      <c r="B242" s="1" t="s">
        <v>152</v>
      </c>
      <c r="C242" s="7">
        <v>15052</v>
      </c>
      <c r="D242" t="s">
        <v>177</v>
      </c>
      <c r="E242" s="10">
        <f>Tabla2[[#This Row],[poblacion]]/(Tabla2[[#This Row],[poblacion]]+C243)</f>
        <v>0.51205987412825316</v>
      </c>
    </row>
    <row r="243" spans="1:5" x14ac:dyDescent="0.25">
      <c r="A243" s="3" t="s">
        <v>21</v>
      </c>
      <c r="B243" s="1" t="s">
        <v>152</v>
      </c>
      <c r="C243" s="7">
        <v>14343</v>
      </c>
      <c r="D243" t="s">
        <v>178</v>
      </c>
      <c r="E243" s="10"/>
    </row>
    <row r="244" spans="1:5" x14ac:dyDescent="0.25">
      <c r="A244" s="3" t="s">
        <v>9</v>
      </c>
      <c r="B244" s="1" t="s">
        <v>9</v>
      </c>
      <c r="C244" s="7">
        <v>94445</v>
      </c>
      <c r="D244" t="s">
        <v>177</v>
      </c>
      <c r="E244" s="10">
        <f>Tabla2[[#This Row],[poblacion]]/(Tabla2[[#This Row],[poblacion]]+C245)</f>
        <v>0.49096003493304502</v>
      </c>
    </row>
    <row r="245" spans="1:5" x14ac:dyDescent="0.25">
      <c r="A245" s="3" t="s">
        <v>9</v>
      </c>
      <c r="B245" s="1" t="s">
        <v>9</v>
      </c>
      <c r="C245" s="7">
        <v>97923</v>
      </c>
      <c r="D245" t="s">
        <v>178</v>
      </c>
      <c r="E245" s="10"/>
    </row>
    <row r="246" spans="1:5" x14ac:dyDescent="0.25">
      <c r="A246" s="3" t="s">
        <v>175</v>
      </c>
      <c r="B246" s="1" t="s">
        <v>79</v>
      </c>
      <c r="C246" s="7">
        <v>33612</v>
      </c>
      <c r="D246" t="s">
        <v>177</v>
      </c>
      <c r="E246" s="10">
        <f>Tabla2[[#This Row],[poblacion]]/(Tabla2[[#This Row],[poblacion]]+C247)</f>
        <v>0.49863517683361025</v>
      </c>
    </row>
    <row r="247" spans="1:5" x14ac:dyDescent="0.25">
      <c r="A247" s="3" t="s">
        <v>175</v>
      </c>
      <c r="B247" s="1" t="s">
        <v>79</v>
      </c>
      <c r="C247" s="7">
        <v>33796</v>
      </c>
      <c r="D247" t="s">
        <v>178</v>
      </c>
      <c r="E247" s="10"/>
    </row>
    <row r="248" spans="1:5" x14ac:dyDescent="0.25">
      <c r="A248" s="3" t="s">
        <v>174</v>
      </c>
      <c r="B248" s="1" t="s">
        <v>0</v>
      </c>
      <c r="C248" s="7">
        <v>83438</v>
      </c>
      <c r="D248" t="s">
        <v>177</v>
      </c>
      <c r="E248" s="10">
        <f>Tabla2[[#This Row],[poblacion]]/(Tabla2[[#This Row],[poblacion]]+C249)</f>
        <v>0.46555668388925464</v>
      </c>
    </row>
    <row r="249" spans="1:5" x14ac:dyDescent="0.25">
      <c r="A249" s="3" t="s">
        <v>174</v>
      </c>
      <c r="B249" s="1" t="s">
        <v>0</v>
      </c>
      <c r="C249" s="7">
        <v>95784</v>
      </c>
      <c r="D249" t="s">
        <v>178</v>
      </c>
      <c r="E249" s="10"/>
    </row>
    <row r="250" spans="1:5" x14ac:dyDescent="0.25">
      <c r="A250" s="3" t="s">
        <v>174</v>
      </c>
      <c r="B250" s="1" t="s">
        <v>1</v>
      </c>
      <c r="C250" s="7">
        <v>65354</v>
      </c>
      <c r="D250" t="s">
        <v>177</v>
      </c>
      <c r="E250" s="10">
        <f>Tabla2[[#This Row],[poblacion]]/(Tabla2[[#This Row],[poblacion]]+C251)</f>
        <v>0.45654846732053539</v>
      </c>
    </row>
    <row r="251" spans="1:5" x14ac:dyDescent="0.25">
      <c r="A251" s="3" t="s">
        <v>174</v>
      </c>
      <c r="B251" s="1" t="s">
        <v>1</v>
      </c>
      <c r="C251" s="7">
        <v>77794</v>
      </c>
      <c r="D251" t="s">
        <v>178</v>
      </c>
      <c r="E251" s="10"/>
    </row>
    <row r="252" spans="1:5" x14ac:dyDescent="0.25">
      <c r="A252" s="3" t="s">
        <v>107</v>
      </c>
      <c r="B252" s="1" t="s">
        <v>103</v>
      </c>
      <c r="C252" s="7">
        <v>11871</v>
      </c>
      <c r="D252" t="s">
        <v>177</v>
      </c>
      <c r="E252" s="10">
        <f>Tabla2[[#This Row],[poblacion]]/(Tabla2[[#This Row],[poblacion]]+C253)</f>
        <v>0.51525673857372278</v>
      </c>
    </row>
    <row r="253" spans="1:5" x14ac:dyDescent="0.25">
      <c r="A253" s="3" t="s">
        <v>107</v>
      </c>
      <c r="B253" s="1" t="s">
        <v>103</v>
      </c>
      <c r="C253" s="7">
        <v>11168</v>
      </c>
      <c r="D253" t="s">
        <v>178</v>
      </c>
      <c r="E253" s="10"/>
    </row>
    <row r="254" spans="1:5" x14ac:dyDescent="0.25">
      <c r="A254" s="3" t="s">
        <v>126</v>
      </c>
      <c r="B254" s="1" t="s">
        <v>123</v>
      </c>
      <c r="C254" s="7">
        <v>46718</v>
      </c>
      <c r="D254" t="s">
        <v>177</v>
      </c>
      <c r="E254" s="10">
        <f>Tabla2[[#This Row],[poblacion]]/(Tabla2[[#This Row],[poblacion]]+C255)</f>
        <v>0.50847310049086303</v>
      </c>
    </row>
    <row r="255" spans="1:5" x14ac:dyDescent="0.25">
      <c r="A255" s="3" t="s">
        <v>126</v>
      </c>
      <c r="B255" s="1" t="s">
        <v>123</v>
      </c>
      <c r="C255" s="7">
        <v>45161</v>
      </c>
      <c r="D255" t="s">
        <v>178</v>
      </c>
      <c r="E255" s="10"/>
    </row>
    <row r="256" spans="1:5" x14ac:dyDescent="0.25">
      <c r="A256" s="3" t="s">
        <v>175</v>
      </c>
      <c r="B256" s="1" t="s">
        <v>73</v>
      </c>
      <c r="C256" s="7">
        <v>10838</v>
      </c>
      <c r="D256" t="s">
        <v>177</v>
      </c>
      <c r="E256" s="10">
        <f>Tabla2[[#This Row],[poblacion]]/(Tabla2[[#This Row],[poblacion]]+C257)</f>
        <v>0.51163668979842325</v>
      </c>
    </row>
    <row r="257" spans="1:5" x14ac:dyDescent="0.25">
      <c r="A257" s="3" t="s">
        <v>175</v>
      </c>
      <c r="B257" s="1" t="s">
        <v>73</v>
      </c>
      <c r="C257" s="7">
        <v>10345</v>
      </c>
      <c r="D257" t="s">
        <v>178</v>
      </c>
      <c r="E257" s="10"/>
    </row>
    <row r="258" spans="1:5" x14ac:dyDescent="0.25">
      <c r="A258" s="3" t="s">
        <v>16</v>
      </c>
      <c r="B258" s="1" t="s">
        <v>59</v>
      </c>
      <c r="C258" s="7">
        <v>15358</v>
      </c>
      <c r="D258" t="s">
        <v>177</v>
      </c>
      <c r="E258" s="10">
        <f>Tabla2[[#This Row],[poblacion]]/(Tabla2[[#This Row],[poblacion]]+C259)</f>
        <v>0.51062273498021749</v>
      </c>
    </row>
    <row r="259" spans="1:5" x14ac:dyDescent="0.25">
      <c r="A259" s="3" t="s">
        <v>16</v>
      </c>
      <c r="B259" s="1" t="s">
        <v>59</v>
      </c>
      <c r="C259" s="7">
        <v>14719</v>
      </c>
      <c r="D259" t="s">
        <v>178</v>
      </c>
      <c r="E259" s="10"/>
    </row>
    <row r="260" spans="1:5" x14ac:dyDescent="0.25">
      <c r="A260" s="3" t="s">
        <v>20</v>
      </c>
      <c r="B260" s="1" t="s">
        <v>131</v>
      </c>
      <c r="C260" s="7">
        <v>27567</v>
      </c>
      <c r="D260" t="s">
        <v>177</v>
      </c>
      <c r="E260" s="10">
        <f>Tabla2[[#This Row],[poblacion]]/(Tabla2[[#This Row],[poblacion]]+C261)</f>
        <v>0.5133901966626937</v>
      </c>
    </row>
    <row r="261" spans="1:5" x14ac:dyDescent="0.25">
      <c r="A261" s="3" t="s">
        <v>20</v>
      </c>
      <c r="B261" s="1" t="s">
        <v>131</v>
      </c>
      <c r="C261" s="7">
        <v>26129</v>
      </c>
      <c r="D261" t="s">
        <v>178</v>
      </c>
      <c r="E261" s="10"/>
    </row>
    <row r="262" spans="1:5" x14ac:dyDescent="0.25">
      <c r="A262" s="3" t="s">
        <v>175</v>
      </c>
      <c r="B262" s="1" t="s">
        <v>83</v>
      </c>
      <c r="C262" s="7">
        <v>26590</v>
      </c>
      <c r="D262" t="s">
        <v>177</v>
      </c>
      <c r="E262" s="10">
        <f>Tabla2[[#This Row],[poblacion]]/(Tabla2[[#This Row],[poblacion]]+C263)</f>
        <v>0.50296977263269393</v>
      </c>
    </row>
    <row r="263" spans="1:5" x14ac:dyDescent="0.25">
      <c r="A263" s="3" t="s">
        <v>175</v>
      </c>
      <c r="B263" s="1" t="s">
        <v>83</v>
      </c>
      <c r="C263" s="7">
        <v>26276</v>
      </c>
      <c r="D263" t="s">
        <v>178</v>
      </c>
      <c r="E263" s="10"/>
    </row>
    <row r="264" spans="1:5" x14ac:dyDescent="0.25">
      <c r="A264" s="3" t="s">
        <v>174</v>
      </c>
      <c r="B264" s="1" t="s">
        <v>3</v>
      </c>
      <c r="C264" s="7">
        <v>21179</v>
      </c>
      <c r="D264" t="s">
        <v>177</v>
      </c>
      <c r="E264" s="10">
        <f>Tabla2[[#This Row],[poblacion]]/(Tabla2[[#This Row],[poblacion]]+C265)</f>
        <v>0.48353881278538813</v>
      </c>
    </row>
    <row r="265" spans="1:5" x14ac:dyDescent="0.25">
      <c r="A265" s="3" t="s">
        <v>174</v>
      </c>
      <c r="B265" s="1" t="s">
        <v>3</v>
      </c>
      <c r="C265" s="7">
        <v>22621</v>
      </c>
      <c r="D265" t="s">
        <v>178</v>
      </c>
      <c r="E265" s="10"/>
    </row>
    <row r="266" spans="1:5" x14ac:dyDescent="0.25">
      <c r="A266" s="3" t="s">
        <v>175</v>
      </c>
      <c r="B266" s="1" t="s">
        <v>78</v>
      </c>
      <c r="C266" s="7">
        <v>21967</v>
      </c>
      <c r="D266" t="s">
        <v>177</v>
      </c>
      <c r="E266" s="10">
        <f>Tabla2[[#This Row],[poblacion]]/(Tabla2[[#This Row],[poblacion]]+C267)</f>
        <v>0.49903450782616599</v>
      </c>
    </row>
    <row r="267" spans="1:5" x14ac:dyDescent="0.25">
      <c r="A267" s="3" t="s">
        <v>175</v>
      </c>
      <c r="B267" s="1" t="s">
        <v>78</v>
      </c>
      <c r="C267" s="7">
        <v>22052</v>
      </c>
      <c r="D267" t="s">
        <v>178</v>
      </c>
      <c r="E267" s="10"/>
    </row>
    <row r="268" spans="1:5" x14ac:dyDescent="0.25">
      <c r="A268" s="3" t="s">
        <v>21</v>
      </c>
      <c r="B268" s="1" t="s">
        <v>143</v>
      </c>
      <c r="C268" s="7">
        <v>24032</v>
      </c>
      <c r="D268" t="s">
        <v>177</v>
      </c>
      <c r="E268" s="10">
        <f>Tabla2[[#This Row],[poblacion]]/(Tabla2[[#This Row],[poblacion]]+C269)</f>
        <v>0.51558644955053523</v>
      </c>
    </row>
    <row r="269" spans="1:5" x14ac:dyDescent="0.25">
      <c r="A269" s="3" t="s">
        <v>21</v>
      </c>
      <c r="B269" s="1" t="s">
        <v>143</v>
      </c>
      <c r="C269" s="7">
        <v>22579</v>
      </c>
      <c r="D269" t="s">
        <v>178</v>
      </c>
      <c r="E269" s="10"/>
    </row>
    <row r="270" spans="1:5" x14ac:dyDescent="0.25">
      <c r="A270" s="3" t="s">
        <v>18</v>
      </c>
      <c r="B270" s="1" t="s">
        <v>86</v>
      </c>
      <c r="C270" s="7">
        <v>17330</v>
      </c>
      <c r="D270" t="s">
        <v>177</v>
      </c>
      <c r="E270" s="10">
        <f>Tabla2[[#This Row],[poblacion]]/(Tabla2[[#This Row],[poblacion]]+C271)</f>
        <v>0.51419754917959826</v>
      </c>
    </row>
    <row r="271" spans="1:5" x14ac:dyDescent="0.25">
      <c r="A271" s="3" t="s">
        <v>18</v>
      </c>
      <c r="B271" s="1" t="s">
        <v>86</v>
      </c>
      <c r="C271" s="7">
        <v>16373</v>
      </c>
      <c r="D271" t="s">
        <v>178</v>
      </c>
      <c r="E271" s="10"/>
    </row>
    <row r="272" spans="1:5" x14ac:dyDescent="0.25">
      <c r="A272" s="3" t="s">
        <v>20</v>
      </c>
      <c r="B272" s="1" t="s">
        <v>194</v>
      </c>
      <c r="C272" s="7">
        <v>23918</v>
      </c>
      <c r="D272" t="s">
        <v>177</v>
      </c>
      <c r="E272" s="10">
        <f>Tabla2[[#This Row],[poblacion]]/(Tabla2[[#This Row],[poblacion]]+C273)</f>
        <v>0.51293158910572589</v>
      </c>
    </row>
    <row r="273" spans="1:5" x14ac:dyDescent="0.25">
      <c r="A273" s="3" t="s">
        <v>20</v>
      </c>
      <c r="B273" s="1" t="s">
        <v>194</v>
      </c>
      <c r="C273" s="7">
        <v>22712</v>
      </c>
      <c r="D273" t="s">
        <v>178</v>
      </c>
      <c r="E273" s="10"/>
    </row>
    <row r="274" spans="1:5" x14ac:dyDescent="0.25">
      <c r="A274" s="3" t="s">
        <v>175</v>
      </c>
      <c r="B274" s="1" t="s">
        <v>74</v>
      </c>
      <c r="C274" s="7">
        <v>25338</v>
      </c>
      <c r="D274" t="s">
        <v>177</v>
      </c>
      <c r="E274" s="10">
        <f>Tabla2[[#This Row],[poblacion]]/(Tabla2[[#This Row],[poblacion]]+C275)</f>
        <v>0.49278462795130112</v>
      </c>
    </row>
    <row r="275" spans="1:5" x14ac:dyDescent="0.25">
      <c r="A275" s="3" t="s">
        <v>175</v>
      </c>
      <c r="B275" s="1" t="s">
        <v>74</v>
      </c>
      <c r="C275" s="7">
        <v>26080</v>
      </c>
      <c r="D275" t="s">
        <v>178</v>
      </c>
      <c r="E275" s="10"/>
    </row>
    <row r="276" spans="1:5" x14ac:dyDescent="0.25">
      <c r="A276" s="3" t="s">
        <v>15</v>
      </c>
      <c r="B276" s="4" t="s">
        <v>38</v>
      </c>
      <c r="C276" s="7">
        <v>25017</v>
      </c>
      <c r="D276" t="s">
        <v>177</v>
      </c>
      <c r="E276" s="10">
        <f>Tabla2[[#This Row],[poblacion]]/(Tabla2[[#This Row],[poblacion]]+C277)</f>
        <v>0.49555295842164687</v>
      </c>
    </row>
    <row r="277" spans="1:5" x14ac:dyDescent="0.25">
      <c r="A277" s="3" t="s">
        <v>15</v>
      </c>
      <c r="B277" s="4" t="s">
        <v>38</v>
      </c>
      <c r="C277" s="7">
        <v>25466</v>
      </c>
      <c r="D277" t="s">
        <v>178</v>
      </c>
      <c r="E277" s="10"/>
    </row>
    <row r="278" spans="1:5" x14ac:dyDescent="0.25">
      <c r="A278" s="3" t="s">
        <v>22</v>
      </c>
      <c r="B278" s="1" t="s">
        <v>169</v>
      </c>
      <c r="C278" s="7">
        <v>13376</v>
      </c>
      <c r="D278" t="s">
        <v>177</v>
      </c>
      <c r="E278" s="10">
        <f>Tabla2[[#This Row],[poblacion]]/(Tabla2[[#This Row],[poblacion]]+C279)</f>
        <v>0.51563162561196563</v>
      </c>
    </row>
    <row r="279" spans="1:5" x14ac:dyDescent="0.25">
      <c r="A279" s="3" t="s">
        <v>22</v>
      </c>
      <c r="B279" s="1" t="s">
        <v>169</v>
      </c>
      <c r="C279" s="7">
        <v>12565</v>
      </c>
      <c r="D279" t="s">
        <v>178</v>
      </c>
      <c r="E279" s="10"/>
    </row>
    <row r="280" spans="1:5" x14ac:dyDescent="0.25">
      <c r="A280" s="3" t="s">
        <v>15</v>
      </c>
      <c r="B280" s="4" t="s">
        <v>42</v>
      </c>
      <c r="C280" s="7">
        <v>36105</v>
      </c>
      <c r="D280" t="s">
        <v>177</v>
      </c>
      <c r="E280" s="10">
        <f>Tabla2[[#This Row],[poblacion]]/(Tabla2[[#This Row],[poblacion]]+C281)</f>
        <v>0.5038797554916683</v>
      </c>
    </row>
    <row r="281" spans="1:5" x14ac:dyDescent="0.25">
      <c r="A281" s="3" t="s">
        <v>15</v>
      </c>
      <c r="B281" s="4" t="s">
        <v>42</v>
      </c>
      <c r="C281" s="7">
        <v>35549</v>
      </c>
      <c r="D281" t="s">
        <v>178</v>
      </c>
      <c r="E281" s="10"/>
    </row>
    <row r="282" spans="1:5" x14ac:dyDescent="0.25">
      <c r="A282" s="3" t="s">
        <v>16</v>
      </c>
      <c r="B282" s="1" t="s">
        <v>50</v>
      </c>
      <c r="C282" s="7">
        <v>41258</v>
      </c>
      <c r="D282" t="s">
        <v>177</v>
      </c>
      <c r="E282" s="10">
        <f>Tabla2[[#This Row],[poblacion]]/(Tabla2[[#This Row],[poblacion]]+C283)</f>
        <v>0.52017903296980395</v>
      </c>
    </row>
    <row r="283" spans="1:5" x14ac:dyDescent="0.25">
      <c r="A283" s="3" t="s">
        <v>16</v>
      </c>
      <c r="B283" s="1" t="s">
        <v>50</v>
      </c>
      <c r="C283" s="7">
        <v>38057</v>
      </c>
      <c r="D283" t="s">
        <v>178</v>
      </c>
      <c r="E283" s="10"/>
    </row>
    <row r="284" spans="1:5" x14ac:dyDescent="0.25">
      <c r="A284" s="3" t="s">
        <v>9</v>
      </c>
      <c r="B284" s="1" t="s">
        <v>31</v>
      </c>
      <c r="C284" s="7">
        <v>22101</v>
      </c>
      <c r="D284" t="s">
        <v>177</v>
      </c>
      <c r="E284" s="10">
        <f>Tabla2[[#This Row],[poblacion]]/(Tabla2[[#This Row],[poblacion]]+C285)</f>
        <v>0.51058078824562214</v>
      </c>
    </row>
    <row r="285" spans="1:5" x14ac:dyDescent="0.25">
      <c r="A285" s="3" t="s">
        <v>9</v>
      </c>
      <c r="B285" s="1" t="s">
        <v>31</v>
      </c>
      <c r="C285" s="7">
        <v>21185</v>
      </c>
      <c r="D285" t="s">
        <v>178</v>
      </c>
      <c r="E285" s="10"/>
    </row>
    <row r="286" spans="1:5" x14ac:dyDescent="0.25">
      <c r="A286" s="3" t="s">
        <v>9</v>
      </c>
      <c r="B286" s="1" t="s">
        <v>30</v>
      </c>
      <c r="C286" s="7">
        <v>16663</v>
      </c>
      <c r="D286" t="s">
        <v>177</v>
      </c>
      <c r="E286" s="10">
        <f>Tabla2[[#This Row],[poblacion]]/(Tabla2[[#This Row],[poblacion]]+C287)</f>
        <v>0.52053981443878672</v>
      </c>
    </row>
    <row r="287" spans="1:5" x14ac:dyDescent="0.25">
      <c r="A287" s="3" t="s">
        <v>9</v>
      </c>
      <c r="B287" s="1" t="s">
        <v>30</v>
      </c>
      <c r="C287" s="7">
        <v>15348</v>
      </c>
      <c r="D287" t="s">
        <v>178</v>
      </c>
      <c r="E287" s="10"/>
    </row>
    <row r="288" spans="1:5" x14ac:dyDescent="0.25">
      <c r="A288" s="3" t="s">
        <v>160</v>
      </c>
      <c r="B288" s="1" t="s">
        <v>30</v>
      </c>
      <c r="C288" s="7">
        <v>40037</v>
      </c>
      <c r="D288" t="s">
        <v>177</v>
      </c>
      <c r="E288" s="10">
        <f>Tabla2[[#This Row],[poblacion]]/(Tabla2[[#This Row],[poblacion]]+C289)</f>
        <v>0.50556874431760779</v>
      </c>
    </row>
    <row r="289" spans="1:5" x14ac:dyDescent="0.25">
      <c r="A289" s="3" t="s">
        <v>160</v>
      </c>
      <c r="B289" s="1" t="s">
        <v>30</v>
      </c>
      <c r="C289" s="7">
        <v>39155</v>
      </c>
      <c r="D289" t="s">
        <v>178</v>
      </c>
      <c r="E289" s="10"/>
    </row>
    <row r="290" spans="1:5" x14ac:dyDescent="0.25">
      <c r="A290" s="3" t="s">
        <v>174</v>
      </c>
      <c r="B290" s="1" t="s">
        <v>5</v>
      </c>
      <c r="C290" s="7">
        <v>76623</v>
      </c>
      <c r="D290" t="s">
        <v>177</v>
      </c>
      <c r="E290" s="10">
        <f>Tabla2[[#This Row],[poblacion]]/(Tabla2[[#This Row],[poblacion]]+C291)</f>
        <v>0.48467348126407406</v>
      </c>
    </row>
    <row r="291" spans="1:5" x14ac:dyDescent="0.25">
      <c r="A291" s="3" t="s">
        <v>174</v>
      </c>
      <c r="B291" s="1" t="s">
        <v>5</v>
      </c>
      <c r="C291" s="7">
        <v>81469</v>
      </c>
      <c r="D291" t="s">
        <v>178</v>
      </c>
      <c r="E291" s="10"/>
    </row>
    <row r="292" spans="1:5" x14ac:dyDescent="0.25">
      <c r="A292" s="3" t="s">
        <v>16</v>
      </c>
      <c r="B292" s="1" t="s">
        <v>55</v>
      </c>
      <c r="C292" s="7">
        <v>10295</v>
      </c>
      <c r="D292" t="s">
        <v>177</v>
      </c>
      <c r="E292" s="10">
        <f>Tabla2[[#This Row],[poblacion]]/(Tabla2[[#This Row],[poblacion]]+C293)</f>
        <v>0.49602505420380633</v>
      </c>
    </row>
    <row r="293" spans="1:5" x14ac:dyDescent="0.25">
      <c r="A293" s="3" t="s">
        <v>16</v>
      </c>
      <c r="B293" s="1" t="s">
        <v>55</v>
      </c>
      <c r="C293" s="7">
        <v>10460</v>
      </c>
      <c r="D293" t="s">
        <v>178</v>
      </c>
      <c r="E293" s="10"/>
    </row>
    <row r="294" spans="1:5" x14ac:dyDescent="0.25">
      <c r="A294" s="3" t="s">
        <v>176</v>
      </c>
      <c r="B294" s="1" t="s">
        <v>176</v>
      </c>
      <c r="C294" s="7">
        <v>70685</v>
      </c>
      <c r="D294" t="s">
        <v>177</v>
      </c>
      <c r="E294" s="10">
        <f>Tabla2[[#This Row],[poblacion]]/(Tabla2[[#This Row],[poblacion]]+C295)</f>
        <v>0.49439404642834661</v>
      </c>
    </row>
    <row r="295" spans="1:5" x14ac:dyDescent="0.25">
      <c r="A295" s="3" t="s">
        <v>176</v>
      </c>
      <c r="B295" s="1" t="s">
        <v>176</v>
      </c>
      <c r="C295" s="7">
        <v>72288</v>
      </c>
      <c r="D295" t="s">
        <v>178</v>
      </c>
      <c r="E295" s="10"/>
    </row>
    <row r="296" spans="1:5" x14ac:dyDescent="0.25">
      <c r="A296" s="3" t="s">
        <v>9</v>
      </c>
      <c r="B296" s="1" t="s">
        <v>23</v>
      </c>
      <c r="C296" s="7">
        <v>18944</v>
      </c>
      <c r="D296" t="s">
        <v>177</v>
      </c>
      <c r="E296" s="10">
        <f>Tabla2[[#This Row],[poblacion]]/(Tabla2[[#This Row],[poblacion]]+C297)</f>
        <v>0.52046815759107645</v>
      </c>
    </row>
    <row r="297" spans="1:5" x14ac:dyDescent="0.25">
      <c r="A297" s="3" t="s">
        <v>9</v>
      </c>
      <c r="B297" s="1" t="s">
        <v>23</v>
      </c>
      <c r="C297" s="7">
        <v>17454</v>
      </c>
      <c r="D297" t="s">
        <v>178</v>
      </c>
      <c r="E297" s="10"/>
    </row>
    <row r="298" spans="1:5" x14ac:dyDescent="0.25">
      <c r="A298" s="3" t="s">
        <v>175</v>
      </c>
      <c r="B298" s="1" t="s">
        <v>80</v>
      </c>
      <c r="C298" s="7">
        <v>120535</v>
      </c>
      <c r="D298" t="s">
        <v>177</v>
      </c>
      <c r="E298" s="10">
        <f>Tabla2[[#This Row],[poblacion]]/(Tabla2[[#This Row],[poblacion]]+C299)</f>
        <v>0.48965125017772632</v>
      </c>
    </row>
    <row r="299" spans="1:5" x14ac:dyDescent="0.25">
      <c r="A299" s="3" t="s">
        <v>175</v>
      </c>
      <c r="B299" s="1" t="s">
        <v>80</v>
      </c>
      <c r="C299" s="7">
        <v>125630</v>
      </c>
      <c r="D299" t="s">
        <v>178</v>
      </c>
      <c r="E299" s="10"/>
    </row>
    <row r="300" spans="1:5" x14ac:dyDescent="0.25">
      <c r="A300" s="3" t="s">
        <v>16</v>
      </c>
      <c r="B300" s="1" t="s">
        <v>52</v>
      </c>
      <c r="C300" s="7">
        <v>17693</v>
      </c>
      <c r="D300" t="s">
        <v>177</v>
      </c>
      <c r="E300" s="10">
        <f>Tabla2[[#This Row],[poblacion]]/(Tabla2[[#This Row],[poblacion]]+C301)</f>
        <v>0.50335704125177805</v>
      </c>
    </row>
    <row r="301" spans="1:5" x14ac:dyDescent="0.25">
      <c r="A301" s="3" t="s">
        <v>16</v>
      </c>
      <c r="B301" s="1" t="s">
        <v>52</v>
      </c>
      <c r="C301" s="7">
        <v>17457</v>
      </c>
      <c r="D301" t="s">
        <v>178</v>
      </c>
      <c r="E301" s="10"/>
    </row>
    <row r="302" spans="1:5" x14ac:dyDescent="0.25">
      <c r="A302" s="3" t="s">
        <v>19</v>
      </c>
      <c r="B302" s="1" t="s">
        <v>121</v>
      </c>
      <c r="C302" s="7">
        <v>22024</v>
      </c>
      <c r="D302" t="s">
        <v>177</v>
      </c>
      <c r="E302" s="10">
        <f>Tabla2[[#This Row],[poblacion]]/(Tabla2[[#This Row],[poblacion]]+C303)</f>
        <v>0.51728673431040961</v>
      </c>
    </row>
    <row r="303" spans="1:5" x14ac:dyDescent="0.25">
      <c r="A303" s="3" t="s">
        <v>19</v>
      </c>
      <c r="B303" s="1" t="s">
        <v>121</v>
      </c>
      <c r="C303" s="7">
        <v>20552</v>
      </c>
      <c r="D303" t="s">
        <v>178</v>
      </c>
      <c r="E303" s="10"/>
    </row>
    <row r="304" spans="1:5" x14ac:dyDescent="0.25">
      <c r="A304" s="3" t="s">
        <v>160</v>
      </c>
      <c r="B304" s="1" t="s">
        <v>160</v>
      </c>
      <c r="C304" s="7">
        <v>247569</v>
      </c>
      <c r="D304" t="s">
        <v>177</v>
      </c>
      <c r="E304" s="10">
        <f>Tabla2[[#This Row],[poblacion]]/(Tabla2[[#This Row],[poblacion]]+C305)</f>
        <v>0.48545701618327319</v>
      </c>
    </row>
    <row r="305" spans="1:5" x14ac:dyDescent="0.25">
      <c r="A305" s="3" t="s">
        <v>160</v>
      </c>
      <c r="B305" s="1" t="s">
        <v>160</v>
      </c>
      <c r="C305" s="7">
        <v>262402</v>
      </c>
      <c r="D305" t="s">
        <v>178</v>
      </c>
      <c r="E305" s="10"/>
    </row>
    <row r="306" spans="1:5" x14ac:dyDescent="0.25">
      <c r="A306" s="3" t="s">
        <v>175</v>
      </c>
      <c r="B306" s="1" t="s">
        <v>82</v>
      </c>
      <c r="C306" s="7">
        <v>24628</v>
      </c>
      <c r="D306" t="s">
        <v>177</v>
      </c>
      <c r="E306" s="10">
        <f>Tabla2[[#This Row],[poblacion]]/(Tabla2[[#This Row],[poblacion]]+C307)</f>
        <v>0.50310508252982511</v>
      </c>
    </row>
    <row r="307" spans="1:5" x14ac:dyDescent="0.25">
      <c r="A307" s="3" t="s">
        <v>175</v>
      </c>
      <c r="B307" s="1" t="s">
        <v>82</v>
      </c>
      <c r="C307" s="7">
        <v>24324</v>
      </c>
      <c r="D307" t="s">
        <v>178</v>
      </c>
      <c r="E307" s="10"/>
    </row>
    <row r="308" spans="1:5" x14ac:dyDescent="0.25">
      <c r="A308" s="3" t="s">
        <v>160</v>
      </c>
      <c r="B308" s="1" t="s">
        <v>158</v>
      </c>
      <c r="C308" s="7">
        <v>20600</v>
      </c>
      <c r="D308" t="s">
        <v>177</v>
      </c>
      <c r="E308" s="10">
        <f>Tabla2[[#This Row],[poblacion]]/(Tabla2[[#This Row],[poblacion]]+C309)</f>
        <v>0.51117893744261644</v>
      </c>
    </row>
    <row r="309" spans="1:5" x14ac:dyDescent="0.25">
      <c r="A309" s="3" t="s">
        <v>160</v>
      </c>
      <c r="B309" s="1" t="s">
        <v>158</v>
      </c>
      <c r="C309" s="7">
        <v>19699</v>
      </c>
      <c r="D309" t="s">
        <v>178</v>
      </c>
      <c r="E309" s="10"/>
    </row>
    <row r="310" spans="1:5" x14ac:dyDescent="0.25">
      <c r="A310" s="3" t="s">
        <v>19</v>
      </c>
      <c r="B310" s="1" t="s">
        <v>116</v>
      </c>
      <c r="C310" s="7">
        <v>15552</v>
      </c>
      <c r="D310" t="s">
        <v>177</v>
      </c>
      <c r="E310" s="10">
        <f>Tabla2[[#This Row],[poblacion]]/(Tabla2[[#This Row],[poblacion]]+C311)</f>
        <v>0.51655761118676724</v>
      </c>
    </row>
    <row r="311" spans="1:5" x14ac:dyDescent="0.25">
      <c r="A311" s="3" t="s">
        <v>19</v>
      </c>
      <c r="B311" s="1" t="s">
        <v>116</v>
      </c>
      <c r="C311" s="7">
        <v>14555</v>
      </c>
      <c r="D311" t="s">
        <v>178</v>
      </c>
      <c r="E311" s="10"/>
    </row>
    <row r="312" spans="1:5" x14ac:dyDescent="0.25">
      <c r="A312" s="3" t="s">
        <v>19</v>
      </c>
      <c r="B312" s="1" t="s">
        <v>112</v>
      </c>
      <c r="C312" s="7">
        <v>9389</v>
      </c>
      <c r="D312" t="s">
        <v>177</v>
      </c>
      <c r="E312" s="10">
        <f>Tabla2[[#This Row],[poblacion]]/(Tabla2[[#This Row],[poblacion]]+C313)</f>
        <v>0.51599252582985267</v>
      </c>
    </row>
    <row r="313" spans="1:5" x14ac:dyDescent="0.25">
      <c r="A313" s="3" t="s">
        <v>19</v>
      </c>
      <c r="B313" s="1" t="s">
        <v>112</v>
      </c>
      <c r="C313" s="7">
        <v>8807</v>
      </c>
      <c r="D313" t="s">
        <v>178</v>
      </c>
      <c r="E313" s="10"/>
    </row>
    <row r="314" spans="1:5" x14ac:dyDescent="0.25">
      <c r="A314" s="3" t="s">
        <v>160</v>
      </c>
      <c r="B314" s="1" t="s">
        <v>196</v>
      </c>
      <c r="C314" s="7">
        <v>46160</v>
      </c>
      <c r="D314" t="s">
        <v>177</v>
      </c>
      <c r="E314" s="10">
        <f>Tabla2[[#This Row],[poblacion]]/(Tabla2[[#This Row],[poblacion]]+C315)</f>
        <v>0.50268439565705081</v>
      </c>
    </row>
    <row r="315" spans="1:5" x14ac:dyDescent="0.25">
      <c r="A315" s="3" t="s">
        <v>160</v>
      </c>
      <c r="B315" s="1" t="s">
        <v>196</v>
      </c>
      <c r="C315" s="7">
        <v>45667</v>
      </c>
      <c r="D315" t="s">
        <v>178</v>
      </c>
      <c r="E315" s="10"/>
    </row>
    <row r="316" spans="1:5" x14ac:dyDescent="0.25">
      <c r="A316" s="3" t="s">
        <v>176</v>
      </c>
      <c r="B316" s="1" t="s">
        <v>189</v>
      </c>
      <c r="C316" s="7">
        <v>17317</v>
      </c>
      <c r="D316" t="s">
        <v>177</v>
      </c>
      <c r="E316" s="10">
        <f>Tabla2[[#This Row],[poblacion]]/(Tabla2[[#This Row],[poblacion]]+C317)</f>
        <v>0.51229180841937105</v>
      </c>
    </row>
    <row r="317" spans="1:5" x14ac:dyDescent="0.25">
      <c r="A317" s="3" t="s">
        <v>176</v>
      </c>
      <c r="B317" s="1" t="s">
        <v>189</v>
      </c>
      <c r="C317" s="7">
        <v>16486</v>
      </c>
      <c r="D317" t="s">
        <v>178</v>
      </c>
      <c r="E317" s="10"/>
    </row>
    <row r="318" spans="1:5" x14ac:dyDescent="0.25">
      <c r="A318" s="3" t="s">
        <v>160</v>
      </c>
      <c r="B318" s="1" t="s">
        <v>173</v>
      </c>
      <c r="C318" s="7">
        <v>15959</v>
      </c>
      <c r="D318" t="s">
        <v>177</v>
      </c>
      <c r="E318" s="10">
        <f>Tabla2[[#This Row],[poblacion]]/(Tabla2[[#This Row],[poblacion]]+C319)</f>
        <v>0.52453574363188171</v>
      </c>
    </row>
    <row r="319" spans="1:5" x14ac:dyDescent="0.25">
      <c r="A319" s="3" t="s">
        <v>160</v>
      </c>
      <c r="B319" s="1" t="s">
        <v>173</v>
      </c>
      <c r="C319" s="7">
        <v>14466</v>
      </c>
      <c r="D319" t="s">
        <v>178</v>
      </c>
      <c r="E319" s="10"/>
    </row>
    <row r="320" spans="1:5" x14ac:dyDescent="0.25">
      <c r="A320" s="3" t="s">
        <v>176</v>
      </c>
      <c r="B320" s="1" t="s">
        <v>190</v>
      </c>
      <c r="C320" s="7">
        <v>38761</v>
      </c>
      <c r="D320" t="s">
        <v>177</v>
      </c>
      <c r="E320" s="10">
        <f>Tabla2[[#This Row],[poblacion]]/(Tabla2[[#This Row],[poblacion]]+C321)</f>
        <v>0.50414255056252844</v>
      </c>
    </row>
    <row r="321" spans="1:5" x14ac:dyDescent="0.25">
      <c r="A321" s="3" t="s">
        <v>176</v>
      </c>
      <c r="B321" s="1" t="s">
        <v>190</v>
      </c>
      <c r="C321" s="7">
        <v>38124</v>
      </c>
      <c r="D321" t="s">
        <v>178</v>
      </c>
      <c r="E321" s="10"/>
    </row>
    <row r="322" spans="1:5" x14ac:dyDescent="0.25">
      <c r="A322" s="3" t="s">
        <v>17</v>
      </c>
      <c r="B322" s="1" t="s">
        <v>67</v>
      </c>
      <c r="C322" s="7">
        <v>18339</v>
      </c>
      <c r="D322" t="s">
        <v>177</v>
      </c>
      <c r="E322" s="10">
        <f>Tabla2[[#This Row],[poblacion]]/(Tabla2[[#This Row],[poblacion]]+C323)</f>
        <v>0.50845624930686484</v>
      </c>
    </row>
    <row r="323" spans="1:5" x14ac:dyDescent="0.25">
      <c r="A323" s="3" t="s">
        <v>17</v>
      </c>
      <c r="B323" s="1" t="s">
        <v>67</v>
      </c>
      <c r="C323" s="7">
        <v>17729</v>
      </c>
      <c r="D323" t="s">
        <v>178</v>
      </c>
      <c r="E323" s="10"/>
    </row>
    <row r="324" spans="1:5" x14ac:dyDescent="0.25">
      <c r="A324" s="3" t="s">
        <v>20</v>
      </c>
      <c r="B324" s="1" t="s">
        <v>195</v>
      </c>
      <c r="C324" s="7">
        <v>20133</v>
      </c>
      <c r="D324" t="s">
        <v>177</v>
      </c>
      <c r="E324" s="10">
        <f>Tabla2[[#This Row],[poblacion]]/(Tabla2[[#This Row],[poblacion]]+C325)</f>
        <v>0.51197741837046074</v>
      </c>
    </row>
    <row r="325" spans="1:5" x14ac:dyDescent="0.25">
      <c r="A325" s="3" t="s">
        <v>20</v>
      </c>
      <c r="B325" s="1" t="s">
        <v>195</v>
      </c>
      <c r="C325" s="7">
        <v>19191</v>
      </c>
      <c r="D325" t="s">
        <v>178</v>
      </c>
      <c r="E325" s="10"/>
    </row>
    <row r="326" spans="1:5" x14ac:dyDescent="0.25">
      <c r="A326" s="3" t="s">
        <v>107</v>
      </c>
      <c r="B326" s="1" t="s">
        <v>108</v>
      </c>
      <c r="C326" s="7">
        <v>13705</v>
      </c>
      <c r="D326" t="s">
        <v>177</v>
      </c>
      <c r="E326" s="10">
        <f>Tabla2[[#This Row],[poblacion]]/(Tabla2[[#This Row],[poblacion]]+C327)</f>
        <v>0.51999544695704958</v>
      </c>
    </row>
    <row r="327" spans="1:5" x14ac:dyDescent="0.25">
      <c r="A327" s="3" t="s">
        <v>107</v>
      </c>
      <c r="B327" s="1" t="s">
        <v>108</v>
      </c>
      <c r="C327" s="7">
        <v>12651</v>
      </c>
      <c r="D327" t="s">
        <v>178</v>
      </c>
      <c r="E327" s="10"/>
    </row>
    <row r="328" spans="1:5" x14ac:dyDescent="0.25">
      <c r="A328" s="3" t="s">
        <v>19</v>
      </c>
      <c r="B328" s="1" t="s">
        <v>118</v>
      </c>
      <c r="C328" s="7">
        <v>25941</v>
      </c>
      <c r="D328" t="s">
        <v>177</v>
      </c>
      <c r="E328" s="10">
        <f>Tabla2[[#This Row],[poblacion]]/(Tabla2[[#This Row],[poblacion]]+C329)</f>
        <v>0.51267811616830372</v>
      </c>
    </row>
    <row r="329" spans="1:5" x14ac:dyDescent="0.25">
      <c r="A329" s="3" t="s">
        <v>19</v>
      </c>
      <c r="B329" s="1" t="s">
        <v>118</v>
      </c>
      <c r="C329" s="7">
        <v>24658</v>
      </c>
      <c r="D329" t="s">
        <v>178</v>
      </c>
      <c r="E329" s="10"/>
    </row>
    <row r="330" spans="1:5" x14ac:dyDescent="0.25">
      <c r="A330" s="3" t="s">
        <v>9</v>
      </c>
      <c r="B330" s="1" t="s">
        <v>26</v>
      </c>
      <c r="C330" s="7">
        <v>14769</v>
      </c>
      <c r="D330" t="s">
        <v>177</v>
      </c>
      <c r="E330" s="10">
        <f>Tabla2[[#This Row],[poblacion]]/(Tabla2[[#This Row],[poblacion]]+C331)</f>
        <v>0.51036699149906695</v>
      </c>
    </row>
    <row r="331" spans="1:5" x14ac:dyDescent="0.25">
      <c r="A331" s="3" t="s">
        <v>9</v>
      </c>
      <c r="B331" s="1" t="s">
        <v>26</v>
      </c>
      <c r="C331" s="7">
        <v>14169</v>
      </c>
      <c r="D331" t="s">
        <v>178</v>
      </c>
      <c r="E331" s="10"/>
    </row>
    <row r="332" spans="1:5" x14ac:dyDescent="0.25">
      <c r="A332" s="3" t="s">
        <v>176</v>
      </c>
      <c r="B332" s="1" t="s">
        <v>92</v>
      </c>
      <c r="C332" s="7">
        <v>28025</v>
      </c>
      <c r="D332" t="s">
        <v>177</v>
      </c>
      <c r="E332" s="10">
        <f>Tabla2[[#This Row],[poblacion]]/(Tabla2[[#This Row],[poblacion]]+C333)</f>
        <v>0.50887928529924464</v>
      </c>
    </row>
    <row r="333" spans="1:5" x14ac:dyDescent="0.25">
      <c r="A333" s="3" t="s">
        <v>176</v>
      </c>
      <c r="B333" s="1" t="s">
        <v>92</v>
      </c>
      <c r="C333" s="7">
        <v>27047</v>
      </c>
      <c r="D333" t="s">
        <v>178</v>
      </c>
      <c r="E333" s="10"/>
    </row>
    <row r="334" spans="1:5" x14ac:dyDescent="0.25">
      <c r="A334" s="3" t="s">
        <v>21</v>
      </c>
      <c r="B334" s="1" t="s">
        <v>147</v>
      </c>
      <c r="C334" s="7">
        <v>28699</v>
      </c>
      <c r="D334" t="s">
        <v>177</v>
      </c>
      <c r="E334" s="10">
        <f>Tabla2[[#This Row],[poblacion]]/(Tabla2[[#This Row],[poblacion]]+C335)</f>
        <v>0.51513139000574382</v>
      </c>
    </row>
    <row r="335" spans="1:5" x14ac:dyDescent="0.25">
      <c r="A335" s="3" t="s">
        <v>21</v>
      </c>
      <c r="B335" s="1" t="s">
        <v>147</v>
      </c>
      <c r="C335" s="7">
        <v>27013</v>
      </c>
      <c r="D335" t="s">
        <v>178</v>
      </c>
      <c r="E335" s="10"/>
    </row>
    <row r="336" spans="1:5" x14ac:dyDescent="0.25">
      <c r="A336" s="3" t="s">
        <v>22</v>
      </c>
      <c r="B336" s="1" t="s">
        <v>165</v>
      </c>
      <c r="C336" s="7">
        <v>9953</v>
      </c>
      <c r="D336" t="s">
        <v>177</v>
      </c>
      <c r="E336" s="10">
        <f>Tabla2[[#This Row],[poblacion]]/(Tabla2[[#This Row],[poblacion]]+C337)</f>
        <v>0.5221656786107759</v>
      </c>
    </row>
    <row r="337" spans="1:5" x14ac:dyDescent="0.25">
      <c r="A337" s="3" t="s">
        <v>22</v>
      </c>
      <c r="B337" s="1" t="s">
        <v>165</v>
      </c>
      <c r="C337" s="7">
        <v>9108</v>
      </c>
      <c r="D337" t="s">
        <v>178</v>
      </c>
      <c r="E337" s="10"/>
    </row>
    <row r="338" spans="1:5" x14ac:dyDescent="0.25">
      <c r="E338" s="9"/>
    </row>
  </sheetData>
  <mergeCells count="168">
    <mergeCell ref="E332:E333"/>
    <mergeCell ref="E334:E335"/>
    <mergeCell ref="E336:E337"/>
    <mergeCell ref="E308:E309"/>
    <mergeCell ref="E310:E311"/>
    <mergeCell ref="E312:E313"/>
    <mergeCell ref="E314:E315"/>
    <mergeCell ref="E316:E317"/>
    <mergeCell ref="E318:E319"/>
    <mergeCell ref="E286:E287"/>
    <mergeCell ref="E288:E289"/>
    <mergeCell ref="E290:E291"/>
    <mergeCell ref="E292:E293"/>
    <mergeCell ref="E294:E295"/>
    <mergeCell ref="E296:E297"/>
    <mergeCell ref="E260:E261"/>
    <mergeCell ref="E262:E263"/>
    <mergeCell ref="E264:E265"/>
    <mergeCell ref="E266:E267"/>
    <mergeCell ref="E268:E269"/>
    <mergeCell ref="E270:E271"/>
    <mergeCell ref="E272:E273"/>
    <mergeCell ref="E274:E275"/>
    <mergeCell ref="E276:E277"/>
    <mergeCell ref="E324:E325"/>
    <mergeCell ref="E326:E327"/>
    <mergeCell ref="E328:E329"/>
    <mergeCell ref="E330:E331"/>
    <mergeCell ref="E320:E321"/>
    <mergeCell ref="E322:E323"/>
    <mergeCell ref="E300:E301"/>
    <mergeCell ref="E302:E303"/>
    <mergeCell ref="E304:E305"/>
    <mergeCell ref="E306:E307"/>
    <mergeCell ref="E298:E299"/>
    <mergeCell ref="E278:E279"/>
    <mergeCell ref="E280:E281"/>
    <mergeCell ref="E282:E283"/>
    <mergeCell ref="E284:E285"/>
    <mergeCell ref="E254:E255"/>
    <mergeCell ref="E256:E257"/>
    <mergeCell ref="E258:E259"/>
    <mergeCell ref="E242:E243"/>
    <mergeCell ref="E244:E245"/>
    <mergeCell ref="E246:E247"/>
    <mergeCell ref="E248:E249"/>
    <mergeCell ref="E250:E251"/>
    <mergeCell ref="E252:E253"/>
    <mergeCell ref="E230:E231"/>
    <mergeCell ref="E232:E233"/>
    <mergeCell ref="E234:E235"/>
    <mergeCell ref="E236:E237"/>
    <mergeCell ref="E238:E239"/>
    <mergeCell ref="E240:E241"/>
    <mergeCell ref="E218:E219"/>
    <mergeCell ref="E220:E221"/>
    <mergeCell ref="E222:E223"/>
    <mergeCell ref="E224:E225"/>
    <mergeCell ref="E226:E227"/>
    <mergeCell ref="E228:E229"/>
    <mergeCell ref="E206:E207"/>
    <mergeCell ref="E208:E209"/>
    <mergeCell ref="E210:E211"/>
    <mergeCell ref="E212:E213"/>
    <mergeCell ref="E214:E215"/>
    <mergeCell ref="E216:E217"/>
    <mergeCell ref="E194:E195"/>
    <mergeCell ref="E196:E197"/>
    <mergeCell ref="E198:E199"/>
    <mergeCell ref="E200:E201"/>
    <mergeCell ref="E202:E203"/>
    <mergeCell ref="E204:E205"/>
    <mergeCell ref="E182:E183"/>
    <mergeCell ref="E184:E185"/>
    <mergeCell ref="E186:E187"/>
    <mergeCell ref="E188:E189"/>
    <mergeCell ref="E190:E191"/>
    <mergeCell ref="E192:E193"/>
    <mergeCell ref="E170:E171"/>
    <mergeCell ref="E172:E173"/>
    <mergeCell ref="E174:E175"/>
    <mergeCell ref="E176:E177"/>
    <mergeCell ref="E178:E179"/>
    <mergeCell ref="E180:E181"/>
    <mergeCell ref="E158:E159"/>
    <mergeCell ref="E160:E161"/>
    <mergeCell ref="E162:E163"/>
    <mergeCell ref="E164:E165"/>
    <mergeCell ref="E166:E167"/>
    <mergeCell ref="E168:E169"/>
    <mergeCell ref="E146:E147"/>
    <mergeCell ref="E148:E149"/>
    <mergeCell ref="E150:E151"/>
    <mergeCell ref="E152:E153"/>
    <mergeCell ref="E154:E155"/>
    <mergeCell ref="E156:E157"/>
    <mergeCell ref="E134:E135"/>
    <mergeCell ref="E136:E137"/>
    <mergeCell ref="E138:E139"/>
    <mergeCell ref="E140:E141"/>
    <mergeCell ref="E142:E143"/>
    <mergeCell ref="E144:E145"/>
    <mergeCell ref="E122:E123"/>
    <mergeCell ref="E124:E125"/>
    <mergeCell ref="E126:E127"/>
    <mergeCell ref="E128:E129"/>
    <mergeCell ref="E130:E131"/>
    <mergeCell ref="E132:E133"/>
    <mergeCell ref="E110:E111"/>
    <mergeCell ref="E112:E113"/>
    <mergeCell ref="E114:E115"/>
    <mergeCell ref="E116:E117"/>
    <mergeCell ref="E118:E119"/>
    <mergeCell ref="E120:E121"/>
    <mergeCell ref="E98:E99"/>
    <mergeCell ref="E100:E101"/>
    <mergeCell ref="E102:E103"/>
    <mergeCell ref="E104:E105"/>
    <mergeCell ref="E106:E107"/>
    <mergeCell ref="E108:E109"/>
    <mergeCell ref="E86:E87"/>
    <mergeCell ref="E88:E89"/>
    <mergeCell ref="E90:E91"/>
    <mergeCell ref="E92:E93"/>
    <mergeCell ref="E94:E95"/>
    <mergeCell ref="E96:E97"/>
    <mergeCell ref="E74:E75"/>
    <mergeCell ref="E76:E77"/>
    <mergeCell ref="E78:E79"/>
    <mergeCell ref="E80:E81"/>
    <mergeCell ref="E82:E83"/>
    <mergeCell ref="E84:E85"/>
    <mergeCell ref="E62:E63"/>
    <mergeCell ref="E64:E65"/>
    <mergeCell ref="E66:E67"/>
    <mergeCell ref="E68:E69"/>
    <mergeCell ref="E70:E71"/>
    <mergeCell ref="E72:E73"/>
    <mergeCell ref="E50:E51"/>
    <mergeCell ref="E52:E53"/>
    <mergeCell ref="E54:E55"/>
    <mergeCell ref="E56:E57"/>
    <mergeCell ref="E58:E59"/>
    <mergeCell ref="E60:E61"/>
    <mergeCell ref="E38:E39"/>
    <mergeCell ref="E40:E41"/>
    <mergeCell ref="E42:E43"/>
    <mergeCell ref="E44:E45"/>
    <mergeCell ref="E46:E47"/>
    <mergeCell ref="E48:E49"/>
    <mergeCell ref="E26:E27"/>
    <mergeCell ref="E28:E29"/>
    <mergeCell ref="E30:E31"/>
    <mergeCell ref="E32:E33"/>
    <mergeCell ref="E34:E35"/>
    <mergeCell ref="E36:E37"/>
    <mergeCell ref="E14:E15"/>
    <mergeCell ref="E16:E17"/>
    <mergeCell ref="E18:E19"/>
    <mergeCell ref="E20:E21"/>
    <mergeCell ref="E22:E23"/>
    <mergeCell ref="E24:E25"/>
    <mergeCell ref="E2:E3"/>
    <mergeCell ref="E4:E5"/>
    <mergeCell ref="E6:E7"/>
    <mergeCell ref="E8:E9"/>
    <mergeCell ref="E10:E11"/>
    <mergeCell ref="E12:E1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2AC3-D0B4-4F6A-B788-C7F52D51B876}">
  <dimension ref="A1:B168"/>
  <sheetViews>
    <sheetView workbookViewId="0">
      <selection activeCell="B2" sqref="B2:B168"/>
    </sheetView>
  </sheetViews>
  <sheetFormatPr baseColWidth="10" defaultRowHeight="15" x14ac:dyDescent="0.25"/>
  <cols>
    <col min="1" max="1" width="12" customWidth="1"/>
    <col min="2" max="2" width="14.85546875" customWidth="1"/>
  </cols>
  <sheetData>
    <row r="1" spans="1:2" x14ac:dyDescent="0.25">
      <c r="A1" s="1" t="s">
        <v>180</v>
      </c>
      <c r="B1" t="s">
        <v>198</v>
      </c>
    </row>
    <row r="2" spans="1:2" x14ac:dyDescent="0.25">
      <c r="A2" s="1" t="s">
        <v>91</v>
      </c>
      <c r="B2">
        <v>0.51837530463038184</v>
      </c>
    </row>
    <row r="3" spans="1:2" x14ac:dyDescent="0.25">
      <c r="A3" s="1" t="s">
        <v>85</v>
      </c>
      <c r="B3">
        <v>0.51217146433041305</v>
      </c>
    </row>
    <row r="4" spans="1:2" x14ac:dyDescent="0.25">
      <c r="A4" s="4" t="s">
        <v>40</v>
      </c>
      <c r="B4">
        <v>0.51802931842224575</v>
      </c>
    </row>
    <row r="5" spans="1:2" x14ac:dyDescent="0.25">
      <c r="A5" s="1" t="s">
        <v>129</v>
      </c>
      <c r="B5">
        <v>0.51102268205332269</v>
      </c>
    </row>
    <row r="6" spans="1:2" x14ac:dyDescent="0.25">
      <c r="A6" s="1" t="s">
        <v>133</v>
      </c>
      <c r="B6">
        <v>0.50268968285828985</v>
      </c>
    </row>
    <row r="7" spans="1:2" x14ac:dyDescent="0.25">
      <c r="A7" s="1" t="s">
        <v>47</v>
      </c>
      <c r="B7">
        <v>0.48965601366186873</v>
      </c>
    </row>
    <row r="8" spans="1:2" x14ac:dyDescent="0.25">
      <c r="A8" s="4" t="s">
        <v>15</v>
      </c>
      <c r="B8">
        <v>0.50129325410695558</v>
      </c>
    </row>
    <row r="9" spans="1:2" x14ac:dyDescent="0.25">
      <c r="A9" s="1" t="s">
        <v>134</v>
      </c>
      <c r="B9">
        <v>0.51463765473368583</v>
      </c>
    </row>
    <row r="10" spans="1:2" x14ac:dyDescent="0.25">
      <c r="A10" s="4" t="s">
        <v>33</v>
      </c>
      <c r="B10">
        <v>0.52046607519284671</v>
      </c>
    </row>
    <row r="11" spans="1:2" x14ac:dyDescent="0.25">
      <c r="A11" s="1" t="s">
        <v>132</v>
      </c>
      <c r="B11">
        <v>0.50659322316808542</v>
      </c>
    </row>
    <row r="12" spans="1:2" x14ac:dyDescent="0.25">
      <c r="A12" s="1" t="s">
        <v>166</v>
      </c>
      <c r="B12">
        <v>0.50503151747559427</v>
      </c>
    </row>
    <row r="13" spans="1:2" x14ac:dyDescent="0.25">
      <c r="A13" s="1" t="s">
        <v>109</v>
      </c>
      <c r="B13">
        <v>0.5174343521308653</v>
      </c>
    </row>
    <row r="14" spans="1:2" x14ac:dyDescent="0.25">
      <c r="A14" s="1" t="s">
        <v>153</v>
      </c>
      <c r="B14">
        <v>0.51831282517136013</v>
      </c>
    </row>
    <row r="15" spans="1:2" x14ac:dyDescent="0.25">
      <c r="A15" s="1" t="s">
        <v>58</v>
      </c>
      <c r="B15">
        <v>0.50566189362945646</v>
      </c>
    </row>
    <row r="16" spans="1:2" x14ac:dyDescent="0.25">
      <c r="A16" s="4" t="s">
        <v>37</v>
      </c>
      <c r="B16">
        <v>0.495475425349447</v>
      </c>
    </row>
    <row r="17" spans="1:2" x14ac:dyDescent="0.25">
      <c r="A17" s="1" t="s">
        <v>146</v>
      </c>
      <c r="B17">
        <v>0.49232577693926299</v>
      </c>
    </row>
    <row r="18" spans="1:2" x14ac:dyDescent="0.25">
      <c r="A18" s="1" t="s">
        <v>49</v>
      </c>
      <c r="B18">
        <v>0.51110395880270354</v>
      </c>
    </row>
    <row r="19" spans="1:2" x14ac:dyDescent="0.25">
      <c r="A19" s="1" t="s">
        <v>102</v>
      </c>
      <c r="B19">
        <v>0.51275427833387144</v>
      </c>
    </row>
    <row r="20" spans="1:2" x14ac:dyDescent="0.25">
      <c r="A20" s="1" t="s">
        <v>46</v>
      </c>
      <c r="B20">
        <v>0.49178576467979601</v>
      </c>
    </row>
    <row r="21" spans="1:2" x14ac:dyDescent="0.25">
      <c r="A21" s="1" t="s">
        <v>154</v>
      </c>
      <c r="B21">
        <v>0.51933331204700017</v>
      </c>
    </row>
    <row r="22" spans="1:2" x14ac:dyDescent="0.25">
      <c r="A22" s="1" t="s">
        <v>183</v>
      </c>
      <c r="B22">
        <v>0.49841971217281905</v>
      </c>
    </row>
    <row r="23" spans="1:2" x14ac:dyDescent="0.25">
      <c r="A23" s="1" t="s">
        <v>184</v>
      </c>
      <c r="B23">
        <v>0.52039013709536963</v>
      </c>
    </row>
    <row r="24" spans="1:2" x14ac:dyDescent="0.25">
      <c r="A24" s="1" t="s">
        <v>77</v>
      </c>
      <c r="B24">
        <v>0.5011747248670706</v>
      </c>
    </row>
    <row r="25" spans="1:2" x14ac:dyDescent="0.25">
      <c r="A25" s="1" t="s">
        <v>170</v>
      </c>
      <c r="B25">
        <v>0.50796919770773641</v>
      </c>
    </row>
    <row r="26" spans="1:2" x14ac:dyDescent="0.25">
      <c r="A26" s="4" t="s">
        <v>36</v>
      </c>
      <c r="B26">
        <v>0.50294629863778417</v>
      </c>
    </row>
    <row r="27" spans="1:2" x14ac:dyDescent="0.25">
      <c r="A27" s="1" t="s">
        <v>70</v>
      </c>
      <c r="B27">
        <v>0.51232847341337906</v>
      </c>
    </row>
    <row r="28" spans="1:2" x14ac:dyDescent="0.25">
      <c r="A28" s="1" t="s">
        <v>191</v>
      </c>
      <c r="B28">
        <v>0.51773412517131112</v>
      </c>
    </row>
    <row r="29" spans="1:2" x14ac:dyDescent="0.25">
      <c r="A29" s="1" t="s">
        <v>19</v>
      </c>
      <c r="B29">
        <v>0.4842105581039986</v>
      </c>
    </row>
    <row r="30" spans="1:2" x14ac:dyDescent="0.25">
      <c r="A30" s="1" t="s">
        <v>76</v>
      </c>
      <c r="B30">
        <v>0.50491969568892647</v>
      </c>
    </row>
    <row r="31" spans="1:2" x14ac:dyDescent="0.25">
      <c r="A31" s="1" t="s">
        <v>149</v>
      </c>
      <c r="B31">
        <v>0.51006633844162452</v>
      </c>
    </row>
    <row r="32" spans="1:2" x14ac:dyDescent="0.25">
      <c r="A32" s="4" t="s">
        <v>41</v>
      </c>
      <c r="B32">
        <v>0.50824879112543853</v>
      </c>
    </row>
    <row r="33" spans="1:2" x14ac:dyDescent="0.25">
      <c r="A33" s="1" t="s">
        <v>60</v>
      </c>
      <c r="B33">
        <v>0.49808372735823103</v>
      </c>
    </row>
    <row r="34" spans="1:2" x14ac:dyDescent="0.25">
      <c r="A34" s="1" t="s">
        <v>110</v>
      </c>
      <c r="B34">
        <v>0.51257714407320709</v>
      </c>
    </row>
    <row r="35" spans="1:2" x14ac:dyDescent="0.25">
      <c r="A35" s="1" t="s">
        <v>144</v>
      </c>
      <c r="B35">
        <v>0.52175600291050206</v>
      </c>
    </row>
    <row r="36" spans="1:2" x14ac:dyDescent="0.25">
      <c r="A36" s="1" t="s">
        <v>2</v>
      </c>
      <c r="B36">
        <v>0.46736709703673562</v>
      </c>
    </row>
    <row r="37" spans="1:2" x14ac:dyDescent="0.25">
      <c r="A37" s="1" t="s">
        <v>7</v>
      </c>
      <c r="B37">
        <v>0.4697175241015597</v>
      </c>
    </row>
    <row r="38" spans="1:2" x14ac:dyDescent="0.25">
      <c r="A38" s="1" t="s">
        <v>100</v>
      </c>
      <c r="B38">
        <v>0.51615320789058106</v>
      </c>
    </row>
    <row r="39" spans="1:2" x14ac:dyDescent="0.25">
      <c r="A39" s="1" t="s">
        <v>107</v>
      </c>
      <c r="B39">
        <v>0.49226022146782017</v>
      </c>
    </row>
    <row r="40" spans="1:2" x14ac:dyDescent="0.25">
      <c r="A40" s="1" t="s">
        <v>68</v>
      </c>
      <c r="B40">
        <v>0.51248642779587406</v>
      </c>
    </row>
    <row r="41" spans="1:2" x14ac:dyDescent="0.25">
      <c r="A41" s="1" t="s">
        <v>18</v>
      </c>
      <c r="B41">
        <v>0.49319040407168235</v>
      </c>
    </row>
    <row r="42" spans="1:2" x14ac:dyDescent="0.25">
      <c r="A42" s="1" t="s">
        <v>81</v>
      </c>
      <c r="B42">
        <v>0.50505647006717358</v>
      </c>
    </row>
    <row r="43" spans="1:2" x14ac:dyDescent="0.25">
      <c r="A43" s="1" t="s">
        <v>104</v>
      </c>
      <c r="B43">
        <v>0.51430629214954493</v>
      </c>
    </row>
    <row r="44" spans="1:2" x14ac:dyDescent="0.25">
      <c r="A44" s="1" t="s">
        <v>128</v>
      </c>
      <c r="B44">
        <v>0.50872825714908054</v>
      </c>
    </row>
    <row r="45" spans="1:2" x14ac:dyDescent="0.25">
      <c r="A45" s="1" t="s">
        <v>62</v>
      </c>
      <c r="B45">
        <v>0.49624157408338965</v>
      </c>
    </row>
    <row r="46" spans="1:2" x14ac:dyDescent="0.25">
      <c r="A46" s="1" t="s">
        <v>29</v>
      </c>
      <c r="B46">
        <v>0.50685751728501061</v>
      </c>
    </row>
    <row r="47" spans="1:2" x14ac:dyDescent="0.25">
      <c r="A47" s="1" t="s">
        <v>156</v>
      </c>
      <c r="B47">
        <v>0.5075719596288274</v>
      </c>
    </row>
    <row r="48" spans="1:2" x14ac:dyDescent="0.25">
      <c r="A48" s="1" t="s">
        <v>72</v>
      </c>
      <c r="B48">
        <v>0.50854617280087611</v>
      </c>
    </row>
    <row r="49" spans="1:2" x14ac:dyDescent="0.25">
      <c r="A49" s="1" t="s">
        <v>48</v>
      </c>
      <c r="B49">
        <v>0.48886952680149226</v>
      </c>
    </row>
    <row r="50" spans="1:2" x14ac:dyDescent="0.25">
      <c r="A50" s="1" t="s">
        <v>89</v>
      </c>
      <c r="B50">
        <v>0.50962982743082208</v>
      </c>
    </row>
    <row r="51" spans="1:2" x14ac:dyDescent="0.25">
      <c r="A51" s="1" t="s">
        <v>185</v>
      </c>
      <c r="B51">
        <v>0.51686105476673427</v>
      </c>
    </row>
    <row r="52" spans="1:2" x14ac:dyDescent="0.25">
      <c r="A52" s="1" t="s">
        <v>90</v>
      </c>
      <c r="B52">
        <v>0.51683466909030817</v>
      </c>
    </row>
    <row r="53" spans="1:2" x14ac:dyDescent="0.25">
      <c r="A53" s="1" t="s">
        <v>6</v>
      </c>
      <c r="B53">
        <v>0.46579786812490093</v>
      </c>
    </row>
    <row r="54" spans="1:2" x14ac:dyDescent="0.25">
      <c r="A54" s="1" t="s">
        <v>163</v>
      </c>
      <c r="B54">
        <v>0.51114732416985498</v>
      </c>
    </row>
    <row r="55" spans="1:2" x14ac:dyDescent="0.25">
      <c r="A55" s="1" t="s">
        <v>75</v>
      </c>
      <c r="B55">
        <v>0.50813992703191591</v>
      </c>
    </row>
    <row r="56" spans="1:2" x14ac:dyDescent="0.25">
      <c r="A56" s="1" t="s">
        <v>111</v>
      </c>
      <c r="B56">
        <v>0.51175857080375464</v>
      </c>
    </row>
    <row r="57" spans="1:2" x14ac:dyDescent="0.25">
      <c r="A57" s="1" t="s">
        <v>105</v>
      </c>
      <c r="B57">
        <v>0.51893178212585933</v>
      </c>
    </row>
    <row r="58" spans="1:2" x14ac:dyDescent="0.25">
      <c r="A58" s="1" t="s">
        <v>117</v>
      </c>
      <c r="B58">
        <v>0.50099012701915191</v>
      </c>
    </row>
    <row r="59" spans="1:2" x14ac:dyDescent="0.25">
      <c r="A59" s="1" t="s">
        <v>96</v>
      </c>
      <c r="B59">
        <v>0.50594960698418612</v>
      </c>
    </row>
    <row r="60" spans="1:2" x14ac:dyDescent="0.25">
      <c r="A60" s="1" t="s">
        <v>192</v>
      </c>
      <c r="B60">
        <v>0.51142339856884211</v>
      </c>
    </row>
    <row r="61" spans="1:2" x14ac:dyDescent="0.25">
      <c r="A61" s="1" t="s">
        <v>130</v>
      </c>
      <c r="B61">
        <v>0.51065714366054604</v>
      </c>
    </row>
    <row r="62" spans="1:2" x14ac:dyDescent="0.25">
      <c r="A62" s="1" t="s">
        <v>115</v>
      </c>
      <c r="B62">
        <v>0.50830894789121861</v>
      </c>
    </row>
    <row r="63" spans="1:2" x14ac:dyDescent="0.25">
      <c r="A63" s="1" t="s">
        <v>162</v>
      </c>
      <c r="B63">
        <v>0.5206430077301476</v>
      </c>
    </row>
    <row r="64" spans="1:2" x14ac:dyDescent="0.25">
      <c r="A64" s="1" t="s">
        <v>4</v>
      </c>
      <c r="B64">
        <v>0.48371326337796006</v>
      </c>
    </row>
    <row r="65" spans="1:2" x14ac:dyDescent="0.25">
      <c r="A65" s="4" t="s">
        <v>35</v>
      </c>
      <c r="B65">
        <v>0.49256373937677056</v>
      </c>
    </row>
    <row r="66" spans="1:2" x14ac:dyDescent="0.25">
      <c r="A66" s="1" t="s">
        <v>32</v>
      </c>
      <c r="B66">
        <v>0.52065354000837871</v>
      </c>
    </row>
    <row r="67" spans="1:2" x14ac:dyDescent="0.25">
      <c r="A67" s="1" t="s">
        <v>22</v>
      </c>
      <c r="B67">
        <v>0.48248481399626802</v>
      </c>
    </row>
    <row r="68" spans="1:2" x14ac:dyDescent="0.25">
      <c r="A68" s="1" t="s">
        <v>56</v>
      </c>
      <c r="B68">
        <v>0.49441184899171958</v>
      </c>
    </row>
    <row r="69" spans="1:2" x14ac:dyDescent="0.25">
      <c r="A69" s="4" t="s">
        <v>39</v>
      </c>
      <c r="B69">
        <v>0.50227704934440998</v>
      </c>
    </row>
    <row r="70" spans="1:2" x14ac:dyDescent="0.25">
      <c r="A70" s="1" t="s">
        <v>155</v>
      </c>
      <c r="B70">
        <v>0.5164887205097296</v>
      </c>
    </row>
    <row r="71" spans="1:2" x14ac:dyDescent="0.25">
      <c r="A71" s="1" t="s">
        <v>197</v>
      </c>
      <c r="B71">
        <v>0.47744369485063298</v>
      </c>
    </row>
    <row r="72" spans="1:2" x14ac:dyDescent="0.25">
      <c r="A72" s="1" t="s">
        <v>20</v>
      </c>
      <c r="B72">
        <v>0.48877981151879479</v>
      </c>
    </row>
    <row r="73" spans="1:2" x14ac:dyDescent="0.25">
      <c r="A73" s="1" t="s">
        <v>168</v>
      </c>
      <c r="B73">
        <v>0.51117145443285217</v>
      </c>
    </row>
    <row r="74" spans="1:2" x14ac:dyDescent="0.25">
      <c r="A74" s="1" t="s">
        <v>172</v>
      </c>
      <c r="B74">
        <v>0.5041825276548012</v>
      </c>
    </row>
    <row r="75" spans="1:2" x14ac:dyDescent="0.25">
      <c r="A75" s="1" t="s">
        <v>69</v>
      </c>
      <c r="B75">
        <v>0.50552723902826502</v>
      </c>
    </row>
    <row r="76" spans="1:2" x14ac:dyDescent="0.25">
      <c r="A76" s="1" t="s">
        <v>51</v>
      </c>
      <c r="B76">
        <v>0.49586170342887431</v>
      </c>
    </row>
    <row r="77" spans="1:2" x14ac:dyDescent="0.25">
      <c r="A77" s="1" t="s">
        <v>186</v>
      </c>
      <c r="B77">
        <v>0.51182785704326816</v>
      </c>
    </row>
    <row r="78" spans="1:2" x14ac:dyDescent="0.25">
      <c r="A78" s="1" t="s">
        <v>124</v>
      </c>
      <c r="B78">
        <v>0.51628360438101562</v>
      </c>
    </row>
    <row r="79" spans="1:2" x14ac:dyDescent="0.25">
      <c r="A79" s="1" t="s">
        <v>145</v>
      </c>
      <c r="B79">
        <v>0.50327069358677745</v>
      </c>
    </row>
    <row r="80" spans="1:2" x14ac:dyDescent="0.25">
      <c r="A80" s="1" t="s">
        <v>119</v>
      </c>
      <c r="B80">
        <v>0.53211964879210283</v>
      </c>
    </row>
    <row r="81" spans="1:2" x14ac:dyDescent="0.25">
      <c r="A81" s="1" t="s">
        <v>127</v>
      </c>
      <c r="B81">
        <v>0.52590193178884115</v>
      </c>
    </row>
    <row r="82" spans="1:2" x14ac:dyDescent="0.25">
      <c r="A82" s="1" t="s">
        <v>64</v>
      </c>
      <c r="B82">
        <v>0.51095418532552528</v>
      </c>
    </row>
    <row r="83" spans="1:2" x14ac:dyDescent="0.25">
      <c r="A83" s="1" t="s">
        <v>43</v>
      </c>
      <c r="B83">
        <v>0.48156356551388213</v>
      </c>
    </row>
    <row r="84" spans="1:2" x14ac:dyDescent="0.25">
      <c r="A84" s="1" t="s">
        <v>45</v>
      </c>
      <c r="B84">
        <v>0.48349568605622045</v>
      </c>
    </row>
    <row r="85" spans="1:2" x14ac:dyDescent="0.25">
      <c r="A85" s="1" t="s">
        <v>27</v>
      </c>
      <c r="B85">
        <v>0.51136096759041805</v>
      </c>
    </row>
    <row r="86" spans="1:2" x14ac:dyDescent="0.25">
      <c r="A86" s="1" t="s">
        <v>193</v>
      </c>
      <c r="B86">
        <v>0.52186448822681408</v>
      </c>
    </row>
    <row r="87" spans="1:2" x14ac:dyDescent="0.25">
      <c r="A87" s="1" t="s">
        <v>88</v>
      </c>
      <c r="B87">
        <v>0.5169382306913376</v>
      </c>
    </row>
    <row r="88" spans="1:2" x14ac:dyDescent="0.25">
      <c r="A88" s="1" t="s">
        <v>126</v>
      </c>
      <c r="B88">
        <v>0.49605852662621219</v>
      </c>
    </row>
    <row r="89" spans="1:2" x14ac:dyDescent="0.25">
      <c r="A89" s="1" t="s">
        <v>66</v>
      </c>
      <c r="B89">
        <v>0.50337028160575192</v>
      </c>
    </row>
    <row r="90" spans="1:2" x14ac:dyDescent="0.25">
      <c r="A90" s="1" t="s">
        <v>71</v>
      </c>
      <c r="B90">
        <v>0.50879465218299558</v>
      </c>
    </row>
    <row r="91" spans="1:2" x14ac:dyDescent="0.25">
      <c r="A91" s="1" t="s">
        <v>28</v>
      </c>
      <c r="B91">
        <v>0.51005997040421613</v>
      </c>
    </row>
    <row r="92" spans="1:2" x14ac:dyDescent="0.25">
      <c r="A92" s="1" t="s">
        <v>53</v>
      </c>
      <c r="B92">
        <v>0.49641550841258231</v>
      </c>
    </row>
    <row r="93" spans="1:2" x14ac:dyDescent="0.25">
      <c r="A93" s="1" t="s">
        <v>167</v>
      </c>
      <c r="B93">
        <v>0.525201156431781</v>
      </c>
    </row>
    <row r="94" spans="1:2" x14ac:dyDescent="0.25">
      <c r="A94" s="1" t="s">
        <v>106</v>
      </c>
      <c r="B94">
        <v>0.50896790434235373</v>
      </c>
    </row>
    <row r="95" spans="1:2" x14ac:dyDescent="0.25">
      <c r="A95" s="1" t="s">
        <v>125</v>
      </c>
      <c r="B95">
        <v>0.52055126310945332</v>
      </c>
    </row>
    <row r="96" spans="1:2" x14ac:dyDescent="0.25">
      <c r="A96" s="1" t="s">
        <v>122</v>
      </c>
      <c r="B96">
        <v>0.52572669562312058</v>
      </c>
    </row>
    <row r="97" spans="1:2" x14ac:dyDescent="0.25">
      <c r="A97" s="1" t="s">
        <v>84</v>
      </c>
      <c r="B97">
        <v>0.51768297455968693</v>
      </c>
    </row>
    <row r="98" spans="1:2" x14ac:dyDescent="0.25">
      <c r="A98" s="1" t="s">
        <v>24</v>
      </c>
      <c r="B98">
        <v>0.53731656184486376</v>
      </c>
    </row>
    <row r="99" spans="1:2" x14ac:dyDescent="0.25">
      <c r="A99" s="1" t="s">
        <v>164</v>
      </c>
      <c r="B99">
        <v>0.50968189952191445</v>
      </c>
    </row>
    <row r="100" spans="1:2" x14ac:dyDescent="0.25">
      <c r="A100" s="1" t="s">
        <v>148</v>
      </c>
      <c r="B100">
        <v>0.49804019746673028</v>
      </c>
    </row>
    <row r="101" spans="1:2" x14ac:dyDescent="0.25">
      <c r="A101" s="1" t="s">
        <v>8</v>
      </c>
      <c r="B101">
        <v>0.47931832122560286</v>
      </c>
    </row>
    <row r="102" spans="1:2" x14ac:dyDescent="0.25">
      <c r="A102" s="4" t="s">
        <v>34</v>
      </c>
      <c r="B102">
        <v>0.50166963490650041</v>
      </c>
    </row>
    <row r="103" spans="1:2" x14ac:dyDescent="0.25">
      <c r="A103" s="1" t="s">
        <v>61</v>
      </c>
      <c r="B103">
        <v>0.50866842153036218</v>
      </c>
    </row>
    <row r="104" spans="1:2" x14ac:dyDescent="0.25">
      <c r="A104" s="1" t="s">
        <v>17</v>
      </c>
      <c r="B104">
        <v>0.48531639023309076</v>
      </c>
    </row>
    <row r="105" spans="1:2" x14ac:dyDescent="0.25">
      <c r="A105" s="1" t="s">
        <v>187</v>
      </c>
      <c r="B105">
        <v>0.50579750403819046</v>
      </c>
    </row>
    <row r="106" spans="1:2" x14ac:dyDescent="0.25">
      <c r="A106" s="1" t="s">
        <v>150</v>
      </c>
      <c r="B106">
        <v>0.51775592119373715</v>
      </c>
    </row>
    <row r="107" spans="1:2" x14ac:dyDescent="0.25">
      <c r="A107" s="1" t="s">
        <v>57</v>
      </c>
      <c r="B107">
        <v>0.51385844415217496</v>
      </c>
    </row>
    <row r="108" spans="1:2" x14ac:dyDescent="0.25">
      <c r="A108" s="1" t="s">
        <v>157</v>
      </c>
      <c r="B108">
        <v>0.51429718645137235</v>
      </c>
    </row>
    <row r="109" spans="1:2" x14ac:dyDescent="0.25">
      <c r="A109" s="1" t="s">
        <v>113</v>
      </c>
      <c r="B109">
        <v>0.51219578370458796</v>
      </c>
    </row>
    <row r="110" spans="1:2" x14ac:dyDescent="0.25">
      <c r="A110" s="1" t="s">
        <v>25</v>
      </c>
      <c r="B110">
        <v>0.51801886792452834</v>
      </c>
    </row>
    <row r="111" spans="1:2" x14ac:dyDescent="0.25">
      <c r="A111" s="1" t="s">
        <v>188</v>
      </c>
      <c r="B111">
        <v>0.49489747387588157</v>
      </c>
    </row>
    <row r="112" spans="1:2" x14ac:dyDescent="0.25">
      <c r="A112" s="1" t="s">
        <v>101</v>
      </c>
      <c r="B112">
        <v>0.49585032655505806</v>
      </c>
    </row>
    <row r="113" spans="1:2" x14ac:dyDescent="0.25">
      <c r="A113" s="1" t="s">
        <v>120</v>
      </c>
      <c r="B113">
        <v>0.53007593265103992</v>
      </c>
    </row>
    <row r="114" spans="1:2" x14ac:dyDescent="0.25">
      <c r="A114" s="1" t="s">
        <v>171</v>
      </c>
      <c r="B114">
        <v>0.52884908304392864</v>
      </c>
    </row>
    <row r="115" spans="1:2" x14ac:dyDescent="0.25">
      <c r="A115" s="1" t="s">
        <v>151</v>
      </c>
      <c r="B115">
        <v>0.51010363920306656</v>
      </c>
    </row>
    <row r="116" spans="1:2" x14ac:dyDescent="0.25">
      <c r="A116" s="1" t="s">
        <v>54</v>
      </c>
      <c r="B116">
        <v>0.51175737432488577</v>
      </c>
    </row>
    <row r="117" spans="1:2" x14ac:dyDescent="0.25">
      <c r="A117" s="1" t="s">
        <v>114</v>
      </c>
      <c r="B117">
        <v>0.50146253778903505</v>
      </c>
    </row>
    <row r="118" spans="1:2" x14ac:dyDescent="0.25">
      <c r="A118" s="1" t="s">
        <v>161</v>
      </c>
      <c r="B118">
        <v>0.49736979251490182</v>
      </c>
    </row>
    <row r="119" spans="1:2" x14ac:dyDescent="0.25">
      <c r="A119" s="1" t="s">
        <v>87</v>
      </c>
      <c r="B119">
        <v>0.50820577318322646</v>
      </c>
    </row>
    <row r="120" spans="1:2" x14ac:dyDescent="0.25">
      <c r="A120" s="1" t="s">
        <v>65</v>
      </c>
      <c r="B120">
        <v>0.50895483364925809</v>
      </c>
    </row>
    <row r="121" spans="1:2" x14ac:dyDescent="0.25">
      <c r="A121" s="1" t="s">
        <v>63</v>
      </c>
      <c r="B121">
        <v>0.5031857539617709</v>
      </c>
    </row>
    <row r="122" spans="1:2" x14ac:dyDescent="0.25">
      <c r="A122" s="1" t="s">
        <v>152</v>
      </c>
      <c r="B122">
        <v>0.51205987412825316</v>
      </c>
    </row>
    <row r="123" spans="1:2" x14ac:dyDescent="0.25">
      <c r="A123" s="1" t="s">
        <v>9</v>
      </c>
      <c r="B123">
        <v>0.49096003493304502</v>
      </c>
    </row>
    <row r="124" spans="1:2" x14ac:dyDescent="0.25">
      <c r="A124" s="1" t="s">
        <v>79</v>
      </c>
      <c r="B124">
        <v>0.49863517683361025</v>
      </c>
    </row>
    <row r="125" spans="1:2" x14ac:dyDescent="0.25">
      <c r="A125" s="1" t="s">
        <v>0</v>
      </c>
      <c r="B125">
        <v>0.46555668388925464</v>
      </c>
    </row>
    <row r="126" spans="1:2" x14ac:dyDescent="0.25">
      <c r="A126" s="1" t="s">
        <v>1</v>
      </c>
      <c r="B126">
        <v>0.45654846732053539</v>
      </c>
    </row>
    <row r="127" spans="1:2" x14ac:dyDescent="0.25">
      <c r="A127" s="1" t="s">
        <v>103</v>
      </c>
      <c r="B127">
        <v>0.51525673857372278</v>
      </c>
    </row>
    <row r="128" spans="1:2" x14ac:dyDescent="0.25">
      <c r="A128" s="1" t="s">
        <v>123</v>
      </c>
      <c r="B128">
        <v>0.50847310049086303</v>
      </c>
    </row>
    <row r="129" spans="1:2" x14ac:dyDescent="0.25">
      <c r="A129" s="1" t="s">
        <v>73</v>
      </c>
      <c r="B129">
        <v>0.51163668979842325</v>
      </c>
    </row>
    <row r="130" spans="1:2" x14ac:dyDescent="0.25">
      <c r="A130" s="1" t="s">
        <v>59</v>
      </c>
      <c r="B130">
        <v>0.51062273498021749</v>
      </c>
    </row>
    <row r="131" spans="1:2" x14ac:dyDescent="0.25">
      <c r="A131" s="1" t="s">
        <v>131</v>
      </c>
      <c r="B131">
        <v>0.5133901966626937</v>
      </c>
    </row>
    <row r="132" spans="1:2" x14ac:dyDescent="0.25">
      <c r="A132" s="1" t="s">
        <v>83</v>
      </c>
      <c r="B132">
        <v>0.50296977263269393</v>
      </c>
    </row>
    <row r="133" spans="1:2" x14ac:dyDescent="0.25">
      <c r="A133" s="1" t="s">
        <v>3</v>
      </c>
      <c r="B133">
        <v>0.48353881278538813</v>
      </c>
    </row>
    <row r="134" spans="1:2" x14ac:dyDescent="0.25">
      <c r="A134" s="1" t="s">
        <v>78</v>
      </c>
      <c r="B134">
        <v>0.49903450782616599</v>
      </c>
    </row>
    <row r="135" spans="1:2" x14ac:dyDescent="0.25">
      <c r="A135" s="1" t="s">
        <v>143</v>
      </c>
      <c r="B135">
        <v>0.51558644955053523</v>
      </c>
    </row>
    <row r="136" spans="1:2" x14ac:dyDescent="0.25">
      <c r="A136" s="1" t="s">
        <v>86</v>
      </c>
      <c r="B136">
        <v>0.51419754917959826</v>
      </c>
    </row>
    <row r="137" spans="1:2" x14ac:dyDescent="0.25">
      <c r="A137" s="1" t="s">
        <v>194</v>
      </c>
      <c r="B137">
        <v>0.51293158910572589</v>
      </c>
    </row>
    <row r="138" spans="1:2" x14ac:dyDescent="0.25">
      <c r="A138" s="1" t="s">
        <v>74</v>
      </c>
      <c r="B138">
        <v>0.49278462795130112</v>
      </c>
    </row>
    <row r="139" spans="1:2" x14ac:dyDescent="0.25">
      <c r="A139" s="4" t="s">
        <v>38</v>
      </c>
      <c r="B139">
        <v>0.49555295842164687</v>
      </c>
    </row>
    <row r="140" spans="1:2" x14ac:dyDescent="0.25">
      <c r="A140" s="1" t="s">
        <v>169</v>
      </c>
      <c r="B140">
        <v>0.51563162561196563</v>
      </c>
    </row>
    <row r="141" spans="1:2" x14ac:dyDescent="0.25">
      <c r="A141" s="4" t="s">
        <v>42</v>
      </c>
      <c r="B141">
        <v>0.5038797554916683</v>
      </c>
    </row>
    <row r="142" spans="1:2" x14ac:dyDescent="0.25">
      <c r="A142" s="1" t="s">
        <v>50</v>
      </c>
      <c r="B142">
        <v>0.52017903296980395</v>
      </c>
    </row>
    <row r="143" spans="1:2" x14ac:dyDescent="0.25">
      <c r="A143" s="1" t="s">
        <v>31</v>
      </c>
      <c r="B143">
        <v>0.51058078824562214</v>
      </c>
    </row>
    <row r="144" spans="1:2" x14ac:dyDescent="0.25">
      <c r="A144" s="1" t="s">
        <v>30</v>
      </c>
      <c r="B144">
        <v>0.52053981443878672</v>
      </c>
    </row>
    <row r="145" spans="1:2" x14ac:dyDescent="0.25">
      <c r="A145" s="1" t="s">
        <v>5</v>
      </c>
      <c r="B145">
        <v>0.48467348126407406</v>
      </c>
    </row>
    <row r="146" spans="1:2" x14ac:dyDescent="0.25">
      <c r="A146" s="1" t="s">
        <v>55</v>
      </c>
      <c r="B146">
        <v>0.49602505420380633</v>
      </c>
    </row>
    <row r="147" spans="1:2" x14ac:dyDescent="0.25">
      <c r="A147" s="1" t="s">
        <v>176</v>
      </c>
      <c r="B147">
        <v>0.49439404642834661</v>
      </c>
    </row>
    <row r="148" spans="1:2" x14ac:dyDescent="0.25">
      <c r="A148" s="1" t="s">
        <v>23</v>
      </c>
      <c r="B148">
        <v>0.52046815759107645</v>
      </c>
    </row>
    <row r="149" spans="1:2" x14ac:dyDescent="0.25">
      <c r="A149" s="1" t="s">
        <v>80</v>
      </c>
      <c r="B149">
        <v>0.48965125017772632</v>
      </c>
    </row>
    <row r="150" spans="1:2" x14ac:dyDescent="0.25">
      <c r="A150" s="1" t="s">
        <v>52</v>
      </c>
      <c r="B150">
        <v>0.50335704125177805</v>
      </c>
    </row>
    <row r="151" spans="1:2" x14ac:dyDescent="0.25">
      <c r="A151" s="1" t="s">
        <v>121</v>
      </c>
      <c r="B151">
        <v>0.51728673431040961</v>
      </c>
    </row>
    <row r="152" spans="1:2" x14ac:dyDescent="0.25">
      <c r="A152" s="1" t="s">
        <v>160</v>
      </c>
      <c r="B152">
        <v>0.48545701618327319</v>
      </c>
    </row>
    <row r="153" spans="1:2" x14ac:dyDescent="0.25">
      <c r="A153" s="1" t="s">
        <v>82</v>
      </c>
      <c r="B153">
        <v>0.50310508252982511</v>
      </c>
    </row>
    <row r="154" spans="1:2" x14ac:dyDescent="0.25">
      <c r="A154" s="1" t="s">
        <v>158</v>
      </c>
      <c r="B154">
        <v>0.51117893744261644</v>
      </c>
    </row>
    <row r="155" spans="1:2" x14ac:dyDescent="0.25">
      <c r="A155" s="1" t="s">
        <v>116</v>
      </c>
      <c r="B155">
        <v>0.51655761118676724</v>
      </c>
    </row>
    <row r="156" spans="1:2" x14ac:dyDescent="0.25">
      <c r="A156" s="1" t="s">
        <v>112</v>
      </c>
      <c r="B156">
        <v>0.51599252582985267</v>
      </c>
    </row>
    <row r="157" spans="1:2" x14ac:dyDescent="0.25">
      <c r="A157" s="1" t="s">
        <v>196</v>
      </c>
      <c r="B157">
        <v>0.50268439565705081</v>
      </c>
    </row>
    <row r="158" spans="1:2" x14ac:dyDescent="0.25">
      <c r="A158" s="1" t="s">
        <v>189</v>
      </c>
      <c r="B158">
        <v>0.51229180841937105</v>
      </c>
    </row>
    <row r="159" spans="1:2" x14ac:dyDescent="0.25">
      <c r="A159" s="1" t="s">
        <v>173</v>
      </c>
      <c r="B159">
        <v>0.52453574363188171</v>
      </c>
    </row>
    <row r="160" spans="1:2" x14ac:dyDescent="0.25">
      <c r="A160" s="1" t="s">
        <v>190</v>
      </c>
      <c r="B160">
        <v>0.50414255056252844</v>
      </c>
    </row>
    <row r="161" spans="1:2" x14ac:dyDescent="0.25">
      <c r="A161" s="1" t="s">
        <v>67</v>
      </c>
      <c r="B161">
        <v>0.50845624930686484</v>
      </c>
    </row>
    <row r="162" spans="1:2" x14ac:dyDescent="0.25">
      <c r="A162" s="1" t="s">
        <v>195</v>
      </c>
      <c r="B162">
        <v>0.51197741837046074</v>
      </c>
    </row>
    <row r="163" spans="1:2" x14ac:dyDescent="0.25">
      <c r="A163" s="1" t="s">
        <v>108</v>
      </c>
      <c r="B163">
        <v>0.51999544695704958</v>
      </c>
    </row>
    <row r="164" spans="1:2" x14ac:dyDescent="0.25">
      <c r="A164" s="1" t="s">
        <v>118</v>
      </c>
      <c r="B164">
        <v>0.51267811616830372</v>
      </c>
    </row>
    <row r="165" spans="1:2" x14ac:dyDescent="0.25">
      <c r="A165" s="1" t="s">
        <v>26</v>
      </c>
      <c r="B165">
        <v>0.51036699149906695</v>
      </c>
    </row>
    <row r="166" spans="1:2" x14ac:dyDescent="0.25">
      <c r="A166" s="1" t="s">
        <v>92</v>
      </c>
      <c r="B166">
        <v>0.50887928529924464</v>
      </c>
    </row>
    <row r="167" spans="1:2" x14ac:dyDescent="0.25">
      <c r="A167" s="1" t="s">
        <v>147</v>
      </c>
      <c r="B167">
        <v>0.51513139000574382</v>
      </c>
    </row>
    <row r="168" spans="1:2" x14ac:dyDescent="0.25">
      <c r="A168" s="1" t="s">
        <v>165</v>
      </c>
      <c r="B168">
        <v>0.5221656786107759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F16F-D58A-4BDD-8545-9682E38EB01E}">
  <dimension ref="A1:E169"/>
  <sheetViews>
    <sheetView topLeftCell="A141" workbookViewId="0">
      <selection sqref="A1:A169"/>
    </sheetView>
  </sheetViews>
  <sheetFormatPr baseColWidth="10" defaultRowHeight="15" x14ac:dyDescent="0.25"/>
  <cols>
    <col min="1" max="1" width="29.85546875" bestFit="1" customWidth="1"/>
    <col min="2" max="2" width="29.85546875" customWidth="1"/>
  </cols>
  <sheetData>
    <row r="1" spans="1:5" x14ac:dyDescent="0.25">
      <c r="A1" t="s">
        <v>12</v>
      </c>
      <c r="B1" t="s">
        <v>13</v>
      </c>
      <c r="C1" t="s">
        <v>10</v>
      </c>
      <c r="D1" t="s">
        <v>11</v>
      </c>
      <c r="E1" t="s">
        <v>14</v>
      </c>
    </row>
    <row r="2" spans="1:5" x14ac:dyDescent="0.25">
      <c r="A2" t="s">
        <v>9</v>
      </c>
      <c r="B2" t="s">
        <v>23</v>
      </c>
      <c r="C2">
        <v>18944</v>
      </c>
      <c r="D2">
        <v>17454</v>
      </c>
      <c r="E2">
        <f>C2+D2</f>
        <v>36398</v>
      </c>
    </row>
    <row r="3" spans="1:5" x14ac:dyDescent="0.25">
      <c r="A3" t="s">
        <v>9</v>
      </c>
      <c r="B3" t="s">
        <v>24</v>
      </c>
      <c r="C3">
        <v>12815</v>
      </c>
      <c r="D3">
        <v>11035</v>
      </c>
      <c r="E3">
        <f t="shared" ref="E3:E66" si="0">C3+D3</f>
        <v>23850</v>
      </c>
    </row>
    <row r="4" spans="1:5" x14ac:dyDescent="0.25">
      <c r="A4" t="s">
        <v>9</v>
      </c>
      <c r="B4" t="s">
        <v>25</v>
      </c>
      <c r="C4">
        <v>16473</v>
      </c>
      <c r="D4">
        <v>15327</v>
      </c>
      <c r="E4">
        <f t="shared" si="0"/>
        <v>31800</v>
      </c>
    </row>
    <row r="5" spans="1:5" x14ac:dyDescent="0.25">
      <c r="A5" t="s">
        <v>9</v>
      </c>
      <c r="B5" t="s">
        <v>26</v>
      </c>
      <c r="C5">
        <v>14769</v>
      </c>
      <c r="D5">
        <v>14169</v>
      </c>
      <c r="E5">
        <f t="shared" si="0"/>
        <v>28938</v>
      </c>
    </row>
    <row r="6" spans="1:5" x14ac:dyDescent="0.25">
      <c r="A6" t="s">
        <v>9</v>
      </c>
      <c r="B6" t="s">
        <v>27</v>
      </c>
      <c r="C6">
        <v>17419</v>
      </c>
      <c r="D6">
        <v>16645</v>
      </c>
      <c r="E6">
        <f t="shared" si="0"/>
        <v>34064</v>
      </c>
    </row>
    <row r="7" spans="1:5" x14ac:dyDescent="0.25">
      <c r="A7" t="s">
        <v>9</v>
      </c>
      <c r="B7" t="s">
        <v>28</v>
      </c>
      <c r="C7">
        <v>19647</v>
      </c>
      <c r="D7">
        <v>18872</v>
      </c>
      <c r="E7">
        <f t="shared" si="0"/>
        <v>38519</v>
      </c>
    </row>
    <row r="8" spans="1:5" x14ac:dyDescent="0.25">
      <c r="A8" t="s">
        <v>9</v>
      </c>
      <c r="B8" t="s">
        <v>29</v>
      </c>
      <c r="C8">
        <v>44865</v>
      </c>
      <c r="D8">
        <v>43651</v>
      </c>
      <c r="E8">
        <f t="shared" si="0"/>
        <v>88516</v>
      </c>
    </row>
    <row r="9" spans="1:5" x14ac:dyDescent="0.25">
      <c r="A9" t="s">
        <v>9</v>
      </c>
      <c r="B9" t="s">
        <v>9</v>
      </c>
      <c r="C9">
        <v>94445</v>
      </c>
      <c r="D9">
        <v>97923</v>
      </c>
      <c r="E9">
        <f t="shared" si="0"/>
        <v>192368</v>
      </c>
    </row>
    <row r="10" spans="1:5" x14ac:dyDescent="0.25">
      <c r="A10" t="s">
        <v>9</v>
      </c>
      <c r="B10" t="s">
        <v>30</v>
      </c>
      <c r="C10">
        <v>16663</v>
      </c>
      <c r="D10">
        <v>15348</v>
      </c>
      <c r="E10">
        <f t="shared" si="0"/>
        <v>32011</v>
      </c>
    </row>
    <row r="11" spans="1:5" x14ac:dyDescent="0.25">
      <c r="A11" t="s">
        <v>9</v>
      </c>
      <c r="B11" t="s">
        <v>31</v>
      </c>
      <c r="C11">
        <v>22101</v>
      </c>
      <c r="D11">
        <v>21185</v>
      </c>
      <c r="E11">
        <f t="shared" si="0"/>
        <v>43286</v>
      </c>
    </row>
    <row r="12" spans="1:5" x14ac:dyDescent="0.25">
      <c r="A12" t="s">
        <v>9</v>
      </c>
      <c r="B12" t="s">
        <v>32</v>
      </c>
      <c r="C12">
        <v>18642</v>
      </c>
      <c r="D12">
        <v>17163</v>
      </c>
      <c r="E12">
        <f t="shared" si="0"/>
        <v>35805</v>
      </c>
    </row>
    <row r="13" spans="1:5" x14ac:dyDescent="0.25">
      <c r="A13" t="s">
        <v>15</v>
      </c>
      <c r="B13" t="s">
        <v>33</v>
      </c>
      <c r="C13">
        <v>22468</v>
      </c>
      <c r="D13">
        <v>20701</v>
      </c>
      <c r="E13">
        <f t="shared" si="0"/>
        <v>43169</v>
      </c>
    </row>
    <row r="14" spans="1:5" x14ac:dyDescent="0.25">
      <c r="A14" t="s">
        <v>15</v>
      </c>
      <c r="B14" t="s">
        <v>34</v>
      </c>
      <c r="C14">
        <v>22535</v>
      </c>
      <c r="D14">
        <v>22385</v>
      </c>
      <c r="E14">
        <f t="shared" si="0"/>
        <v>44920</v>
      </c>
    </row>
    <row r="15" spans="1:5" x14ac:dyDescent="0.25">
      <c r="A15" t="s">
        <v>15</v>
      </c>
      <c r="B15" t="s">
        <v>35</v>
      </c>
      <c r="C15">
        <v>13910</v>
      </c>
      <c r="D15">
        <v>14330</v>
      </c>
      <c r="E15">
        <f t="shared" si="0"/>
        <v>28240</v>
      </c>
    </row>
    <row r="16" spans="1:5" x14ac:dyDescent="0.25">
      <c r="A16" t="s">
        <v>15</v>
      </c>
      <c r="B16" t="s">
        <v>36</v>
      </c>
      <c r="C16">
        <v>21082</v>
      </c>
      <c r="D16">
        <v>20835</v>
      </c>
      <c r="E16">
        <f t="shared" si="0"/>
        <v>41917</v>
      </c>
    </row>
    <row r="17" spans="1:5" x14ac:dyDescent="0.25">
      <c r="A17" t="s">
        <v>15</v>
      </c>
      <c r="B17" t="s">
        <v>37</v>
      </c>
      <c r="C17">
        <v>25132</v>
      </c>
      <c r="D17">
        <v>25591</v>
      </c>
      <c r="E17">
        <f t="shared" si="0"/>
        <v>50723</v>
      </c>
    </row>
    <row r="18" spans="1:5" x14ac:dyDescent="0.25">
      <c r="A18" t="s">
        <v>15</v>
      </c>
      <c r="B18" t="s">
        <v>38</v>
      </c>
      <c r="C18">
        <v>25017</v>
      </c>
      <c r="D18">
        <v>25466</v>
      </c>
      <c r="E18">
        <f t="shared" si="0"/>
        <v>50483</v>
      </c>
    </row>
    <row r="19" spans="1:5" x14ac:dyDescent="0.25">
      <c r="A19" t="s">
        <v>15</v>
      </c>
      <c r="B19" t="s">
        <v>39</v>
      </c>
      <c r="C19">
        <v>20073</v>
      </c>
      <c r="D19">
        <v>19891</v>
      </c>
      <c r="E19">
        <f t="shared" si="0"/>
        <v>39964</v>
      </c>
    </row>
    <row r="20" spans="1:5" x14ac:dyDescent="0.25">
      <c r="A20" t="s">
        <v>15</v>
      </c>
      <c r="B20" t="s">
        <v>40</v>
      </c>
      <c r="C20">
        <v>17139</v>
      </c>
      <c r="D20">
        <v>15946</v>
      </c>
      <c r="E20">
        <f t="shared" si="0"/>
        <v>33085</v>
      </c>
    </row>
    <row r="21" spans="1:5" x14ac:dyDescent="0.25">
      <c r="A21" t="s">
        <v>15</v>
      </c>
      <c r="B21" t="s">
        <v>15</v>
      </c>
      <c r="C21">
        <v>43026</v>
      </c>
      <c r="D21">
        <v>42804</v>
      </c>
      <c r="E21">
        <f t="shared" si="0"/>
        <v>85830</v>
      </c>
    </row>
    <row r="22" spans="1:5" x14ac:dyDescent="0.25">
      <c r="A22" t="s">
        <v>15</v>
      </c>
      <c r="B22" t="s">
        <v>41</v>
      </c>
      <c r="C22">
        <v>10721</v>
      </c>
      <c r="D22">
        <v>10373</v>
      </c>
      <c r="E22">
        <f t="shared" si="0"/>
        <v>21094</v>
      </c>
    </row>
    <row r="23" spans="1:5" x14ac:dyDescent="0.25">
      <c r="A23" t="s">
        <v>15</v>
      </c>
      <c r="B23" t="s">
        <v>42</v>
      </c>
      <c r="C23">
        <v>36105</v>
      </c>
      <c r="D23">
        <v>35549</v>
      </c>
      <c r="E23">
        <f t="shared" si="0"/>
        <v>71654</v>
      </c>
    </row>
    <row r="24" spans="1:5" x14ac:dyDescent="0.25">
      <c r="A24" t="s">
        <v>174</v>
      </c>
      <c r="B24" t="s">
        <v>0</v>
      </c>
      <c r="C24">
        <v>83438</v>
      </c>
      <c r="D24">
        <v>95784</v>
      </c>
      <c r="E24">
        <f t="shared" si="0"/>
        <v>179222</v>
      </c>
    </row>
    <row r="25" spans="1:5" x14ac:dyDescent="0.25">
      <c r="A25" t="s">
        <v>174</v>
      </c>
      <c r="B25" t="s">
        <v>1</v>
      </c>
      <c r="C25">
        <v>65354</v>
      </c>
      <c r="D25">
        <v>77794</v>
      </c>
      <c r="E25">
        <f t="shared" si="0"/>
        <v>143148</v>
      </c>
    </row>
    <row r="26" spans="1:5" x14ac:dyDescent="0.25">
      <c r="A26" t="s">
        <v>174</v>
      </c>
      <c r="B26" t="s">
        <v>2</v>
      </c>
      <c r="C26">
        <v>63167</v>
      </c>
      <c r="D26">
        <v>71988</v>
      </c>
      <c r="E26">
        <f t="shared" si="0"/>
        <v>135155</v>
      </c>
    </row>
    <row r="27" spans="1:5" x14ac:dyDescent="0.25">
      <c r="A27" t="s">
        <v>174</v>
      </c>
      <c r="B27" t="s">
        <v>43</v>
      </c>
      <c r="C27">
        <v>39546</v>
      </c>
      <c r="D27">
        <v>42574</v>
      </c>
      <c r="E27">
        <f t="shared" si="0"/>
        <v>82120</v>
      </c>
    </row>
    <row r="28" spans="1:5" x14ac:dyDescent="0.25">
      <c r="A28" t="s">
        <v>174</v>
      </c>
      <c r="B28" t="s">
        <v>3</v>
      </c>
      <c r="C28">
        <v>21179</v>
      </c>
      <c r="D28">
        <v>22621</v>
      </c>
      <c r="E28">
        <f t="shared" si="0"/>
        <v>43800</v>
      </c>
    </row>
    <row r="29" spans="1:5" x14ac:dyDescent="0.25">
      <c r="A29" t="s">
        <v>174</v>
      </c>
      <c r="B29" t="s">
        <v>44</v>
      </c>
      <c r="C29">
        <v>83651</v>
      </c>
      <c r="D29">
        <v>91555</v>
      </c>
      <c r="E29">
        <f t="shared" si="0"/>
        <v>175206</v>
      </c>
    </row>
    <row r="30" spans="1:5" x14ac:dyDescent="0.25">
      <c r="A30" t="s">
        <v>174</v>
      </c>
      <c r="B30" t="s">
        <v>4</v>
      </c>
      <c r="C30">
        <v>60157</v>
      </c>
      <c r="D30">
        <v>64208</v>
      </c>
      <c r="E30">
        <f t="shared" si="0"/>
        <v>124365</v>
      </c>
    </row>
    <row r="31" spans="1:5" x14ac:dyDescent="0.25">
      <c r="A31" t="s">
        <v>174</v>
      </c>
      <c r="B31" t="s">
        <v>5</v>
      </c>
      <c r="C31">
        <v>76623</v>
      </c>
      <c r="D31">
        <v>81469</v>
      </c>
      <c r="E31">
        <f t="shared" si="0"/>
        <v>158092</v>
      </c>
    </row>
    <row r="32" spans="1:5" x14ac:dyDescent="0.25">
      <c r="A32" t="s">
        <v>174</v>
      </c>
      <c r="B32" t="s">
        <v>6</v>
      </c>
      <c r="C32">
        <v>94039</v>
      </c>
      <c r="D32">
        <v>107849</v>
      </c>
      <c r="E32">
        <f t="shared" si="0"/>
        <v>201888</v>
      </c>
    </row>
    <row r="33" spans="1:5" x14ac:dyDescent="0.25">
      <c r="A33" t="s">
        <v>174</v>
      </c>
      <c r="B33" t="s">
        <v>7</v>
      </c>
      <c r="C33">
        <v>58516</v>
      </c>
      <c r="D33">
        <v>66061</v>
      </c>
      <c r="E33">
        <f t="shared" si="0"/>
        <v>124577</v>
      </c>
    </row>
    <row r="34" spans="1:5" x14ac:dyDescent="0.25">
      <c r="A34" t="s">
        <v>174</v>
      </c>
      <c r="B34" t="s">
        <v>8</v>
      </c>
      <c r="C34">
        <v>64858</v>
      </c>
      <c r="D34">
        <v>70455</v>
      </c>
      <c r="E34">
        <f t="shared" si="0"/>
        <v>135313</v>
      </c>
    </row>
    <row r="35" spans="1:5" x14ac:dyDescent="0.25">
      <c r="A35" t="s">
        <v>174</v>
      </c>
      <c r="B35" t="s">
        <v>45</v>
      </c>
      <c r="C35">
        <v>69488</v>
      </c>
      <c r="D35">
        <v>74232</v>
      </c>
      <c r="E35">
        <f t="shared" si="0"/>
        <v>143720</v>
      </c>
    </row>
    <row r="36" spans="1:5" x14ac:dyDescent="0.25">
      <c r="A36" t="s">
        <v>174</v>
      </c>
      <c r="B36" t="s">
        <v>46</v>
      </c>
      <c r="C36">
        <v>97588</v>
      </c>
      <c r="D36">
        <v>100848</v>
      </c>
      <c r="E36">
        <f t="shared" si="0"/>
        <v>198436</v>
      </c>
    </row>
    <row r="37" spans="1:5" x14ac:dyDescent="0.25">
      <c r="A37" t="s">
        <v>174</v>
      </c>
      <c r="B37" t="s">
        <v>47</v>
      </c>
      <c r="C37">
        <v>100355</v>
      </c>
      <c r="D37">
        <v>104595</v>
      </c>
      <c r="E37">
        <f t="shared" si="0"/>
        <v>204950</v>
      </c>
    </row>
    <row r="38" spans="1:5" x14ac:dyDescent="0.25">
      <c r="A38" t="s">
        <v>174</v>
      </c>
      <c r="B38" t="s">
        <v>48</v>
      </c>
      <c r="C38">
        <v>39837</v>
      </c>
      <c r="D38">
        <v>41651</v>
      </c>
      <c r="E38">
        <f t="shared" si="0"/>
        <v>81488</v>
      </c>
    </row>
    <row r="39" spans="1:5" x14ac:dyDescent="0.25">
      <c r="A39" t="s">
        <v>16</v>
      </c>
      <c r="B39" t="s">
        <v>49</v>
      </c>
      <c r="C39">
        <v>14292</v>
      </c>
      <c r="D39">
        <v>13671</v>
      </c>
      <c r="E39">
        <f t="shared" si="0"/>
        <v>27963</v>
      </c>
    </row>
    <row r="40" spans="1:5" x14ac:dyDescent="0.25">
      <c r="A40" t="s">
        <v>16</v>
      </c>
      <c r="B40" t="s">
        <v>50</v>
      </c>
      <c r="C40">
        <v>41258</v>
      </c>
      <c r="D40">
        <v>38057</v>
      </c>
      <c r="E40">
        <f t="shared" si="0"/>
        <v>79315</v>
      </c>
    </row>
    <row r="41" spans="1:5" x14ac:dyDescent="0.25">
      <c r="A41" t="s">
        <v>16</v>
      </c>
      <c r="B41" t="s">
        <v>51</v>
      </c>
      <c r="C41">
        <v>12162</v>
      </c>
      <c r="D41">
        <v>12365</v>
      </c>
      <c r="E41">
        <f t="shared" si="0"/>
        <v>24527</v>
      </c>
    </row>
    <row r="42" spans="1:5" x14ac:dyDescent="0.25">
      <c r="A42" t="s">
        <v>16</v>
      </c>
      <c r="B42" t="s">
        <v>52</v>
      </c>
      <c r="C42">
        <v>17693</v>
      </c>
      <c r="D42">
        <v>17457</v>
      </c>
      <c r="E42">
        <f t="shared" si="0"/>
        <v>35150</v>
      </c>
    </row>
    <row r="43" spans="1:5" x14ac:dyDescent="0.25">
      <c r="A43" t="s">
        <v>16</v>
      </c>
      <c r="B43" t="s">
        <v>53</v>
      </c>
      <c r="C43">
        <v>13572</v>
      </c>
      <c r="D43">
        <v>13768</v>
      </c>
      <c r="E43">
        <f t="shared" si="0"/>
        <v>27340</v>
      </c>
    </row>
    <row r="44" spans="1:5" x14ac:dyDescent="0.25">
      <c r="A44" t="s">
        <v>16</v>
      </c>
      <c r="B44" t="s">
        <v>54</v>
      </c>
      <c r="C44">
        <v>12318</v>
      </c>
      <c r="D44">
        <v>11752</v>
      </c>
      <c r="E44">
        <f t="shared" si="0"/>
        <v>24070</v>
      </c>
    </row>
    <row r="45" spans="1:5" x14ac:dyDescent="0.25">
      <c r="A45" t="s">
        <v>16</v>
      </c>
      <c r="B45" t="s">
        <v>55</v>
      </c>
      <c r="C45">
        <v>10295</v>
      </c>
      <c r="D45">
        <v>10460</v>
      </c>
      <c r="E45">
        <f t="shared" si="0"/>
        <v>20755</v>
      </c>
    </row>
    <row r="46" spans="1:5" x14ac:dyDescent="0.25">
      <c r="A46" t="s">
        <v>16</v>
      </c>
      <c r="B46" t="s">
        <v>56</v>
      </c>
      <c r="C46">
        <v>32780</v>
      </c>
      <c r="D46">
        <v>33521</v>
      </c>
      <c r="E46">
        <f t="shared" si="0"/>
        <v>66301</v>
      </c>
    </row>
    <row r="47" spans="1:5" x14ac:dyDescent="0.25">
      <c r="A47" t="s">
        <v>16</v>
      </c>
      <c r="B47" t="s">
        <v>57</v>
      </c>
      <c r="C47">
        <v>10549</v>
      </c>
      <c r="D47">
        <v>9980</v>
      </c>
      <c r="E47">
        <f t="shared" si="0"/>
        <v>20529</v>
      </c>
    </row>
    <row r="48" spans="1:5" x14ac:dyDescent="0.25">
      <c r="A48" t="s">
        <v>16</v>
      </c>
      <c r="B48" t="s">
        <v>58</v>
      </c>
      <c r="C48">
        <v>13843</v>
      </c>
      <c r="D48">
        <v>13533</v>
      </c>
      <c r="E48">
        <f t="shared" si="0"/>
        <v>27376</v>
      </c>
    </row>
    <row r="49" spans="1:5" x14ac:dyDescent="0.25">
      <c r="A49" t="s">
        <v>16</v>
      </c>
      <c r="B49" t="s">
        <v>59</v>
      </c>
      <c r="C49">
        <v>15358</v>
      </c>
      <c r="D49">
        <v>14719</v>
      </c>
      <c r="E49">
        <f t="shared" si="0"/>
        <v>30077</v>
      </c>
    </row>
    <row r="50" spans="1:5" x14ac:dyDescent="0.25">
      <c r="A50" t="s">
        <v>17</v>
      </c>
      <c r="B50" t="s">
        <v>17</v>
      </c>
      <c r="C50">
        <v>78828</v>
      </c>
      <c r="D50">
        <v>83598</v>
      </c>
      <c r="E50">
        <f t="shared" si="0"/>
        <v>162426</v>
      </c>
    </row>
    <row r="51" spans="1:5" x14ac:dyDescent="0.25">
      <c r="A51" t="s">
        <v>17</v>
      </c>
      <c r="B51" t="s">
        <v>60</v>
      </c>
      <c r="C51">
        <v>77847</v>
      </c>
      <c r="D51">
        <v>78446</v>
      </c>
      <c r="E51">
        <f t="shared" si="0"/>
        <v>156293</v>
      </c>
    </row>
    <row r="52" spans="1:5" x14ac:dyDescent="0.25">
      <c r="A52" t="s">
        <v>17</v>
      </c>
      <c r="B52" t="s">
        <v>61</v>
      </c>
      <c r="C52">
        <v>11208</v>
      </c>
      <c r="D52">
        <v>10826</v>
      </c>
      <c r="E52">
        <f t="shared" si="0"/>
        <v>22034</v>
      </c>
    </row>
    <row r="53" spans="1:5" x14ac:dyDescent="0.25">
      <c r="A53" t="s">
        <v>17</v>
      </c>
      <c r="B53" t="s">
        <v>62</v>
      </c>
      <c r="C53">
        <v>34527</v>
      </c>
      <c r="D53">
        <v>35050</v>
      </c>
      <c r="E53">
        <f t="shared" si="0"/>
        <v>69577</v>
      </c>
    </row>
    <row r="54" spans="1:5" x14ac:dyDescent="0.25">
      <c r="A54" t="s">
        <v>17</v>
      </c>
      <c r="B54" t="s">
        <v>63</v>
      </c>
      <c r="C54">
        <v>15400</v>
      </c>
      <c r="D54">
        <v>15205</v>
      </c>
      <c r="E54">
        <f t="shared" si="0"/>
        <v>30605</v>
      </c>
    </row>
    <row r="55" spans="1:5" x14ac:dyDescent="0.25">
      <c r="A55" t="s">
        <v>17</v>
      </c>
      <c r="B55" t="s">
        <v>64</v>
      </c>
      <c r="C55">
        <v>29666</v>
      </c>
      <c r="D55">
        <v>28394</v>
      </c>
      <c r="E55">
        <f t="shared" si="0"/>
        <v>58060</v>
      </c>
    </row>
    <row r="56" spans="1:5" x14ac:dyDescent="0.25">
      <c r="A56" t="s">
        <v>17</v>
      </c>
      <c r="B56" t="s">
        <v>65</v>
      </c>
      <c r="C56">
        <v>15573</v>
      </c>
      <c r="D56">
        <v>15025</v>
      </c>
      <c r="E56">
        <f t="shared" si="0"/>
        <v>30598</v>
      </c>
    </row>
    <row r="57" spans="1:5" x14ac:dyDescent="0.25">
      <c r="A57" t="s">
        <v>17</v>
      </c>
      <c r="B57" t="s">
        <v>66</v>
      </c>
      <c r="C57">
        <v>13442</v>
      </c>
      <c r="D57">
        <v>13262</v>
      </c>
      <c r="E57">
        <f t="shared" si="0"/>
        <v>26704</v>
      </c>
    </row>
    <row r="58" spans="1:5" x14ac:dyDescent="0.25">
      <c r="A58" t="s">
        <v>17</v>
      </c>
      <c r="B58" t="s">
        <v>67</v>
      </c>
      <c r="C58">
        <v>18339</v>
      </c>
      <c r="D58">
        <v>17729</v>
      </c>
      <c r="E58">
        <f t="shared" si="0"/>
        <v>36068</v>
      </c>
    </row>
    <row r="59" spans="1:5" x14ac:dyDescent="0.25">
      <c r="A59" t="s">
        <v>17</v>
      </c>
      <c r="B59" t="s">
        <v>68</v>
      </c>
      <c r="C59">
        <v>5192</v>
      </c>
      <c r="D59">
        <v>4939</v>
      </c>
      <c r="E59">
        <f t="shared" si="0"/>
        <v>10131</v>
      </c>
    </row>
    <row r="60" spans="1:5" x14ac:dyDescent="0.25">
      <c r="A60" t="s">
        <v>17</v>
      </c>
      <c r="B60" t="s">
        <v>69</v>
      </c>
      <c r="C60">
        <v>30548</v>
      </c>
      <c r="D60">
        <v>29880</v>
      </c>
      <c r="E60">
        <f t="shared" si="0"/>
        <v>60428</v>
      </c>
    </row>
    <row r="61" spans="1:5" x14ac:dyDescent="0.25">
      <c r="A61" t="s">
        <v>17</v>
      </c>
      <c r="B61" t="s">
        <v>70</v>
      </c>
      <c r="C61">
        <v>14337</v>
      </c>
      <c r="D61">
        <v>13647</v>
      </c>
      <c r="E61">
        <f t="shared" si="0"/>
        <v>27984</v>
      </c>
    </row>
    <row r="62" spans="1:5" x14ac:dyDescent="0.25">
      <c r="A62" t="s">
        <v>17</v>
      </c>
      <c r="B62" t="s">
        <v>71</v>
      </c>
      <c r="C62">
        <v>12178</v>
      </c>
      <c r="D62">
        <v>11757</v>
      </c>
      <c r="E62">
        <f t="shared" si="0"/>
        <v>23935</v>
      </c>
    </row>
    <row r="63" spans="1:5" x14ac:dyDescent="0.25">
      <c r="A63" t="s">
        <v>175</v>
      </c>
      <c r="B63" t="s">
        <v>72</v>
      </c>
      <c r="C63">
        <v>13002</v>
      </c>
      <c r="D63">
        <v>12565</v>
      </c>
      <c r="E63">
        <f t="shared" si="0"/>
        <v>25567</v>
      </c>
    </row>
    <row r="64" spans="1:5" x14ac:dyDescent="0.25">
      <c r="A64" t="s">
        <v>175</v>
      </c>
      <c r="B64" t="s">
        <v>73</v>
      </c>
      <c r="C64">
        <v>10838</v>
      </c>
      <c r="D64">
        <v>10345</v>
      </c>
      <c r="E64">
        <f t="shared" si="0"/>
        <v>21183</v>
      </c>
    </row>
    <row r="65" spans="1:5" x14ac:dyDescent="0.25">
      <c r="A65" t="s">
        <v>175</v>
      </c>
      <c r="B65" t="s">
        <v>74</v>
      </c>
      <c r="C65">
        <v>25338</v>
      </c>
      <c r="D65">
        <v>26080</v>
      </c>
      <c r="E65">
        <f t="shared" si="0"/>
        <v>51418</v>
      </c>
    </row>
    <row r="66" spans="1:5" x14ac:dyDescent="0.25">
      <c r="A66" t="s">
        <v>175</v>
      </c>
      <c r="B66" t="s">
        <v>75</v>
      </c>
      <c r="C66">
        <v>16574</v>
      </c>
      <c r="D66">
        <v>16043</v>
      </c>
      <c r="E66">
        <f t="shared" si="0"/>
        <v>32617</v>
      </c>
    </row>
    <row r="67" spans="1:5" x14ac:dyDescent="0.25">
      <c r="A67" t="s">
        <v>175</v>
      </c>
      <c r="B67" t="s">
        <v>76</v>
      </c>
      <c r="C67">
        <v>29866</v>
      </c>
      <c r="D67">
        <v>29284</v>
      </c>
      <c r="E67">
        <f t="shared" ref="E67:E130" si="1">C67+D67</f>
        <v>59150</v>
      </c>
    </row>
    <row r="68" spans="1:5" x14ac:dyDescent="0.25">
      <c r="A68" t="s">
        <v>175</v>
      </c>
      <c r="B68" t="s">
        <v>77</v>
      </c>
      <c r="C68">
        <v>20265</v>
      </c>
      <c r="D68">
        <v>20170</v>
      </c>
      <c r="E68">
        <f t="shared" si="1"/>
        <v>40435</v>
      </c>
    </row>
    <row r="69" spans="1:5" x14ac:dyDescent="0.25">
      <c r="A69" t="s">
        <v>175</v>
      </c>
      <c r="B69" t="s">
        <v>78</v>
      </c>
      <c r="C69">
        <v>21967</v>
      </c>
      <c r="D69">
        <v>22052</v>
      </c>
      <c r="E69">
        <f t="shared" si="1"/>
        <v>44019</v>
      </c>
    </row>
    <row r="70" spans="1:5" x14ac:dyDescent="0.25">
      <c r="A70" t="s">
        <v>175</v>
      </c>
      <c r="B70" t="s">
        <v>79</v>
      </c>
      <c r="C70">
        <v>33612</v>
      </c>
      <c r="D70">
        <v>33796</v>
      </c>
      <c r="E70">
        <f t="shared" si="1"/>
        <v>67408</v>
      </c>
    </row>
    <row r="71" spans="1:5" x14ac:dyDescent="0.25">
      <c r="A71" t="s">
        <v>175</v>
      </c>
      <c r="B71" t="s">
        <v>80</v>
      </c>
      <c r="C71">
        <v>120535</v>
      </c>
      <c r="D71">
        <v>125630</v>
      </c>
      <c r="E71">
        <f t="shared" si="1"/>
        <v>246165</v>
      </c>
    </row>
    <row r="72" spans="1:5" x14ac:dyDescent="0.25">
      <c r="A72" t="s">
        <v>175</v>
      </c>
      <c r="B72" t="s">
        <v>81</v>
      </c>
      <c r="C72">
        <v>13684</v>
      </c>
      <c r="D72">
        <v>13410</v>
      </c>
      <c r="E72">
        <f t="shared" si="1"/>
        <v>27094</v>
      </c>
    </row>
    <row r="73" spans="1:5" x14ac:dyDescent="0.25">
      <c r="A73" t="s">
        <v>175</v>
      </c>
      <c r="B73" t="s">
        <v>82</v>
      </c>
      <c r="C73">
        <v>24628</v>
      </c>
      <c r="D73">
        <v>24324</v>
      </c>
      <c r="E73">
        <f t="shared" si="1"/>
        <v>48952</v>
      </c>
    </row>
    <row r="74" spans="1:5" x14ac:dyDescent="0.25">
      <c r="A74" t="s">
        <v>175</v>
      </c>
      <c r="B74" t="s">
        <v>83</v>
      </c>
      <c r="C74">
        <v>26590</v>
      </c>
      <c r="D74">
        <v>26276</v>
      </c>
      <c r="E74">
        <f t="shared" si="1"/>
        <v>52866</v>
      </c>
    </row>
    <row r="75" spans="1:5" x14ac:dyDescent="0.25">
      <c r="A75" t="s">
        <v>175</v>
      </c>
      <c r="B75" t="s">
        <v>84</v>
      </c>
      <c r="C75">
        <v>33067</v>
      </c>
      <c r="D75">
        <v>30808</v>
      </c>
      <c r="E75">
        <f t="shared" si="1"/>
        <v>63875</v>
      </c>
    </row>
    <row r="76" spans="1:5" x14ac:dyDescent="0.25">
      <c r="A76" t="s">
        <v>18</v>
      </c>
      <c r="B76" t="s">
        <v>85</v>
      </c>
      <c r="C76">
        <v>16369</v>
      </c>
      <c r="D76">
        <v>15591</v>
      </c>
      <c r="E76">
        <f t="shared" si="1"/>
        <v>31960</v>
      </c>
    </row>
    <row r="77" spans="1:5" x14ac:dyDescent="0.25">
      <c r="A77" t="s">
        <v>18</v>
      </c>
      <c r="B77" t="s">
        <v>86</v>
      </c>
      <c r="C77">
        <v>17330</v>
      </c>
      <c r="D77">
        <v>16373</v>
      </c>
      <c r="E77">
        <f t="shared" si="1"/>
        <v>33703</v>
      </c>
    </row>
    <row r="78" spans="1:5" x14ac:dyDescent="0.25">
      <c r="A78" t="s">
        <v>18</v>
      </c>
      <c r="B78" t="s">
        <v>87</v>
      </c>
      <c r="C78">
        <v>16567</v>
      </c>
      <c r="D78">
        <v>16032</v>
      </c>
      <c r="E78">
        <f t="shared" si="1"/>
        <v>32599</v>
      </c>
    </row>
    <row r="79" spans="1:5" x14ac:dyDescent="0.25">
      <c r="A79" t="s">
        <v>18</v>
      </c>
      <c r="B79" t="s">
        <v>88</v>
      </c>
      <c r="C79">
        <v>11231</v>
      </c>
      <c r="D79">
        <v>10495</v>
      </c>
      <c r="E79">
        <f t="shared" si="1"/>
        <v>21726</v>
      </c>
    </row>
    <row r="80" spans="1:5" x14ac:dyDescent="0.25">
      <c r="A80" t="s">
        <v>18</v>
      </c>
      <c r="B80" t="s">
        <v>89</v>
      </c>
      <c r="C80">
        <v>15268</v>
      </c>
      <c r="D80">
        <v>14691</v>
      </c>
      <c r="E80">
        <f t="shared" si="1"/>
        <v>29959</v>
      </c>
    </row>
    <row r="81" spans="1:5" x14ac:dyDescent="0.25">
      <c r="A81" t="s">
        <v>18</v>
      </c>
      <c r="B81" t="s">
        <v>90</v>
      </c>
      <c r="C81">
        <v>25021</v>
      </c>
      <c r="D81">
        <v>23391</v>
      </c>
      <c r="E81">
        <f t="shared" si="1"/>
        <v>48412</v>
      </c>
    </row>
    <row r="82" spans="1:5" x14ac:dyDescent="0.25">
      <c r="A82" t="s">
        <v>18</v>
      </c>
      <c r="B82" t="s">
        <v>18</v>
      </c>
      <c r="C82">
        <v>87599</v>
      </c>
      <c r="D82">
        <v>90018</v>
      </c>
      <c r="E82">
        <f t="shared" si="1"/>
        <v>177617</v>
      </c>
    </row>
    <row r="83" spans="1:5" x14ac:dyDescent="0.25">
      <c r="A83" t="s">
        <v>18</v>
      </c>
      <c r="B83" t="s">
        <v>91</v>
      </c>
      <c r="C83">
        <v>15953</v>
      </c>
      <c r="D83">
        <v>14822</v>
      </c>
      <c r="E83">
        <f t="shared" si="1"/>
        <v>30775</v>
      </c>
    </row>
    <row r="84" spans="1:5" x14ac:dyDescent="0.25">
      <c r="A84" t="s">
        <v>176</v>
      </c>
      <c r="B84" t="s">
        <v>92</v>
      </c>
      <c r="C84">
        <v>28025</v>
      </c>
      <c r="D84">
        <v>27047</v>
      </c>
      <c r="E84">
        <f t="shared" si="1"/>
        <v>55072</v>
      </c>
    </row>
    <row r="85" spans="1:5" x14ac:dyDescent="0.25">
      <c r="A85" t="s">
        <v>176</v>
      </c>
      <c r="B85" t="s">
        <v>93</v>
      </c>
      <c r="C85">
        <v>22026</v>
      </c>
      <c r="D85">
        <v>21008</v>
      </c>
      <c r="E85">
        <f t="shared" si="1"/>
        <v>43034</v>
      </c>
    </row>
    <row r="86" spans="1:5" x14ac:dyDescent="0.25">
      <c r="A86" t="s">
        <v>176</v>
      </c>
      <c r="B86" t="s">
        <v>94</v>
      </c>
      <c r="C86">
        <v>17317</v>
      </c>
      <c r="D86">
        <v>16486</v>
      </c>
      <c r="E86">
        <f t="shared" si="1"/>
        <v>33803</v>
      </c>
    </row>
    <row r="87" spans="1:5" x14ac:dyDescent="0.25">
      <c r="A87" t="s">
        <v>176</v>
      </c>
      <c r="B87" t="s">
        <v>95</v>
      </c>
      <c r="C87">
        <v>32486</v>
      </c>
      <c r="D87">
        <v>32692</v>
      </c>
      <c r="E87">
        <f t="shared" si="1"/>
        <v>65178</v>
      </c>
    </row>
    <row r="88" spans="1:5" x14ac:dyDescent="0.25">
      <c r="A88" t="s">
        <v>176</v>
      </c>
      <c r="B88" t="s">
        <v>96</v>
      </c>
      <c r="C88">
        <v>16285</v>
      </c>
      <c r="D88">
        <v>15902</v>
      </c>
      <c r="E88">
        <f t="shared" si="1"/>
        <v>32187</v>
      </c>
    </row>
    <row r="89" spans="1:5" x14ac:dyDescent="0.25">
      <c r="A89" t="s">
        <v>176</v>
      </c>
      <c r="B89" t="s">
        <v>97</v>
      </c>
      <c r="C89">
        <v>38761</v>
      </c>
      <c r="D89">
        <v>38124</v>
      </c>
      <c r="E89">
        <f t="shared" si="1"/>
        <v>76885</v>
      </c>
    </row>
    <row r="90" spans="1:5" x14ac:dyDescent="0.25">
      <c r="A90" t="s">
        <v>176</v>
      </c>
      <c r="B90" t="s">
        <v>98</v>
      </c>
      <c r="C90">
        <v>70685</v>
      </c>
      <c r="D90">
        <v>72288</v>
      </c>
      <c r="E90">
        <f t="shared" si="1"/>
        <v>142973</v>
      </c>
    </row>
    <row r="91" spans="1:5" x14ac:dyDescent="0.25">
      <c r="A91" t="s">
        <v>176</v>
      </c>
      <c r="B91" t="s">
        <v>99</v>
      </c>
      <c r="C91">
        <v>8688</v>
      </c>
      <c r="D91">
        <v>7960</v>
      </c>
      <c r="E91">
        <f t="shared" si="1"/>
        <v>16648</v>
      </c>
    </row>
    <row r="92" spans="1:5" x14ac:dyDescent="0.25">
      <c r="A92" t="s">
        <v>107</v>
      </c>
      <c r="B92" t="s">
        <v>100</v>
      </c>
      <c r="C92">
        <v>19284</v>
      </c>
      <c r="D92">
        <v>18077</v>
      </c>
      <c r="E92">
        <f t="shared" si="1"/>
        <v>37361</v>
      </c>
    </row>
    <row r="93" spans="1:5" x14ac:dyDescent="0.25">
      <c r="A93" t="s">
        <v>107</v>
      </c>
      <c r="B93" t="s">
        <v>101</v>
      </c>
      <c r="C93">
        <v>34772</v>
      </c>
      <c r="D93">
        <v>35354</v>
      </c>
      <c r="E93">
        <f t="shared" si="1"/>
        <v>70126</v>
      </c>
    </row>
    <row r="94" spans="1:5" x14ac:dyDescent="0.25">
      <c r="A94" t="s">
        <v>107</v>
      </c>
      <c r="B94" t="s">
        <v>102</v>
      </c>
      <c r="C94">
        <v>7940</v>
      </c>
      <c r="D94">
        <v>7545</v>
      </c>
      <c r="E94">
        <f t="shared" si="1"/>
        <v>15485</v>
      </c>
    </row>
    <row r="95" spans="1:5" x14ac:dyDescent="0.25">
      <c r="A95" t="s">
        <v>107</v>
      </c>
      <c r="B95" t="s">
        <v>103</v>
      </c>
      <c r="C95">
        <v>11871</v>
      </c>
      <c r="D95">
        <v>11168</v>
      </c>
      <c r="E95">
        <f t="shared" si="1"/>
        <v>23039</v>
      </c>
    </row>
    <row r="96" spans="1:5" x14ac:dyDescent="0.25">
      <c r="A96" t="s">
        <v>107</v>
      </c>
      <c r="B96" t="s">
        <v>104</v>
      </c>
      <c r="C96">
        <v>15710</v>
      </c>
      <c r="D96">
        <v>14836</v>
      </c>
      <c r="E96">
        <f t="shared" si="1"/>
        <v>30546</v>
      </c>
    </row>
    <row r="97" spans="1:5" x14ac:dyDescent="0.25">
      <c r="A97" t="s">
        <v>107</v>
      </c>
      <c r="B97" t="s">
        <v>105</v>
      </c>
      <c r="C97">
        <v>9813</v>
      </c>
      <c r="D97">
        <v>9097</v>
      </c>
      <c r="E97">
        <f t="shared" si="1"/>
        <v>18910</v>
      </c>
    </row>
    <row r="98" spans="1:5" x14ac:dyDescent="0.25">
      <c r="A98" t="s">
        <v>107</v>
      </c>
      <c r="B98" t="s">
        <v>106</v>
      </c>
      <c r="C98">
        <v>12940</v>
      </c>
      <c r="D98">
        <v>12484</v>
      </c>
      <c r="E98">
        <f t="shared" si="1"/>
        <v>25424</v>
      </c>
    </row>
    <row r="99" spans="1:5" x14ac:dyDescent="0.25">
      <c r="A99" t="s">
        <v>107</v>
      </c>
      <c r="B99" t="s">
        <v>107</v>
      </c>
      <c r="C99">
        <v>76417</v>
      </c>
      <c r="D99">
        <v>78820</v>
      </c>
      <c r="E99">
        <f t="shared" si="1"/>
        <v>155237</v>
      </c>
    </row>
    <row r="100" spans="1:5" x14ac:dyDescent="0.25">
      <c r="A100" t="s">
        <v>107</v>
      </c>
      <c r="B100" t="s">
        <v>108</v>
      </c>
      <c r="C100">
        <v>13705</v>
      </c>
      <c r="D100">
        <v>12651</v>
      </c>
      <c r="E100">
        <f t="shared" si="1"/>
        <v>26356</v>
      </c>
    </row>
    <row r="101" spans="1:5" x14ac:dyDescent="0.25">
      <c r="A101" t="s">
        <v>107</v>
      </c>
      <c r="B101" t="s">
        <v>109</v>
      </c>
      <c r="C101">
        <v>16828</v>
      </c>
      <c r="D101">
        <v>15694</v>
      </c>
      <c r="E101">
        <f t="shared" si="1"/>
        <v>32522</v>
      </c>
    </row>
    <row r="102" spans="1:5" x14ac:dyDescent="0.25">
      <c r="A102" t="s">
        <v>19</v>
      </c>
      <c r="B102" t="s">
        <v>110</v>
      </c>
      <c r="C102">
        <v>12043</v>
      </c>
      <c r="D102">
        <v>11452</v>
      </c>
      <c r="E102">
        <f t="shared" si="1"/>
        <v>23495</v>
      </c>
    </row>
    <row r="103" spans="1:5" x14ac:dyDescent="0.25">
      <c r="A103" t="s">
        <v>19</v>
      </c>
      <c r="B103" t="s">
        <v>111</v>
      </c>
      <c r="C103">
        <v>15211</v>
      </c>
      <c r="D103">
        <v>14512</v>
      </c>
      <c r="E103">
        <f t="shared" si="1"/>
        <v>29723</v>
      </c>
    </row>
    <row r="104" spans="1:5" x14ac:dyDescent="0.25">
      <c r="A104" t="s">
        <v>19</v>
      </c>
      <c r="B104" t="s">
        <v>112</v>
      </c>
      <c r="C104">
        <v>9389</v>
      </c>
      <c r="D104">
        <v>8807</v>
      </c>
      <c r="E104">
        <f t="shared" si="1"/>
        <v>18196</v>
      </c>
    </row>
    <row r="105" spans="1:5" x14ac:dyDescent="0.25">
      <c r="A105" t="s">
        <v>19</v>
      </c>
      <c r="B105" t="s">
        <v>113</v>
      </c>
      <c r="C105">
        <v>18878</v>
      </c>
      <c r="D105">
        <v>17979</v>
      </c>
      <c r="E105">
        <f t="shared" si="1"/>
        <v>36857</v>
      </c>
    </row>
    <row r="106" spans="1:5" x14ac:dyDescent="0.25">
      <c r="A106" t="s">
        <v>19</v>
      </c>
      <c r="B106" t="s">
        <v>114</v>
      </c>
      <c r="C106">
        <v>30687</v>
      </c>
      <c r="D106">
        <v>30508</v>
      </c>
      <c r="E106">
        <f t="shared" si="1"/>
        <v>61195</v>
      </c>
    </row>
    <row r="107" spans="1:5" x14ac:dyDescent="0.25">
      <c r="A107" t="s">
        <v>19</v>
      </c>
      <c r="B107" t="s">
        <v>115</v>
      </c>
      <c r="C107">
        <v>18934</v>
      </c>
      <c r="D107">
        <v>18315</v>
      </c>
      <c r="E107">
        <f t="shared" si="1"/>
        <v>37249</v>
      </c>
    </row>
    <row r="108" spans="1:5" x14ac:dyDescent="0.25">
      <c r="A108" t="s">
        <v>19</v>
      </c>
      <c r="B108" t="s">
        <v>116</v>
      </c>
      <c r="C108">
        <v>15552</v>
      </c>
      <c r="D108">
        <v>14555</v>
      </c>
      <c r="E108">
        <f t="shared" si="1"/>
        <v>30107</v>
      </c>
    </row>
    <row r="109" spans="1:5" x14ac:dyDescent="0.25">
      <c r="A109" t="s">
        <v>19</v>
      </c>
      <c r="B109" t="s">
        <v>19</v>
      </c>
      <c r="C109">
        <v>160341</v>
      </c>
      <c r="D109">
        <v>170798</v>
      </c>
      <c r="E109">
        <f t="shared" si="1"/>
        <v>331139</v>
      </c>
    </row>
    <row r="110" spans="1:5" x14ac:dyDescent="0.25">
      <c r="A110" t="s">
        <v>19</v>
      </c>
      <c r="B110" t="s">
        <v>117</v>
      </c>
      <c r="C110">
        <v>35419</v>
      </c>
      <c r="D110">
        <v>35279</v>
      </c>
      <c r="E110">
        <f t="shared" si="1"/>
        <v>70698</v>
      </c>
    </row>
    <row r="111" spans="1:5" x14ac:dyDescent="0.25">
      <c r="A111" t="s">
        <v>19</v>
      </c>
      <c r="B111" t="s">
        <v>118</v>
      </c>
      <c r="C111">
        <v>25941</v>
      </c>
      <c r="D111">
        <v>24658</v>
      </c>
      <c r="E111">
        <f t="shared" si="1"/>
        <v>50599</v>
      </c>
    </row>
    <row r="112" spans="1:5" x14ac:dyDescent="0.25">
      <c r="A112" t="s">
        <v>19</v>
      </c>
      <c r="B112" t="s">
        <v>119</v>
      </c>
      <c r="C112">
        <v>10727</v>
      </c>
      <c r="D112">
        <v>9432</v>
      </c>
      <c r="E112">
        <f t="shared" si="1"/>
        <v>20159</v>
      </c>
    </row>
    <row r="113" spans="1:5" x14ac:dyDescent="0.25">
      <c r="A113" t="s">
        <v>19</v>
      </c>
      <c r="B113" t="s">
        <v>120</v>
      </c>
      <c r="C113">
        <v>8028</v>
      </c>
      <c r="D113">
        <v>7117</v>
      </c>
      <c r="E113">
        <f t="shared" si="1"/>
        <v>15145</v>
      </c>
    </row>
    <row r="114" spans="1:5" x14ac:dyDescent="0.25">
      <c r="A114" t="s">
        <v>19</v>
      </c>
      <c r="B114" t="s">
        <v>121</v>
      </c>
      <c r="C114">
        <v>22024</v>
      </c>
      <c r="D114">
        <v>20552</v>
      </c>
      <c r="E114">
        <f t="shared" si="1"/>
        <v>42576</v>
      </c>
    </row>
    <row r="115" spans="1:5" x14ac:dyDescent="0.25">
      <c r="A115" t="s">
        <v>126</v>
      </c>
      <c r="B115" t="s">
        <v>122</v>
      </c>
      <c r="C115">
        <v>15735</v>
      </c>
      <c r="D115">
        <v>14195</v>
      </c>
      <c r="E115">
        <f t="shared" si="1"/>
        <v>29930</v>
      </c>
    </row>
    <row r="116" spans="1:5" x14ac:dyDescent="0.25">
      <c r="A116" t="s">
        <v>126</v>
      </c>
      <c r="B116" t="s">
        <v>123</v>
      </c>
      <c r="C116">
        <v>46718</v>
      </c>
      <c r="D116">
        <v>45161</v>
      </c>
      <c r="E116">
        <f t="shared" si="1"/>
        <v>91879</v>
      </c>
    </row>
    <row r="117" spans="1:5" x14ac:dyDescent="0.25">
      <c r="A117" t="s">
        <v>126</v>
      </c>
      <c r="B117" t="s">
        <v>124</v>
      </c>
      <c r="C117">
        <v>24889</v>
      </c>
      <c r="D117">
        <v>23319</v>
      </c>
      <c r="E117">
        <f t="shared" si="1"/>
        <v>48208</v>
      </c>
    </row>
    <row r="118" spans="1:5" x14ac:dyDescent="0.25">
      <c r="A118" t="s">
        <v>126</v>
      </c>
      <c r="B118" t="s">
        <v>125</v>
      </c>
      <c r="C118">
        <v>21492</v>
      </c>
      <c r="D118">
        <v>19795</v>
      </c>
      <c r="E118">
        <f t="shared" si="1"/>
        <v>41287</v>
      </c>
    </row>
    <row r="119" spans="1:5" x14ac:dyDescent="0.25">
      <c r="A119" t="s">
        <v>126</v>
      </c>
      <c r="B119" t="s">
        <v>126</v>
      </c>
      <c r="C119">
        <v>104964</v>
      </c>
      <c r="D119">
        <v>106632</v>
      </c>
      <c r="E119">
        <f t="shared" si="1"/>
        <v>211596</v>
      </c>
    </row>
    <row r="120" spans="1:5" x14ac:dyDescent="0.25">
      <c r="A120" t="s">
        <v>126</v>
      </c>
      <c r="B120" t="s">
        <v>127</v>
      </c>
      <c r="C120">
        <v>22405</v>
      </c>
      <c r="D120">
        <v>20198</v>
      </c>
      <c r="E120">
        <f t="shared" si="1"/>
        <v>42603</v>
      </c>
    </row>
    <row r="121" spans="1:5" x14ac:dyDescent="0.25">
      <c r="A121" t="s">
        <v>126</v>
      </c>
      <c r="B121" t="s">
        <v>128</v>
      </c>
      <c r="C121">
        <v>16349</v>
      </c>
      <c r="D121">
        <v>15788</v>
      </c>
      <c r="E121">
        <f t="shared" si="1"/>
        <v>32137</v>
      </c>
    </row>
    <row r="122" spans="1:5" x14ac:dyDescent="0.25">
      <c r="A122" t="s">
        <v>126</v>
      </c>
      <c r="B122" t="s">
        <v>129</v>
      </c>
      <c r="C122">
        <v>19263</v>
      </c>
      <c r="D122">
        <v>18432</v>
      </c>
      <c r="E122">
        <f t="shared" si="1"/>
        <v>37695</v>
      </c>
    </row>
    <row r="123" spans="1:5" x14ac:dyDescent="0.25">
      <c r="A123" t="s">
        <v>20</v>
      </c>
      <c r="B123" t="s">
        <v>130</v>
      </c>
      <c r="C123">
        <v>36321</v>
      </c>
      <c r="D123">
        <v>34805</v>
      </c>
      <c r="E123">
        <f t="shared" si="1"/>
        <v>71126</v>
      </c>
    </row>
    <row r="124" spans="1:5" x14ac:dyDescent="0.25">
      <c r="A124" t="s">
        <v>20</v>
      </c>
      <c r="B124" t="s">
        <v>131</v>
      </c>
      <c r="C124">
        <v>27567</v>
      </c>
      <c r="D124">
        <v>26129</v>
      </c>
      <c r="E124">
        <f t="shared" si="1"/>
        <v>53696</v>
      </c>
    </row>
    <row r="125" spans="1:5" x14ac:dyDescent="0.25">
      <c r="A125" t="s">
        <v>20</v>
      </c>
      <c r="B125" t="s">
        <v>132</v>
      </c>
      <c r="C125">
        <v>39455</v>
      </c>
      <c r="D125">
        <v>38428</v>
      </c>
      <c r="E125">
        <f t="shared" si="1"/>
        <v>77883</v>
      </c>
    </row>
    <row r="126" spans="1:5" x14ac:dyDescent="0.25">
      <c r="A126" t="s">
        <v>20</v>
      </c>
      <c r="B126" t="s">
        <v>133</v>
      </c>
      <c r="C126">
        <v>6261</v>
      </c>
      <c r="D126">
        <v>6194</v>
      </c>
      <c r="E126">
        <f t="shared" si="1"/>
        <v>12455</v>
      </c>
    </row>
    <row r="127" spans="1:5" x14ac:dyDescent="0.25">
      <c r="A127" t="s">
        <v>20</v>
      </c>
      <c r="B127" t="s">
        <v>134</v>
      </c>
      <c r="C127">
        <v>25402</v>
      </c>
      <c r="D127">
        <v>23957</v>
      </c>
      <c r="E127">
        <f t="shared" si="1"/>
        <v>49359</v>
      </c>
    </row>
    <row r="128" spans="1:5" x14ac:dyDescent="0.25">
      <c r="A128" t="s">
        <v>20</v>
      </c>
      <c r="B128" t="s">
        <v>20</v>
      </c>
      <c r="C128">
        <v>174163</v>
      </c>
      <c r="D128">
        <v>182159</v>
      </c>
      <c r="E128">
        <f t="shared" si="1"/>
        <v>356322</v>
      </c>
    </row>
    <row r="129" spans="1:5" x14ac:dyDescent="0.25">
      <c r="A129" t="s">
        <v>20</v>
      </c>
      <c r="B129" t="s">
        <v>135</v>
      </c>
      <c r="C129">
        <v>28333</v>
      </c>
      <c r="D129">
        <v>26392</v>
      </c>
      <c r="E129">
        <f t="shared" si="1"/>
        <v>54725</v>
      </c>
    </row>
    <row r="130" spans="1:5" x14ac:dyDescent="0.25">
      <c r="A130" t="s">
        <v>20</v>
      </c>
      <c r="B130" t="s">
        <v>136</v>
      </c>
      <c r="C130">
        <v>20915</v>
      </c>
      <c r="D130">
        <v>19276</v>
      </c>
      <c r="E130">
        <f t="shared" si="1"/>
        <v>40191</v>
      </c>
    </row>
    <row r="131" spans="1:5" x14ac:dyDescent="0.25">
      <c r="A131" t="s">
        <v>20</v>
      </c>
      <c r="B131" t="s">
        <v>137</v>
      </c>
      <c r="C131">
        <v>20133</v>
      </c>
      <c r="D131">
        <v>19191</v>
      </c>
      <c r="E131">
        <f t="shared" ref="E131:E169" si="2">C131+D131</f>
        <v>39324</v>
      </c>
    </row>
    <row r="132" spans="1:5" x14ac:dyDescent="0.25">
      <c r="A132" t="s">
        <v>20</v>
      </c>
      <c r="B132" t="s">
        <v>138</v>
      </c>
      <c r="C132">
        <v>16308</v>
      </c>
      <c r="D132">
        <v>15244</v>
      </c>
      <c r="E132">
        <f t="shared" si="2"/>
        <v>31552</v>
      </c>
    </row>
    <row r="133" spans="1:5" x14ac:dyDescent="0.25">
      <c r="A133" t="s">
        <v>20</v>
      </c>
      <c r="B133" t="s">
        <v>139</v>
      </c>
      <c r="C133">
        <v>49162</v>
      </c>
      <c r="D133">
        <v>48035</v>
      </c>
      <c r="E133">
        <f t="shared" si="2"/>
        <v>97197</v>
      </c>
    </row>
    <row r="134" spans="1:5" x14ac:dyDescent="0.25">
      <c r="A134" t="s">
        <v>20</v>
      </c>
      <c r="B134" t="s">
        <v>140</v>
      </c>
      <c r="C134">
        <v>11864</v>
      </c>
      <c r="D134">
        <v>11334</v>
      </c>
      <c r="E134">
        <f t="shared" si="2"/>
        <v>23198</v>
      </c>
    </row>
    <row r="135" spans="1:5" x14ac:dyDescent="0.25">
      <c r="A135" t="s">
        <v>20</v>
      </c>
      <c r="B135" t="s">
        <v>141</v>
      </c>
      <c r="C135">
        <v>23918</v>
      </c>
      <c r="D135">
        <v>22712</v>
      </c>
      <c r="E135">
        <f t="shared" si="2"/>
        <v>46630</v>
      </c>
    </row>
    <row r="136" spans="1:5" x14ac:dyDescent="0.25">
      <c r="A136" t="s">
        <v>20</v>
      </c>
      <c r="B136" t="s">
        <v>142</v>
      </c>
      <c r="C136">
        <v>36420</v>
      </c>
      <c r="D136">
        <v>37171</v>
      </c>
      <c r="E136">
        <f t="shared" si="2"/>
        <v>73591</v>
      </c>
    </row>
    <row r="137" spans="1:5" x14ac:dyDescent="0.25">
      <c r="A137" t="s">
        <v>21</v>
      </c>
      <c r="B137" t="s">
        <v>143</v>
      </c>
      <c r="C137">
        <v>24032</v>
      </c>
      <c r="D137">
        <v>22579</v>
      </c>
      <c r="E137">
        <f t="shared" si="2"/>
        <v>46611</v>
      </c>
    </row>
    <row r="138" spans="1:5" x14ac:dyDescent="0.25">
      <c r="A138" t="s">
        <v>21</v>
      </c>
      <c r="B138" t="s">
        <v>144</v>
      </c>
      <c r="C138">
        <v>10756</v>
      </c>
      <c r="D138">
        <v>9859</v>
      </c>
      <c r="E138">
        <f t="shared" si="2"/>
        <v>20615</v>
      </c>
    </row>
    <row r="139" spans="1:5" x14ac:dyDescent="0.25">
      <c r="A139" t="s">
        <v>21</v>
      </c>
      <c r="B139" t="s">
        <v>145</v>
      </c>
      <c r="C139">
        <v>30236</v>
      </c>
      <c r="D139">
        <v>29843</v>
      </c>
      <c r="E139">
        <f t="shared" si="2"/>
        <v>60079</v>
      </c>
    </row>
    <row r="140" spans="1:5" x14ac:dyDescent="0.25">
      <c r="A140" t="s">
        <v>21</v>
      </c>
      <c r="B140" t="s">
        <v>146</v>
      </c>
      <c r="C140">
        <v>117689</v>
      </c>
      <c r="D140">
        <v>121358</v>
      </c>
      <c r="E140">
        <f t="shared" si="2"/>
        <v>239047</v>
      </c>
    </row>
    <row r="141" spans="1:5" x14ac:dyDescent="0.25">
      <c r="A141" t="s">
        <v>21</v>
      </c>
      <c r="B141" t="s">
        <v>147</v>
      </c>
      <c r="C141">
        <v>28699</v>
      </c>
      <c r="D141">
        <v>27013</v>
      </c>
      <c r="E141">
        <f t="shared" si="2"/>
        <v>55712</v>
      </c>
    </row>
    <row r="142" spans="1:5" x14ac:dyDescent="0.25">
      <c r="A142" t="s">
        <v>21</v>
      </c>
      <c r="B142" t="s">
        <v>148</v>
      </c>
      <c r="C142">
        <v>63659</v>
      </c>
      <c r="D142">
        <v>64160</v>
      </c>
      <c r="E142">
        <f t="shared" si="2"/>
        <v>127819</v>
      </c>
    </row>
    <row r="143" spans="1:5" x14ac:dyDescent="0.25">
      <c r="A143" t="s">
        <v>21</v>
      </c>
      <c r="B143" t="s">
        <v>149</v>
      </c>
      <c r="C143">
        <v>22067</v>
      </c>
      <c r="D143">
        <v>21196</v>
      </c>
      <c r="E143">
        <f t="shared" si="2"/>
        <v>43263</v>
      </c>
    </row>
    <row r="144" spans="1:5" x14ac:dyDescent="0.25">
      <c r="A144" t="s">
        <v>21</v>
      </c>
      <c r="B144" t="s">
        <v>150</v>
      </c>
      <c r="C144">
        <v>16898</v>
      </c>
      <c r="D144">
        <v>15739</v>
      </c>
      <c r="E144">
        <f t="shared" si="2"/>
        <v>32637</v>
      </c>
    </row>
    <row r="145" spans="1:5" x14ac:dyDescent="0.25">
      <c r="A145" t="s">
        <v>21</v>
      </c>
      <c r="B145" t="s">
        <v>151</v>
      </c>
      <c r="C145">
        <v>21558</v>
      </c>
      <c r="D145">
        <v>20704</v>
      </c>
      <c r="E145">
        <f t="shared" si="2"/>
        <v>42262</v>
      </c>
    </row>
    <row r="146" spans="1:5" x14ac:dyDescent="0.25">
      <c r="A146" t="s">
        <v>21</v>
      </c>
      <c r="B146" t="s">
        <v>152</v>
      </c>
      <c r="C146">
        <v>15052</v>
      </c>
      <c r="D146">
        <v>14343</v>
      </c>
      <c r="E146">
        <f t="shared" si="2"/>
        <v>29395</v>
      </c>
    </row>
    <row r="147" spans="1:5" x14ac:dyDescent="0.25">
      <c r="A147" t="s">
        <v>21</v>
      </c>
      <c r="B147" t="s">
        <v>153</v>
      </c>
      <c r="C147">
        <v>25105</v>
      </c>
      <c r="D147">
        <v>23331</v>
      </c>
      <c r="E147">
        <f t="shared" si="2"/>
        <v>48436</v>
      </c>
    </row>
    <row r="148" spans="1:5" x14ac:dyDescent="0.25">
      <c r="A148" t="s">
        <v>21</v>
      </c>
      <c r="B148" t="s">
        <v>154</v>
      </c>
      <c r="C148">
        <v>16265</v>
      </c>
      <c r="D148">
        <v>15054</v>
      </c>
      <c r="E148">
        <f t="shared" si="2"/>
        <v>31319</v>
      </c>
    </row>
    <row r="149" spans="1:5" x14ac:dyDescent="0.25">
      <c r="A149" t="s">
        <v>21</v>
      </c>
      <c r="B149" t="s">
        <v>155</v>
      </c>
      <c r="C149">
        <v>23994</v>
      </c>
      <c r="D149">
        <v>22462</v>
      </c>
      <c r="E149">
        <f t="shared" si="2"/>
        <v>46456</v>
      </c>
    </row>
    <row r="150" spans="1:5" x14ac:dyDescent="0.25">
      <c r="A150" t="s">
        <v>160</v>
      </c>
      <c r="B150" t="s">
        <v>156</v>
      </c>
      <c r="C150">
        <v>53660</v>
      </c>
      <c r="D150">
        <v>52059</v>
      </c>
      <c r="E150">
        <f t="shared" si="2"/>
        <v>105719</v>
      </c>
    </row>
    <row r="151" spans="1:5" x14ac:dyDescent="0.25">
      <c r="A151" t="s">
        <v>160</v>
      </c>
      <c r="B151" t="s">
        <v>157</v>
      </c>
      <c r="C151">
        <v>17932</v>
      </c>
      <c r="D151">
        <v>16935</v>
      </c>
      <c r="E151">
        <f t="shared" si="2"/>
        <v>34867</v>
      </c>
    </row>
    <row r="152" spans="1:5" x14ac:dyDescent="0.25">
      <c r="A152" t="s">
        <v>160</v>
      </c>
      <c r="B152" t="s">
        <v>30</v>
      </c>
      <c r="C152">
        <v>40037</v>
      </c>
      <c r="D152">
        <v>39155</v>
      </c>
      <c r="E152">
        <f t="shared" si="2"/>
        <v>79192</v>
      </c>
    </row>
    <row r="153" spans="1:5" x14ac:dyDescent="0.25">
      <c r="A153" t="s">
        <v>160</v>
      </c>
      <c r="B153" t="s">
        <v>158</v>
      </c>
      <c r="C153">
        <v>20600</v>
      </c>
      <c r="D153">
        <v>19699</v>
      </c>
      <c r="E153">
        <f t="shared" si="2"/>
        <v>40299</v>
      </c>
    </row>
    <row r="154" spans="1:5" x14ac:dyDescent="0.25">
      <c r="A154" t="s">
        <v>160</v>
      </c>
      <c r="B154" t="s">
        <v>159</v>
      </c>
      <c r="C154">
        <v>46160</v>
      </c>
      <c r="D154">
        <v>45667</v>
      </c>
      <c r="E154">
        <f t="shared" si="2"/>
        <v>91827</v>
      </c>
    </row>
    <row r="155" spans="1:5" x14ac:dyDescent="0.25">
      <c r="A155" t="s">
        <v>160</v>
      </c>
      <c r="B155" t="s">
        <v>160</v>
      </c>
      <c r="C155">
        <v>247569</v>
      </c>
      <c r="D155">
        <v>262402</v>
      </c>
      <c r="E155">
        <f t="shared" si="2"/>
        <v>509971</v>
      </c>
    </row>
    <row r="156" spans="1:5" x14ac:dyDescent="0.25">
      <c r="A156" t="s">
        <v>160</v>
      </c>
      <c r="B156" t="s">
        <v>161</v>
      </c>
      <c r="C156">
        <v>61079</v>
      </c>
      <c r="D156">
        <v>61725</v>
      </c>
      <c r="E156">
        <f t="shared" si="2"/>
        <v>122804</v>
      </c>
    </row>
    <row r="157" spans="1:5" x14ac:dyDescent="0.25">
      <c r="A157" t="s">
        <v>160</v>
      </c>
      <c r="B157" t="s">
        <v>173</v>
      </c>
      <c r="C157">
        <v>15959</v>
      </c>
      <c r="D157">
        <v>14466</v>
      </c>
      <c r="E157">
        <f t="shared" si="2"/>
        <v>30425</v>
      </c>
    </row>
    <row r="158" spans="1:5" x14ac:dyDescent="0.25">
      <c r="A158" t="s">
        <v>160</v>
      </c>
      <c r="B158" t="s">
        <v>162</v>
      </c>
      <c r="C158">
        <v>17781</v>
      </c>
      <c r="D158">
        <v>16371</v>
      </c>
      <c r="E158">
        <f t="shared" si="2"/>
        <v>34152</v>
      </c>
    </row>
    <row r="159" spans="1:5" x14ac:dyDescent="0.25">
      <c r="A159" t="s">
        <v>22</v>
      </c>
      <c r="B159" t="s">
        <v>163</v>
      </c>
      <c r="C159">
        <v>21643</v>
      </c>
      <c r="D159">
        <v>20699</v>
      </c>
      <c r="E159">
        <f t="shared" si="2"/>
        <v>42342</v>
      </c>
    </row>
    <row r="160" spans="1:5" x14ac:dyDescent="0.25">
      <c r="A160" t="s">
        <v>22</v>
      </c>
      <c r="B160" t="s">
        <v>164</v>
      </c>
      <c r="C160">
        <v>19083</v>
      </c>
      <c r="D160">
        <v>18358</v>
      </c>
      <c r="E160">
        <f t="shared" si="2"/>
        <v>37441</v>
      </c>
    </row>
    <row r="161" spans="1:5" x14ac:dyDescent="0.25">
      <c r="A161" t="s">
        <v>22</v>
      </c>
      <c r="B161" t="s">
        <v>165</v>
      </c>
      <c r="C161">
        <v>9953</v>
      </c>
      <c r="D161">
        <v>9108</v>
      </c>
      <c r="E161">
        <f t="shared" si="2"/>
        <v>19061</v>
      </c>
    </row>
    <row r="162" spans="1:5" x14ac:dyDescent="0.25">
      <c r="A162" t="s">
        <v>22</v>
      </c>
      <c r="B162" t="s">
        <v>166</v>
      </c>
      <c r="C162">
        <v>40300</v>
      </c>
      <c r="D162">
        <v>39497</v>
      </c>
      <c r="E162">
        <f t="shared" si="2"/>
        <v>79797</v>
      </c>
    </row>
    <row r="163" spans="1:5" x14ac:dyDescent="0.25">
      <c r="A163" t="s">
        <v>22</v>
      </c>
      <c r="B163" t="s">
        <v>167</v>
      </c>
      <c r="C163">
        <v>15078</v>
      </c>
      <c r="D163">
        <v>13631</v>
      </c>
      <c r="E163">
        <f t="shared" si="2"/>
        <v>28709</v>
      </c>
    </row>
    <row r="164" spans="1:5" x14ac:dyDescent="0.25">
      <c r="A164" t="s">
        <v>22</v>
      </c>
      <c r="B164" t="s">
        <v>168</v>
      </c>
      <c r="C164">
        <v>10730</v>
      </c>
      <c r="D164">
        <v>10261</v>
      </c>
      <c r="E164">
        <f t="shared" si="2"/>
        <v>20991</v>
      </c>
    </row>
    <row r="165" spans="1:5" x14ac:dyDescent="0.25">
      <c r="A165" t="s">
        <v>22</v>
      </c>
      <c r="B165" t="s">
        <v>169</v>
      </c>
      <c r="C165">
        <v>13376</v>
      </c>
      <c r="D165">
        <v>12565</v>
      </c>
      <c r="E165">
        <f t="shared" si="2"/>
        <v>25941</v>
      </c>
    </row>
    <row r="166" spans="1:5" x14ac:dyDescent="0.25">
      <c r="A166" t="s">
        <v>22</v>
      </c>
      <c r="B166" t="s">
        <v>170</v>
      </c>
      <c r="C166">
        <v>5673</v>
      </c>
      <c r="D166">
        <v>5495</v>
      </c>
      <c r="E166">
        <f t="shared" si="2"/>
        <v>11168</v>
      </c>
    </row>
    <row r="167" spans="1:5" x14ac:dyDescent="0.25">
      <c r="A167" t="s">
        <v>22</v>
      </c>
      <c r="B167" t="s">
        <v>22</v>
      </c>
      <c r="C167">
        <v>109374</v>
      </c>
      <c r="D167">
        <v>117315</v>
      </c>
      <c r="E167">
        <f t="shared" si="2"/>
        <v>226689</v>
      </c>
    </row>
    <row r="168" spans="1:5" x14ac:dyDescent="0.25">
      <c r="A168" t="s">
        <v>22</v>
      </c>
      <c r="B168" t="s">
        <v>171</v>
      </c>
      <c r="C168">
        <v>8680</v>
      </c>
      <c r="D168">
        <v>7733</v>
      </c>
      <c r="E168">
        <f t="shared" si="2"/>
        <v>16413</v>
      </c>
    </row>
    <row r="169" spans="1:5" x14ac:dyDescent="0.25">
      <c r="A169" t="s">
        <v>172</v>
      </c>
      <c r="B169" t="s">
        <v>172</v>
      </c>
      <c r="C169">
        <v>42251</v>
      </c>
      <c r="D169">
        <v>41550</v>
      </c>
      <c r="E169">
        <f t="shared" si="2"/>
        <v>83801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 Rodríguez López</cp:lastModifiedBy>
  <dcterms:created xsi:type="dcterms:W3CDTF">2015-06-05T18:19:34Z</dcterms:created>
  <dcterms:modified xsi:type="dcterms:W3CDTF">2020-05-02T16:37:44Z</dcterms:modified>
</cp:coreProperties>
</file>