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a463702ead9d78d/Desktop/LISTAS 2026 PROVEEDORES/"/>
    </mc:Choice>
  </mc:AlternateContent>
  <xr:revisionPtr revIDLastSave="0" documentId="8_{5BB61709-4C20-4107-8EFF-8531918FA0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1" sheetId="4" r:id="rId1"/>
  </sheets>
  <definedNames>
    <definedName name="_xlnm._FilterDatabase" localSheetId="0" hidden="1">'BD1'!$D$5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74" i="4" l="1"/>
  <c r="D949" i="4"/>
  <c r="D173" i="4" l="1"/>
  <c r="D68" i="4"/>
  <c r="D42" i="4"/>
  <c r="D1100" i="4" l="1"/>
  <c r="D984" i="4"/>
  <c r="D663" i="4" l="1"/>
  <c r="D301" i="4" l="1"/>
  <c r="D101" i="4" l="1"/>
  <c r="D565" i="4" l="1"/>
  <c r="D1198" i="4" l="1"/>
  <c r="D1177" i="4"/>
  <c r="D972" i="4"/>
  <c r="D470" i="4"/>
  <c r="D471" i="4"/>
  <c r="D472" i="4"/>
  <c r="D473" i="4"/>
  <c r="D474" i="4"/>
  <c r="D475" i="4"/>
  <c r="D1338" i="4" l="1"/>
  <c r="D579" i="4" l="1"/>
  <c r="D575" i="4"/>
  <c r="D1397" i="4" l="1"/>
  <c r="D1396" i="4"/>
  <c r="D1395" i="4"/>
  <c r="D1392" i="4"/>
  <c r="D1391" i="4"/>
  <c r="D1390" i="4"/>
  <c r="D1385" i="4"/>
  <c r="D1384" i="4"/>
  <c r="D1383" i="4"/>
  <c r="D1376" i="4"/>
  <c r="D1375" i="4"/>
  <c r="D1371" i="4"/>
  <c r="D1370" i="4"/>
  <c r="D1369" i="4"/>
  <c r="D1367" i="4"/>
  <c r="D1366" i="4"/>
  <c r="D1365" i="4"/>
  <c r="D1358" i="4"/>
  <c r="D1357" i="4"/>
  <c r="D1356" i="4"/>
  <c r="D1355" i="4"/>
  <c r="D1354" i="4"/>
  <c r="D1353" i="4"/>
  <c r="D1343" i="4"/>
  <c r="D1342" i="4"/>
  <c r="D1341" i="4"/>
  <c r="D1340" i="4"/>
  <c r="D1339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4" i="4"/>
  <c r="D1313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3" i="4"/>
  <c r="D1272" i="4"/>
  <c r="D1268" i="4"/>
  <c r="D1265" i="4"/>
  <c r="D1264" i="4"/>
  <c r="D1263" i="4"/>
  <c r="D1262" i="4"/>
  <c r="D1261" i="4"/>
  <c r="D1249" i="4"/>
  <c r="D1248" i="4"/>
  <c r="D1247" i="4"/>
  <c r="D1246" i="4"/>
  <c r="D1243" i="4"/>
  <c r="D1242" i="4"/>
  <c r="D1241" i="4"/>
  <c r="D1240" i="4"/>
  <c r="D1237" i="4"/>
  <c r="D1235" i="4"/>
  <c r="D1225" i="4"/>
  <c r="D1223" i="4"/>
  <c r="D1221" i="4"/>
  <c r="D1220" i="4"/>
  <c r="D1213" i="4"/>
  <c r="D1212" i="4"/>
  <c r="D1211" i="4"/>
  <c r="D1210" i="4"/>
  <c r="D1207" i="4"/>
  <c r="D1206" i="4"/>
  <c r="D1205" i="4"/>
  <c r="D1204" i="4"/>
  <c r="D1201" i="4"/>
  <c r="D1200" i="4"/>
  <c r="D1199" i="4"/>
  <c r="D1195" i="4"/>
  <c r="D1194" i="4"/>
  <c r="D1193" i="4"/>
  <c r="D1192" i="4"/>
  <c r="D1182" i="4"/>
  <c r="D1181" i="4"/>
  <c r="D1180" i="4"/>
  <c r="D1179" i="4"/>
  <c r="D1178" i="4"/>
  <c r="D1166" i="4"/>
  <c r="D1165" i="4"/>
  <c r="D1164" i="4"/>
  <c r="D1163" i="4"/>
  <c r="D1162" i="4"/>
  <c r="D1161" i="4"/>
  <c r="D1158" i="4"/>
  <c r="D1157" i="4"/>
  <c r="D1156" i="4"/>
  <c r="D1155" i="4"/>
  <c r="D1145" i="4"/>
  <c r="D1144" i="4"/>
  <c r="D1143" i="4"/>
  <c r="D1140" i="4"/>
  <c r="D1139" i="4"/>
  <c r="D1127" i="4"/>
  <c r="D1126" i="4"/>
  <c r="D1115" i="4"/>
  <c r="D1114" i="4"/>
  <c r="D1113" i="4"/>
  <c r="D1112" i="4"/>
  <c r="D1109" i="4"/>
  <c r="D1108" i="4"/>
  <c r="D1107" i="4"/>
  <c r="D1106" i="4"/>
  <c r="D1103" i="4"/>
  <c r="D1102" i="4"/>
  <c r="D1101" i="4"/>
  <c r="D1095" i="4"/>
  <c r="D1094" i="4"/>
  <c r="D1090" i="4"/>
  <c r="D1089" i="4"/>
  <c r="D1088" i="4"/>
  <c r="D1087" i="4"/>
  <c r="D1070" i="4"/>
  <c r="D1069" i="4"/>
  <c r="D1068" i="4"/>
  <c r="D1067" i="4"/>
  <c r="D1066" i="4"/>
  <c r="D1065" i="4"/>
  <c r="D1064" i="4"/>
  <c r="D1063" i="4"/>
  <c r="D1062" i="4"/>
  <c r="D1059" i="4"/>
  <c r="D1058" i="4"/>
  <c r="D1057" i="4"/>
  <c r="D1056" i="4"/>
  <c r="D1041" i="4"/>
  <c r="D1040" i="4"/>
  <c r="D1039" i="4"/>
  <c r="D1038" i="4"/>
  <c r="D1035" i="4"/>
  <c r="D1034" i="4"/>
  <c r="D1020" i="4"/>
  <c r="D1019" i="4"/>
  <c r="D1018" i="4"/>
  <c r="D1017" i="4"/>
  <c r="D1014" i="4"/>
  <c r="D1013" i="4"/>
  <c r="D1012" i="4"/>
  <c r="D1011" i="4"/>
  <c r="D1010" i="4"/>
  <c r="D1009" i="4"/>
  <c r="D1008" i="4"/>
  <c r="D1007" i="4"/>
  <c r="D1000" i="4"/>
  <c r="D999" i="4"/>
  <c r="D996" i="4"/>
  <c r="D994" i="4"/>
  <c r="D993" i="4"/>
  <c r="D989" i="4"/>
  <c r="D988" i="4"/>
  <c r="D985" i="4"/>
  <c r="D981" i="4"/>
  <c r="D980" i="4"/>
  <c r="D979" i="4"/>
  <c r="D978" i="4"/>
  <c r="D975" i="4"/>
  <c r="D974" i="4"/>
  <c r="D973" i="4"/>
  <c r="D960" i="4"/>
  <c r="D959" i="4"/>
  <c r="D958" i="4"/>
  <c r="D957" i="4"/>
  <c r="D956" i="4"/>
  <c r="D955" i="4"/>
  <c r="D954" i="4"/>
  <c r="D953" i="4"/>
  <c r="D951" i="4"/>
  <c r="D950" i="4"/>
  <c r="D943" i="4"/>
  <c r="D942" i="4"/>
  <c r="D938" i="4"/>
  <c r="D937" i="4"/>
  <c r="D936" i="4"/>
  <c r="D935" i="4"/>
  <c r="D934" i="4"/>
  <c r="D933" i="4"/>
  <c r="D932" i="4"/>
  <c r="D909" i="4"/>
  <c r="D908" i="4"/>
  <c r="D903" i="4"/>
  <c r="D902" i="4"/>
  <c r="D901" i="4"/>
  <c r="D896" i="4"/>
  <c r="D895" i="4"/>
  <c r="D894" i="4"/>
  <c r="D891" i="4"/>
  <c r="D890" i="4"/>
  <c r="D889" i="4"/>
  <c r="D886" i="4"/>
  <c r="D885" i="4"/>
  <c r="D884" i="4"/>
  <c r="D880" i="4"/>
  <c r="D879" i="4"/>
  <c r="D876" i="4"/>
  <c r="D875" i="4"/>
  <c r="D872" i="4"/>
  <c r="D871" i="4"/>
  <c r="D870" i="4"/>
  <c r="D869" i="4"/>
  <c r="D868" i="4"/>
  <c r="D840" i="4"/>
  <c r="D839" i="4"/>
  <c r="D838" i="4"/>
  <c r="D837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4" i="4"/>
  <c r="D803" i="4"/>
  <c r="D802" i="4"/>
  <c r="D801" i="4"/>
  <c r="D800" i="4"/>
  <c r="D798" i="4"/>
  <c r="D797" i="4"/>
  <c r="D796" i="4"/>
  <c r="D795" i="4"/>
  <c r="D794" i="4"/>
  <c r="D793" i="4"/>
  <c r="D791" i="4"/>
  <c r="D790" i="4"/>
  <c r="D789" i="4"/>
  <c r="D788" i="4"/>
  <c r="D787" i="4"/>
  <c r="D783" i="4"/>
  <c r="D782" i="4"/>
  <c r="D781" i="4"/>
  <c r="D780" i="4"/>
  <c r="D779" i="4"/>
  <c r="D778" i="4"/>
  <c r="D777" i="4"/>
  <c r="D774" i="4"/>
  <c r="D773" i="4"/>
  <c r="D772" i="4"/>
  <c r="D768" i="4"/>
  <c r="D764" i="4"/>
  <c r="D763" i="4"/>
  <c r="D738" i="4"/>
  <c r="D737" i="4"/>
  <c r="D736" i="4"/>
  <c r="D735" i="4"/>
  <c r="D732" i="4"/>
  <c r="D731" i="4"/>
  <c r="D730" i="4"/>
  <c r="D729" i="4"/>
  <c r="D681" i="4"/>
  <c r="D680" i="4"/>
  <c r="D679" i="4"/>
  <c r="D678" i="4"/>
  <c r="D667" i="4"/>
  <c r="D666" i="4"/>
  <c r="D665" i="4"/>
  <c r="D664" i="4"/>
  <c r="D659" i="4"/>
  <c r="D658" i="4"/>
  <c r="D657" i="4"/>
  <c r="D656" i="4"/>
  <c r="D655" i="4"/>
  <c r="D639" i="4"/>
  <c r="D638" i="4"/>
  <c r="D637" i="4"/>
  <c r="D636" i="4"/>
  <c r="D589" i="4"/>
  <c r="D588" i="4"/>
  <c r="D580" i="4"/>
  <c r="D576" i="4"/>
  <c r="D572" i="4"/>
  <c r="D571" i="4"/>
  <c r="D570" i="4"/>
  <c r="D569" i="4"/>
  <c r="D568" i="4"/>
  <c r="D567" i="4"/>
  <c r="D566" i="4"/>
  <c r="D562" i="4"/>
  <c r="D561" i="4"/>
  <c r="D540" i="4"/>
  <c r="D538" i="4"/>
  <c r="D537" i="4"/>
  <c r="D536" i="4"/>
  <c r="D535" i="4"/>
  <c r="D523" i="4"/>
  <c r="D522" i="4"/>
  <c r="D521" i="4"/>
  <c r="D520" i="4"/>
  <c r="D519" i="4"/>
  <c r="D517" i="4"/>
  <c r="D516" i="4"/>
  <c r="D515" i="4"/>
  <c r="D508" i="4"/>
  <c r="D507" i="4"/>
  <c r="D506" i="4"/>
  <c r="D504" i="4"/>
  <c r="D502" i="4"/>
  <c r="D501" i="4"/>
  <c r="D500" i="4"/>
  <c r="D499" i="4"/>
  <c r="D498" i="4"/>
  <c r="D497" i="4"/>
  <c r="D496" i="4"/>
  <c r="D495" i="4"/>
  <c r="D494" i="4"/>
  <c r="D493" i="4"/>
  <c r="D492" i="4"/>
  <c r="D490" i="4"/>
  <c r="D489" i="4"/>
  <c r="D488" i="4"/>
  <c r="D487" i="4"/>
  <c r="D486" i="4"/>
  <c r="D485" i="4"/>
  <c r="D484" i="4"/>
  <c r="D481" i="4"/>
  <c r="D480" i="4"/>
  <c r="D469" i="4"/>
  <c r="D468" i="4"/>
  <c r="D467" i="4"/>
  <c r="D466" i="4"/>
  <c r="D465" i="4"/>
  <c r="D464" i="4"/>
  <c r="D463" i="4"/>
  <c r="D462" i="4"/>
  <c r="D461" i="4"/>
  <c r="D450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398" i="4"/>
  <c r="D397" i="4"/>
  <c r="D396" i="4"/>
  <c r="D395" i="4"/>
  <c r="D394" i="4"/>
  <c r="D393" i="4"/>
  <c r="D384" i="4"/>
  <c r="D383" i="4"/>
  <c r="D382" i="4"/>
  <c r="D381" i="4"/>
  <c r="D380" i="4"/>
  <c r="D379" i="4"/>
  <c r="D371" i="4"/>
  <c r="D370" i="4"/>
  <c r="D369" i="4"/>
  <c r="D368" i="4"/>
  <c r="D365" i="4"/>
  <c r="D364" i="4"/>
  <c r="D363" i="4"/>
  <c r="D362" i="4"/>
  <c r="D361" i="4"/>
  <c r="D360" i="4"/>
  <c r="D359" i="4"/>
  <c r="D358" i="4"/>
  <c r="D357" i="4"/>
  <c r="D356" i="4"/>
  <c r="D347" i="4"/>
  <c r="D346" i="4"/>
  <c r="D345" i="4"/>
  <c r="D344" i="4"/>
  <c r="D343" i="4"/>
  <c r="D328" i="4"/>
  <c r="D327" i="4"/>
  <c r="D326" i="4"/>
  <c r="D325" i="4"/>
  <c r="D322" i="4"/>
  <c r="D321" i="4"/>
  <c r="D320" i="4"/>
  <c r="D319" i="4"/>
  <c r="D317" i="4"/>
  <c r="D311" i="4"/>
  <c r="D304" i="4"/>
  <c r="D303" i="4"/>
  <c r="D302" i="4"/>
  <c r="D231" i="4"/>
  <c r="D230" i="4"/>
  <c r="D225" i="4"/>
  <c r="D224" i="4"/>
  <c r="D223" i="4"/>
  <c r="D222" i="4"/>
  <c r="D221" i="4"/>
  <c r="D220" i="4"/>
  <c r="D219" i="4"/>
  <c r="D218" i="4"/>
  <c r="D215" i="4"/>
  <c r="D214" i="4"/>
  <c r="D213" i="4"/>
  <c r="D212" i="4"/>
  <c r="D211" i="4"/>
  <c r="D210" i="4"/>
  <c r="D209" i="4"/>
  <c r="D208" i="4"/>
  <c r="D204" i="4"/>
  <c r="D203" i="4"/>
  <c r="D202" i="4"/>
  <c r="D201" i="4"/>
  <c r="D200" i="4"/>
  <c r="D199" i="4"/>
  <c r="D198" i="4"/>
  <c r="D197" i="4"/>
  <c r="D196" i="4"/>
  <c r="D195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75" i="4"/>
  <c r="D174" i="4"/>
  <c r="D170" i="4"/>
  <c r="D169" i="4"/>
  <c r="D168" i="4"/>
  <c r="D167" i="4"/>
  <c r="D164" i="4"/>
  <c r="D163" i="4"/>
  <c r="D162" i="4"/>
  <c r="D161" i="4"/>
  <c r="D160" i="4"/>
  <c r="D159" i="4"/>
  <c r="D158" i="4"/>
  <c r="D157" i="4"/>
  <c r="D154" i="4"/>
  <c r="D153" i="4"/>
  <c r="D152" i="4"/>
  <c r="D151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0" i="4"/>
  <c r="D129" i="4"/>
  <c r="D128" i="4"/>
  <c r="D125" i="4"/>
  <c r="D124" i="4"/>
  <c r="D123" i="4"/>
  <c r="D122" i="4"/>
  <c r="D108" i="4"/>
  <c r="D107" i="4"/>
  <c r="D106" i="4"/>
  <c r="D102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71" i="4"/>
  <c r="D70" i="4"/>
  <c r="D69" i="4"/>
  <c r="D65" i="4"/>
  <c r="D64" i="4"/>
  <c r="D63" i="4"/>
  <c r="D62" i="4"/>
  <c r="D61" i="4"/>
  <c r="D60" i="4"/>
  <c r="D59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39" i="4"/>
  <c r="D38" i="4"/>
  <c r="D37" i="4"/>
  <c r="D36" i="4"/>
  <c r="D35" i="4"/>
  <c r="D31" i="4"/>
  <c r="D30" i="4"/>
  <c r="D29" i="4"/>
  <c r="D28" i="4"/>
  <c r="D27" i="4"/>
  <c r="D21" i="4"/>
  <c r="D20" i="4"/>
  <c r="D19" i="4"/>
  <c r="D18" i="4"/>
  <c r="D17" i="4"/>
  <c r="D335" i="4" l="1"/>
  <c r="D336" i="4"/>
  <c r="D337" i="4"/>
  <c r="D338" i="4"/>
  <c r="D944" i="4"/>
</calcChain>
</file>

<file path=xl/sharedStrings.xml><?xml version="1.0" encoding="utf-8"?>
<sst xmlns="http://schemas.openxmlformats.org/spreadsheetml/2006/main" count="2378" uniqueCount="1080">
  <si>
    <t>RIOPINT</t>
  </si>
  <si>
    <t>LATEX RIO</t>
  </si>
  <si>
    <t>LATEX EXPRESION INT/EXT</t>
  </si>
  <si>
    <r>
      <t xml:space="preserve">ESMALTE SINTETICO 3en1 </t>
    </r>
    <r>
      <rPr>
        <b/>
        <sz val="11"/>
        <color theme="1"/>
        <rFont val="Calibri"/>
        <family val="2"/>
        <scheme val="minor"/>
      </rPr>
      <t>GRUPO 1</t>
    </r>
    <r>
      <rPr>
        <sz val="11"/>
        <color theme="1"/>
        <rFont val="Calibri"/>
        <family val="2"/>
        <scheme val="minor"/>
      </rPr>
      <t xml:space="preserve"> x 1/4lts    </t>
    </r>
  </si>
  <si>
    <t>LATINEX INT-EXT X 1lts EXPRESION (lila)</t>
  </si>
  <si>
    <r>
      <t xml:space="preserve">ESMALTE SINTETICO 3en1 </t>
    </r>
    <r>
      <rPr>
        <b/>
        <sz val="11"/>
        <color theme="1"/>
        <rFont val="Calibri"/>
        <family val="2"/>
        <scheme val="minor"/>
      </rPr>
      <t>GRUPO 1</t>
    </r>
    <r>
      <rPr>
        <sz val="11"/>
        <color theme="1"/>
        <rFont val="Calibri"/>
        <family val="2"/>
        <scheme val="minor"/>
      </rPr>
      <t xml:space="preserve">     X 1/2lts   </t>
    </r>
  </si>
  <si>
    <t>LATINEX INT-EXT X 4lts EXPRESION (lila)</t>
  </si>
  <si>
    <t>LATINEX INT-EXT X 10lts EXPRESION (lila)</t>
  </si>
  <si>
    <t xml:space="preserve">ESMALTE SINTETICO 3en1        "       x 4lts        </t>
  </si>
  <si>
    <t xml:space="preserve">ESMALTE SINTETICO 3en1        "       x 20lts      </t>
  </si>
  <si>
    <t>LATINEX EXPRESION INT. X 4lts</t>
  </si>
  <si>
    <t>LATINEX EXPRESION INT. X 10lts</t>
  </si>
  <si>
    <t>G. HIELO, MARFIL, M.CHAMPAGNE, M. SEDA,</t>
  </si>
  <si>
    <t>LATINEX EXPRESION INT. X 20lts</t>
  </si>
  <si>
    <t>TURQUESA, VERDE OSC, VERDE</t>
  </si>
  <si>
    <t>INGLES, V. NOCHE, V. OSCURO, V. ILUSION, V.CLARO.</t>
  </si>
  <si>
    <t>LATINEX FRENTES Y MUROS blanco x 1lts</t>
  </si>
  <si>
    <t xml:space="preserve">ESMALTE SINTETICO 3en1 GRUPO 2 x 1/4lts    </t>
  </si>
  <si>
    <t>LATINEX FRENTES Y MUROS blanco  x 4lts</t>
  </si>
  <si>
    <t xml:space="preserve">ESMALTE SINTETICO 3en1           "       X 1/2lts   </t>
  </si>
  <si>
    <t>LATINEX FRENTES Y MUROS blanco x 10lts</t>
  </si>
  <si>
    <t xml:space="preserve">ESMALTE SINTETICO 3en1            "       x 1 lts </t>
  </si>
  <si>
    <t>LATINEX FRENTES Y MUROS blanco x 20lts</t>
  </si>
  <si>
    <t xml:space="preserve">ESMALTE SINTETICO 3en1            "       x 4lts        </t>
  </si>
  <si>
    <t xml:space="preserve">ESMALTE SINTETICO 3en1            "       x 20lts      </t>
  </si>
  <si>
    <t>LATINEX FRENTES Y MUROS colores x 1lts</t>
  </si>
  <si>
    <t>LATINEX FRENTES Y MUROS colores x 4lts</t>
  </si>
  <si>
    <t>CASTAÑO, MARRON Y TABACO</t>
  </si>
  <si>
    <t>LATINEX FRENTES Y MUROS colores x 10lts</t>
  </si>
  <si>
    <t>CEDRO Y OCRE</t>
  </si>
  <si>
    <t>LATINEX FRENTES Y MUROS colores x 20lts</t>
  </si>
  <si>
    <r>
      <t xml:space="preserve">ESMALTE SINTETICO 3 en 1 </t>
    </r>
    <r>
      <rPr>
        <b/>
        <sz val="11"/>
        <color theme="1"/>
        <rFont val="Calibri"/>
        <family val="2"/>
        <scheme val="minor"/>
      </rPr>
      <t>Grupo3</t>
    </r>
    <r>
      <rPr>
        <sz val="11"/>
        <color theme="1"/>
        <rFont val="Calibri"/>
        <family val="2"/>
        <scheme val="minor"/>
      </rPr>
      <t xml:space="preserve"> x 1/4lt</t>
    </r>
  </si>
  <si>
    <r>
      <t>ESMALTE SINTETICO 3 en 1</t>
    </r>
    <r>
      <rPr>
        <b/>
        <sz val="11"/>
        <color theme="1"/>
        <rFont val="Calibri"/>
        <family val="2"/>
        <scheme val="minor"/>
      </rPr>
      <t xml:space="preserve"> G3</t>
    </r>
    <r>
      <rPr>
        <sz val="11"/>
        <color theme="1"/>
        <rFont val="Calibri"/>
        <family val="2"/>
        <scheme val="minor"/>
      </rPr>
      <t xml:space="preserve"> x 1/2lt</t>
    </r>
  </si>
  <si>
    <r>
      <t xml:space="preserve">ESMALTE SINTETICO 3 en 1 </t>
    </r>
    <r>
      <rPr>
        <b/>
        <sz val="11"/>
        <color theme="1"/>
        <rFont val="Calibri"/>
        <family val="2"/>
        <scheme val="minor"/>
      </rPr>
      <t>G3</t>
    </r>
    <r>
      <rPr>
        <sz val="11"/>
        <color theme="1"/>
        <rFont val="Calibri"/>
        <family val="2"/>
        <scheme val="minor"/>
      </rPr>
      <t xml:space="preserve"> x 1lt</t>
    </r>
  </si>
  <si>
    <t>LATINEX FRENTES Y MUROS amarillo y naranja x 1lts</t>
  </si>
  <si>
    <r>
      <t xml:space="preserve">ESMALTE SINTETICO 3 en 1 </t>
    </r>
    <r>
      <rPr>
        <b/>
        <sz val="11"/>
        <color theme="1"/>
        <rFont val="Calibri"/>
        <family val="2"/>
        <scheme val="minor"/>
      </rPr>
      <t>G3</t>
    </r>
    <r>
      <rPr>
        <sz val="11"/>
        <color theme="1"/>
        <rFont val="Calibri"/>
        <family val="2"/>
        <scheme val="minor"/>
      </rPr>
      <t xml:space="preserve"> x 4lts</t>
    </r>
  </si>
  <si>
    <t>LATINEX FRENTES Y MUROS amarillo y naranja x 4lts</t>
  </si>
  <si>
    <r>
      <t xml:space="preserve">ESMALTE SINTETICO 3 en 1 </t>
    </r>
    <r>
      <rPr>
        <b/>
        <sz val="11"/>
        <color theme="1"/>
        <rFont val="Calibri"/>
        <family val="2"/>
        <scheme val="minor"/>
      </rPr>
      <t>G3</t>
    </r>
    <r>
      <rPr>
        <sz val="11"/>
        <color theme="1"/>
        <rFont val="Calibri"/>
        <family val="2"/>
        <scheme val="minor"/>
      </rPr>
      <t xml:space="preserve"> x 20lts</t>
    </r>
  </si>
  <si>
    <t>LATINEX FRENTES Y MUROS amarillo y naranja x 10lts</t>
  </si>
  <si>
    <t>LATINEX FRENTES Y MUROS amarillo y naranja x 20lts</t>
  </si>
  <si>
    <t>ANTIOXIDO COLORADO X 1/4 lts</t>
  </si>
  <si>
    <t>LATINEX FRENTES Y MUROS BERMELLON X 1lts</t>
  </si>
  <si>
    <t>ANTIOXIDO COLORADO X 1/2lts</t>
  </si>
  <si>
    <t>LATINEX FRENTES Y MUROS BERMELLON X 4lts</t>
  </si>
  <si>
    <t>ANTIOXIDO COLORADO X 1lts</t>
  </si>
  <si>
    <t>LATINEX FRENTES Y MUROS BERMELLON X 10lts</t>
  </si>
  <si>
    <t>ANTIOXIDO COLORADO X 4lts</t>
  </si>
  <si>
    <t>LATINEX FRENTES Y MUROS BERMELLON X 20lts</t>
  </si>
  <si>
    <t>ANTIOXIDO COLORADO X 20lts</t>
  </si>
  <si>
    <t>CONVERTIDOR blanco x 1/4lts</t>
  </si>
  <si>
    <t>CONVERTIDOR blanco x 1/2lts</t>
  </si>
  <si>
    <t>LATINEX CIELORRASOS X 1 LT.</t>
  </si>
  <si>
    <t>CONVERTIDOR blanco x 1lts</t>
  </si>
  <si>
    <t>LATINEX CIELORRASOS X 4 LT.</t>
  </si>
  <si>
    <t>CONVERTIDOR blanco x 4lts</t>
  </si>
  <si>
    <t>LATINEX CIELORRASOS X 10 LT.</t>
  </si>
  <si>
    <t>CONVERTIDOR blanco x 20lts</t>
  </si>
  <si>
    <t>LATINEX CIELORRASOS X 20 LT.</t>
  </si>
  <si>
    <t>CONVERTIDOR gris,negro,verde x 1/4lts</t>
  </si>
  <si>
    <t>CONVERTIDOR gris,negro,verde x 1/2lts</t>
  </si>
  <si>
    <t>LATINEX FIBRADO BLANCO X 1 LT.</t>
  </si>
  <si>
    <t>CONVERTIDOR gris,negro,verde x 1lts</t>
  </si>
  <si>
    <t>LATINEX FIBRADO BLANCO X 4 LT.</t>
  </si>
  <si>
    <t>CONVERTIDOR gris,negro,verde x 4lts</t>
  </si>
  <si>
    <t>LATINEX FIBRADO BLANCO X 10 LT.</t>
  </si>
  <si>
    <t>CONVERTIDOR gris,negro,verde x20lts</t>
  </si>
  <si>
    <t>LATINEX FIBRADO BLANCO X 20 LT.</t>
  </si>
  <si>
    <t>LATINEX FIBRADO TEJA X 1LT.</t>
  </si>
  <si>
    <t>FONDO BLANCO PARA MADERAS X 1/4 LT.</t>
  </si>
  <si>
    <t>LATINEX FIBRADO TEJA X 4 LT.</t>
  </si>
  <si>
    <t>FONDO BLANCO PARA MADERAS X 1/2 LT.</t>
  </si>
  <si>
    <t>LATINEX FIBRADO TEJA X 10 LT.</t>
  </si>
  <si>
    <t>FONDO BLANCO PARA MADERAS X 1 LT.</t>
  </si>
  <si>
    <t>LATINEX FIBRADO TEJA X 20 LT.</t>
  </si>
  <si>
    <t>FONDO BLANCO PARA MADERAS X 4 LT.</t>
  </si>
  <si>
    <t>FONDO BLANCO PARA MADERAS X 20 LT.</t>
  </si>
  <si>
    <t>MEMBRANA EN PASTA X 1LT bco, rojo, verde</t>
  </si>
  <si>
    <t>MEMBRANA EN PASTA X 4lts bco,rojo,verde</t>
  </si>
  <si>
    <t>MEMBRANA EN PASTA X 10lts bco,rojo,verde</t>
  </si>
  <si>
    <t>MEMBRANA EN PASTA X 20lts bco,rojo,verde</t>
  </si>
  <si>
    <t>FIJADOR AL AGUA X 4 LT</t>
  </si>
  <si>
    <t>FIJADOR AL AGUA X 10 LT.</t>
  </si>
  <si>
    <t xml:space="preserve">FIJADOR AL AGUA X 20 LT </t>
  </si>
  <si>
    <t>BARNIZ INT/EXT X 1/4 LT.</t>
  </si>
  <si>
    <t>BARNIZ INT/EXT X 1/2 LT.</t>
  </si>
  <si>
    <t>BARNIZ INT/EXT X 1 LT.</t>
  </si>
  <si>
    <t>LATEX SENTIDOS MATE X 1 LT.</t>
  </si>
  <si>
    <t>BARNIZ INT/EXT X 4 LT.</t>
  </si>
  <si>
    <t>LATEX SENTIDOS MATE X 4 LT.</t>
  </si>
  <si>
    <t>BARNIZ INT/EXT X 10 LT.</t>
  </si>
  <si>
    <t>LATEX SENTIDOS MATE X 10 LT.</t>
  </si>
  <si>
    <t>BARNIZ MARINO X 1/2 LT.</t>
  </si>
  <si>
    <t>LATEX SENTIDOS MATE X 20 LT.</t>
  </si>
  <si>
    <t>BARNIZ MARINO X 1 LT.</t>
  </si>
  <si>
    <t>LATEX SENTIDOS SATINADO X 1 LT.</t>
  </si>
  <si>
    <t>BARNIZ MARINO X 4 LT.</t>
  </si>
  <si>
    <t>LATEX SENTIDOS SATINADO X 4 LT.</t>
  </si>
  <si>
    <t>BARNIZ MARINO X 10 LT.</t>
  </si>
  <si>
    <t>LATEX SENTIDOS SATINADO X 10 LT.</t>
  </si>
  <si>
    <t>BARNIZ MATE X 1/2 LT.</t>
  </si>
  <si>
    <t>LATEX SENTIDOS SATINADO X 20 LT.</t>
  </si>
  <si>
    <t>BARNIZ MATE X 1 LT.</t>
  </si>
  <si>
    <t>SENTIDOS FACHADAS (recubrimiento plastico) X 1lts</t>
  </si>
  <si>
    <t>BARNIZ MATE X 4 LT.</t>
  </si>
  <si>
    <t>SENTIDOS FACHADAS (recubrimiento plastico) X 4lts</t>
  </si>
  <si>
    <t>BARNIZ SATINADO X 1/2 LT.</t>
  </si>
  <si>
    <t>SENTIDOS FACHADAS (recubrimiento plastico) X 10lts</t>
  </si>
  <si>
    <t>BARNIZ SATINADO X 1 LT.</t>
  </si>
  <si>
    <t>SENTIDOS FACHADAS (recubrimiento plastico) X 20lts</t>
  </si>
  <si>
    <t>BARNIZ SATINADO X 4 LT.</t>
  </si>
  <si>
    <t>PISCINAS ACRILICA AL AGUA X 4 LT.</t>
  </si>
  <si>
    <t>IMPERSIL NATURAL X 1 LT.</t>
  </si>
  <si>
    <t>PISCINAS ACRILICA AL AGUA X 10 LT.</t>
  </si>
  <si>
    <t>IMPERSIL NATURAL X 4 LT.</t>
  </si>
  <si>
    <t>IMPERSIL NATURAL X 10 LT.</t>
  </si>
  <si>
    <r>
      <rPr>
        <b/>
        <sz val="11"/>
        <color theme="1"/>
        <rFont val="Calibri"/>
        <family val="2"/>
        <scheme val="minor"/>
      </rPr>
      <t>LATEX</t>
    </r>
    <r>
      <rPr>
        <sz val="11"/>
        <color theme="1"/>
        <rFont val="Calibri"/>
        <family val="2"/>
        <scheme val="minor"/>
      </rPr>
      <t xml:space="preserve"> TECNICA INT- EXT X 4 LT.</t>
    </r>
  </si>
  <si>
    <t>IMPERSIL CERAMICO X 1 LT.</t>
  </si>
  <si>
    <r>
      <rPr>
        <b/>
        <sz val="11"/>
        <color theme="1"/>
        <rFont val="Calibri"/>
        <family val="2"/>
        <scheme val="minor"/>
      </rPr>
      <t>LATEX</t>
    </r>
    <r>
      <rPr>
        <sz val="11"/>
        <color theme="1"/>
        <rFont val="Calibri"/>
        <family val="2"/>
        <scheme val="minor"/>
      </rPr>
      <t xml:space="preserve"> TECNICA INT- EXT X 10 LT.</t>
    </r>
  </si>
  <si>
    <t>IMPERSIL CERAMICO X 4 LT.</t>
  </si>
  <si>
    <r>
      <rPr>
        <b/>
        <sz val="11"/>
        <color theme="1"/>
        <rFont val="Calibri"/>
        <family val="2"/>
        <scheme val="minor"/>
      </rPr>
      <t>LATEX</t>
    </r>
    <r>
      <rPr>
        <sz val="11"/>
        <color theme="1"/>
        <rFont val="Calibri"/>
        <family val="2"/>
        <scheme val="minor"/>
      </rPr>
      <t xml:space="preserve"> TECNICA INT- EXT X 20 LT.</t>
    </r>
  </si>
  <si>
    <t>IMPERSIL CERAMICO X 10 LT.</t>
  </si>
  <si>
    <t>IMPERSIL TRANSPARENTE X 1 LT.</t>
  </si>
  <si>
    <t>IMPERSIL TRANSPARENTE X 4 LT.</t>
  </si>
  <si>
    <t>IMPREGNANTE P/MADERA x 1lts</t>
  </si>
  <si>
    <t>IMPREGNANTE P/MADERA x 4lts</t>
  </si>
  <si>
    <t>ILUMINA BLANCO INT X 1LT</t>
  </si>
  <si>
    <t>ILUMINA BLANCO INT X 4LTS</t>
  </si>
  <si>
    <t>ILUMINA BLANCO INT X 10LTS</t>
  </si>
  <si>
    <t>ILUMINA BLANCO INT X 20LTS</t>
  </si>
  <si>
    <t>MEMBRANA LIQUIDA RIOPINT X4</t>
  </si>
  <si>
    <t>MEMBRANA LIQUIDA RIOPINT X10</t>
  </si>
  <si>
    <t>NOMASGOT</t>
  </si>
  <si>
    <t>ASFALTICA NOMASGOT</t>
  </si>
  <si>
    <t>PINTURA ASFALTICA NOMASGOT. X 1 LT.</t>
  </si>
  <si>
    <t>PINTURA ASFALTICA NOMASGOT X 4 LTS</t>
  </si>
  <si>
    <t>PINTURA ASFALTICA NOMASGOT X 10LTS</t>
  </si>
  <si>
    <t>PINTURA ASFALTICA NOMASGOT  X 18 LT.</t>
  </si>
  <si>
    <t>NE EMULSION ASFALTICA (CAJA) X 18 KG.</t>
  </si>
  <si>
    <t>PADDLE pisos X 1 LT colores</t>
  </si>
  <si>
    <t>PADDLE pisos X 5 LT      "</t>
  </si>
  <si>
    <t>HORMICOLAR X 1 LT.</t>
  </si>
  <si>
    <t>PADDLE pisos X 10 LT.   "</t>
  </si>
  <si>
    <t>HORMICOLAR X 4 LT.</t>
  </si>
  <si>
    <t>PADDLE pisos X 20 LT.   "</t>
  </si>
  <si>
    <t>PINTURA ASFATICA AQUILES 1LT</t>
  </si>
  <si>
    <t>PINTURA ASFALTICA AQUILES 18LTS</t>
  </si>
  <si>
    <t>PINTURA ASFALTICA AQUILES 4LTS</t>
  </si>
  <si>
    <t>PINTURA ASFALTICA AQUILES 10LTS</t>
  </si>
  <si>
    <t>DESOXIDANTE SANAFER X 1/2 LT.</t>
  </si>
  <si>
    <t>DESOXIDANTE SANAFERX 1 LT.</t>
  </si>
  <si>
    <t>DESOXIDANTE SANAFER X 5 LT.</t>
  </si>
  <si>
    <t>DESOXIDANTE SANAFER X 25 LT.</t>
  </si>
  <si>
    <t>SANAFERR KIT PARCHE X 250</t>
  </si>
  <si>
    <t>SANAFERR KIT PARCHE X 500</t>
  </si>
  <si>
    <t>SANAFERR KIT PARCHE X 1000</t>
  </si>
  <si>
    <t>PINTEFLUOR</t>
  </si>
  <si>
    <t>ALTA TEMP G1 NEGRO X 1/4 LT.</t>
  </si>
  <si>
    <t>PINTEFLUOR  X 1/8 LT.</t>
  </si>
  <si>
    <t>ALTA TEMP G1 NEGRO X 1/2 LT.</t>
  </si>
  <si>
    <t>ALTA TEMP G1 NEGRO X 1 LT.</t>
  </si>
  <si>
    <t>PINTEFLUOR X 1/2 LT.</t>
  </si>
  <si>
    <t>ALTA TEMP G1 NEGRO X 4 LT.</t>
  </si>
  <si>
    <t xml:space="preserve">PINTEFLUOR  X 1 LT. </t>
  </si>
  <si>
    <t>ALTA TEMP G1 NEGRO X 20 LT.</t>
  </si>
  <si>
    <t>PINTEFLUOR  X 4 LT.</t>
  </si>
  <si>
    <t>PINTEFLUOR  X 20 LT.</t>
  </si>
  <si>
    <t>AUTOPOLISH X 450 ML</t>
  </si>
  <si>
    <t>SEAKROME X 1 LT.</t>
  </si>
  <si>
    <t>AUTOCERA X 450 ML</t>
  </si>
  <si>
    <t>SEAKROME X 4 LT.</t>
  </si>
  <si>
    <t>AUTOPOLISH BICAPA X 450 ML</t>
  </si>
  <si>
    <t>AUTOCERA EXPRES X 450ML</t>
  </si>
  <si>
    <t>PASTA DE PULIR 1/2</t>
  </si>
  <si>
    <t>VITROSPRAY GRUPO1 X 1 LT.</t>
  </si>
  <si>
    <t>VITROSPRAY GRUPO1 X 4 LT.</t>
  </si>
  <si>
    <t>VITROSPRAY GRUPO2 X 1 LT.</t>
  </si>
  <si>
    <t>VITROSPRAY GRUPO2 X 4 LT.</t>
  </si>
  <si>
    <t>MARTILUX X 1 LT.</t>
  </si>
  <si>
    <t>MARTILUX X 4 LT</t>
  </si>
  <si>
    <t>MARTILUX ADITIVO TEXTURANTE 40CC</t>
  </si>
  <si>
    <t>SUB CARROCERIA AL AGUA NEGRO Y BCO X1</t>
  </si>
  <si>
    <t>IMPRESION GRIS X 1/2 LT.</t>
  </si>
  <si>
    <t>SUB CARROCERIA AL AGUA NEGRO Y BCO X4</t>
  </si>
  <si>
    <t>IMPRESION GRIS X 1 LT.</t>
  </si>
  <si>
    <t>IMPRESION GRIS X 4 LT.</t>
  </si>
  <si>
    <t>PLASTICA COMUN X 1/2 LT.</t>
  </si>
  <si>
    <t>MASILLA COLORADA X 1 LT.</t>
  </si>
  <si>
    <t>PLASTICA COMUN X 1 LT.</t>
  </si>
  <si>
    <t>PASTA DE PULIR FINA Y GRUESA X 1/2</t>
  </si>
  <si>
    <t>PLASTICA COMUN X 4 LT.</t>
  </si>
  <si>
    <t xml:space="preserve">PASTA DE PULIR FINA Y GRUESA X 1 </t>
  </si>
  <si>
    <t>CATALIZADOR P/PLASTICA 1/2</t>
  </si>
  <si>
    <t>CATALIZADOR P/PLASTICA 1LTS</t>
  </si>
  <si>
    <t>CATALIZADOR P/PLASTICA 4LTS</t>
  </si>
  <si>
    <t>ANDINA</t>
  </si>
  <si>
    <t>ENDUIDO INTERIOR</t>
  </si>
  <si>
    <t>LATEX EVANS INT/EXT X 4</t>
  </si>
  <si>
    <t>LATEX EVANS INT/EXT X 10</t>
  </si>
  <si>
    <t>LATEX EVANS INT/EXT X 20</t>
  </si>
  <si>
    <t xml:space="preserve">CETOL BRILLANTE X 1lts </t>
  </si>
  <si>
    <t xml:space="preserve">CETOL BRILLANTE X 4lts     </t>
  </si>
  <si>
    <t>BRICOL LADRILLOS X 4lts</t>
  </si>
  <si>
    <t xml:space="preserve">CETOL BRILLANTE X 10lts     </t>
  </si>
  <si>
    <t xml:space="preserve">CETOL SATINADO X 4lts     </t>
  </si>
  <si>
    <t xml:space="preserve">CETOL SATINADO X 10lts     </t>
  </si>
  <si>
    <t xml:space="preserve">TINTA CETOL X 60ml       </t>
  </si>
  <si>
    <t xml:space="preserve">CETOL SATINADO X 20lts     </t>
  </si>
  <si>
    <t xml:space="preserve">TINTA CETOL X 240ml </t>
  </si>
  <si>
    <t>CETOL DECK X 4lts</t>
  </si>
  <si>
    <t>AEROSOL X 240 colores</t>
  </si>
  <si>
    <t>AEROSOL X 440 colores</t>
  </si>
  <si>
    <t>AEROSOL X 240 CROMADO</t>
  </si>
  <si>
    <t>AEROSOL X 440 CROMADO</t>
  </si>
  <si>
    <t>AEROSOL X 240 GRAFITO LLANTAS</t>
  </si>
  <si>
    <t>AEROSOL X 440 GRAFITO LLANTAS</t>
  </si>
  <si>
    <t>AEROSOL X 240 ORO,COBRE,BRONCE</t>
  </si>
  <si>
    <t>AEROSOL X 440 ORO,COBRE,BRONCE</t>
  </si>
  <si>
    <t>AEROSOL X 240 PLATA</t>
  </si>
  <si>
    <t>AEROSOL X 440 PLATA</t>
  </si>
  <si>
    <t xml:space="preserve">AEROSOL X 240 METALIZADO (color) </t>
  </si>
  <si>
    <t>AEROSOL X 440 METALIZADO (color)</t>
  </si>
  <si>
    <t>AEROSOL FLUOR X 240</t>
  </si>
  <si>
    <t>AEROSOL X 440 KWT GRAFF</t>
  </si>
  <si>
    <t>AEROSOL X 240 MULTIUSO</t>
  </si>
  <si>
    <t>ESPUMA POLIURETANO X 300G</t>
  </si>
  <si>
    <t>AEROSOL ALTA TEMP X 240 ALUMINIO</t>
  </si>
  <si>
    <t>ESPUMA POLIURETANO X 500G</t>
  </si>
  <si>
    <t>AEROSOL ALTA TEMP X 240 NEGRO</t>
  </si>
  <si>
    <t>AEROSOL EPOXI X 440 BLANCO Y NEGRO</t>
  </si>
  <si>
    <t>S.O.S (APAGA FUEGO)</t>
  </si>
  <si>
    <t>SILICONA AUTO</t>
  </si>
  <si>
    <t>INFLA SELLA NEUMATICO</t>
  </si>
  <si>
    <t>AERO SINTEPLAST COLORES X 240</t>
  </si>
  <si>
    <t>AERO SINTEPLAST COLORES X 440</t>
  </si>
  <si>
    <t>AERO SINTEPLAST BCO SAT Y MATE X 240</t>
  </si>
  <si>
    <t>AERO SINTEPLAST BCO SAT Y MATE X 440</t>
  </si>
  <si>
    <t>AERO SINTEPLAST NEGRO SAT Y MATE X 240</t>
  </si>
  <si>
    <t>AERO SINTEPLAST NEGRO SAT Y MATE 440</t>
  </si>
  <si>
    <t>AERO SINTEPLAST PLATA X 240</t>
  </si>
  <si>
    <t>AERO PLATA 440</t>
  </si>
  <si>
    <t>AERO SINTEPLAST ALTA TEMPERATURA X 240</t>
  </si>
  <si>
    <t>AERO EPOXI 440</t>
  </si>
  <si>
    <t>AERO SINTEPLAST BARNIZ X 240</t>
  </si>
  <si>
    <t>MASILLA PARA DURLOCK</t>
  </si>
  <si>
    <t>MASILLA SINTEPLAST X 6</t>
  </si>
  <si>
    <t>MASILLA SINTEPLAST X 16</t>
  </si>
  <si>
    <t>SELLA GRIETA X 1</t>
  </si>
  <si>
    <t>MASILLA SINTEPLAST X 32</t>
  </si>
  <si>
    <t>ENDUPLAST ENDUIDO INTERIOR/EXTERIOR</t>
  </si>
  <si>
    <t>ENDUPLAST ENDUIDO INTERIOR X 1</t>
  </si>
  <si>
    <t>ENDUPLAST ENDUIDO EXTERIOR X 1</t>
  </si>
  <si>
    <t>ENDUPLAST ENDUIDO INTERIOR X 4</t>
  </si>
  <si>
    <t>ENDUPLAST ENDUIDO EXTERIOR X 4</t>
  </si>
  <si>
    <t>ENDUPLAST ENDUIDO INTERIOR X 10</t>
  </si>
  <si>
    <t>ENDUPLAST ENDUIDO EXTERIOR X 10</t>
  </si>
  <si>
    <t>ENDUPLAST ENDUIDO INTERIOR X 20</t>
  </si>
  <si>
    <t>ENDUPLAST ENDUIDO EXTERIOR X 20</t>
  </si>
  <si>
    <t>AGUARRAS LATA PREMIUM</t>
  </si>
  <si>
    <t>THINER LATA ORO</t>
  </si>
  <si>
    <t>AGUARRAS LATA PREMIUM X 1</t>
  </si>
  <si>
    <t>THINER LATA ORO X 1</t>
  </si>
  <si>
    <t>AGUARRAS LATA PREMIUM X 4</t>
  </si>
  <si>
    <t>THINER LATA ORO X 4</t>
  </si>
  <si>
    <t>THINER STÁNDAR X 1</t>
  </si>
  <si>
    <t>THINER STÁNDAR X 4</t>
  </si>
  <si>
    <t>PINTURA EPOXI SINTEPLAST X 1</t>
  </si>
  <si>
    <t>PINTURA EPOXI SINTEPLAST X 4</t>
  </si>
  <si>
    <t xml:space="preserve">ACEITE BOMBEADOR 1LTS </t>
  </si>
  <si>
    <t xml:space="preserve">ACEITE BOMBEADOR 4LTS </t>
  </si>
  <si>
    <t>SINT. BCO BRILL.  X 1/4</t>
  </si>
  <si>
    <t>SINT. NEGRO BRILL. SAT. MATE X 1/4</t>
  </si>
  <si>
    <t>SINT. BCO BRILL.  X 1/2</t>
  </si>
  <si>
    <t>SINT. NEGRO BRILL. SAT. MATE X 1/2</t>
  </si>
  <si>
    <t>SINT. BCO BRILL.  X 1</t>
  </si>
  <si>
    <t>SINT. NEGRO BRILL. SAT. MATE X 1</t>
  </si>
  <si>
    <t>SINT. BCO BRILL.  X 4</t>
  </si>
  <si>
    <t>SINT. NEGRO BRILL. SAT. MATE X 4</t>
  </si>
  <si>
    <t>SINT. BCO BRILL  X 20</t>
  </si>
  <si>
    <t>SINT. NEGRO BRILL. SAT. MATE X 20</t>
  </si>
  <si>
    <t>BLANCO MATE Y SATINADO DAMA</t>
  </si>
  <si>
    <t>BLANCO MATE Y SATINADO X 1/4</t>
  </si>
  <si>
    <t>BLANCO MATE Y SATINADO X 1/2</t>
  </si>
  <si>
    <t>BLANCO MATE Y SATINADO X 1</t>
  </si>
  <si>
    <t>BLANCO MATE Y SATINADO X 4</t>
  </si>
  <si>
    <t>BLANCO MATE Y SATINADO X 20</t>
  </si>
  <si>
    <t>PLASTIFICANTE DILOX X 1</t>
  </si>
  <si>
    <t>PLASTIFICANTE DILOX X 4</t>
  </si>
  <si>
    <t>REMOVEDOR GEL KUBIK</t>
  </si>
  <si>
    <t>REMOVEDOR GEL X 1/2</t>
  </si>
  <si>
    <t>REMOVEDOR GEL X 1</t>
  </si>
  <si>
    <t>REMOVEDOR GEL KUBIK X 1</t>
  </si>
  <si>
    <t>REMOVEDOR GEL X 4</t>
  </si>
  <si>
    <t>REMOVEDOR GEL KUBIK X 4</t>
  </si>
  <si>
    <t>ESTOPA BLANCA LUSTRE X 300 GR</t>
  </si>
  <si>
    <t>VIRUTA COMUN FINA</t>
  </si>
  <si>
    <t>VIRUTA COMUN GRUESA</t>
  </si>
  <si>
    <t>BANDEJA DE PINTOR COLGAR</t>
  </si>
  <si>
    <t>VIRUTA COMUN MEDIANA</t>
  </si>
  <si>
    <t>BANDEJA DE PINTOR MINI</t>
  </si>
  <si>
    <t>BANDEJA DE PINTOR PLANA</t>
  </si>
  <si>
    <t>VENDA 5cm x 25mts</t>
  </si>
  <si>
    <t>VENDA 10cm x 25mts</t>
  </si>
  <si>
    <t>LLANA PLASTICA 12X30</t>
  </si>
  <si>
    <t>VENDA 20cm x 25mts</t>
  </si>
  <si>
    <t>FRATACHO LIJADOR</t>
  </si>
  <si>
    <t>VENDA 1mts x 25mts</t>
  </si>
  <si>
    <t>CARTON CORRUGADO</t>
  </si>
  <si>
    <t>WEPEL x 1</t>
  </si>
  <si>
    <t>WEPEL x 4</t>
  </si>
  <si>
    <t>FILTRO PARA PINTURA X 10</t>
  </si>
  <si>
    <t>MINI RODILLO COMUN 5CM</t>
  </si>
  <si>
    <t>MINI RODILLO COMUN 8CM</t>
  </si>
  <si>
    <t>MINI RODILLO COMUN 11CM</t>
  </si>
  <si>
    <t>MINI RODILLO FORRADO 5CM</t>
  </si>
  <si>
    <t>MINI RODILLO FORRADO 8CM</t>
  </si>
  <si>
    <t>MINI RODILLO FORRADO 11CM</t>
  </si>
  <si>
    <t>RODILLO EPOXI 17CM</t>
  </si>
  <si>
    <t>MINI RODILLO EPOXI 5CM</t>
  </si>
  <si>
    <t>MINI RODILLO EPOXI 8CM</t>
  </si>
  <si>
    <t>RODILLO POLY COMUN 10CM</t>
  </si>
  <si>
    <t>MINI RODILLO EPOXI 11CM</t>
  </si>
  <si>
    <t>RODILLO POLY COMUN 17CM</t>
  </si>
  <si>
    <t>MINI RODILLO ANTIGOTA 5CM</t>
  </si>
  <si>
    <t>RODILLO POLY COMUN 22CM</t>
  </si>
  <si>
    <t>MINI RODILLO ANTIGOTA 8CM</t>
  </si>
  <si>
    <t>RODILLO POLY ESPECIAL 10CM</t>
  </si>
  <si>
    <t>MINI RODILLO ANTIGOTA 11CM</t>
  </si>
  <si>
    <t>RODILLO POLY ESPECIAL 17CM</t>
  </si>
  <si>
    <t>RODILLO POLY ESPECIAL 22CM</t>
  </si>
  <si>
    <t>PINCEL ESTANDAR V2</t>
  </si>
  <si>
    <t>PINCEL V2 N10</t>
  </si>
  <si>
    <t>PINCEL V2 25</t>
  </si>
  <si>
    <t>PINCEL V2 N15</t>
  </si>
  <si>
    <t>PINCEL V2 30</t>
  </si>
  <si>
    <t>PINCEL V2 N20</t>
  </si>
  <si>
    <t>PINCELETAS</t>
  </si>
  <si>
    <t>PAÑO LUSTRE DE LANA</t>
  </si>
  <si>
    <t>PAÑO LUSTRE DE LANA 4,5P</t>
  </si>
  <si>
    <t>PINCELETA V4-40 GRIS</t>
  </si>
  <si>
    <t>PAÑO LUSTRE DE LANA 7P</t>
  </si>
  <si>
    <t>PAÑO LUSTRE DE LANA 9P</t>
  </si>
  <si>
    <t>MINI RODILLOS CON FUNDA</t>
  </si>
  <si>
    <t>MINI RODILLOS EPOXI</t>
  </si>
  <si>
    <t>MINI RODILLOS CON FUNDA 5CM</t>
  </si>
  <si>
    <t>MINI RODILLOS CON FUNDA 8CM</t>
  </si>
  <si>
    <t>MINI RODILLO CON FUNDA 11CM</t>
  </si>
  <si>
    <t>MINI RODILLOS ANTIGOTA</t>
  </si>
  <si>
    <t>RODILLOS LANA TEJIDA</t>
  </si>
  <si>
    <t>RODILLO LANA TEJIDA COLOR 10</t>
  </si>
  <si>
    <t>COBERTOR PLASTICO</t>
  </si>
  <si>
    <t>COBERTOR PLASTICO 3 X 3</t>
  </si>
  <si>
    <t>COBERTOR PLASTICO 3 X 5</t>
  </si>
  <si>
    <t>LIJA AL AGUA DE 60 A 600 (AA)</t>
  </si>
  <si>
    <t>LIJA AL AGUA DE 1000 A 1500 (AA)</t>
  </si>
  <si>
    <t>LIJA AL AGUA 2000 (AA)</t>
  </si>
  <si>
    <t>LIJA RUBI (AA)</t>
  </si>
  <si>
    <t>LIJA NO PAST (AA)</t>
  </si>
  <si>
    <t>TELA ESMERIL (AA)</t>
  </si>
  <si>
    <t>CINTAS AA</t>
  </si>
  <si>
    <t>CINTA DE ENMASCARAR 18 X 40 MTS</t>
  </si>
  <si>
    <t>CINTA DE ENMASCARAR 24 X 40 MTS</t>
  </si>
  <si>
    <t>CINTA DE ENMASCARAR 36 X 40 MTS</t>
  </si>
  <si>
    <t>CINTA DE ENMASCARAR 48 X 40 MTS</t>
  </si>
  <si>
    <t>CINTA PAPEL AZUL 18 X 40</t>
  </si>
  <si>
    <t>CINTA PAPEL AZUL 24 X 40</t>
  </si>
  <si>
    <t>CINTA DE PAPEL AZUL 36 X 40</t>
  </si>
  <si>
    <t>CINTA DE PAPEL AZUL 48 X 40</t>
  </si>
  <si>
    <t>CERESITA</t>
  </si>
  <si>
    <t>TACURU</t>
  </si>
  <si>
    <t>CERESITA X 1 LT.</t>
  </si>
  <si>
    <t>TACURU X 1 LT.</t>
  </si>
  <si>
    <t>CERESITA X 4 LT.</t>
  </si>
  <si>
    <t>TACURU X 4 LT.</t>
  </si>
  <si>
    <t>CERESITA X 10 LT.</t>
  </si>
  <si>
    <t>TACURU X 10 LT.</t>
  </si>
  <si>
    <t>CERESITA X 20 LT.</t>
  </si>
  <si>
    <t>TACURU X 20 LT.</t>
  </si>
  <si>
    <t>ENTONADORES x30cc y 120cc</t>
  </si>
  <si>
    <t xml:space="preserve">ENTONADOR x 30cc </t>
  </si>
  <si>
    <t>ENTONADOR x 120cc</t>
  </si>
  <si>
    <t>VIAL AMARILLO Y BLANCO X 1</t>
  </si>
  <si>
    <t>VIAL AMARILLO Y BLANCO X 4 (Alquidica)</t>
  </si>
  <si>
    <t>VIAL AMARILLO Y BLANCO X 20 (Alquidica)</t>
  </si>
  <si>
    <t>TODO EN UNO</t>
  </si>
  <si>
    <t>TODO EN UNO X 1 LT.  Colores</t>
  </si>
  <si>
    <t>SELLADOR PARA MADERA X 1lts</t>
  </si>
  <si>
    <t>TODO EN UNO X 4 LT.  Colores</t>
  </si>
  <si>
    <t>SELLADOR PARA MADERA X 4lts</t>
  </si>
  <si>
    <t>TODO EN UNO X 10 LT.  Colores</t>
  </si>
  <si>
    <t>LACA MARINA BRILLANTE X 1lts</t>
  </si>
  <si>
    <t>TODO EN UNO X 20 LT.  Colores</t>
  </si>
  <si>
    <t>LACA MARINA BRILLANTE X 4lts</t>
  </si>
  <si>
    <t>CURADORES MADERIN</t>
  </si>
  <si>
    <t>MADEROL</t>
  </si>
  <si>
    <t>CURADOR AL SOLVENTE X 1 (MADERIN)</t>
  </si>
  <si>
    <t>CURADOR MADEROL X 1lts</t>
  </si>
  <si>
    <t>CURADOR AL SOLVENTE X 4 (MADERIN)</t>
  </si>
  <si>
    <t>CURADOR MADEROL X 4lts</t>
  </si>
  <si>
    <t>CURADOR AL SOLVENTE X 10 (MADERIN)</t>
  </si>
  <si>
    <t>CURADOR MADEROL X 10lts</t>
  </si>
  <si>
    <t>CURADOR AL SOLVENTE X 20 (MADERIN)</t>
  </si>
  <si>
    <t>CURADOR MADEROL X 18lts</t>
  </si>
  <si>
    <t>CURADOR EMULSIONADO  X 1 (MADERIN)</t>
  </si>
  <si>
    <t>LATEX ACRIL 10</t>
  </si>
  <si>
    <t>CURADOR EMULSIONADO X 4 (MADERIN)</t>
  </si>
  <si>
    <t>LATEX ACRIL 10 X 4 LT.</t>
  </si>
  <si>
    <t>CURADOR EMULSIONADO X 10 (MADERIN)</t>
  </si>
  <si>
    <t>LATEX ACRIL 10 X 10 LT.</t>
  </si>
  <si>
    <t>CURADOR EMULSIONADO x 20 (MADERIN)</t>
  </si>
  <si>
    <t>LATEX ACRIL 10 X 20 LT.</t>
  </si>
  <si>
    <t>ENDUIDO INTERIOR X 1 LT (COLORDIN)</t>
  </si>
  <si>
    <t>ENDUIDO INT/EXT X 1 LT (DURACRIL)</t>
  </si>
  <si>
    <t>ENDUIDO INTERIOR X 4 LT (COLORDIN)</t>
  </si>
  <si>
    <t>ENDUIDO INT/EXT X 4 LT (DURACRIL)</t>
  </si>
  <si>
    <t>ENDUIDO INTERIOR X 10 LT (COLORDIN)</t>
  </si>
  <si>
    <t>ENDUIDO INT/EXT X 10 LT (DURACRIL))</t>
  </si>
  <si>
    <t>ENDUIDO INTERIOR X 20 LT (COLORDIN)</t>
  </si>
  <si>
    <t>ENDUIDO INT/EXT X 20 LT (DURACRIL)</t>
  </si>
  <si>
    <t>FIJADORES</t>
  </si>
  <si>
    <t>FIJADOR/SELLADOR X 1 LT (COLORDIN)</t>
  </si>
  <si>
    <t>MASILLA PARA PLACA DE YESO X 1lts</t>
  </si>
  <si>
    <t>FIJADOR/SELLADOR X 4 LT (COLORDIN)</t>
  </si>
  <si>
    <t>MASILLA PARA PLACA DE YESO X 4lts</t>
  </si>
  <si>
    <t>FIJADOR/SELLADOR X 10 LT(COLORDIN)</t>
  </si>
  <si>
    <t>MASILLA PARA PLACA DE YESO X 10lts</t>
  </si>
  <si>
    <t>FIJADOR/SELLADOR X 20 LT(COLORDIN)</t>
  </si>
  <si>
    <t>MASILLA PARA PLACA DE YESO X 20lts</t>
  </si>
  <si>
    <t xml:space="preserve">   DURACRIL MEMBRANAS</t>
  </si>
  <si>
    <t>MEMBRANA EN PASTA X 1 LT. Blanco y colores</t>
  </si>
  <si>
    <t>DURACRIL MEMBRANA x 1lt</t>
  </si>
  <si>
    <t>MEMBRANA EN PASTA X 4 LT. Blanco y colores</t>
  </si>
  <si>
    <t>DURACRIL MEMBRANA X 4LTS</t>
  </si>
  <si>
    <t>MEMBRANA EN PASTA X 10 LT. Blanco y colores</t>
  </si>
  <si>
    <t>DURACRIL MEMBRANA X 10LTS</t>
  </si>
  <si>
    <t>MEMBRANA EN PASTA X 20 LT. Blanco y colores</t>
  </si>
  <si>
    <t>DURACRIL MEMBRANAX 20LTS</t>
  </si>
  <si>
    <t>LATEX WORK LAVABLE</t>
  </si>
  <si>
    <t>LATEX WORK X 1</t>
  </si>
  <si>
    <t>LATEX WORK X 4</t>
  </si>
  <si>
    <t>LATEX WORK X 10</t>
  </si>
  <si>
    <t>LATEX WORK X 20</t>
  </si>
  <si>
    <t xml:space="preserve">LATEX COLORDINA INT/EXT </t>
  </si>
  <si>
    <t>LATEX COLORDINA INT/EXT X 1</t>
  </si>
  <si>
    <t>LATEX COLOR DURACRIL</t>
  </si>
  <si>
    <t>DURACRIL LADRILLOS</t>
  </si>
  <si>
    <t>DURACRIL LADRILLOS X 1LT</t>
  </si>
  <si>
    <t>DURACRIL LADRILLOS X 4LTS</t>
  </si>
  <si>
    <t>DURACRIL LADRILLOS X 10LTS</t>
  </si>
  <si>
    <t>DURACRIL LADRILLOS X 20LTS</t>
  </si>
  <si>
    <t>SINTETICO 3en1 GRUPO 1  x 1 ltS</t>
  </si>
  <si>
    <t>REMOVEDOR GEL VITECSO</t>
  </si>
  <si>
    <t>REMOVEDOR GEL KUBIK X 1/2</t>
  </si>
  <si>
    <t>MASILLA PARA PLACA DE YESO</t>
  </si>
  <si>
    <t>LISTA</t>
  </si>
  <si>
    <t>PRECIO</t>
  </si>
  <si>
    <t>SANAFER</t>
  </si>
  <si>
    <t>AQUILES</t>
  </si>
  <si>
    <t>DURACRIL</t>
  </si>
  <si>
    <t>ACRIL</t>
  </si>
  <si>
    <t>MADERIN</t>
  </si>
  <si>
    <t>DOBLE AA</t>
  </si>
  <si>
    <t>PAINT ROLLER</t>
  </si>
  <si>
    <t>DAMA</t>
  </si>
  <si>
    <t>SINTEPLAST</t>
  </si>
  <si>
    <t>KUWAIT</t>
  </si>
  <si>
    <t>CETOL</t>
  </si>
  <si>
    <t>TRIMAS</t>
  </si>
  <si>
    <t>DILOX</t>
  </si>
  <si>
    <t>VITECSO</t>
  </si>
  <si>
    <t>KUBIK</t>
  </si>
  <si>
    <t>VARIOS</t>
  </si>
  <si>
    <t>AUMENTO</t>
  </si>
  <si>
    <t xml:space="preserve"> (DESOXIDANTE, KIT PARCHE, ALTA TEMPERATURA, BARNIZ, RESINA)</t>
  </si>
  <si>
    <t>COLORIN</t>
  </si>
  <si>
    <t>AUTOPOLISH, VITROESPRAY, MARTILUX, PASTA PULIR, SEAKROME…</t>
  </si>
  <si>
    <t>MASILLA PLASTICA, CATALIZADOR, IMPRESIÓN GRIS, M. MULTIPROPOSITO</t>
  </si>
  <si>
    <t xml:space="preserve"> INT/EXT</t>
  </si>
  <si>
    <t>SATINADO, BRILLANTE, BRICOL, TINTAS PARA BARNIZ..</t>
  </si>
  <si>
    <t xml:space="preserve"> ESTOPAS, VIRUTAS, CARTON, ESPATULAS, VENDAS, BANDEJAS, PAÑOS..</t>
  </si>
  <si>
    <t>RODILLOS</t>
  </si>
  <si>
    <t xml:space="preserve"> AA, RUBI, NORTON, TIGRE Y DISCOS</t>
  </si>
  <si>
    <t>ENDUIDOS INTERIOR Y EXTERIOR</t>
  </si>
  <si>
    <t xml:space="preserve"> COLORDIN-DURACRIL</t>
  </si>
  <si>
    <t>ANTIOXIDO Y CONVERTIDORES</t>
  </si>
  <si>
    <t xml:space="preserve"> RIOPINT</t>
  </si>
  <si>
    <t xml:space="preserve">    FONDO BLANCO P/MADERA</t>
  </si>
  <si>
    <t xml:space="preserve">BARNIZ MARINO, INTERIOR, </t>
  </si>
  <si>
    <t>MATE Y SATINADO</t>
  </si>
  <si>
    <t>PINTURA PILETAS</t>
  </si>
  <si>
    <t>LATEX INT/EXT</t>
  </si>
  <si>
    <t>LINEA TECNICA</t>
  </si>
  <si>
    <t>LATEX ILUMINA BLANCO</t>
  </si>
  <si>
    <t>LATEX EXPRESION INT. ANTIHONGO</t>
  </si>
  <si>
    <t>FRENTES Y MUROS</t>
  </si>
  <si>
    <t>CIELORRASO</t>
  </si>
  <si>
    <t>FIBRADOS</t>
  </si>
  <si>
    <t>LATEX ESTETICA</t>
  </si>
  <si>
    <t>LATEX SENTIDOS</t>
  </si>
  <si>
    <t>MATE, SAT. Y FACHADA</t>
  </si>
  <si>
    <t>IMPERSIL/ IMPREGNANTE</t>
  </si>
  <si>
    <t>PISOS</t>
  </si>
  <si>
    <t>PADDLE</t>
  </si>
  <si>
    <t>…..........</t>
  </si>
  <si>
    <t>FIJADOR AL AGUA X 1 LT.</t>
  </si>
  <si>
    <t>AEROSOL ALTA TEMP. 440</t>
  </si>
  <si>
    <t>LASUR X 400</t>
  </si>
  <si>
    <t>AERO FLUOR X 240</t>
  </si>
  <si>
    <t>AERO ORO X 240</t>
  </si>
  <si>
    <t>AERO EPOXI X 240</t>
  </si>
  <si>
    <t>AERO ORO 440</t>
  </si>
  <si>
    <t>HIDRO esmalte SINTEPLAST X 1</t>
  </si>
  <si>
    <t>HIDRO esmalte SINTEPLAST X 4</t>
  </si>
  <si>
    <t>DILUYENTE SINTEPLAST</t>
  </si>
  <si>
    <t>DILUYENTE SINTEPLAST X 1</t>
  </si>
  <si>
    <t>EXTENSOR TIGRE 2 MTS.</t>
  </si>
  <si>
    <t>EXTENSOR TIGRE 3 MTS.</t>
  </si>
  <si>
    <t>CINTA DE ENMASCARAR 18 X 50 MTS</t>
  </si>
  <si>
    <t>CINTA DE ENMASCARAR 24 X 50 MTS</t>
  </si>
  <si>
    <t>CINTA DE ENMASCARAR 36 X 50 MTS</t>
  </si>
  <si>
    <t>CINTA DE ENMASCARAR 48 X 50 MTS</t>
  </si>
  <si>
    <t>CINTA DE EMPAQUE AA (TRASPARENTE Y MARRON)</t>
  </si>
  <si>
    <t xml:space="preserve">    PINTURA VIAL (alquidica)</t>
  </si>
  <si>
    <t>SELLADOR PARA MADERA</t>
  </si>
  <si>
    <t>MEMBRANAS COLORDINA</t>
  </si>
  <si>
    <t>ALBA</t>
  </si>
  <si>
    <t>TONALBA X 120cm3</t>
  </si>
  <si>
    <t>TONALBA X 30cm3</t>
  </si>
  <si>
    <t>ALBALATEX INT X 1  MATE</t>
  </si>
  <si>
    <t>ALBALATEX INT X 4    MATE</t>
  </si>
  <si>
    <t>ALBALATEX INT X 10    MATE</t>
  </si>
  <si>
    <t>ALBALATEX INT X 20 MATE</t>
  </si>
  <si>
    <t>ALBACRYL</t>
  </si>
  <si>
    <t>ALBACRYL X 1</t>
  </si>
  <si>
    <t>ALBACRYL X 4</t>
  </si>
  <si>
    <t>ALBACRYL X 10</t>
  </si>
  <si>
    <t>ALBACRYL X 20</t>
  </si>
  <si>
    <t>ALBAFRENT FIBRADO ROJO/BLANCO</t>
  </si>
  <si>
    <t>ALBAFRENT FIBRADO ROJO X 4</t>
  </si>
  <si>
    <t>ALBAFRENT FIBRADO ROJO X 10</t>
  </si>
  <si>
    <t>ALBAFRENT FIBRADO ROJO X 20</t>
  </si>
  <si>
    <t>ALBAFRENT FIBRADO BLANCO X 4</t>
  </si>
  <si>
    <t>ALBAFRENT FIBRADO BLANCO X 10</t>
  </si>
  <si>
    <t>ALBAFRENT FIBRADO BLANCO X 20</t>
  </si>
  <si>
    <t xml:space="preserve">SATINOL </t>
  </si>
  <si>
    <t>SATINOL BCO X 1/2</t>
  </si>
  <si>
    <t>SATINOL BCO X 1</t>
  </si>
  <si>
    <t>SATINOL BCO X 4</t>
  </si>
  <si>
    <t>SATINOL NEGRO X 1/2</t>
  </si>
  <si>
    <t>SATINOL NEGRO X 1</t>
  </si>
  <si>
    <t>SATINOL NEGRO X 4</t>
  </si>
  <si>
    <t>DURALBA FRENTES Y MUROS</t>
  </si>
  <si>
    <t>DURALBA FRENTES Y MUROS X 1</t>
  </si>
  <si>
    <t>DURALBA FRENTES Y MUROS X 4</t>
  </si>
  <si>
    <t>DURALBA FRENTES Y MUROS X 10</t>
  </si>
  <si>
    <t>DURALBA FRENTES Y MUROS X 20</t>
  </si>
  <si>
    <t>BARNIZ CRISTALBA/ALBATROS</t>
  </si>
  <si>
    <t>BARNIZ CRISTALBA X 1</t>
  </si>
  <si>
    <t>BARNIZ CRISTALBA X 4</t>
  </si>
  <si>
    <t>BARNIZ ALBATROS X 1</t>
  </si>
  <si>
    <t>BARNIZ ALBATROS X 4</t>
  </si>
  <si>
    <t>LATEX ALBA CONSTRUCTOR INT.</t>
  </si>
  <si>
    <t>ALBA CONSTRUCTOR INTERIOR X 1</t>
  </si>
  <si>
    <t>ALBA CONSTRUCTOR INTERIOR X 4</t>
  </si>
  <si>
    <t>ALBA CONSTRUCTOR INTERIOR X 10</t>
  </si>
  <si>
    <t>ALBA CONSTRUCTOR INTERIOR X 20</t>
  </si>
  <si>
    <t>LATEX ALBA CONSTRUCTOR INT/EXT</t>
  </si>
  <si>
    <t>ALBA CONSTRUCTOR INT/EXT X 1</t>
  </si>
  <si>
    <t>ALBA CONSTRUCTOR INT/EXT X 4</t>
  </si>
  <si>
    <t>ALBA CONSTRUCTOR INT/EXT X 10</t>
  </si>
  <si>
    <t>ALBA CONSTRUCTOR INT/EXT X 20</t>
  </si>
  <si>
    <t>ALBALUX</t>
  </si>
  <si>
    <t>ALBALUX BLANCO X 1</t>
  </si>
  <si>
    <t>ALBALUX BLANCO X 4</t>
  </si>
  <si>
    <t>ALBALUX NEGRO X 4</t>
  </si>
  <si>
    <t>PILETAS CAUCHO ALBA</t>
  </si>
  <si>
    <t>PILETAS CAUCHO X 4</t>
  </si>
  <si>
    <t>ALBAPLAS ENDUIDO INTERIOR</t>
  </si>
  <si>
    <t>ALBAPLAS ENDUIDO INTERIOR X1</t>
  </si>
  <si>
    <t>ALBAPLAS ENDUIDO INTERIOR X4</t>
  </si>
  <si>
    <t>ALBAPLAS ENDUIDO INTERIOR X10</t>
  </si>
  <si>
    <t>ALBAPLAS ENDUIDO INTERIOR X20</t>
  </si>
  <si>
    <t>CIELORRASO ALBA</t>
  </si>
  <si>
    <t>CIELORRASO ALBA X 1</t>
  </si>
  <si>
    <t>CIELORRASO ALBA X 4</t>
  </si>
  <si>
    <t>CIELORRASO ALBA X 10</t>
  </si>
  <si>
    <t>CIELORRASO ALBA X 20</t>
  </si>
  <si>
    <t>PRODUCTOS TAKE</t>
  </si>
  <si>
    <t>TINTAS PARA BARNIZ, MASILLA MADERA, PISOS, COLA VINILICA</t>
  </si>
  <si>
    <t>TINTA 240cc take</t>
  </si>
  <si>
    <t>TINTA 60cc      "</t>
  </si>
  <si>
    <t>TINTA RESTAURADORA 125CC</t>
  </si>
  <si>
    <t>MASILLA P/MADERA 200GR</t>
  </si>
  <si>
    <t>MASILLA P/MADERA 1kg</t>
  </si>
  <si>
    <t>TAKE</t>
  </si>
  <si>
    <t>CONTRUCCION (POLVOS)</t>
  </si>
  <si>
    <t>CEMENTO GRIS COMUN 1Kg</t>
  </si>
  <si>
    <t>CEMENTO GRIS COMUN 5Kg</t>
  </si>
  <si>
    <t>CEMENTO GRIS COMUN 10kg</t>
  </si>
  <si>
    <t>CEMENTO GRIS RAPIDO 1Kg</t>
  </si>
  <si>
    <t>CEMENTO GRIS RAPIDO 5Kg</t>
  </si>
  <si>
    <t>CEMENTO GRIS RAPIDO 10KG</t>
  </si>
  <si>
    <t xml:space="preserve">CLORO X 5 </t>
  </si>
  <si>
    <t>YESO 1kg</t>
  </si>
  <si>
    <t>YESO 2kg</t>
  </si>
  <si>
    <t>YESO 5kg</t>
  </si>
  <si>
    <t>YESO 10kg</t>
  </si>
  <si>
    <t>MASILLA P/VIDRIO 1/2Kg</t>
  </si>
  <si>
    <t>MASILLA P/VIDRIO 1Kg</t>
  </si>
  <si>
    <t>MEZCLA ADHESIVA 2Kg</t>
  </si>
  <si>
    <t>MEZCLA ADHESIVA 5Kg</t>
  </si>
  <si>
    <t>MEZCLA ADHESIVA 10Kg</t>
  </si>
  <si>
    <t>REVOQUE REFORZADO 2kg</t>
  </si>
  <si>
    <t>REVOQUE REFORZADO 5kg</t>
  </si>
  <si>
    <t>REVOQUE REFORZADO 10kg</t>
  </si>
  <si>
    <t>CAL DE BLANQUEO 4KL</t>
  </si>
  <si>
    <t>LECHE DE TUNA (FIJADOR P/CAL)  250GS</t>
  </si>
  <si>
    <t>FERRITE NEGRO 1/2kg</t>
  </si>
  <si>
    <t>FERRITE NEGRO 1kg</t>
  </si>
  <si>
    <t>FERRITE ROJO 1kg</t>
  </si>
  <si>
    <t>FERRITE AMARILLO 1Kg</t>
  </si>
  <si>
    <t>FERRITE VERDE  1kg</t>
  </si>
  <si>
    <t>FERRITE  AZUL 1kg</t>
  </si>
  <si>
    <t>FLUIDO GORRION 1 LT</t>
  </si>
  <si>
    <t>FLUIDO GORRION 1/2 LT</t>
  </si>
  <si>
    <t>CEMENTO BLANCO 1Kg</t>
  </si>
  <si>
    <t>CEMENTO BLANCO 5Kg</t>
  </si>
  <si>
    <t>CEMENTO BLANCO 10Kg</t>
  </si>
  <si>
    <t>CEMENTO BLANCO RAPIDO 1Kg</t>
  </si>
  <si>
    <t>CEMENTO BLANCO RAPIDO X 5kg</t>
  </si>
  <si>
    <t>CEMENTO BLANCO RAPIDO X 10kg</t>
  </si>
  <si>
    <t>TIZA MOLIDA 1Kg</t>
  </si>
  <si>
    <t>TIZA X 5Kg</t>
  </si>
  <si>
    <t>PASTINA BLANCA Y COLOR 1Kg JUNTAPREM</t>
  </si>
  <si>
    <t>PASTINA BLANCA Y COLORR 1Kg AUXOCROM</t>
  </si>
  <si>
    <t>PASTINA BLANCA HORNERO X 1</t>
  </si>
  <si>
    <t>SAL DE LIMON X 1/4kg</t>
  </si>
  <si>
    <t>SAL DE LIMON X 1/2kg</t>
  </si>
  <si>
    <t>SODA CAUSTICA X 1kg</t>
  </si>
  <si>
    <t>ACIDO 1LTS</t>
  </si>
  <si>
    <t>ACIDO 5LTS</t>
  </si>
  <si>
    <t>DESTAPA CAÑERIAS 1000CC</t>
  </si>
  <si>
    <t>DESTAPA CAÑERIAS 500CC</t>
  </si>
  <si>
    <t>TIERRA REFRACTARIA 2kg</t>
  </si>
  <si>
    <t>TIERRA REFRACTARIA 20kg</t>
  </si>
  <si>
    <t>SULFATO DE COBRE 1/4kg</t>
  </si>
  <si>
    <t>SULFATO DE COBRE 1/2kg</t>
  </si>
  <si>
    <t>SULFATO DE COBRE 1kg</t>
  </si>
  <si>
    <t>ARENA X 10KG</t>
  </si>
  <si>
    <t>ARENA X 5KG</t>
  </si>
  <si>
    <t>ESCALERAS DE MADERA</t>
  </si>
  <si>
    <t>FAMILIAR (escalon plano) hasta 12 esc.</t>
  </si>
  <si>
    <t>PINTOR (escalon ambos lados vertical) hasta 12 esc.</t>
  </si>
  <si>
    <t>CABALLETE REFORZADO</t>
  </si>
  <si>
    <t>MESA PLEGABLE 60 X 2mts.</t>
  </si>
  <si>
    <t>MESA PLEGABLE 70 X 2mts.</t>
  </si>
  <si>
    <t>BANCO PLEGABLE 30cm x 2mts.</t>
  </si>
  <si>
    <t>EXCELENCE EQ ARTE (BARNIZ AL AGUA)</t>
  </si>
  <si>
    <t>BARNIZ EXCELENCE X 375</t>
  </si>
  <si>
    <t>BARNIZ EXCELENCE X 1</t>
  </si>
  <si>
    <t>LACA EXCELENCE X 375</t>
  </si>
  <si>
    <t>LACA EXCELENCE X 1</t>
  </si>
  <si>
    <t>BETUN DE JUDEA X 375</t>
  </si>
  <si>
    <t>BETUN DE JUDEA X 1</t>
  </si>
  <si>
    <t>CASABLANCA</t>
  </si>
  <si>
    <t>LATEX BLANCO ULTRAMASTER INT X 4</t>
  </si>
  <si>
    <t>LATEX BLANCO ULTRAMASTER INT X 10</t>
  </si>
  <si>
    <t>LATEX BLANCO ULTRAMASTER INT X 20</t>
  </si>
  <si>
    <t>LATEX BLANCO ULTRAMASTER INT/EXT X 4</t>
  </si>
  <si>
    <t>LATEX BLANCO ULTRAMASTER INT/EXT X 10</t>
  </si>
  <si>
    <t>LATEX BLANCO ULTRAMASTER INT/EXT X 20</t>
  </si>
  <si>
    <t>LATEX CASABLANCA PRO INT/EXT X 4</t>
  </si>
  <si>
    <t>LATEX CASABLANCA PRO INT/EXT X 10</t>
  </si>
  <si>
    <t>LATEX CASABLANCA PRO INT/EXT X 20</t>
  </si>
  <si>
    <t>LATEX CASABLANCA PRO INT/EXT</t>
  </si>
  <si>
    <t>CIELORRASO CASABLANCA</t>
  </si>
  <si>
    <t>CIELORRASO CASABLANCA X 4</t>
  </si>
  <si>
    <t>CIELORRASO CASABLANCA X 10</t>
  </si>
  <si>
    <t>CIELORRASO CASABLANCA X 20</t>
  </si>
  <si>
    <t>PERFORMANCE CASABLANCA</t>
  </si>
  <si>
    <t>PERFORMANCE INTERIOR X 4</t>
  </si>
  <si>
    <t>PERFORMANCE INTERIOR X 10</t>
  </si>
  <si>
    <t>PERFORMANCE INTERIOR X 20</t>
  </si>
  <si>
    <t>EQ ARTE</t>
  </si>
  <si>
    <t>ESCALERAS</t>
  </si>
  <si>
    <t>CONSTRUCCION</t>
  </si>
  <si>
    <t>BARNIZ</t>
  </si>
  <si>
    <t>AZUL/ARENA/BLANCO / VERDE TURQUESA</t>
  </si>
  <si>
    <t>AEROSOLES SINTEPLAST</t>
  </si>
  <si>
    <t>LIJAS SINTEPLAS</t>
  </si>
  <si>
    <t>THINER ESTÁNDAR</t>
  </si>
  <si>
    <t xml:space="preserve">ALTA TEMPERATURA    </t>
  </si>
  <si>
    <t xml:space="preserve">PINTEFLUOR     </t>
  </si>
  <si>
    <t xml:space="preserve">BARNIZ IGNIFUGO Y AISLANTE   </t>
  </si>
  <si>
    <t>PINTURA EPOXI/HIDROESMALTE</t>
  </si>
  <si>
    <t>SIN STOCK</t>
  </si>
  <si>
    <t xml:space="preserve">RODILLO </t>
  </si>
  <si>
    <t>LIJAS AA</t>
  </si>
  <si>
    <t xml:space="preserve">RIOPINT    </t>
  </si>
  <si>
    <t xml:space="preserve">NOMASGOT         </t>
  </si>
  <si>
    <t xml:space="preserve">AQUILES     </t>
  </si>
  <si>
    <t xml:space="preserve">COLORIN       </t>
  </si>
  <si>
    <t xml:space="preserve">PRODUCTOS TRIMAS   </t>
  </si>
  <si>
    <t xml:space="preserve">CETOL       </t>
  </si>
  <si>
    <t xml:space="preserve">AEROSOLES KUWAIT     </t>
  </si>
  <si>
    <t xml:space="preserve">SINTEPLAST         </t>
  </si>
  <si>
    <t xml:space="preserve">PLASTIFICANTE DILOX </t>
  </si>
  <si>
    <t xml:space="preserve">…..........  </t>
  </si>
  <si>
    <t xml:space="preserve">MADERIN-DURACRIL   </t>
  </si>
  <si>
    <t xml:space="preserve">CERESITA </t>
  </si>
  <si>
    <t xml:space="preserve">TACURU    </t>
  </si>
  <si>
    <t xml:space="preserve"> </t>
  </si>
  <si>
    <t xml:space="preserve">  </t>
  </si>
  <si>
    <t>MEMBRANA LIQUIDA RIOPINT X 20</t>
  </si>
  <si>
    <t>RUCAR</t>
  </si>
  <si>
    <t xml:space="preserve">ESPATULA DE GOMA MEDIANA </t>
  </si>
  <si>
    <t>ESPATULA DE GOMA GRANDE</t>
  </si>
  <si>
    <t>ESPATULA DE PINTOR</t>
  </si>
  <si>
    <t>ESPATULA DE PINTOR 4CM</t>
  </si>
  <si>
    <t>ESPATULA DE PINTOR 6CM</t>
  </si>
  <si>
    <t>ESPATULA DE PINTOR 5CM</t>
  </si>
  <si>
    <t>ESPATULA DE PINTOR 7CM</t>
  </si>
  <si>
    <t>ESPATULA DE PINTOR 8CM</t>
  </si>
  <si>
    <t>ESPATULA DE PINTOR 9CM</t>
  </si>
  <si>
    <t>ESPATULA DE PINTOR 10CM</t>
  </si>
  <si>
    <t>ESPATULA DE PINTOR 12CM</t>
  </si>
  <si>
    <t>ESPATULA DE PINTOR 15CM</t>
  </si>
  <si>
    <t>CINTA TRAMADA DURLOCK</t>
  </si>
  <si>
    <t>CINTA TRAMADA X 20</t>
  </si>
  <si>
    <t>CINTA TRAMADA X 45</t>
  </si>
  <si>
    <t>CINTA TRAMADA X 90</t>
  </si>
  <si>
    <t>CINTA MICROPERFORADA DURLOCK</t>
  </si>
  <si>
    <t>CINTA MICROPERFORADA DURLOCK X 23ML</t>
  </si>
  <si>
    <t>CINTA MICROPERFORADA DURLOCK X 76ML</t>
  </si>
  <si>
    <t>FRATACHO LIJADOR F-M-G</t>
  </si>
  <si>
    <t>RESINA POLIESTER X 250</t>
  </si>
  <si>
    <t>RESINA POLIESTER X 500</t>
  </si>
  <si>
    <t>RESINA POLIESTER X 1KG</t>
  </si>
  <si>
    <t>KIT PARCHE X 250</t>
  </si>
  <si>
    <t>KIT PARCHE X 500</t>
  </si>
  <si>
    <t>KIT PARCHE X 1KG</t>
  </si>
  <si>
    <t>ESPATULAS DE GOMA</t>
  </si>
  <si>
    <t>MASILLA ANCLAFLEX</t>
  </si>
  <si>
    <t xml:space="preserve">KIT PARCHE </t>
  </si>
  <si>
    <t>CETOL SATINADO X 1lt</t>
  </si>
  <si>
    <t>CETOL DECK X 1lts</t>
  </si>
  <si>
    <t xml:space="preserve"> RESINA POLIESTER</t>
  </si>
  <si>
    <t>ALTA TEMP G2 ( ALUMINIO ) X 1/4 LT.</t>
  </si>
  <si>
    <t>ALTA TEMP G2 ( ALUMINIO ) X 1/2 LT.</t>
  </si>
  <si>
    <t>ALTA TEMP G2 ( ALUMINIO ) X 1 LT.</t>
  </si>
  <si>
    <t>ALTA TEMP G2 ( ALUMINIO ) X 4 LT.</t>
  </si>
  <si>
    <t>TIERRA REFRACTARIA 1kg   JUNTAPREM</t>
  </si>
  <si>
    <t>TIERRA REFRACTARIA X 5  JUNTAPREM</t>
  </si>
  <si>
    <t>ESPUMA POLIURETANICA UNIFIX X 300</t>
  </si>
  <si>
    <t>ESPUMA POLIURETANICA UNIFIX X 500</t>
  </si>
  <si>
    <t>CINTA DE EMBALAR X 50 MARRON/ TRANSPARENTE</t>
  </si>
  <si>
    <t>PAÑO DE FIBRA VIDRIO M2</t>
  </si>
  <si>
    <t>MASILLA ANCLAFLEX X 28</t>
  </si>
  <si>
    <t>ANCLAFLEX</t>
  </si>
  <si>
    <t>MASILLA ANCLAFLEX X 1.8</t>
  </si>
  <si>
    <t>MASILLA ANCLAFLEX X 6</t>
  </si>
  <si>
    <t>MASILLA ANCLAFLEX X 15</t>
  </si>
  <si>
    <t>MASILLA ANCLAFLEX X 32</t>
  </si>
  <si>
    <t>AGUARRAS/THINER/SOLVENTE     (MB)</t>
  </si>
  <si>
    <t>AGUARRAS X 1/2  (MB)</t>
  </si>
  <si>
    <t>AGUARRAS X 1 (MB)</t>
  </si>
  <si>
    <t>AGUARRAS X 4 (MB)</t>
  </si>
  <si>
    <t>THINER X 1/2 (MB)</t>
  </si>
  <si>
    <t>THINER X 1 (MB)</t>
  </si>
  <si>
    <t>THINER X 4 (MB)</t>
  </si>
  <si>
    <t>SOLVENTE X 1lts(MB)</t>
  </si>
  <si>
    <t>MB</t>
  </si>
  <si>
    <t>MEMBRANA SINTEPLAST X 20</t>
  </si>
  <si>
    <t>RECUPLAST FRENTES BCO X 20</t>
  </si>
  <si>
    <t>FERROXIN</t>
  </si>
  <si>
    <t>FERROXIN HIERRO ANTIGUO X 1</t>
  </si>
  <si>
    <t>FERROXIN HIERRO ANTIGUO X 4</t>
  </si>
  <si>
    <t>FIJADOR AL AGUARRAS</t>
  </si>
  <si>
    <t>FIJADOR AL AGUARRAS X 1</t>
  </si>
  <si>
    <t>FIJADOR AL AGUARRAS X 4</t>
  </si>
  <si>
    <t>SELLA GRIETA CARTUCHO X 450</t>
  </si>
  <si>
    <t>SELLA GRIETA POMO 350</t>
  </si>
  <si>
    <t>MEMBRANA LIQUIDA RIOPINT X 1</t>
  </si>
  <si>
    <t>ARTICULOS VARIOS</t>
  </si>
  <si>
    <t>ALBALATEX INT MATE</t>
  </si>
  <si>
    <t>ALBALATEX INT SATINADO</t>
  </si>
  <si>
    <t>ALBALATEX INT SATINADO X 1</t>
  </si>
  <si>
    <t>ALBALATEX INT SATINADO X 4</t>
  </si>
  <si>
    <t>ALBALATEX INT SATINADO X 10</t>
  </si>
  <si>
    <t>ALBALATEX INT SATINADO X 20</t>
  </si>
  <si>
    <t>ALBALUX BLANCO X 1/2</t>
  </si>
  <si>
    <t>ALBALUX NEGRO X 1/2</t>
  </si>
  <si>
    <t xml:space="preserve">ALBALUX NEGRO X 1 </t>
  </si>
  <si>
    <t>SINTETICO DAMA   G1</t>
  </si>
  <si>
    <t>ROSA, TURQUESA, MANZANA,</t>
  </si>
  <si>
    <t xml:space="preserve"> BLANCO BRILLANTE, BERMELLON, NARANJA, AZUL MARINO, GRIS 020, CALIPSO</t>
  </si>
  <si>
    <t xml:space="preserve">                                                   NEGRO BRILLANTE, MATE Y SAT.  BEIGE, CASTAÑO, CEDRO, CELESTE, CREMA, A. TRAFUL, AZULEJO</t>
  </si>
  <si>
    <t xml:space="preserve">                           VERDES NGLES-CLARO Y NOCHE, MARFIL, GRIS PERLA,GRIS ESPACIAL MARRON, GRIS HIELO, OCRE, TABACO</t>
  </si>
  <si>
    <t>SINTETICO DAMA   G2</t>
  </si>
  <si>
    <t>SINTETICO DAMA   G3</t>
  </si>
  <si>
    <t>AMARILLO, AMARILLO MEDIANO, FUCSIA, UVA , VIOLETA</t>
  </si>
  <si>
    <t>SINT G3 X 1/4</t>
  </si>
  <si>
    <t>SINT G3 X 1/2</t>
  </si>
  <si>
    <t>SINT G3 X 1</t>
  </si>
  <si>
    <t>SINT G3 X 4</t>
  </si>
  <si>
    <t>SINT G3 X 20</t>
  </si>
  <si>
    <t>SINTETICO DAMA   G4</t>
  </si>
  <si>
    <t>hhhhh</t>
  </si>
  <si>
    <t>ESPATULA DE GOMA CHICA</t>
  </si>
  <si>
    <t>RODILLO LANA PURA 17CM</t>
  </si>
  <si>
    <t>RODILLO LANA PURA 22CM</t>
  </si>
  <si>
    <t>DISCOS (AA) 12-50</t>
  </si>
  <si>
    <t>DISCOS (AA) 60-120</t>
  </si>
  <si>
    <t>PLASTICA COMUN 1/4</t>
  </si>
  <si>
    <t>BRIKOL LADRILLO X lts</t>
  </si>
  <si>
    <t>BRIKOL LADRILLO X 10LTS</t>
  </si>
  <si>
    <t>PASTINA NEGRA/AZUL/VERDE x 1kg</t>
  </si>
  <si>
    <t>PILETAS CAUCHO X 1</t>
  </si>
  <si>
    <t>PILETAS CAUCHO X 20</t>
  </si>
  <si>
    <t>RECUMIX X 1</t>
  </si>
  <si>
    <t>RECUMIX X 5</t>
  </si>
  <si>
    <t>RECUBLOCK CIMIENTOS EN BOLSA X 5KG</t>
  </si>
  <si>
    <t xml:space="preserve"> RECUBLOCK ANTIHUMEDAD</t>
  </si>
  <si>
    <t xml:space="preserve">    </t>
  </si>
  <si>
    <t>sin stock</t>
  </si>
  <si>
    <t>PINTURA PILETA FIBRA X 1 celeste/azul</t>
  </si>
  <si>
    <t>PINTURA PILETA FIBRA X 4 celeste/azul</t>
  </si>
  <si>
    <t>PILETAS AL AGUA RECUPLAST celeste-azul/ blanca</t>
  </si>
  <si>
    <t>PINTURA PILETA FIBRA celeste-azul</t>
  </si>
  <si>
    <t>PILETAS SINTEPLAST CAUCHO azul-celeste/blanca</t>
  </si>
  <si>
    <t>PILETAS AL AGUA RECUPLAST  blanca X 4</t>
  </si>
  <si>
    <t>PILETAS AL AGUA RECUPLAST  blanca X 10</t>
  </si>
  <si>
    <t>PILETAS SINTEPLAST CAUCHO blanca X 4</t>
  </si>
  <si>
    <t>PILETAS AL AGUA RECUPLAST celeste-azul X 4</t>
  </si>
  <si>
    <t>PILETAS AL AGUA RECUPLAST celeste-azul X 10</t>
  </si>
  <si>
    <t>PILETAS SINTEPLAST CAUCHO azul-celeste X 4</t>
  </si>
  <si>
    <t>LATINEX LATEX BLANCO ANTIHONGO LAVABLE</t>
  </si>
  <si>
    <t>LATINEX LATEX BLANCO ANTIHONGO LAVABLE X 4</t>
  </si>
  <si>
    <t>LATINEX LATEX BLANCO ANTIHONGO LAVABLE X 10</t>
  </si>
  <si>
    <t>LATINEX LATEX BLANCO ANTIHONGO LAVABLE X 20</t>
  </si>
  <si>
    <t>RIOBRA LATEX ECONOMICO</t>
  </si>
  <si>
    <t>RIOBRA  X 20</t>
  </si>
  <si>
    <t>BANDEJA DE PINTOR colgar</t>
  </si>
  <si>
    <t>RODILLO SIMIL LANA 17CM</t>
  </si>
  <si>
    <t xml:space="preserve">RODILLO SIMIL LANA 22CM </t>
  </si>
  <si>
    <t>RODILLO EPOXI 22CM</t>
  </si>
  <si>
    <t>RODILLO LANA TEJIDA BCO 22</t>
  </si>
  <si>
    <t>RODILLO LANA TEJIDA COLOR 17</t>
  </si>
  <si>
    <t>RODILLO LANA TEJIDA COLOR 22</t>
  </si>
  <si>
    <t>RODILLO LANA TEJIDA BCO 17</t>
  </si>
  <si>
    <t>Preguntar stock</t>
  </si>
  <si>
    <t>DISCO DE CORTE 4.5</t>
  </si>
  <si>
    <t>FLAP 4.5</t>
  </si>
  <si>
    <t>FIJADORES/ ENDUIDO INTERIOR</t>
  </si>
  <si>
    <t>ENDUIDO INTERIOR X 1</t>
  </si>
  <si>
    <t>ENDUIDO INTERIOR X 4</t>
  </si>
  <si>
    <t>ENDUIDO INTERIOR X 10</t>
  </si>
  <si>
    <t xml:space="preserve">ENDUIDO INTERIOR X 20 </t>
  </si>
  <si>
    <t>SUPER MASILLA RIOPINT</t>
  </si>
  <si>
    <t>SUPER MASILLA RIOPINT X 7</t>
  </si>
  <si>
    <t>SUPER MASILLA RIOPINT X 15</t>
  </si>
  <si>
    <t>SUPER MASILLA RIOPINT X 32</t>
  </si>
  <si>
    <t>stock disponible x 32</t>
  </si>
  <si>
    <t>ALBAFRENTES</t>
  </si>
  <si>
    <t>OFERTA</t>
  </si>
  <si>
    <t>RECUPLAST ATERMICO TECHOS Y MUROS</t>
  </si>
  <si>
    <t>RECUPLAST ATERMICO TECHOS Y MUROS X 4</t>
  </si>
  <si>
    <t xml:space="preserve">PISO Y BORDES ATERMICO </t>
  </si>
  <si>
    <t>PISO Y BORDES ATERMICO X 4</t>
  </si>
  <si>
    <t>RECUBLOCK ANTIHUMEDAD X 4</t>
  </si>
  <si>
    <t>RECUBLOCK ANTIHUMEDAD X 1</t>
  </si>
  <si>
    <t>RECUPLAST ATERMICO TECHOS Y MUROS X 20</t>
  </si>
  <si>
    <t>PISO Y BORDES ATERMICO X 10</t>
  </si>
  <si>
    <t>CIELORRASO CASABLANCA X 1</t>
  </si>
  <si>
    <t>FRENTES Y MEDIANERAS</t>
  </si>
  <si>
    <t>ESTETICA FRENTES Y MEDIANERAS X 4 LT.</t>
  </si>
  <si>
    <t>ESTETICA FRENTES Y MEDIANERAS X 10 LT.</t>
  </si>
  <si>
    <t>ESTETICA FRENTES Y MEDIANERAS X 20 LT.</t>
  </si>
  <si>
    <t>ACEITE D/COCIDO X 1lts(MB)</t>
  </si>
  <si>
    <t>ACEITE D/COCIDO X 4lts(MB)</t>
  </si>
  <si>
    <t>BRIKOL LADRILLO X 20LTS</t>
  </si>
  <si>
    <t>BRICOL PISOS TRASLUCIDO X 1lts</t>
  </si>
  <si>
    <t>BRICOL PISOS TRASLUSIDO X 4 lts</t>
  </si>
  <si>
    <t>BRIKOL PISO ALTO TRANSITO X 1</t>
  </si>
  <si>
    <t>BRIKOL PISO ALTO TRANSITO X 4</t>
  </si>
  <si>
    <t>BRIKOL PISO ALTO TRANSITO X 10LTS</t>
  </si>
  <si>
    <t>ALBAFRENTES ACRILICO X 4</t>
  </si>
  <si>
    <t>ALBAFRENTES ACRILICO X 10</t>
  </si>
  <si>
    <t>ALBAFRENTES ACRILICO X 20</t>
  </si>
  <si>
    <t>ALBAFRENT TECHOS</t>
  </si>
  <si>
    <t>ALBAFRENT X TECHOS X 4</t>
  </si>
  <si>
    <t>ALBAFRENT TECHOS X 10</t>
  </si>
  <si>
    <t>ALBAFRENT TECHOS X 20</t>
  </si>
  <si>
    <t>BAÑOS Y COCINAS ALBA</t>
  </si>
  <si>
    <t>BAÑOS Y COCINAS ALBA X 1</t>
  </si>
  <si>
    <t>BAÑOS Y COCINAS ALBA X 4</t>
  </si>
  <si>
    <t>AZULEJOS ALBA</t>
  </si>
  <si>
    <t>AZULEJOS ALBA X 1</t>
  </si>
  <si>
    <t>PISOS ALBA</t>
  </si>
  <si>
    <t>PISOS ALBA X 1</t>
  </si>
  <si>
    <t>PISOS ALBA X 4</t>
  </si>
  <si>
    <t>PISOS ALBA 10</t>
  </si>
  <si>
    <t>LATEX EVANS ANDNA</t>
  </si>
  <si>
    <t>ANTICONDENSANTE</t>
  </si>
  <si>
    <t>PLAVICON</t>
  </si>
  <si>
    <t>ANTICONDENSANTE PLAVICON X 4</t>
  </si>
  <si>
    <t>IMPREGNANTE P/MADERA X 10</t>
  </si>
  <si>
    <t>CELESTE, CREMA, V.ESMERALDA, G. PERLA, G. ESPACIAL, GRIS 020</t>
  </si>
  <si>
    <t>PERFORMANCE INTERIOR</t>
  </si>
  <si>
    <t>PERFORMANCE INT SATINADO</t>
  </si>
  <si>
    <t>PERFORMANCE INT SATINADO X 4</t>
  </si>
  <si>
    <t>PERFORMANCE INT SATINADO X10</t>
  </si>
  <si>
    <t>PERFORMANCE INT SATINADO X 20</t>
  </si>
  <si>
    <t>INTERIOR/ SATINADO</t>
  </si>
  <si>
    <t xml:space="preserve">INTERIOR </t>
  </si>
  <si>
    <r>
      <t>CASABLANC</t>
    </r>
    <r>
      <rPr>
        <b/>
        <i/>
        <sz val="8"/>
        <color theme="1" tint="0.499984740745262"/>
        <rFont val="Calibri"/>
        <family val="2"/>
        <scheme val="minor"/>
      </rPr>
      <t>A</t>
    </r>
  </si>
  <si>
    <t xml:space="preserve">LATEX BLANCO ULTRAMASTER </t>
  </si>
  <si>
    <t>RECUPLAST FRENTES BCO X 10</t>
  </si>
  <si>
    <t>LATEX BLANCO ULTRAMASTER INT/EXT</t>
  </si>
  <si>
    <t>CAUCHO GOMA LIQUITECH</t>
  </si>
  <si>
    <t>CAUCHO GOMA LIQUITECH X 20</t>
  </si>
  <si>
    <t xml:space="preserve">       MEMBRANA SINTEPLAST/RECUPLAST FRENTES</t>
  </si>
  <si>
    <t>AEROSOLES DOBLE A</t>
  </si>
  <si>
    <t>AEROSOLES DOBLE A X 200ml</t>
  </si>
  <si>
    <t>LATEX CASABLANCA PRO INTERIOR</t>
  </si>
  <si>
    <t>LATEX CASABLANCA PRO INT X 4</t>
  </si>
  <si>
    <t>LATEX CASABLANCA PRO INT X 10</t>
  </si>
  <si>
    <t>LATEX CASABLANCA PRO INT X 20</t>
  </si>
  <si>
    <t>NE EMULSION ASFALTICA (balde) X 20 KG.</t>
  </si>
  <si>
    <t>br</t>
  </si>
  <si>
    <t>BRICOL PISOS TRASLUCIDO X 10lts</t>
  </si>
  <si>
    <t>RECUPLAST FRENTES BCO X 4</t>
  </si>
  <si>
    <t>RECUPLAST TECHOS X 4</t>
  </si>
  <si>
    <t>RECUPLAST TECHOS X 10</t>
  </si>
  <si>
    <t>RECUPLAST TECHOS X 20</t>
  </si>
  <si>
    <t>X PEDIDO</t>
  </si>
  <si>
    <t>Pincel Tango V1 N7</t>
  </si>
  <si>
    <t>Pincel Tango V1 N10</t>
  </si>
  <si>
    <t>Pincel Tango V1 N15</t>
  </si>
  <si>
    <t>Pincel tango V1 N20</t>
  </si>
  <si>
    <t>Pincel Tango V1 N25</t>
  </si>
  <si>
    <t>Pincel tango V1 N30</t>
  </si>
  <si>
    <t>PAINT ROLLER Pinceles/Rodillos/Paños</t>
  </si>
  <si>
    <t>ENDUIDO EXTERIOR ANDINA</t>
  </si>
  <si>
    <t>ENDUIDO EXTERIOR ANDINA X 1</t>
  </si>
  <si>
    <t>ENDUIDO EXTERIOR ANDINA X 10</t>
  </si>
  <si>
    <t>ENDUIDO EXTERIOR ANDINA X 20</t>
  </si>
  <si>
    <t>ENDUIDO EXTERIOR ANDINA X 4</t>
  </si>
  <si>
    <t>NUEVO</t>
  </si>
  <si>
    <t>CAUCHO GOMA X 4KG</t>
  </si>
  <si>
    <t>CAUCHO GOMA X 20KG</t>
  </si>
  <si>
    <t>POLACRIN</t>
  </si>
  <si>
    <t>ENDUIDO INT/EXT</t>
  </si>
  <si>
    <t>MASILLA PARA PLACA DE YESO X 1</t>
  </si>
  <si>
    <t xml:space="preserve">KEROSENE X 1lts </t>
  </si>
  <si>
    <t xml:space="preserve">KEROSENE X 4 </t>
  </si>
  <si>
    <t>ENDUIDO INT/EXT TALENTO X 1</t>
  </si>
  <si>
    <t>ENDUIDO INT/EXT TALENTO X 4</t>
  </si>
  <si>
    <t>ENDUIDO INT/EXT TALENTO X 10</t>
  </si>
  <si>
    <t>ENDUIDO INT/EXT TALENTO X 20</t>
  </si>
  <si>
    <t>LACA MARINA</t>
  </si>
  <si>
    <t xml:space="preserve">VER </t>
  </si>
  <si>
    <t>RIO</t>
  </si>
  <si>
    <t>VER</t>
  </si>
  <si>
    <t>RIOINT</t>
  </si>
  <si>
    <t>BCA, VERDE,R. TEJA, GRIS, NEGRA</t>
  </si>
  <si>
    <t>VIAL RIOPINT AMARILLO Y BLANCO</t>
  </si>
  <si>
    <t>VIAL RIOPINT AMARILLO X 20</t>
  </si>
  <si>
    <t>VIAL RIOPINT BLANCO X 20</t>
  </si>
  <si>
    <t>MEMBRANA LIQUIDA IMPERMEABILIZANTE</t>
  </si>
  <si>
    <t>MEMBRANA POLIURETANICA IMP.</t>
  </si>
  <si>
    <t xml:space="preserve">MASILLA PARA DURLOCK </t>
  </si>
  <si>
    <t>MASILLA COLORIN X 6</t>
  </si>
  <si>
    <t>MASILLA COLORIN X 16</t>
  </si>
  <si>
    <t>MASILLA COLORIN X 32</t>
  </si>
  <si>
    <t>Pincel Tango</t>
  </si>
  <si>
    <t>ESPATULA PLASTICA</t>
  </si>
  <si>
    <t>ESPATULA PLASTICA CHICA</t>
  </si>
  <si>
    <t>ESPATULA PLASTICA GRANDE</t>
  </si>
  <si>
    <t>Amarillo, Amarillo matital, ocre, naranja, bermellon,</t>
  </si>
  <si>
    <t>azul, turquesa, manzana, foresta, safari, g. cemento, marron,</t>
  </si>
  <si>
    <t>escarlata, borgoña, r.teja, fucsia, lila,violeta azul velez, negro</t>
  </si>
  <si>
    <t xml:space="preserve"> Latex color Duracril x 1lt</t>
  </si>
  <si>
    <t>Latex color Duracril x 4lt</t>
  </si>
  <si>
    <t xml:space="preserve"> Latex color Duracril x 10lts</t>
  </si>
  <si>
    <t>Latex color Duracril x 20lts</t>
  </si>
  <si>
    <t xml:space="preserve">NUEVOS COLORES Y PRECIOS UNIFICADOS </t>
  </si>
  <si>
    <t>CAUCHO GOMA RIOPINT gris, R. teja, negro</t>
  </si>
  <si>
    <t xml:space="preserve">SUB CARROCERIA X 1 </t>
  </si>
  <si>
    <t>SUB CARROCERIA X 4</t>
  </si>
  <si>
    <t>THINER STÁNDAR X 18</t>
  </si>
  <si>
    <t>HIDRO ESMALTE EPOXI X 1</t>
  </si>
  <si>
    <t>HIDRO ESMALTE EPOXI X 4</t>
  </si>
  <si>
    <t>RECUBLOCK CIMIENTOS  X 12KG</t>
  </si>
  <si>
    <t>TANGO MAX V2</t>
  </si>
  <si>
    <t>PINCEL TANGO MAX V2 N7</t>
  </si>
  <si>
    <t>PINCEL TANGO MAX V2 N10</t>
  </si>
  <si>
    <t>PINCEL TANGO MAX V2 N15</t>
  </si>
  <si>
    <t>PINCEL TANGO MAX V2 N20</t>
  </si>
  <si>
    <t>PINCEL TANGO MAX V2 N25</t>
  </si>
  <si>
    <t>PINCEL TANGO MAX V2 N30</t>
  </si>
  <si>
    <t>LATINEX INT-EXT 20LTS EXPRESION (lila)</t>
  </si>
  <si>
    <t>SELLA GRIETA X 4</t>
  </si>
  <si>
    <t>NEGRO/VERDE</t>
  </si>
  <si>
    <t xml:space="preserve">PINTURA PIZARRON </t>
  </si>
  <si>
    <t>PINTURA PIZARRON X 1/4</t>
  </si>
  <si>
    <t>PINTURA PIZARRON X 1/2</t>
  </si>
  <si>
    <t>PINTURA PIZARRON X 1</t>
  </si>
  <si>
    <t>PINTURA PIZZARRON X 4</t>
  </si>
  <si>
    <t xml:space="preserve">TEXTURADO </t>
  </si>
  <si>
    <t>CINTA TRAMADA 90 UNITAPE</t>
  </si>
  <si>
    <t>CINTA MICROP DURLOCK 50M UNITAPE</t>
  </si>
  <si>
    <t>CINTA MICROP DURLOCK 76M UNITAPE</t>
  </si>
  <si>
    <t>RODILLO ANTIGOTA PAINT ROLLER 17</t>
  </si>
  <si>
    <t>RODILLO ANTIGOTA PAINT ROLLER 22</t>
  </si>
  <si>
    <t xml:space="preserve"> Blanca/gris/rojo teja/negro/verde</t>
  </si>
  <si>
    <t>LATEX ALBA COLOR CONSTRUCTOR INT/EXT</t>
  </si>
  <si>
    <t>LATEX ALBA COLOR CONSTRUCTOR INT/EXT X 1</t>
  </si>
  <si>
    <t>LATEX ALBA COLOR CONSTRUCTOR INT/EXT X 4</t>
  </si>
  <si>
    <t xml:space="preserve">TEXTURDO CINTOPLOM X 30 </t>
  </si>
  <si>
    <t xml:space="preserve">TEXTURADO CINTOPLOM X 6 </t>
  </si>
  <si>
    <t>CINTOTEX</t>
  </si>
  <si>
    <t>BASE CINTOPLOM X 20</t>
  </si>
  <si>
    <t xml:space="preserve">BASE CINTOPLOM X 4 </t>
  </si>
  <si>
    <t xml:space="preserve">RECUPLAST TECHOS X 1 </t>
  </si>
  <si>
    <t>SINTETICO DOBLE ACCION ALBA</t>
  </si>
  <si>
    <t>SINTETICO DOBLE ACCION NEGRO X 1/2</t>
  </si>
  <si>
    <t xml:space="preserve">SINTETICO DOBLE ACCION NEGRO X 1 </t>
  </si>
  <si>
    <t>SINTETICO DOBLE ACCION NEGRO X 4</t>
  </si>
  <si>
    <t>SINTETICO DOBLE ACCION BCO X 1/2</t>
  </si>
  <si>
    <t xml:space="preserve">SINTETICO DOBLE ACCION BCO X 1 </t>
  </si>
  <si>
    <t>SINTETICO DOBLE ACCION BCO X 4</t>
  </si>
  <si>
    <t>SINTETICO DOBLE ACCION BCO SAT X 1</t>
  </si>
  <si>
    <t>SINTETICO DOBLE ACCION BCO SAT X 4</t>
  </si>
  <si>
    <t>TALCO X 1</t>
  </si>
  <si>
    <t>RODILLO TEXTURADO</t>
  </si>
  <si>
    <t>RODILLO TEXTURADO 17CM</t>
  </si>
  <si>
    <t>RODILLO TEXTURADO 22CM</t>
  </si>
  <si>
    <t>PINCELETA ELITE 40-4</t>
  </si>
  <si>
    <t>AMARILLO, NARANJA Y VIOLETA</t>
  </si>
  <si>
    <t>Sintetico Aluminio</t>
  </si>
  <si>
    <t>SINTETICO ALUMINIO 3 EN 1  x 1/4</t>
  </si>
  <si>
    <t>SINTETICO ALUMINIO 3 EN 1 X 1/2</t>
  </si>
  <si>
    <t xml:space="preserve">SINTETICO ALUMINIO 3 EN 1 X 1 </t>
  </si>
  <si>
    <t>SINTETICO ALUMINIO 3 EN 1 X 4</t>
  </si>
  <si>
    <t>SINTETICO ALUMINIO 3 EN 1 X 20</t>
  </si>
  <si>
    <t xml:space="preserve">GRUPO 1 </t>
  </si>
  <si>
    <r>
      <rPr>
        <b/>
        <u/>
        <sz val="12"/>
        <color theme="1"/>
        <rFont val="Britannic Bold"/>
        <family val="2"/>
      </rPr>
      <t>GRUPO 2</t>
    </r>
    <r>
      <rPr>
        <b/>
        <sz val="9"/>
        <color theme="1"/>
        <rFont val="Calibri"/>
        <family val="2"/>
      </rPr>
      <t xml:space="preserve"> AZUL MARINO,TRAFUL,AZULEJO, BEIGE, </t>
    </r>
  </si>
  <si>
    <r>
      <rPr>
        <b/>
        <u/>
        <sz val="12"/>
        <color theme="1"/>
        <rFont val="Britannic Bold"/>
        <family val="2"/>
      </rPr>
      <t>GRUPO 3</t>
    </r>
    <r>
      <rPr>
        <b/>
        <sz val="9"/>
        <color theme="1"/>
        <rFont val="Calibri"/>
        <family val="2"/>
      </rPr>
      <t xml:space="preserve"> NEGRO, N. MATE, N. SAT, </t>
    </r>
  </si>
  <si>
    <t>TONPLAST X 30CC</t>
  </si>
  <si>
    <t>TONPLAST X 120CC</t>
  </si>
  <si>
    <t>ENTONADOR TONPLAST</t>
  </si>
  <si>
    <r>
      <t xml:space="preserve">G1= </t>
    </r>
    <r>
      <rPr>
        <b/>
        <sz val="10"/>
        <color theme="1"/>
        <rFont val="Calibri"/>
        <family val="2"/>
      </rPr>
      <t>BLANCOS, BERMELLON,CARMIN</t>
    </r>
  </si>
  <si>
    <t>por pedido</t>
  </si>
  <si>
    <t xml:space="preserve">CONSULTAR STOCK DAMA </t>
  </si>
  <si>
    <t>RODILLO LANA NATURAL 17CM</t>
  </si>
  <si>
    <t>RODILLO LANA NATURAL 22CM</t>
  </si>
  <si>
    <t>AEROL SINTEPLAST ALTA TEMPERATURA X 440</t>
  </si>
  <si>
    <t>SELLA TODO X 1</t>
  </si>
  <si>
    <t xml:space="preserve">SELLA TODO X 4 </t>
  </si>
  <si>
    <t>SELLA TODO X 10</t>
  </si>
  <si>
    <t>CHAU CAIDAS X 1</t>
  </si>
  <si>
    <t>CHAU CAIDAS X 4</t>
  </si>
  <si>
    <r>
      <t>CHAU CAIDAS (</t>
    </r>
    <r>
      <rPr>
        <b/>
        <sz val="11"/>
        <color rgb="FFFF0000"/>
        <rFont val="Arial Black"/>
        <family val="2"/>
      </rPr>
      <t>INCOLORO/NEGRO</t>
    </r>
    <r>
      <rPr>
        <b/>
        <sz val="14"/>
        <color rgb="FFFF0000"/>
        <rFont val="Arial Black"/>
        <family val="2"/>
      </rPr>
      <t>)</t>
    </r>
  </si>
  <si>
    <r>
      <t>SELLA TODO (</t>
    </r>
    <r>
      <rPr>
        <b/>
        <sz val="11"/>
        <color rgb="FFFF0000"/>
        <rFont val="Arial Black"/>
        <family val="2"/>
      </rPr>
      <t>INCOLORO)</t>
    </r>
  </si>
  <si>
    <t>SUPER MASILLA RIOPINT X 1,5</t>
  </si>
  <si>
    <t>9148.08</t>
  </si>
  <si>
    <t>SATINOL BALANCE</t>
  </si>
  <si>
    <t>SATINOL BALANCE blanco X 1/2</t>
  </si>
  <si>
    <t xml:space="preserve">SATINOL BALANCE blanco X 1 </t>
  </si>
  <si>
    <t>SATINOL BALANCE blanco x 4</t>
  </si>
  <si>
    <t>SATINOL BALANCE negro X 1/2</t>
  </si>
  <si>
    <t>SATINOL BALANCE negro x 4</t>
  </si>
  <si>
    <t>ALBALUX BALANCE</t>
  </si>
  <si>
    <t>ALBALUX BALANCE BCO X 1</t>
  </si>
  <si>
    <t>ALBALUX BALANCE BCO X 1/2</t>
  </si>
  <si>
    <t>ALBALUX BALANCE BCO X 4</t>
  </si>
  <si>
    <t>ALBALUX BALANCE NEGRO X 1/2</t>
  </si>
  <si>
    <t xml:space="preserve">ALBALUX BALANCE NEGRO X 1 </t>
  </si>
  <si>
    <t>ALBALUX BALANCE NEGRO X 4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</si>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</sst>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164" formatCode="0.00;[Red]0.00"/>
    <numFmt numFmtId="165" formatCode="d/m/yy;@"/>
    <numFmt numFmtId="166" formatCode="dd/mm/yy;@"/>
    <numFmt numFmtId="167" formatCode="#,##0.00;[Red]#,##0.00"/>
    <numFmt numFmtId="168" formatCode="0.00_ ;\-0.00\ "/>
    <numFmt numFmtId="169" formatCode="&quot;$&quot;\ #,##0.00"/>
    <numFmt numFmtId="170" formatCode="0.0"/>
  </numFmts>
  <fonts count="10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Britannic Bold"/>
      <family val="2"/>
    </font>
    <font>
      <sz val="11"/>
      <color theme="1"/>
      <name val="Calibri"/>
      <family val="2"/>
    </font>
    <font>
      <sz val="14"/>
      <color theme="1"/>
      <name val="Britannic Bold"/>
      <family val="2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6"/>
      <color theme="1"/>
      <name val="Britannic Bold"/>
      <family val="2"/>
    </font>
    <font>
      <sz val="11"/>
      <color theme="1"/>
      <name val="Britannic Bold"/>
      <family val="2"/>
    </font>
    <font>
      <sz val="12"/>
      <color theme="1"/>
      <name val="Calibri"/>
      <family val="2"/>
      <scheme val="minor"/>
    </font>
    <font>
      <sz val="10"/>
      <color theme="1"/>
      <name val="Britannic Bold"/>
      <family val="2"/>
    </font>
    <font>
      <b/>
      <i/>
      <sz val="11"/>
      <color theme="1"/>
      <name val="Calibri"/>
      <family val="2"/>
      <scheme val="minor"/>
    </font>
    <font>
      <sz val="16"/>
      <color theme="1"/>
      <name val="Britannic Bold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 Light"/>
      <family val="2"/>
    </font>
    <font>
      <b/>
      <sz val="11"/>
      <color theme="1"/>
      <name val="Britannic Bold"/>
      <family val="2"/>
    </font>
    <font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0"/>
      <name val="Britannic Bold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Britannic Bold"/>
      <family val="2"/>
    </font>
    <font>
      <sz val="9"/>
      <color theme="1"/>
      <name val="Britannic Bold"/>
      <family val="2"/>
    </font>
    <font>
      <sz val="11"/>
      <color theme="0"/>
      <name val="Britannic Bold"/>
      <family val="2"/>
    </font>
    <font>
      <b/>
      <sz val="16"/>
      <color theme="0"/>
      <name val="Britannic Bold"/>
      <family val="2"/>
    </font>
    <font>
      <b/>
      <sz val="14"/>
      <color rgb="FFFF0000"/>
      <name val="Britannic Bold"/>
      <family val="2"/>
    </font>
    <font>
      <b/>
      <sz val="16"/>
      <color rgb="FFFF0000"/>
      <name val="Britannic Bold"/>
      <family val="2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 tint="0.39997558519241921"/>
      <name val="Britannic Bold"/>
      <family val="2"/>
    </font>
    <font>
      <b/>
      <sz val="14"/>
      <color rgb="FFFFFF00"/>
      <name val="Britannic Bold"/>
      <family val="2"/>
    </font>
    <font>
      <b/>
      <sz val="14"/>
      <color rgb="FF00B050"/>
      <name val="Britannic Bold"/>
      <family val="2"/>
    </font>
    <font>
      <sz val="14"/>
      <color rgb="FFFF3399"/>
      <name val="Britannic Bold"/>
      <family val="2"/>
    </font>
    <font>
      <b/>
      <sz val="11"/>
      <color rgb="FFFF0000"/>
      <name val="Britannic Bold"/>
      <family val="2"/>
    </font>
    <font>
      <sz val="12"/>
      <color theme="0"/>
      <name val="Calibri"/>
      <family val="2"/>
      <scheme val="minor"/>
    </font>
    <font>
      <b/>
      <sz val="9"/>
      <color theme="1"/>
      <name val="Britannic Bold"/>
      <family val="2"/>
    </font>
    <font>
      <b/>
      <sz val="24"/>
      <color theme="1"/>
      <name val="Britannic Bold"/>
      <family val="2"/>
    </font>
    <font>
      <b/>
      <sz val="24"/>
      <color theme="1"/>
      <name val="Calibri"/>
      <family val="2"/>
      <scheme val="minor"/>
    </font>
    <font>
      <b/>
      <sz val="24"/>
      <color theme="1" tint="0.249977111117893"/>
      <name val="Calibri"/>
      <family val="2"/>
      <scheme val="minor"/>
    </font>
    <font>
      <i/>
      <sz val="24"/>
      <color theme="1" tint="0.499984740745262"/>
      <name val="Calibri"/>
      <family val="2"/>
      <scheme val="minor"/>
    </font>
    <font>
      <b/>
      <sz val="24"/>
      <color theme="0"/>
      <name val="Britannic Bold"/>
      <family val="2"/>
    </font>
    <font>
      <sz val="12"/>
      <color theme="4" tint="0.39997558519241921"/>
      <name val="Britannic Bold"/>
      <family val="2"/>
    </font>
    <font>
      <b/>
      <sz val="20"/>
      <color theme="1"/>
      <name val="Britannic Bold"/>
      <family val="2"/>
    </font>
    <font>
      <sz val="24"/>
      <color theme="1"/>
      <name val="Britannic Bold"/>
      <family val="2"/>
    </font>
    <font>
      <b/>
      <sz val="22"/>
      <color theme="1" tint="0.499984740745262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b/>
      <i/>
      <sz val="24"/>
      <color theme="1" tint="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theme="2" tint="-0.499984740745262"/>
      <name val="Calibri"/>
      <family val="2"/>
      <scheme val="minor"/>
    </font>
    <font>
      <b/>
      <i/>
      <sz val="20"/>
      <color theme="2" tint="-0.499984740745262"/>
      <name val="Calibri"/>
      <family val="2"/>
      <scheme val="minor"/>
    </font>
    <font>
      <b/>
      <i/>
      <sz val="8"/>
      <color theme="1" tint="0.499984740745262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2"/>
      <color theme="1" tint="0.249977111117893"/>
      <name val="Arial Black"/>
      <family val="2"/>
    </font>
    <font>
      <b/>
      <i/>
      <sz val="14"/>
      <color theme="1" tint="0.499984740745262"/>
      <name val="Arial Black"/>
      <family val="2"/>
    </font>
    <font>
      <b/>
      <sz val="14"/>
      <color theme="1"/>
      <name val="Arial Black"/>
      <family val="2"/>
    </font>
    <font>
      <b/>
      <sz val="14"/>
      <color theme="1" tint="0.249977111117893"/>
      <name val="Arial Black"/>
      <family val="2"/>
    </font>
    <font>
      <b/>
      <i/>
      <sz val="14"/>
      <color theme="1" tint="0.499984740745262"/>
      <name val="Britannic Bold"/>
      <family val="2"/>
    </font>
    <font>
      <b/>
      <sz val="14"/>
      <color theme="1" tint="0.249977111117893"/>
      <name val="Britannic Bold"/>
      <family val="2"/>
    </font>
    <font>
      <i/>
      <sz val="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8"/>
      <name val="Britannic Bold"/>
      <family val="2"/>
    </font>
    <font>
      <sz val="18"/>
      <color rgb="FFFF0000"/>
      <name val="Calibri"/>
      <family val="2"/>
      <scheme val="minor"/>
    </font>
    <font>
      <b/>
      <u/>
      <sz val="18"/>
      <color theme="1"/>
      <name val="Britannic Bold"/>
      <family val="2"/>
    </font>
    <font>
      <b/>
      <sz val="18"/>
      <color theme="1"/>
      <name val="Broadway"/>
      <family val="5"/>
    </font>
    <font>
      <sz val="18"/>
      <color theme="1" tint="0.249977111117893"/>
      <name val="Broadway"/>
      <family val="5"/>
    </font>
    <font>
      <b/>
      <sz val="12"/>
      <color rgb="FFFF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Britannic Bold"/>
      <family val="2"/>
    </font>
    <font>
      <i/>
      <sz val="8"/>
      <name val="Calibri"/>
      <family val="2"/>
      <scheme val="minor"/>
    </font>
    <font>
      <b/>
      <sz val="16"/>
      <name val="Britannic Bold"/>
      <family val="2"/>
    </font>
    <font>
      <b/>
      <sz val="14"/>
      <name val="Britannic Bold"/>
      <family val="2"/>
    </font>
    <font>
      <i/>
      <sz val="11"/>
      <color theme="1"/>
      <name val="Calibri"/>
      <family val="2"/>
      <scheme val="minor"/>
    </font>
    <font>
      <b/>
      <u/>
      <sz val="20"/>
      <color theme="1"/>
      <name val="Britannic Bold"/>
      <family val="2"/>
    </font>
    <font>
      <b/>
      <sz val="18"/>
      <color theme="1"/>
      <name val="Britannic Bold"/>
      <family val="2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0"/>
      <name val="Calibri"/>
      <family val="2"/>
    </font>
    <font>
      <sz val="18"/>
      <color rgb="FFFFFF00"/>
      <name val="Britannic Bold"/>
      <family val="2"/>
    </font>
    <font>
      <i/>
      <sz val="16"/>
      <color theme="1" tint="0.499984740745262"/>
      <name val="Calibri"/>
      <family val="2"/>
      <scheme val="minor"/>
    </font>
    <font>
      <b/>
      <sz val="12"/>
      <color rgb="FFFF0000"/>
      <name val="Britannic Bold"/>
      <family val="2"/>
    </font>
    <font>
      <u/>
      <sz val="12"/>
      <color theme="1"/>
      <name val="Arial Black"/>
      <family val="2"/>
    </font>
    <font>
      <u/>
      <sz val="12"/>
      <color theme="1" tint="0.249977111117893"/>
      <name val="Arial Black"/>
      <family val="2"/>
    </font>
    <font>
      <b/>
      <u/>
      <sz val="12"/>
      <color theme="1"/>
      <name val="Britannic Bold"/>
      <family val="2"/>
    </font>
    <font>
      <b/>
      <u/>
      <sz val="14"/>
      <color theme="1"/>
      <name val="Britannic Bold"/>
      <family val="2"/>
    </font>
    <font>
      <u/>
      <sz val="14"/>
      <color theme="1"/>
      <name val="Britannic Bold"/>
      <family val="2"/>
    </font>
    <font>
      <b/>
      <sz val="11"/>
      <color theme="1" tint="0.249977111117893"/>
      <name val="Calibri"/>
      <family val="2"/>
    </font>
    <font>
      <b/>
      <sz val="14"/>
      <color rgb="FFFF0000"/>
      <name val="Arial Black"/>
      <family val="2"/>
    </font>
    <font>
      <b/>
      <sz val="11"/>
      <color rgb="FFFF0000"/>
      <name val="Arial Black"/>
      <family val="2"/>
    </font>
  </fonts>
  <fills count="3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 tint="0.499984740745262"/>
      </bottom>
      <diagonal/>
    </border>
    <border>
      <left style="thin">
        <color auto="1"/>
      </left>
      <right style="thin">
        <color theme="4" tint="0.3999755851924192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</borders>
  <cellStyleXfs count="1">
    <xf numFmtId="0" fontId="0" fillId="0" borderId="0"/>
  </cellStyleXfs>
  <cellXfs count="950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6" fillId="8" borderId="31" xfId="0" applyFont="1" applyFill="1" applyBorder="1" applyAlignment="1" applyProtection="1">
      <alignment horizontal="center"/>
      <protection locked="0"/>
    </xf>
    <xf numFmtId="0" fontId="26" fillId="8" borderId="19" xfId="0" applyFont="1" applyFill="1" applyBorder="1" applyAlignment="1" applyProtection="1">
      <alignment horizontal="center"/>
      <protection locked="0"/>
    </xf>
    <xf numFmtId="49" fontId="5" fillId="2" borderId="7" xfId="0" applyNumberFormat="1" applyFont="1" applyFill="1" applyBorder="1" applyAlignment="1" applyProtection="1">
      <alignment horizontal="center" vertical="center"/>
      <protection locked="0"/>
    </xf>
    <xf numFmtId="49" fontId="0" fillId="3" borderId="12" xfId="0" applyNumberFormat="1" applyFill="1" applyBorder="1" applyAlignment="1" applyProtection="1">
      <alignment vertical="center"/>
      <protection locked="0"/>
    </xf>
    <xf numFmtId="49" fontId="0" fillId="3" borderId="10" xfId="0" applyNumberFormat="1" applyFill="1" applyBorder="1" applyAlignment="1" applyProtection="1">
      <alignment vertical="center"/>
      <protection locked="0"/>
    </xf>
    <xf numFmtId="0" fontId="28" fillId="3" borderId="41" xfId="0" applyFont="1" applyFill="1" applyBorder="1" applyAlignment="1" applyProtection="1">
      <alignment horizontal="center" vertical="center"/>
      <protection locked="0"/>
    </xf>
    <xf numFmtId="0" fontId="27" fillId="11" borderId="42" xfId="0" applyFont="1" applyFill="1" applyBorder="1" applyAlignment="1" applyProtection="1">
      <alignment horizontal="center" vertical="center"/>
      <protection locked="0"/>
    </xf>
    <xf numFmtId="0" fontId="25" fillId="11" borderId="1" xfId="0" applyFont="1" applyFill="1" applyBorder="1" applyProtection="1">
      <protection locked="0"/>
    </xf>
    <xf numFmtId="0" fontId="27" fillId="11" borderId="2" xfId="0" applyFont="1" applyFill="1" applyBorder="1" applyAlignment="1" applyProtection="1">
      <alignment horizontal="center" vertical="center"/>
      <protection locked="0"/>
    </xf>
    <xf numFmtId="0" fontId="27" fillId="12" borderId="15" xfId="0" applyFont="1" applyFill="1" applyBorder="1" applyAlignment="1" applyProtection="1">
      <alignment horizontal="center" vertical="center"/>
      <protection locked="0"/>
    </xf>
    <xf numFmtId="0" fontId="25" fillId="12" borderId="1" xfId="0" applyFont="1" applyFill="1" applyBorder="1" applyProtection="1">
      <protection locked="0"/>
    </xf>
    <xf numFmtId="0" fontId="27" fillId="12" borderId="2" xfId="0" applyFont="1" applyFill="1" applyBorder="1" applyAlignment="1" applyProtection="1">
      <alignment horizontal="center" vertical="center"/>
      <protection locked="0"/>
    </xf>
    <xf numFmtId="0" fontId="29" fillId="4" borderId="41" xfId="0" applyFont="1" applyFill="1" applyBorder="1" applyAlignment="1" applyProtection="1">
      <alignment horizontal="center" vertical="center"/>
      <protection locked="0"/>
    </xf>
    <xf numFmtId="0" fontId="29" fillId="3" borderId="28" xfId="0" applyFont="1" applyFill="1" applyBorder="1" applyAlignment="1" applyProtection="1">
      <alignment horizontal="center" vertical="center"/>
      <protection locked="0"/>
    </xf>
    <xf numFmtId="0" fontId="29" fillId="9" borderId="41" xfId="0" applyFont="1" applyFill="1" applyBorder="1" applyAlignment="1" applyProtection="1">
      <alignment horizontal="center" vertical="center"/>
      <protection locked="0"/>
    </xf>
    <xf numFmtId="0" fontId="29" fillId="10" borderId="41" xfId="0" applyFont="1" applyFill="1" applyBorder="1" applyAlignment="1" applyProtection="1">
      <alignment horizontal="center" vertical="center"/>
      <protection locked="0"/>
    </xf>
    <xf numFmtId="0" fontId="29" fillId="3" borderId="41" xfId="0" applyFont="1" applyFill="1" applyBorder="1" applyAlignment="1" applyProtection="1">
      <alignment horizontal="center" vertical="center"/>
      <protection locked="0"/>
    </xf>
    <xf numFmtId="0" fontId="29" fillId="14" borderId="41" xfId="0" applyFont="1" applyFill="1" applyBorder="1" applyAlignment="1" applyProtection="1">
      <alignment horizontal="center" vertical="center"/>
      <protection locked="0"/>
    </xf>
    <xf numFmtId="0" fontId="29" fillId="15" borderId="41" xfId="0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Protection="1">
      <protection locked="0"/>
    </xf>
    <xf numFmtId="0" fontId="31" fillId="15" borderId="43" xfId="0" applyFont="1" applyFill="1" applyBorder="1" applyAlignment="1" applyProtection="1">
      <alignment horizontal="center"/>
      <protection locked="0"/>
    </xf>
    <xf numFmtId="2" fontId="15" fillId="15" borderId="14" xfId="0" applyNumberFormat="1" applyFont="1" applyFill="1" applyBorder="1" applyAlignment="1" applyProtection="1">
      <alignment horizontal="center" vertical="center"/>
      <protection locked="0"/>
    </xf>
    <xf numFmtId="49" fontId="5" fillId="2" borderId="5" xfId="0" applyNumberFormat="1" applyFont="1" applyFill="1" applyBorder="1" applyAlignment="1" applyProtection="1">
      <alignment horizontal="center" vertical="center"/>
      <protection locked="0"/>
    </xf>
    <xf numFmtId="2" fontId="15" fillId="15" borderId="9" xfId="0" applyNumberFormat="1" applyFont="1" applyFill="1" applyBorder="1" applyAlignment="1" applyProtection="1">
      <alignment horizontal="center" vertical="center"/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31" fillId="15" borderId="6" xfId="0" applyFont="1" applyFill="1" applyBorder="1" applyAlignment="1" applyProtection="1">
      <alignment horizontal="center"/>
      <protection locked="0"/>
    </xf>
    <xf numFmtId="9" fontId="30" fillId="3" borderId="8" xfId="0" applyNumberFormat="1" applyFont="1" applyFill="1" applyBorder="1" applyAlignment="1" applyProtection="1">
      <alignment horizontal="center"/>
      <protection locked="0"/>
    </xf>
    <xf numFmtId="165" fontId="2" fillId="4" borderId="6" xfId="0" applyNumberFormat="1" applyFont="1" applyFill="1" applyBorder="1" applyAlignment="1" applyProtection="1">
      <alignment horizontal="center" vertical="center"/>
      <protection locked="0"/>
    </xf>
    <xf numFmtId="165" fontId="2" fillId="4" borderId="4" xfId="0" applyNumberFormat="1" applyFont="1" applyFill="1" applyBorder="1" applyAlignment="1" applyProtection="1">
      <alignment horizontal="center" vertical="center"/>
      <protection locked="0"/>
    </xf>
    <xf numFmtId="165" fontId="2" fillId="4" borderId="8" xfId="0" applyNumberFormat="1" applyFont="1" applyFill="1" applyBorder="1" applyAlignment="1" applyProtection="1">
      <alignment horizontal="center" vertical="center"/>
      <protection locked="0"/>
    </xf>
    <xf numFmtId="0" fontId="32" fillId="3" borderId="0" xfId="0" applyFont="1" applyFill="1" applyProtection="1">
      <protection locked="0"/>
    </xf>
    <xf numFmtId="2" fontId="15" fillId="15" borderId="14" xfId="0" applyNumberFormat="1" applyFont="1" applyFill="1" applyBorder="1" applyAlignment="1" applyProtection="1">
      <alignment vertical="center"/>
      <protection hidden="1"/>
    </xf>
    <xf numFmtId="2" fontId="15" fillId="15" borderId="14" xfId="0" applyNumberFormat="1" applyFont="1" applyFill="1" applyBorder="1" applyAlignment="1" applyProtection="1">
      <alignment vertical="center"/>
      <protection locked="0"/>
    </xf>
    <xf numFmtId="2" fontId="15" fillId="15" borderId="9" xfId="0" applyNumberFormat="1" applyFont="1" applyFill="1" applyBorder="1" applyAlignment="1" applyProtection="1">
      <alignment vertical="center"/>
      <protection locked="0"/>
    </xf>
    <xf numFmtId="2" fontId="15" fillId="15" borderId="30" xfId="0" applyNumberFormat="1" applyFont="1" applyFill="1" applyBorder="1" applyAlignment="1" applyProtection="1">
      <alignment vertical="center"/>
      <protection locked="0"/>
    </xf>
    <xf numFmtId="2" fontId="15" fillId="15" borderId="36" xfId="0" applyNumberFormat="1" applyFont="1" applyFill="1" applyBorder="1" applyAlignment="1" applyProtection="1">
      <alignment vertical="center"/>
      <protection locked="0"/>
    </xf>
    <xf numFmtId="2" fontId="15" fillId="15" borderId="30" xfId="0" applyNumberFormat="1" applyFont="1" applyFill="1" applyBorder="1" applyAlignment="1" applyProtection="1">
      <alignment horizontal="center" vertical="center"/>
      <protection locked="0"/>
    </xf>
    <xf numFmtId="2" fontId="15" fillId="15" borderId="36" xfId="0" applyNumberFormat="1" applyFont="1" applyFill="1" applyBorder="1" applyAlignment="1" applyProtection="1">
      <alignment horizontal="center" vertical="center"/>
      <protection locked="0"/>
    </xf>
    <xf numFmtId="0" fontId="26" fillId="8" borderId="18" xfId="0" applyFont="1" applyFill="1" applyBorder="1" applyAlignment="1">
      <alignment horizontal="center"/>
    </xf>
    <xf numFmtId="0" fontId="30" fillId="15" borderId="15" xfId="0" applyFont="1" applyFill="1" applyBorder="1" applyAlignment="1" applyProtection="1">
      <alignment horizontal="center" vertical="center"/>
      <protection locked="0"/>
    </xf>
    <xf numFmtId="0" fontId="30" fillId="3" borderId="45" xfId="0" applyFont="1" applyFill="1" applyBorder="1" applyAlignment="1" applyProtection="1">
      <alignment horizontal="center"/>
      <protection locked="0"/>
    </xf>
    <xf numFmtId="0" fontId="29" fillId="16" borderId="41" xfId="0" applyFont="1" applyFill="1" applyBorder="1" applyAlignment="1" applyProtection="1">
      <alignment horizontal="center" vertical="center"/>
      <protection locked="0"/>
    </xf>
    <xf numFmtId="2" fontId="36" fillId="17" borderId="8" xfId="0" applyNumberFormat="1" applyFont="1" applyFill="1" applyBorder="1" applyAlignment="1" applyProtection="1">
      <alignment horizontal="center" vertical="center"/>
      <protection locked="0"/>
    </xf>
    <xf numFmtId="2" fontId="15" fillId="15" borderId="19" xfId="0" applyNumberFormat="1" applyFont="1" applyFill="1" applyBorder="1" applyAlignment="1" applyProtection="1">
      <alignment vertical="center"/>
      <protection locked="0"/>
    </xf>
    <xf numFmtId="2" fontId="15" fillId="15" borderId="17" xfId="0" applyNumberFormat="1" applyFont="1" applyFill="1" applyBorder="1" applyAlignment="1" applyProtection="1">
      <alignment vertical="center"/>
      <protection locked="0"/>
    </xf>
    <xf numFmtId="2" fontId="15" fillId="15" borderId="11" xfId="0" applyNumberFormat="1" applyFont="1" applyFill="1" applyBorder="1" applyAlignment="1" applyProtection="1">
      <alignment vertical="center"/>
      <protection locked="0"/>
    </xf>
    <xf numFmtId="49" fontId="5" fillId="4" borderId="5" xfId="0" applyNumberFormat="1" applyFont="1" applyFill="1" applyBorder="1" applyAlignment="1" applyProtection="1">
      <alignment horizontal="center" vertical="center"/>
      <protection locked="0"/>
    </xf>
    <xf numFmtId="165" fontId="11" fillId="4" borderId="6" xfId="0" applyNumberFormat="1" applyFont="1" applyFill="1" applyBorder="1" applyAlignment="1" applyProtection="1">
      <alignment horizontal="center" vertical="center"/>
      <protection locked="0"/>
    </xf>
    <xf numFmtId="49" fontId="5" fillId="4" borderId="7" xfId="0" applyNumberFormat="1" applyFont="1" applyFill="1" applyBorder="1" applyAlignment="1" applyProtection="1">
      <alignment horizontal="center" vertical="center"/>
      <protection locked="0"/>
    </xf>
    <xf numFmtId="2" fontId="15" fillId="15" borderId="39" xfId="0" applyNumberFormat="1" applyFont="1" applyFill="1" applyBorder="1" applyAlignment="1" applyProtection="1">
      <alignment vertical="center"/>
      <protection locked="0"/>
    </xf>
    <xf numFmtId="2" fontId="15" fillId="15" borderId="23" xfId="0" applyNumberFormat="1" applyFont="1" applyFill="1" applyBorder="1" applyAlignment="1" applyProtection="1">
      <alignment vertical="center"/>
      <protection locked="0"/>
    </xf>
    <xf numFmtId="2" fontId="0" fillId="15" borderId="14" xfId="0" applyNumberFormat="1" applyFill="1" applyBorder="1" applyAlignment="1" applyProtection="1">
      <alignment vertical="center"/>
      <protection locked="0"/>
    </xf>
    <xf numFmtId="2" fontId="0" fillId="15" borderId="36" xfId="0" applyNumberFormat="1" applyFill="1" applyBorder="1" applyAlignment="1" applyProtection="1">
      <alignment vertical="center"/>
      <protection locked="0"/>
    </xf>
    <xf numFmtId="2" fontId="0" fillId="3" borderId="0" xfId="0" applyNumberFormat="1" applyFill="1" applyProtection="1">
      <protection locked="0"/>
    </xf>
    <xf numFmtId="165" fontId="6" fillId="2" borderId="8" xfId="0" applyNumberFormat="1" applyFont="1" applyFill="1" applyBorder="1" applyAlignment="1" applyProtection="1">
      <alignment horizontal="center" vertical="center"/>
      <protection locked="0"/>
    </xf>
    <xf numFmtId="165" fontId="1" fillId="2" borderId="6" xfId="0" applyNumberFormat="1" applyFont="1" applyFill="1" applyBorder="1" applyAlignment="1" applyProtection="1">
      <alignment horizontal="center" vertical="center"/>
      <protection locked="0"/>
    </xf>
    <xf numFmtId="165" fontId="1" fillId="2" borderId="8" xfId="0" applyNumberFormat="1" applyFont="1" applyFill="1" applyBorder="1" applyAlignment="1" applyProtection="1">
      <alignment horizontal="center" vertical="center"/>
      <protection locked="0"/>
    </xf>
    <xf numFmtId="0" fontId="35" fillId="17" borderId="6" xfId="0" applyFont="1" applyFill="1" applyBorder="1" applyAlignment="1" applyProtection="1">
      <alignment vertical="center"/>
      <protection locked="0"/>
    </xf>
    <xf numFmtId="2" fontId="15" fillId="15" borderId="26" xfId="0" applyNumberFormat="1" applyFont="1" applyFill="1" applyBorder="1" applyAlignment="1" applyProtection="1">
      <alignment vertical="center"/>
      <protection locked="0"/>
    </xf>
    <xf numFmtId="165" fontId="6" fillId="4" borderId="8" xfId="0" applyNumberFormat="1" applyFont="1" applyFill="1" applyBorder="1" applyAlignment="1" applyProtection="1">
      <alignment horizontal="center" vertical="center"/>
      <protection locked="0"/>
    </xf>
    <xf numFmtId="164" fontId="15" fillId="15" borderId="14" xfId="0" applyNumberFormat="1" applyFont="1" applyFill="1" applyBorder="1" applyAlignment="1" applyProtection="1">
      <alignment vertical="center"/>
      <protection locked="0"/>
    </xf>
    <xf numFmtId="164" fontId="15" fillId="15" borderId="36" xfId="0" applyNumberFormat="1" applyFont="1" applyFill="1" applyBorder="1" applyAlignment="1" applyProtection="1">
      <alignment vertical="center"/>
      <protection locked="0"/>
    </xf>
    <xf numFmtId="2" fontId="22" fillId="15" borderId="9" xfId="0" applyNumberFormat="1" applyFont="1" applyFill="1" applyBorder="1" applyAlignment="1" applyProtection="1">
      <alignment vertical="center"/>
      <protection locked="0"/>
    </xf>
    <xf numFmtId="2" fontId="22" fillId="15" borderId="14" xfId="0" applyNumberFormat="1" applyFont="1" applyFill="1" applyBorder="1" applyAlignment="1" applyProtection="1">
      <alignment vertical="center"/>
      <protection locked="0"/>
    </xf>
    <xf numFmtId="2" fontId="22" fillId="15" borderId="36" xfId="0" applyNumberFormat="1" applyFont="1" applyFill="1" applyBorder="1" applyAlignment="1" applyProtection="1">
      <alignment vertical="center"/>
      <protection locked="0"/>
    </xf>
    <xf numFmtId="2" fontId="22" fillId="15" borderId="23" xfId="0" applyNumberFormat="1" applyFont="1" applyFill="1" applyBorder="1" applyAlignment="1" applyProtection="1">
      <alignment vertical="center"/>
      <protection locked="0"/>
    </xf>
    <xf numFmtId="2" fontId="22" fillId="15" borderId="17" xfId="0" applyNumberFormat="1" applyFont="1" applyFill="1" applyBorder="1" applyAlignment="1" applyProtection="1">
      <alignment vertical="center"/>
      <protection locked="0"/>
    </xf>
    <xf numFmtId="2" fontId="22" fillId="15" borderId="36" xfId="0" applyNumberFormat="1" applyFont="1" applyFill="1" applyBorder="1" applyAlignment="1" applyProtection="1">
      <alignment horizontal="right" vertical="center"/>
      <protection locked="0"/>
    </xf>
    <xf numFmtId="0" fontId="15" fillId="15" borderId="14" xfId="0" applyFont="1" applyFill="1" applyBorder="1" applyAlignment="1" applyProtection="1">
      <alignment vertical="center"/>
      <protection locked="0"/>
    </xf>
    <xf numFmtId="0" fontId="15" fillId="15" borderId="26" xfId="0" applyFont="1" applyFill="1" applyBorder="1" applyAlignment="1" applyProtection="1">
      <alignment vertical="center"/>
      <protection locked="0"/>
    </xf>
    <xf numFmtId="0" fontId="0" fillId="15" borderId="34" xfId="0" applyFill="1" applyBorder="1" applyAlignment="1" applyProtection="1">
      <alignment horizontal="center" vertical="center"/>
      <protection locked="0"/>
    </xf>
    <xf numFmtId="0" fontId="0" fillId="15" borderId="26" xfId="0" applyFill="1" applyBorder="1" applyAlignment="1" applyProtection="1">
      <alignment horizontal="center" vertical="center"/>
      <protection locked="0"/>
    </xf>
    <xf numFmtId="49" fontId="0" fillId="3" borderId="29" xfId="0" applyNumberFormat="1" applyFill="1" applyBorder="1" applyAlignment="1" applyProtection="1">
      <alignment vertical="center"/>
      <protection locked="0"/>
    </xf>
    <xf numFmtId="49" fontId="21" fillId="4" borderId="7" xfId="0" applyNumberFormat="1" applyFont="1" applyFill="1" applyBorder="1" applyAlignment="1" applyProtection="1">
      <alignment horizontal="center" vertical="center"/>
      <protection locked="0"/>
    </xf>
    <xf numFmtId="49" fontId="0" fillId="3" borderId="24" xfId="0" applyNumberFormat="1" applyFill="1" applyBorder="1" applyAlignment="1" applyProtection="1">
      <alignment vertical="center"/>
      <protection locked="0"/>
    </xf>
    <xf numFmtId="49" fontId="0" fillId="3" borderId="35" xfId="0" applyNumberFormat="1" applyFill="1" applyBorder="1" applyAlignment="1" applyProtection="1">
      <alignment vertical="center"/>
      <protection locked="0"/>
    </xf>
    <xf numFmtId="49" fontId="0" fillId="7" borderId="3" xfId="0" applyNumberFormat="1" applyFill="1" applyBorder="1" applyAlignment="1" applyProtection="1">
      <alignment vertical="center"/>
      <protection locked="0"/>
    </xf>
    <xf numFmtId="49" fontId="0" fillId="7" borderId="33" xfId="0" applyNumberFormat="1" applyFill="1" applyBorder="1" applyAlignment="1" applyProtection="1">
      <alignment vertical="center"/>
      <protection locked="0"/>
    </xf>
    <xf numFmtId="49" fontId="0" fillId="7" borderId="25" xfId="0" applyNumberFormat="1" applyFill="1" applyBorder="1" applyAlignment="1" applyProtection="1">
      <alignment vertical="center"/>
      <protection locked="0"/>
    </xf>
    <xf numFmtId="49" fontId="2" fillId="3" borderId="10" xfId="0" applyNumberFormat="1" applyFont="1" applyFill="1" applyBorder="1" applyAlignment="1" applyProtection="1">
      <alignment vertical="center"/>
      <protection locked="0"/>
    </xf>
    <xf numFmtId="49" fontId="2" fillId="3" borderId="12" xfId="0" applyNumberFormat="1" applyFont="1" applyFill="1" applyBorder="1" applyAlignment="1" applyProtection="1">
      <alignment vertical="center"/>
      <protection locked="0"/>
    </xf>
    <xf numFmtId="0" fontId="0" fillId="3" borderId="3" xfId="0" applyFill="1" applyBorder="1" applyAlignment="1" applyProtection="1">
      <alignment vertical="center"/>
      <protection locked="0"/>
    </xf>
    <xf numFmtId="49" fontId="33" fillId="2" borderId="7" xfId="0" applyNumberFormat="1" applyFont="1" applyFill="1" applyBorder="1" applyAlignment="1" applyProtection="1">
      <alignment horizontal="center" vertical="center"/>
      <protection locked="0"/>
    </xf>
    <xf numFmtId="49" fontId="16" fillId="2" borderId="7" xfId="0" applyNumberFormat="1" applyFont="1" applyFill="1" applyBorder="1" applyAlignment="1" applyProtection="1">
      <alignment horizontal="center" vertical="center"/>
      <protection locked="0"/>
    </xf>
    <xf numFmtId="49" fontId="0" fillId="3" borderId="13" xfId="0" applyNumberFormat="1" applyFill="1" applyBorder="1" applyAlignment="1" applyProtection="1">
      <alignment vertical="center"/>
      <protection locked="0"/>
    </xf>
    <xf numFmtId="49" fontId="0" fillId="3" borderId="37" xfId="0" applyNumberFormat="1" applyFill="1" applyBorder="1" applyAlignment="1" applyProtection="1">
      <alignment vertical="center"/>
      <protection locked="0"/>
    </xf>
    <xf numFmtId="49" fontId="0" fillId="3" borderId="11" xfId="0" applyNumberFormat="1" applyFill="1" applyBorder="1" applyAlignment="1" applyProtection="1">
      <alignment vertical="center"/>
      <protection locked="0"/>
    </xf>
    <xf numFmtId="49" fontId="0" fillId="3" borderId="13" xfId="0" applyNumberFormat="1" applyFill="1" applyBorder="1" applyAlignment="1" applyProtection="1">
      <alignment horizontal="left" vertical="center"/>
      <protection locked="0"/>
    </xf>
    <xf numFmtId="0" fontId="0" fillId="3" borderId="37" xfId="0" applyFill="1" applyBorder="1" applyAlignment="1" applyProtection="1">
      <alignment vertical="center"/>
      <protection locked="0"/>
    </xf>
    <xf numFmtId="49" fontId="0" fillId="3" borderId="31" xfId="0" applyNumberFormat="1" applyFill="1" applyBorder="1" applyAlignment="1" applyProtection="1">
      <alignment vertical="center"/>
      <protection locked="0"/>
    </xf>
    <xf numFmtId="49" fontId="24" fillId="17" borderId="5" xfId="0" applyNumberFormat="1" applyFont="1" applyFill="1" applyBorder="1" applyAlignment="1" applyProtection="1">
      <alignment horizontal="center" vertical="center"/>
      <protection locked="0"/>
    </xf>
    <xf numFmtId="49" fontId="24" fillId="17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vertical="center"/>
      <protection locked="0"/>
    </xf>
    <xf numFmtId="0" fontId="0" fillId="3" borderId="12" xfId="0" applyFill="1" applyBorder="1" applyAlignment="1" applyProtection="1">
      <alignment vertical="center"/>
      <protection locked="0"/>
    </xf>
    <xf numFmtId="0" fontId="0" fillId="3" borderId="35" xfId="0" applyFill="1" applyBorder="1" applyAlignment="1" applyProtection="1">
      <alignment vertical="center"/>
      <protection locked="0"/>
    </xf>
    <xf numFmtId="0" fontId="0" fillId="3" borderId="10" xfId="0" applyFill="1" applyBorder="1" applyAlignment="1" applyProtection="1">
      <alignment vertical="center"/>
      <protection locked="0"/>
    </xf>
    <xf numFmtId="0" fontId="0" fillId="3" borderId="13" xfId="0" applyFill="1" applyBorder="1" applyAlignment="1" applyProtection="1">
      <alignment vertical="center"/>
      <protection locked="0"/>
    </xf>
    <xf numFmtId="49" fontId="7" fillId="3" borderId="12" xfId="0" applyNumberFormat="1" applyFont="1" applyFill="1" applyBorder="1" applyAlignment="1" applyProtection="1">
      <alignment vertical="center"/>
      <protection locked="0"/>
    </xf>
    <xf numFmtId="49" fontId="7" fillId="3" borderId="35" xfId="0" applyNumberFormat="1" applyFont="1" applyFill="1" applyBorder="1" applyAlignment="1" applyProtection="1">
      <alignment vertical="center"/>
      <protection locked="0"/>
    </xf>
    <xf numFmtId="49" fontId="9" fillId="3" borderId="10" xfId="0" applyNumberFormat="1" applyFont="1" applyFill="1" applyBorder="1" applyAlignment="1" applyProtection="1">
      <alignment vertical="center"/>
      <protection locked="0"/>
    </xf>
    <xf numFmtId="49" fontId="9" fillId="3" borderId="12" xfId="0" applyNumberFormat="1" applyFont="1" applyFill="1" applyBorder="1" applyAlignment="1" applyProtection="1">
      <alignment vertical="center"/>
      <protection locked="0"/>
    </xf>
    <xf numFmtId="49" fontId="9" fillId="3" borderId="35" xfId="0" applyNumberFormat="1" applyFont="1" applyFill="1" applyBorder="1" applyAlignment="1" applyProtection="1">
      <alignment vertical="center"/>
      <protection locked="0"/>
    </xf>
    <xf numFmtId="0" fontId="9" fillId="3" borderId="10" xfId="0" applyFont="1" applyFill="1" applyBorder="1" applyAlignment="1" applyProtection="1">
      <alignment vertical="center"/>
      <protection locked="0"/>
    </xf>
    <xf numFmtId="0" fontId="9" fillId="3" borderId="12" xfId="0" applyFont="1" applyFill="1" applyBorder="1" applyAlignment="1" applyProtection="1">
      <alignment vertical="center"/>
      <protection locked="0"/>
    </xf>
    <xf numFmtId="0" fontId="9" fillId="3" borderId="35" xfId="0" applyFont="1" applyFill="1" applyBorder="1" applyAlignment="1" applyProtection="1">
      <alignment vertical="center"/>
      <protection locked="0"/>
    </xf>
    <xf numFmtId="0" fontId="0" fillId="3" borderId="22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9" fillId="3" borderId="22" xfId="0" applyFont="1" applyFill="1" applyBorder="1" applyAlignment="1" applyProtection="1">
      <alignment vertical="center"/>
      <protection locked="0"/>
    </xf>
    <xf numFmtId="0" fontId="9" fillId="3" borderId="24" xfId="0" applyFont="1" applyFill="1" applyBorder="1" applyAlignment="1" applyProtection="1">
      <alignment vertical="center"/>
      <protection locked="0"/>
    </xf>
    <xf numFmtId="0" fontId="0" fillId="3" borderId="21" xfId="0" applyFill="1" applyBorder="1" applyAlignment="1" applyProtection="1">
      <alignment vertical="center"/>
      <protection locked="0"/>
    </xf>
    <xf numFmtId="0" fontId="0" fillId="3" borderId="16" xfId="0" applyFill="1" applyBorder="1" applyAlignment="1" applyProtection="1">
      <alignment vertical="center"/>
      <protection locked="0"/>
    </xf>
    <xf numFmtId="49" fontId="0" fillId="3" borderId="38" xfId="0" applyNumberFormat="1" applyFill="1" applyBorder="1" applyAlignment="1" applyProtection="1">
      <alignment vertical="center"/>
      <protection locked="0"/>
    </xf>
    <xf numFmtId="49" fontId="0" fillId="3" borderId="20" xfId="0" applyNumberFormat="1" applyFill="1" applyBorder="1" applyAlignment="1" applyProtection="1">
      <alignment vertical="center"/>
      <protection locked="0"/>
    </xf>
    <xf numFmtId="49" fontId="7" fillId="3" borderId="10" xfId="0" applyNumberFormat="1" applyFont="1" applyFill="1" applyBorder="1" applyAlignment="1" applyProtection="1">
      <alignment vertical="center"/>
      <protection locked="0"/>
    </xf>
    <xf numFmtId="49" fontId="10" fillId="2" borderId="7" xfId="0" applyNumberFormat="1" applyFont="1" applyFill="1" applyBorder="1" applyAlignment="1" applyProtection="1">
      <alignment horizontal="center" vertical="center"/>
      <protection locked="0"/>
    </xf>
    <xf numFmtId="49" fontId="13" fillId="2" borderId="5" xfId="0" applyNumberFormat="1" applyFont="1" applyFill="1" applyBorder="1" applyAlignment="1" applyProtection="1">
      <alignment horizontal="center" vertical="center"/>
      <protection locked="0"/>
    </xf>
    <xf numFmtId="49" fontId="0" fillId="3" borderId="16" xfId="0" applyNumberFormat="1" applyFill="1" applyBorder="1" applyAlignment="1" applyProtection="1">
      <alignment vertical="center"/>
      <protection locked="0"/>
    </xf>
    <xf numFmtId="0" fontId="29" fillId="18" borderId="41" xfId="0" applyFont="1" applyFill="1" applyBorder="1" applyAlignment="1" applyProtection="1">
      <alignment horizontal="center" vertical="center"/>
      <protection locked="0"/>
    </xf>
    <xf numFmtId="165" fontId="40" fillId="2" borderId="43" xfId="0" applyNumberFormat="1" applyFont="1" applyFill="1" applyBorder="1" applyAlignment="1" applyProtection="1">
      <alignment horizontal="center" vertical="center"/>
      <protection locked="0"/>
    </xf>
    <xf numFmtId="165" fontId="40" fillId="2" borderId="44" xfId="0" applyNumberFormat="1" applyFont="1" applyFill="1" applyBorder="1" applyAlignment="1" applyProtection="1">
      <alignment horizontal="center" vertical="center"/>
      <protection locked="0"/>
    </xf>
    <xf numFmtId="165" fontId="40" fillId="2" borderId="42" xfId="0" applyNumberFormat="1" applyFont="1" applyFill="1" applyBorder="1" applyAlignment="1" applyProtection="1">
      <alignment horizontal="center" vertical="center"/>
      <protection locked="0"/>
    </xf>
    <xf numFmtId="2" fontId="39" fillId="3" borderId="29" xfId="0" applyNumberFormat="1" applyFont="1" applyFill="1" applyBorder="1" applyAlignment="1" applyProtection="1">
      <alignment vertical="center" shrinkToFit="1"/>
      <protection locked="0"/>
    </xf>
    <xf numFmtId="2" fontId="39" fillId="3" borderId="12" xfId="0" applyNumberFormat="1" applyFont="1" applyFill="1" applyBorder="1" applyAlignment="1" applyProtection="1">
      <alignment vertical="center" shrinkToFit="1"/>
      <protection locked="0"/>
    </xf>
    <xf numFmtId="2" fontId="39" fillId="3" borderId="24" xfId="0" applyNumberFormat="1" applyFont="1" applyFill="1" applyBorder="1" applyAlignment="1" applyProtection="1">
      <alignment vertical="center" shrinkToFit="1"/>
      <protection locked="0"/>
    </xf>
    <xf numFmtId="165" fontId="39" fillId="2" borderId="43" xfId="0" applyNumberFormat="1" applyFont="1" applyFill="1" applyBorder="1" applyAlignment="1" applyProtection="1">
      <alignment horizontal="center" vertical="center"/>
      <protection locked="0"/>
    </xf>
    <xf numFmtId="165" fontId="39" fillId="2" borderId="44" xfId="0" applyNumberFormat="1" applyFont="1" applyFill="1" applyBorder="1" applyAlignment="1" applyProtection="1">
      <alignment horizontal="center" vertical="center"/>
      <protection locked="0"/>
    </xf>
    <xf numFmtId="165" fontId="39" fillId="2" borderId="42" xfId="0" applyNumberFormat="1" applyFont="1" applyFill="1" applyBorder="1" applyAlignment="1" applyProtection="1">
      <alignment horizontal="center" vertical="center"/>
      <protection locked="0"/>
    </xf>
    <xf numFmtId="166" fontId="40" fillId="2" borderId="43" xfId="0" applyNumberFormat="1" applyFont="1" applyFill="1" applyBorder="1" applyAlignment="1" applyProtection="1">
      <alignment horizontal="center" vertical="center"/>
      <protection locked="0"/>
    </xf>
    <xf numFmtId="2" fontId="39" fillId="3" borderId="29" xfId="0" applyNumberFormat="1" applyFont="1" applyFill="1" applyBorder="1" applyAlignment="1" applyProtection="1">
      <alignment vertical="center"/>
      <protection locked="0"/>
    </xf>
    <xf numFmtId="2" fontId="39" fillId="3" borderId="12" xfId="0" applyNumberFormat="1" applyFont="1" applyFill="1" applyBorder="1" applyAlignment="1" applyProtection="1">
      <alignment vertical="center"/>
      <protection locked="0"/>
    </xf>
    <xf numFmtId="2" fontId="39" fillId="3" borderId="24" xfId="0" applyNumberFormat="1" applyFont="1" applyFill="1" applyBorder="1" applyAlignment="1" applyProtection="1">
      <alignment vertical="center"/>
      <protection locked="0"/>
    </xf>
    <xf numFmtId="165" fontId="40" fillId="2" borderId="43" xfId="0" applyNumberFormat="1" applyFont="1" applyFill="1" applyBorder="1" applyAlignment="1" applyProtection="1">
      <alignment vertical="center"/>
      <protection locked="0"/>
    </xf>
    <xf numFmtId="165" fontId="40" fillId="2" borderId="0" xfId="0" applyNumberFormat="1" applyFont="1" applyFill="1" applyAlignment="1" applyProtection="1">
      <alignment vertical="center"/>
      <protection locked="0"/>
    </xf>
    <xf numFmtId="2" fontId="39" fillId="3" borderId="35" xfId="0" applyNumberFormat="1" applyFont="1" applyFill="1" applyBorder="1" applyAlignment="1" applyProtection="1">
      <alignment vertical="center"/>
      <protection locked="0"/>
    </xf>
    <xf numFmtId="165" fontId="40" fillId="13" borderId="43" xfId="0" applyNumberFormat="1" applyFont="1" applyFill="1" applyBorder="1" applyAlignment="1" applyProtection="1">
      <alignment horizontal="center" vertical="center"/>
      <protection locked="0"/>
    </xf>
    <xf numFmtId="165" fontId="40" fillId="13" borderId="42" xfId="0" applyNumberFormat="1" applyFont="1" applyFill="1" applyBorder="1" applyAlignment="1" applyProtection="1">
      <alignment horizontal="center" vertical="center"/>
      <protection locked="0"/>
    </xf>
    <xf numFmtId="2" fontId="39" fillId="3" borderId="10" xfId="0" applyNumberFormat="1" applyFont="1" applyFill="1" applyBorder="1" applyAlignment="1" applyProtection="1">
      <alignment vertical="center"/>
      <protection locked="0"/>
    </xf>
    <xf numFmtId="165" fontId="26" fillId="17" borderId="43" xfId="0" applyNumberFormat="1" applyFont="1" applyFill="1" applyBorder="1" applyAlignment="1" applyProtection="1">
      <alignment horizontal="center" vertical="center"/>
      <protection locked="0"/>
    </xf>
    <xf numFmtId="165" fontId="26" fillId="17" borderId="42" xfId="0" applyNumberFormat="1" applyFont="1" applyFill="1" applyBorder="1" applyAlignment="1" applyProtection="1">
      <alignment horizontal="center" vertical="center"/>
      <protection locked="0"/>
    </xf>
    <xf numFmtId="2" fontId="39" fillId="3" borderId="20" xfId="0" applyNumberFormat="1" applyFont="1" applyFill="1" applyBorder="1" applyAlignment="1" applyProtection="1">
      <alignment vertical="center"/>
      <protection locked="0"/>
    </xf>
    <xf numFmtId="2" fontId="40" fillId="4" borderId="42" xfId="0" applyNumberFormat="1" applyFont="1" applyFill="1" applyBorder="1" applyAlignment="1" applyProtection="1">
      <alignment vertical="center"/>
      <protection locked="0"/>
    </xf>
    <xf numFmtId="165" fontId="40" fillId="4" borderId="43" xfId="0" applyNumberFormat="1" applyFont="1" applyFill="1" applyBorder="1" applyAlignment="1" applyProtection="1">
      <alignment horizontal="center" vertical="center"/>
      <protection locked="0"/>
    </xf>
    <xf numFmtId="165" fontId="40" fillId="4" borderId="42" xfId="0" applyNumberFormat="1" applyFont="1" applyFill="1" applyBorder="1" applyAlignment="1" applyProtection="1">
      <alignment horizontal="center" vertical="center"/>
      <protection locked="0"/>
    </xf>
    <xf numFmtId="165" fontId="40" fillId="5" borderId="43" xfId="0" applyNumberFormat="1" applyFont="1" applyFill="1" applyBorder="1" applyAlignment="1" applyProtection="1">
      <alignment horizontal="center" vertical="center"/>
      <protection locked="0"/>
    </xf>
    <xf numFmtId="165" fontId="40" fillId="5" borderId="42" xfId="0" applyNumberFormat="1" applyFont="1" applyFill="1" applyBorder="1" applyAlignment="1" applyProtection="1">
      <alignment horizontal="center" vertical="center"/>
      <protection locked="0"/>
    </xf>
    <xf numFmtId="2" fontId="39" fillId="3" borderId="10" xfId="0" applyNumberFormat="1" applyFont="1" applyFill="1" applyBorder="1" applyAlignment="1">
      <alignment vertical="center"/>
    </xf>
    <xf numFmtId="2" fontId="39" fillId="3" borderId="12" xfId="0" applyNumberFormat="1" applyFont="1" applyFill="1" applyBorder="1" applyAlignment="1">
      <alignment vertical="center"/>
    </xf>
    <xf numFmtId="2" fontId="39" fillId="3" borderId="35" xfId="0" applyNumberFormat="1" applyFont="1" applyFill="1" applyBorder="1" applyAlignment="1">
      <alignment vertical="center"/>
    </xf>
    <xf numFmtId="2" fontId="15" fillId="3" borderId="12" xfId="0" applyNumberFormat="1" applyFont="1" applyFill="1" applyBorder="1" applyAlignment="1">
      <alignment vertical="center"/>
    </xf>
    <xf numFmtId="0" fontId="39" fillId="3" borderId="12" xfId="0" applyFont="1" applyFill="1" applyBorder="1" applyAlignment="1">
      <alignment vertical="center"/>
    </xf>
    <xf numFmtId="2" fontId="39" fillId="3" borderId="20" xfId="0" applyNumberFormat="1" applyFont="1" applyFill="1" applyBorder="1" applyAlignment="1">
      <alignment vertical="center"/>
    </xf>
    <xf numFmtId="49" fontId="42" fillId="2" borderId="7" xfId="0" applyNumberFormat="1" applyFont="1" applyFill="1" applyBorder="1" applyAlignment="1" applyProtection="1">
      <alignment horizontal="center" vertical="center"/>
      <protection locked="0"/>
    </xf>
    <xf numFmtId="49" fontId="44" fillId="17" borderId="7" xfId="0" applyNumberFormat="1" applyFont="1" applyFill="1" applyBorder="1" applyAlignment="1" applyProtection="1">
      <alignment horizontal="center" vertical="center"/>
      <protection locked="0"/>
    </xf>
    <xf numFmtId="49" fontId="43" fillId="4" borderId="7" xfId="0" applyNumberFormat="1" applyFont="1" applyFill="1" applyBorder="1" applyAlignment="1" applyProtection="1">
      <alignment horizontal="center" vertical="center"/>
      <protection locked="0"/>
    </xf>
    <xf numFmtId="2" fontId="0" fillId="15" borderId="26" xfId="0" applyNumberFormat="1" applyFill="1" applyBorder="1" applyAlignment="1" applyProtection="1">
      <alignment horizontal="center" vertical="center"/>
      <protection locked="0"/>
    </xf>
    <xf numFmtId="0" fontId="15" fillId="15" borderId="30" xfId="0" applyFont="1" applyFill="1" applyBorder="1" applyAlignment="1" applyProtection="1">
      <alignment vertical="center"/>
      <protection locked="0"/>
    </xf>
    <xf numFmtId="0" fontId="15" fillId="15" borderId="36" xfId="0" applyFont="1" applyFill="1" applyBorder="1" applyAlignment="1" applyProtection="1">
      <alignment vertical="center"/>
      <protection locked="0"/>
    </xf>
    <xf numFmtId="167" fontId="15" fillId="15" borderId="36" xfId="0" applyNumberFormat="1" applyFont="1" applyFill="1" applyBorder="1" applyAlignment="1" applyProtection="1">
      <alignment vertical="center"/>
      <protection locked="0"/>
    </xf>
    <xf numFmtId="164" fontId="15" fillId="15" borderId="30" xfId="0" applyNumberFormat="1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49" fontId="5" fillId="2" borderId="3" xfId="0" applyNumberFormat="1" applyFont="1" applyFill="1" applyBorder="1" applyAlignment="1" applyProtection="1">
      <alignment horizontal="center" vertical="center"/>
      <protection locked="0"/>
    </xf>
    <xf numFmtId="165" fontId="1" fillId="2" borderId="4" xfId="0" applyNumberFormat="1" applyFont="1" applyFill="1" applyBorder="1" applyAlignment="1" applyProtection="1">
      <alignment horizontal="center" vertical="center"/>
      <protection locked="0"/>
    </xf>
    <xf numFmtId="2" fontId="22" fillId="15" borderId="30" xfId="0" applyNumberFormat="1" applyFont="1" applyFill="1" applyBorder="1" applyAlignment="1" applyProtection="1">
      <alignment vertical="center"/>
      <protection locked="0"/>
    </xf>
    <xf numFmtId="49" fontId="9" fillId="3" borderId="29" xfId="0" applyNumberFormat="1" applyFont="1" applyFill="1" applyBorder="1" applyAlignment="1" applyProtection="1">
      <alignment vertical="center"/>
      <protection locked="0"/>
    </xf>
    <xf numFmtId="0" fontId="15" fillId="15" borderId="39" xfId="0" applyFont="1" applyFill="1" applyBorder="1" applyAlignment="1" applyProtection="1">
      <alignment vertical="center"/>
      <protection locked="0"/>
    </xf>
    <xf numFmtId="49" fontId="15" fillId="3" borderId="38" xfId="0" applyNumberFormat="1" applyFont="1" applyFill="1" applyBorder="1" applyAlignment="1" applyProtection="1">
      <alignment vertical="center"/>
      <protection locked="0"/>
    </xf>
    <xf numFmtId="49" fontId="15" fillId="3" borderId="35" xfId="0" applyNumberFormat="1" applyFont="1" applyFill="1" applyBorder="1" applyAlignment="1" applyProtection="1">
      <alignment vertical="center"/>
      <protection locked="0"/>
    </xf>
    <xf numFmtId="0" fontId="15" fillId="15" borderId="18" xfId="0" applyFont="1" applyFill="1" applyBorder="1" applyAlignment="1" applyProtection="1">
      <alignment vertical="center"/>
      <protection locked="0"/>
    </xf>
    <xf numFmtId="0" fontId="0" fillId="15" borderId="34" xfId="0" applyFill="1" applyBorder="1" applyAlignment="1" applyProtection="1">
      <alignment vertical="center"/>
      <protection locked="0"/>
    </xf>
    <xf numFmtId="2" fontId="0" fillId="15" borderId="19" xfId="0" applyNumberFormat="1" applyFill="1" applyBorder="1" applyAlignment="1" applyProtection="1">
      <alignment horizontal="center" vertical="center"/>
      <protection locked="0"/>
    </xf>
    <xf numFmtId="2" fontId="39" fillId="3" borderId="31" xfId="0" applyNumberFormat="1" applyFont="1" applyFill="1" applyBorder="1" applyAlignment="1" applyProtection="1">
      <alignment vertical="center"/>
      <protection locked="0"/>
    </xf>
    <xf numFmtId="2" fontId="0" fillId="15" borderId="48" xfId="0" applyNumberFormat="1" applyFill="1" applyBorder="1" applyAlignment="1" applyProtection="1">
      <alignment horizontal="center" vertical="center"/>
      <protection locked="0"/>
    </xf>
    <xf numFmtId="168" fontId="15" fillId="15" borderId="36" xfId="0" applyNumberFormat="1" applyFont="1" applyFill="1" applyBorder="1" applyAlignment="1" applyProtection="1">
      <alignment vertical="center"/>
      <protection locked="0"/>
    </xf>
    <xf numFmtId="164" fontId="15" fillId="15" borderId="9" xfId="0" applyNumberFormat="1" applyFont="1" applyFill="1" applyBorder="1" applyAlignment="1" applyProtection="1">
      <alignment vertical="center"/>
      <protection locked="0"/>
    </xf>
    <xf numFmtId="49" fontId="0" fillId="3" borderId="12" xfId="0" applyNumberFormat="1" applyFont="1" applyFill="1" applyBorder="1" applyAlignment="1" applyProtection="1">
      <alignment vertical="center"/>
      <protection locked="0"/>
    </xf>
    <xf numFmtId="0" fontId="0" fillId="3" borderId="29" xfId="0" applyFont="1" applyFill="1" applyBorder="1" applyAlignment="1" applyProtection="1">
      <alignment vertical="center"/>
      <protection locked="0"/>
    </xf>
    <xf numFmtId="49" fontId="1" fillId="15" borderId="12" xfId="0" applyNumberFormat="1" applyFont="1" applyFill="1" applyBorder="1" applyAlignment="1" applyProtection="1">
      <alignment vertical="center"/>
      <protection locked="0"/>
    </xf>
    <xf numFmtId="0" fontId="1" fillId="3" borderId="12" xfId="0" applyFont="1" applyFill="1" applyBorder="1" applyAlignment="1" applyProtection="1">
      <alignment vertical="center"/>
      <protection locked="0"/>
    </xf>
    <xf numFmtId="49" fontId="37" fillId="3" borderId="5" xfId="0" applyNumberFormat="1" applyFont="1" applyFill="1" applyBorder="1" applyAlignment="1" applyProtection="1">
      <alignment horizontal="center" vertical="center"/>
      <protection locked="0"/>
    </xf>
    <xf numFmtId="49" fontId="11" fillId="3" borderId="13" xfId="0" applyNumberFormat="1" applyFont="1" applyFill="1" applyBorder="1" applyAlignment="1" applyProtection="1">
      <alignment vertical="center"/>
      <protection locked="0"/>
    </xf>
    <xf numFmtId="49" fontId="1" fillId="3" borderId="10" xfId="0" applyNumberFormat="1" applyFont="1" applyFill="1" applyBorder="1" applyAlignment="1" applyProtection="1">
      <alignment vertical="center"/>
      <protection locked="0"/>
    </xf>
    <xf numFmtId="0" fontId="46" fillId="3" borderId="6" xfId="0" applyFont="1" applyFill="1" applyBorder="1" applyAlignment="1" applyProtection="1">
      <alignment vertical="center"/>
      <protection locked="0"/>
    </xf>
    <xf numFmtId="165" fontId="41" fillId="3" borderId="43" xfId="0" applyNumberFormat="1" applyFont="1" applyFill="1" applyBorder="1" applyAlignment="1" applyProtection="1">
      <alignment horizontal="center" vertical="center"/>
      <protection locked="0"/>
    </xf>
    <xf numFmtId="0" fontId="47" fillId="8" borderId="7" xfId="0" applyFont="1" applyFill="1" applyBorder="1" applyAlignment="1" applyProtection="1">
      <alignment horizontal="center"/>
      <protection locked="0"/>
    </xf>
    <xf numFmtId="9" fontId="0" fillId="3" borderId="0" xfId="0" applyNumberFormat="1" applyFill="1" applyProtection="1">
      <protection locked="0"/>
    </xf>
    <xf numFmtId="0" fontId="29" fillId="21" borderId="41" xfId="0" applyFont="1" applyFill="1" applyBorder="1" applyAlignment="1" applyProtection="1">
      <alignment horizontal="center" vertical="center"/>
      <protection locked="0"/>
    </xf>
    <xf numFmtId="49" fontId="49" fillId="21" borderId="5" xfId="0" applyNumberFormat="1" applyFont="1" applyFill="1" applyBorder="1" applyAlignment="1" applyProtection="1">
      <alignment horizontal="center" vertical="center"/>
      <protection locked="0"/>
    </xf>
    <xf numFmtId="49" fontId="49" fillId="4" borderId="5" xfId="0" applyNumberFormat="1" applyFont="1" applyFill="1" applyBorder="1" applyAlignment="1" applyProtection="1">
      <alignment horizontal="center" vertical="center"/>
      <protection locked="0"/>
    </xf>
    <xf numFmtId="165" fontId="50" fillId="4" borderId="6" xfId="0" applyNumberFormat="1" applyFont="1" applyFill="1" applyBorder="1" applyAlignment="1" applyProtection="1">
      <alignment horizontal="center" vertical="center"/>
      <protection locked="0"/>
    </xf>
    <xf numFmtId="165" fontId="51" fillId="4" borderId="43" xfId="0" applyNumberFormat="1" applyFont="1" applyFill="1" applyBorder="1" applyAlignment="1" applyProtection="1">
      <alignment horizontal="center" vertical="center"/>
      <protection locked="0"/>
    </xf>
    <xf numFmtId="9" fontId="50" fillId="3" borderId="0" xfId="0" applyNumberFormat="1" applyFont="1" applyFill="1" applyAlignment="1" applyProtection="1">
      <alignment horizontal="center"/>
      <protection locked="0"/>
    </xf>
    <xf numFmtId="49" fontId="23" fillId="4" borderId="3" xfId="0" applyNumberFormat="1" applyFont="1" applyFill="1" applyBorder="1" applyAlignment="1" applyProtection="1">
      <alignment horizontal="center" vertical="center"/>
      <protection locked="0"/>
    </xf>
    <xf numFmtId="49" fontId="23" fillId="4" borderId="7" xfId="0" applyNumberFormat="1" applyFont="1" applyFill="1" applyBorder="1" applyAlignment="1" applyProtection="1">
      <alignment horizontal="center" vertical="center"/>
      <protection locked="0"/>
    </xf>
    <xf numFmtId="49" fontId="23" fillId="4" borderId="5" xfId="0" applyNumberFormat="1" applyFont="1" applyFill="1" applyBorder="1" applyAlignment="1" applyProtection="1">
      <alignment horizontal="center" vertical="center"/>
      <protection locked="0"/>
    </xf>
    <xf numFmtId="0" fontId="49" fillId="4" borderId="1" xfId="0" applyFont="1" applyFill="1" applyBorder="1" applyAlignment="1" applyProtection="1">
      <alignment horizontal="center" vertical="center"/>
      <protection locked="0"/>
    </xf>
    <xf numFmtId="165" fontId="50" fillId="4" borderId="2" xfId="0" applyNumberFormat="1" applyFont="1" applyFill="1" applyBorder="1" applyAlignment="1" applyProtection="1">
      <alignment horizontal="center" vertical="center"/>
      <protection locked="0"/>
    </xf>
    <xf numFmtId="166" fontId="11" fillId="4" borderId="6" xfId="0" applyNumberFormat="1" applyFont="1" applyFill="1" applyBorder="1" applyAlignment="1" applyProtection="1">
      <alignment horizontal="center" vertical="center"/>
      <protection locked="0"/>
    </xf>
    <xf numFmtId="166" fontId="11" fillId="4" borderId="8" xfId="0" applyNumberFormat="1" applyFont="1" applyFill="1" applyBorder="1" applyAlignment="1" applyProtection="1">
      <alignment horizontal="center" vertical="center"/>
      <protection locked="0"/>
    </xf>
    <xf numFmtId="165" fontId="5" fillId="4" borderId="6" xfId="0" applyNumberFormat="1" applyFont="1" applyFill="1" applyBorder="1" applyAlignment="1" applyProtection="1">
      <alignment horizontal="center" vertical="center"/>
      <protection locked="0"/>
    </xf>
    <xf numFmtId="165" fontId="11" fillId="4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165" fontId="11" fillId="4" borderId="8" xfId="0" applyNumberFormat="1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21" fillId="4" borderId="5" xfId="0" applyFont="1" applyFill="1" applyBorder="1" applyAlignment="1" applyProtection="1">
      <alignment horizontal="center" vertical="center"/>
      <protection locked="0"/>
    </xf>
    <xf numFmtId="49" fontId="49" fillId="20" borderId="5" xfId="0" applyNumberFormat="1" applyFont="1" applyFill="1" applyBorder="1" applyAlignment="1" applyProtection="1">
      <alignment horizontal="center" vertical="center"/>
      <protection locked="0"/>
    </xf>
    <xf numFmtId="49" fontId="49" fillId="16" borderId="5" xfId="0" applyNumberFormat="1" applyFont="1" applyFill="1" applyBorder="1" applyAlignment="1" applyProtection="1">
      <alignment horizontal="center" vertical="center"/>
      <protection locked="0"/>
    </xf>
    <xf numFmtId="0" fontId="52" fillId="10" borderId="41" xfId="0" applyFont="1" applyFill="1" applyBorder="1" applyAlignment="1" applyProtection="1">
      <alignment horizontal="center" vertical="center"/>
      <protection locked="0"/>
    </xf>
    <xf numFmtId="165" fontId="1" fillId="9" borderId="6" xfId="0" applyNumberFormat="1" applyFont="1" applyFill="1" applyBorder="1" applyAlignment="1" applyProtection="1">
      <alignment horizontal="center" vertical="center"/>
      <protection locked="0"/>
    </xf>
    <xf numFmtId="165" fontId="1" fillId="9" borderId="8" xfId="0" applyNumberFormat="1" applyFont="1" applyFill="1" applyBorder="1" applyAlignment="1" applyProtection="1">
      <alignment horizontal="center" vertical="center"/>
      <protection locked="0"/>
    </xf>
    <xf numFmtId="49" fontId="13" fillId="9" borderId="5" xfId="0" applyNumberFormat="1" applyFont="1" applyFill="1" applyBorder="1" applyAlignment="1" applyProtection="1">
      <alignment horizontal="center" vertical="center"/>
      <protection locked="0"/>
    </xf>
    <xf numFmtId="49" fontId="13" fillId="9" borderId="7" xfId="0" applyNumberFormat="1" applyFont="1" applyFill="1" applyBorder="1" applyAlignment="1" applyProtection="1">
      <alignment horizontal="center" vertical="center"/>
      <protection locked="0"/>
    </xf>
    <xf numFmtId="49" fontId="0" fillId="3" borderId="10" xfId="0" applyNumberFormat="1" applyFont="1" applyFill="1" applyBorder="1" applyAlignment="1" applyProtection="1">
      <alignment vertical="center"/>
      <protection locked="0"/>
    </xf>
    <xf numFmtId="49" fontId="5" fillId="10" borderId="5" xfId="0" applyNumberFormat="1" applyFont="1" applyFill="1" applyBorder="1" applyAlignment="1" applyProtection="1">
      <alignment horizontal="center" vertical="center"/>
      <protection locked="0"/>
    </xf>
    <xf numFmtId="165" fontId="1" fillId="10" borderId="6" xfId="0" applyNumberFormat="1" applyFont="1" applyFill="1" applyBorder="1" applyAlignment="1" applyProtection="1">
      <alignment horizontal="center" vertical="center"/>
      <protection locked="0"/>
    </xf>
    <xf numFmtId="49" fontId="8" fillId="10" borderId="5" xfId="0" applyNumberFormat="1" applyFont="1" applyFill="1" applyBorder="1" applyAlignment="1" applyProtection="1">
      <alignment horizontal="center" vertical="center"/>
      <protection locked="0"/>
    </xf>
    <xf numFmtId="49" fontId="42" fillId="10" borderId="7" xfId="0" applyNumberFormat="1" applyFont="1" applyFill="1" applyBorder="1" applyAlignment="1" applyProtection="1">
      <alignment horizontal="center" vertical="center"/>
      <protection locked="0"/>
    </xf>
    <xf numFmtId="165" fontId="1" fillId="10" borderId="8" xfId="0" applyNumberFormat="1" applyFont="1" applyFill="1" applyBorder="1" applyAlignment="1" applyProtection="1">
      <alignment horizontal="center" vertical="center"/>
      <protection locked="0"/>
    </xf>
    <xf numFmtId="165" fontId="1" fillId="16" borderId="6" xfId="0" applyNumberFormat="1" applyFont="1" applyFill="1" applyBorder="1" applyAlignment="1" applyProtection="1">
      <alignment horizontal="center" vertical="center"/>
      <protection locked="0"/>
    </xf>
    <xf numFmtId="49" fontId="16" fillId="16" borderId="7" xfId="0" applyNumberFormat="1" applyFont="1" applyFill="1" applyBorder="1" applyAlignment="1" applyProtection="1">
      <alignment horizontal="center" vertical="center"/>
      <protection locked="0"/>
    </xf>
    <xf numFmtId="165" fontId="1" fillId="16" borderId="8" xfId="0" applyNumberFormat="1" applyFont="1" applyFill="1" applyBorder="1" applyAlignment="1" applyProtection="1">
      <alignment horizontal="center" vertical="center"/>
      <protection locked="0"/>
    </xf>
    <xf numFmtId="49" fontId="1" fillId="3" borderId="20" xfId="0" applyNumberFormat="1" applyFont="1" applyFill="1" applyBorder="1" applyAlignment="1" applyProtection="1">
      <alignment vertical="center"/>
      <protection locked="0"/>
    </xf>
    <xf numFmtId="2" fontId="6" fillId="15" borderId="18" xfId="0" applyNumberFormat="1" applyFont="1" applyFill="1" applyBorder="1" applyAlignment="1" applyProtection="1">
      <alignment vertical="center"/>
      <protection locked="0"/>
    </xf>
    <xf numFmtId="2" fontId="40" fillId="3" borderId="31" xfId="0" applyNumberFormat="1" applyFont="1" applyFill="1" applyBorder="1" applyAlignment="1" applyProtection="1">
      <alignment vertical="center"/>
      <protection locked="0"/>
    </xf>
    <xf numFmtId="165" fontId="1" fillId="20" borderId="6" xfId="0" applyNumberFormat="1" applyFont="1" applyFill="1" applyBorder="1" applyAlignment="1" applyProtection="1">
      <alignment horizontal="center" vertical="center"/>
      <protection locked="0"/>
    </xf>
    <xf numFmtId="49" fontId="49" fillId="18" borderId="5" xfId="0" applyNumberFormat="1" applyFont="1" applyFill="1" applyBorder="1" applyAlignment="1" applyProtection="1">
      <alignment horizontal="center" vertical="center"/>
      <protection locked="0"/>
    </xf>
    <xf numFmtId="165" fontId="1" fillId="18" borderId="6" xfId="0" applyNumberFormat="1" applyFont="1" applyFill="1" applyBorder="1" applyAlignment="1" applyProtection="1">
      <alignment horizontal="center" vertical="center"/>
      <protection locked="0"/>
    </xf>
    <xf numFmtId="165" fontId="1" fillId="18" borderId="8" xfId="0" applyNumberFormat="1" applyFont="1" applyFill="1" applyBorder="1" applyAlignment="1" applyProtection="1">
      <alignment horizontal="center" vertical="center"/>
      <protection locked="0"/>
    </xf>
    <xf numFmtId="49" fontId="48" fillId="18" borderId="7" xfId="0" applyNumberFormat="1" applyFont="1" applyFill="1" applyBorder="1" applyAlignment="1" applyProtection="1">
      <alignment horizontal="center" vertical="center"/>
      <protection locked="0"/>
    </xf>
    <xf numFmtId="49" fontId="53" fillId="17" borderId="5" xfId="0" applyNumberFormat="1" applyFont="1" applyFill="1" applyBorder="1" applyAlignment="1" applyProtection="1">
      <alignment horizontal="center" vertical="center"/>
      <protection locked="0"/>
    </xf>
    <xf numFmtId="0" fontId="29" fillId="17" borderId="41" xfId="0" applyFont="1" applyFill="1" applyBorder="1" applyAlignment="1" applyProtection="1">
      <alignment horizontal="center" vertical="center"/>
      <protection locked="0"/>
    </xf>
    <xf numFmtId="0" fontId="29" fillId="22" borderId="41" xfId="0" applyFont="1" applyFill="1" applyBorder="1" applyAlignment="1" applyProtection="1">
      <alignment horizontal="center" vertical="center"/>
      <protection locked="0"/>
    </xf>
    <xf numFmtId="49" fontId="34" fillId="22" borderId="7" xfId="0" applyNumberFormat="1" applyFont="1" applyFill="1" applyBorder="1" applyAlignment="1" applyProtection="1">
      <alignment horizontal="center" vertical="center"/>
      <protection locked="0"/>
    </xf>
    <xf numFmtId="165" fontId="1" fillId="22" borderId="8" xfId="0" applyNumberFormat="1" applyFont="1" applyFill="1" applyBorder="1" applyAlignment="1" applyProtection="1">
      <alignment horizontal="center" vertical="center"/>
      <protection locked="0"/>
    </xf>
    <xf numFmtId="0" fontId="29" fillId="23" borderId="41" xfId="0" applyFont="1" applyFill="1" applyBorder="1" applyAlignment="1" applyProtection="1">
      <alignment horizontal="center" vertical="center"/>
      <protection locked="0"/>
    </xf>
    <xf numFmtId="49" fontId="49" fillId="23" borderId="5" xfId="0" applyNumberFormat="1" applyFont="1" applyFill="1" applyBorder="1" applyAlignment="1" applyProtection="1">
      <alignment horizontal="center" vertical="center"/>
      <protection locked="0"/>
    </xf>
    <xf numFmtId="165" fontId="1" fillId="23" borderId="6" xfId="0" applyNumberFormat="1" applyFont="1" applyFill="1" applyBorder="1" applyAlignment="1" applyProtection="1">
      <alignment horizontal="center" vertical="center"/>
      <protection locked="0"/>
    </xf>
    <xf numFmtId="49" fontId="42" fillId="23" borderId="7" xfId="0" applyNumberFormat="1" applyFont="1" applyFill="1" applyBorder="1" applyAlignment="1" applyProtection="1">
      <alignment horizontal="center" vertical="center"/>
      <protection locked="0"/>
    </xf>
    <xf numFmtId="165" fontId="1" fillId="23" borderId="8" xfId="0" applyNumberFormat="1" applyFont="1" applyFill="1" applyBorder="1" applyAlignment="1" applyProtection="1">
      <alignment horizontal="center" vertical="center"/>
      <protection locked="0"/>
    </xf>
    <xf numFmtId="49" fontId="1" fillId="3" borderId="29" xfId="0" applyNumberFormat="1" applyFont="1" applyFill="1" applyBorder="1" applyAlignment="1" applyProtection="1">
      <alignment vertical="center"/>
      <protection locked="0"/>
    </xf>
    <xf numFmtId="0" fontId="29" fillId="20" borderId="41" xfId="0" applyFont="1" applyFill="1" applyBorder="1" applyAlignment="1" applyProtection="1">
      <alignment horizontal="center" vertical="center"/>
      <protection locked="0"/>
    </xf>
    <xf numFmtId="49" fontId="42" fillId="20" borderId="7" xfId="0" applyNumberFormat="1" applyFont="1" applyFill="1" applyBorder="1" applyAlignment="1" applyProtection="1">
      <alignment horizontal="center" vertical="center"/>
      <protection locked="0"/>
    </xf>
    <xf numFmtId="165" fontId="1" fillId="20" borderId="8" xfId="0" applyNumberFormat="1" applyFont="1" applyFill="1" applyBorder="1" applyAlignment="1" applyProtection="1">
      <alignment horizontal="center" vertical="center"/>
      <protection locked="0"/>
    </xf>
    <xf numFmtId="0" fontId="1" fillId="3" borderId="10" xfId="0" applyFont="1" applyFill="1" applyBorder="1" applyAlignment="1" applyProtection="1">
      <alignment vertical="center"/>
      <protection locked="0"/>
    </xf>
    <xf numFmtId="49" fontId="5" fillId="14" borderId="5" xfId="0" applyNumberFormat="1" applyFont="1" applyFill="1" applyBorder="1" applyAlignment="1" applyProtection="1">
      <alignment horizontal="center" vertical="center"/>
      <protection locked="0"/>
    </xf>
    <xf numFmtId="165" fontId="11" fillId="14" borderId="6" xfId="0" applyNumberFormat="1" applyFont="1" applyFill="1" applyBorder="1" applyAlignment="1" applyProtection="1">
      <alignment horizontal="center" vertical="center"/>
      <protection locked="0"/>
    </xf>
    <xf numFmtId="49" fontId="43" fillId="14" borderId="7" xfId="0" applyNumberFormat="1" applyFont="1" applyFill="1" applyBorder="1" applyAlignment="1" applyProtection="1">
      <alignment horizontal="center" vertical="center"/>
      <protection locked="0"/>
    </xf>
    <xf numFmtId="165" fontId="6" fillId="14" borderId="8" xfId="0" applyNumberFormat="1" applyFont="1" applyFill="1" applyBorder="1" applyAlignment="1" applyProtection="1">
      <alignment horizontal="center" vertical="center"/>
      <protection locked="0"/>
    </xf>
    <xf numFmtId="165" fontId="1" fillId="14" borderId="6" xfId="0" applyNumberFormat="1" applyFont="1" applyFill="1" applyBorder="1" applyAlignment="1" applyProtection="1">
      <alignment horizontal="center" vertical="center"/>
      <protection locked="0"/>
    </xf>
    <xf numFmtId="49" fontId="42" fillId="14" borderId="7" xfId="0" applyNumberFormat="1" applyFont="1" applyFill="1" applyBorder="1" applyAlignment="1" applyProtection="1">
      <alignment horizontal="center" vertical="center"/>
      <protection locked="0"/>
    </xf>
    <xf numFmtId="165" fontId="1" fillId="14" borderId="8" xfId="0" applyNumberFormat="1" applyFont="1" applyFill="1" applyBorder="1" applyAlignment="1" applyProtection="1">
      <alignment horizontal="center" vertical="center"/>
      <protection locked="0"/>
    </xf>
    <xf numFmtId="0" fontId="5" fillId="14" borderId="5" xfId="0" applyFont="1" applyFill="1" applyBorder="1" applyAlignment="1" applyProtection="1">
      <alignment horizontal="center" vertical="center"/>
      <protection locked="0"/>
    </xf>
    <xf numFmtId="0" fontId="17" fillId="14" borderId="7" xfId="0" applyFont="1" applyFill="1" applyBorder="1" applyAlignment="1" applyProtection="1">
      <alignment horizontal="center" vertical="center"/>
      <protection locked="0"/>
    </xf>
    <xf numFmtId="164" fontId="1" fillId="14" borderId="8" xfId="0" applyNumberFormat="1" applyFont="1" applyFill="1" applyBorder="1" applyAlignment="1" applyProtection="1">
      <alignment horizontal="center" vertical="center"/>
      <protection locked="0"/>
    </xf>
    <xf numFmtId="49" fontId="49" fillId="15" borderId="5" xfId="0" applyNumberFormat="1" applyFont="1" applyFill="1" applyBorder="1" applyAlignment="1" applyProtection="1">
      <alignment horizontal="center" vertical="center"/>
      <protection locked="0"/>
    </xf>
    <xf numFmtId="165" fontId="1" fillId="24" borderId="6" xfId="0" applyNumberFormat="1" applyFont="1" applyFill="1" applyBorder="1" applyAlignment="1" applyProtection="1">
      <alignment horizontal="center" vertical="center"/>
      <protection locked="0"/>
    </xf>
    <xf numFmtId="165" fontId="1" fillId="24" borderId="8" xfId="0" applyNumberFormat="1" applyFont="1" applyFill="1" applyBorder="1" applyAlignment="1" applyProtection="1">
      <alignment horizontal="center" vertical="center"/>
      <protection locked="0"/>
    </xf>
    <xf numFmtId="49" fontId="49" fillId="24" borderId="5" xfId="0" applyNumberFormat="1" applyFont="1" applyFill="1" applyBorder="1" applyAlignment="1" applyProtection="1">
      <alignment horizontal="center" vertical="center"/>
      <protection locked="0"/>
    </xf>
    <xf numFmtId="165" fontId="11" fillId="21" borderId="6" xfId="0" applyNumberFormat="1" applyFont="1" applyFill="1" applyBorder="1" applyAlignment="1" applyProtection="1">
      <alignment horizontal="center" vertical="center"/>
      <protection locked="0"/>
    </xf>
    <xf numFmtId="49" fontId="43" fillId="21" borderId="7" xfId="0" applyNumberFormat="1" applyFont="1" applyFill="1" applyBorder="1" applyAlignment="1" applyProtection="1">
      <alignment horizontal="center" vertical="center"/>
      <protection locked="0"/>
    </xf>
    <xf numFmtId="165" fontId="6" fillId="21" borderId="8" xfId="0" applyNumberFormat="1" applyFont="1" applyFill="1" applyBorder="1" applyAlignment="1" applyProtection="1">
      <alignment horizontal="center" vertical="center"/>
      <protection locked="0"/>
    </xf>
    <xf numFmtId="0" fontId="29" fillId="24" borderId="41" xfId="0" applyFont="1" applyFill="1" applyBorder="1" applyAlignment="1" applyProtection="1">
      <alignment horizontal="center" vertical="center"/>
      <protection locked="0"/>
    </xf>
    <xf numFmtId="49" fontId="54" fillId="24" borderId="7" xfId="0" applyNumberFormat="1" applyFont="1" applyFill="1" applyBorder="1" applyAlignment="1" applyProtection="1">
      <alignment horizontal="center" vertical="center"/>
      <protection locked="0"/>
    </xf>
    <xf numFmtId="0" fontId="29" fillId="19" borderId="41" xfId="0" applyFont="1" applyFill="1" applyBorder="1" applyAlignment="1" applyProtection="1">
      <alignment horizontal="center" vertical="center"/>
      <protection locked="0"/>
    </xf>
    <xf numFmtId="165" fontId="1" fillId="19" borderId="8" xfId="0" applyNumberFormat="1" applyFont="1" applyFill="1" applyBorder="1" applyAlignment="1" applyProtection="1">
      <alignment horizontal="center" vertical="center"/>
      <protection locked="0"/>
    </xf>
    <xf numFmtId="49" fontId="49" fillId="6" borderId="5" xfId="0" applyNumberFormat="1" applyFont="1" applyFill="1" applyBorder="1" applyAlignment="1" applyProtection="1">
      <alignment horizontal="center" vertical="center"/>
      <protection locked="0"/>
    </xf>
    <xf numFmtId="165" fontId="1" fillId="6" borderId="6" xfId="0" applyNumberFormat="1" applyFont="1" applyFill="1" applyBorder="1" applyAlignment="1" applyProtection="1">
      <alignment horizontal="center" vertical="center"/>
      <protection locked="0"/>
    </xf>
    <xf numFmtId="49" fontId="34" fillId="6" borderId="7" xfId="0" applyNumberFormat="1" applyFont="1" applyFill="1" applyBorder="1" applyAlignment="1" applyProtection="1">
      <alignment horizontal="center" vertical="center"/>
      <protection locked="0"/>
    </xf>
    <xf numFmtId="165" fontId="1" fillId="6" borderId="8" xfId="0" applyNumberFormat="1" applyFont="1" applyFill="1" applyBorder="1" applyAlignment="1" applyProtection="1">
      <alignment horizontal="center" vertical="center"/>
      <protection locked="0"/>
    </xf>
    <xf numFmtId="49" fontId="19" fillId="3" borderId="20" xfId="0" applyNumberFormat="1" applyFont="1" applyFill="1" applyBorder="1" applyAlignment="1" applyProtection="1">
      <alignment vertical="center"/>
      <protection locked="0"/>
    </xf>
    <xf numFmtId="2" fontId="40" fillId="3" borderId="20" xfId="0" applyNumberFormat="1" applyFont="1" applyFill="1" applyBorder="1" applyAlignment="1">
      <alignment vertical="center"/>
    </xf>
    <xf numFmtId="0" fontId="29" fillId="25" borderId="41" xfId="0" applyFont="1" applyFill="1" applyBorder="1" applyAlignment="1" applyProtection="1">
      <alignment horizontal="center" vertical="center"/>
      <protection locked="0"/>
    </xf>
    <xf numFmtId="165" fontId="1" fillId="25" borderId="6" xfId="0" applyNumberFormat="1" applyFont="1" applyFill="1" applyBorder="1" applyAlignment="1" applyProtection="1">
      <alignment horizontal="center" vertical="center"/>
      <protection locked="0"/>
    </xf>
    <xf numFmtId="0" fontId="29" fillId="26" borderId="41" xfId="0" applyFont="1" applyFill="1" applyBorder="1" applyAlignment="1" applyProtection="1">
      <alignment horizontal="center" vertical="center"/>
      <protection locked="0"/>
    </xf>
    <xf numFmtId="49" fontId="49" fillId="26" borderId="5" xfId="0" applyNumberFormat="1" applyFont="1" applyFill="1" applyBorder="1" applyAlignment="1" applyProtection="1">
      <alignment horizontal="center" vertical="center"/>
      <protection locked="0"/>
    </xf>
    <xf numFmtId="165" fontId="1" fillId="26" borderId="6" xfId="0" applyNumberFormat="1" applyFont="1" applyFill="1" applyBorder="1" applyAlignment="1" applyProtection="1">
      <alignment horizontal="center" vertical="center"/>
      <protection locked="0"/>
    </xf>
    <xf numFmtId="49" fontId="5" fillId="26" borderId="7" xfId="0" applyNumberFormat="1" applyFont="1" applyFill="1" applyBorder="1" applyAlignment="1" applyProtection="1">
      <alignment horizontal="center" vertical="center"/>
      <protection locked="0"/>
    </xf>
    <xf numFmtId="165" fontId="1" fillId="26" borderId="8" xfId="0" applyNumberFormat="1" applyFont="1" applyFill="1" applyBorder="1" applyAlignment="1" applyProtection="1">
      <alignment horizontal="center" vertical="center"/>
      <protection locked="0"/>
    </xf>
    <xf numFmtId="49" fontId="13" fillId="26" borderId="5" xfId="0" applyNumberFormat="1" applyFont="1" applyFill="1" applyBorder="1" applyAlignment="1" applyProtection="1">
      <alignment horizontal="center" vertical="center"/>
      <protection locked="0"/>
    </xf>
    <xf numFmtId="49" fontId="42" fillId="26" borderId="7" xfId="0" applyNumberFormat="1" applyFont="1" applyFill="1" applyBorder="1" applyAlignment="1" applyProtection="1">
      <alignment horizontal="center" vertical="center"/>
      <protection locked="0"/>
    </xf>
    <xf numFmtId="0" fontId="49" fillId="19" borderId="5" xfId="0" applyFont="1" applyFill="1" applyBorder="1" applyAlignment="1" applyProtection="1">
      <alignment horizontal="center" vertical="center"/>
      <protection locked="0"/>
    </xf>
    <xf numFmtId="49" fontId="16" fillId="19" borderId="7" xfId="0" applyNumberFormat="1" applyFont="1" applyFill="1" applyBorder="1" applyAlignment="1" applyProtection="1">
      <alignment horizontal="center" vertical="center"/>
      <protection locked="0"/>
    </xf>
    <xf numFmtId="0" fontId="29" fillId="27" borderId="41" xfId="0" applyFont="1" applyFill="1" applyBorder="1" applyAlignment="1" applyProtection="1">
      <alignment horizontal="center" vertical="center"/>
      <protection locked="0"/>
    </xf>
    <xf numFmtId="49" fontId="42" fillId="27" borderId="7" xfId="0" applyNumberFormat="1" applyFont="1" applyFill="1" applyBorder="1" applyAlignment="1" applyProtection="1">
      <alignment horizontal="center" vertical="center"/>
      <protection locked="0"/>
    </xf>
    <xf numFmtId="165" fontId="1" fillId="27" borderId="8" xfId="0" applyNumberFormat="1" applyFont="1" applyFill="1" applyBorder="1" applyAlignment="1" applyProtection="1">
      <alignment horizontal="center" vertical="center"/>
      <protection locked="0"/>
    </xf>
    <xf numFmtId="0" fontId="28" fillId="19" borderId="41" xfId="0" applyFont="1" applyFill="1" applyBorder="1" applyAlignment="1" applyProtection="1">
      <alignment horizontal="center" vertical="center"/>
      <protection locked="0"/>
    </xf>
    <xf numFmtId="165" fontId="1" fillId="4" borderId="6" xfId="0" applyNumberFormat="1" applyFont="1" applyFill="1" applyBorder="1" applyAlignment="1" applyProtection="1">
      <alignment horizontal="center" vertical="center"/>
      <protection locked="0"/>
    </xf>
    <xf numFmtId="49" fontId="42" fillId="4" borderId="7" xfId="0" applyNumberFormat="1" applyFont="1" applyFill="1" applyBorder="1" applyAlignment="1" applyProtection="1">
      <alignment horizontal="center" vertical="center"/>
      <protection locked="0"/>
    </xf>
    <xf numFmtId="165" fontId="1" fillId="4" borderId="8" xfId="0" applyNumberFormat="1" applyFont="1" applyFill="1" applyBorder="1" applyAlignment="1" applyProtection="1">
      <alignment horizontal="center" vertical="center"/>
      <protection locked="0"/>
    </xf>
    <xf numFmtId="0" fontId="29" fillId="12" borderId="41" xfId="0" applyFont="1" applyFill="1" applyBorder="1" applyAlignment="1" applyProtection="1">
      <alignment horizontal="center" vertical="center"/>
      <protection locked="0"/>
    </xf>
    <xf numFmtId="0" fontId="13" fillId="12" borderId="5" xfId="0" applyFont="1" applyFill="1" applyBorder="1" applyAlignment="1" applyProtection="1">
      <alignment horizontal="center" vertical="center"/>
      <protection locked="0"/>
    </xf>
    <xf numFmtId="165" fontId="1" fillId="12" borderId="6" xfId="0" applyNumberFormat="1" applyFont="1" applyFill="1" applyBorder="1" applyAlignment="1" applyProtection="1">
      <alignment horizontal="center" vertical="center"/>
      <protection locked="0"/>
    </xf>
    <xf numFmtId="49" fontId="42" fillId="12" borderId="7" xfId="0" applyNumberFormat="1" applyFont="1" applyFill="1" applyBorder="1" applyAlignment="1" applyProtection="1">
      <alignment horizontal="center" vertical="center"/>
      <protection locked="0"/>
    </xf>
    <xf numFmtId="165" fontId="1" fillId="12" borderId="8" xfId="0" applyNumberFormat="1" applyFont="1" applyFill="1" applyBorder="1" applyAlignment="1" applyProtection="1">
      <alignment horizontal="center" vertical="center"/>
      <protection locked="0"/>
    </xf>
    <xf numFmtId="0" fontId="28" fillId="12" borderId="41" xfId="0" applyFont="1" applyFill="1" applyBorder="1" applyAlignment="1" applyProtection="1">
      <alignment horizontal="center" vertical="center"/>
      <protection locked="0"/>
    </xf>
    <xf numFmtId="0" fontId="13" fillId="15" borderId="5" xfId="0" applyFont="1" applyFill="1" applyBorder="1" applyAlignment="1" applyProtection="1">
      <alignment horizontal="center" vertical="center"/>
      <protection locked="0"/>
    </xf>
    <xf numFmtId="165" fontId="1" fillId="15" borderId="6" xfId="0" applyNumberFormat="1" applyFont="1" applyFill="1" applyBorder="1" applyAlignment="1" applyProtection="1">
      <alignment horizontal="center" vertical="center"/>
      <protection locked="0"/>
    </xf>
    <xf numFmtId="165" fontId="1" fillId="15" borderId="8" xfId="0" applyNumberFormat="1" applyFont="1" applyFill="1" applyBorder="1" applyAlignment="1" applyProtection="1">
      <alignment horizontal="center" vertical="center"/>
      <protection locked="0"/>
    </xf>
    <xf numFmtId="165" fontId="40" fillId="20" borderId="42" xfId="0" applyNumberFormat="1" applyFont="1" applyFill="1" applyBorder="1" applyAlignment="1" applyProtection="1">
      <alignment horizontal="center" vertical="center"/>
      <protection locked="0"/>
    </xf>
    <xf numFmtId="165" fontId="40" fillId="15" borderId="43" xfId="0" applyNumberFormat="1" applyFont="1" applyFill="1" applyBorder="1" applyAlignment="1" applyProtection="1">
      <alignment horizontal="center" vertical="center"/>
      <protection locked="0"/>
    </xf>
    <xf numFmtId="165" fontId="40" fillId="15" borderId="42" xfId="0" applyNumberFormat="1" applyFont="1" applyFill="1" applyBorder="1" applyAlignment="1" applyProtection="1">
      <alignment horizontal="center" vertical="center"/>
      <protection locked="0"/>
    </xf>
    <xf numFmtId="49" fontId="49" fillId="2" borderId="5" xfId="0" applyNumberFormat="1" applyFont="1" applyFill="1" applyBorder="1" applyAlignment="1" applyProtection="1">
      <alignment horizontal="center" vertical="center"/>
      <protection locked="0"/>
    </xf>
    <xf numFmtId="0" fontId="29" fillId="2" borderId="41" xfId="0" applyFont="1" applyFill="1" applyBorder="1" applyAlignment="1" applyProtection="1">
      <alignment horizontal="center" vertical="center"/>
      <protection locked="0"/>
    </xf>
    <xf numFmtId="0" fontId="29" fillId="5" borderId="41" xfId="0" applyFont="1" applyFill="1" applyBorder="1" applyAlignment="1" applyProtection="1">
      <alignment horizontal="center" vertical="center"/>
      <protection locked="0"/>
    </xf>
    <xf numFmtId="49" fontId="49" fillId="5" borderId="5" xfId="0" applyNumberFormat="1" applyFont="1" applyFill="1" applyBorder="1" applyAlignment="1" applyProtection="1">
      <alignment horizontal="center" vertical="center"/>
      <protection locked="0"/>
    </xf>
    <xf numFmtId="165" fontId="1" fillId="5" borderId="6" xfId="0" applyNumberFormat="1" applyFont="1" applyFill="1" applyBorder="1" applyAlignment="1" applyProtection="1">
      <alignment horizontal="center" vertical="center"/>
      <protection locked="0"/>
    </xf>
    <xf numFmtId="49" fontId="8" fillId="5" borderId="7" xfId="0" applyNumberFormat="1" applyFont="1" applyFill="1" applyBorder="1" applyAlignment="1" applyProtection="1">
      <alignment horizontal="center" vertical="center"/>
      <protection locked="0"/>
    </xf>
    <xf numFmtId="165" fontId="1" fillId="5" borderId="8" xfId="0" applyNumberFormat="1" applyFont="1" applyFill="1" applyBorder="1" applyAlignment="1" applyProtection="1">
      <alignment horizontal="center" vertical="center"/>
      <protection locked="0"/>
    </xf>
    <xf numFmtId="49" fontId="55" fillId="5" borderId="5" xfId="0" applyNumberFormat="1" applyFont="1" applyFill="1" applyBorder="1" applyAlignment="1" applyProtection="1">
      <alignment horizontal="center" vertical="center"/>
      <protection locked="0"/>
    </xf>
    <xf numFmtId="49" fontId="42" fillId="5" borderId="7" xfId="0" applyNumberFormat="1" applyFont="1" applyFill="1" applyBorder="1" applyAlignment="1" applyProtection="1">
      <alignment horizontal="center" vertical="center"/>
      <protection locked="0"/>
    </xf>
    <xf numFmtId="16" fontId="57" fillId="4" borderId="40" xfId="0" applyNumberFormat="1" applyFont="1" applyFill="1" applyBorder="1" applyAlignment="1" applyProtection="1">
      <alignment horizontal="center" vertical="center"/>
      <protection locked="0"/>
    </xf>
    <xf numFmtId="2" fontId="35" fillId="17" borderId="6" xfId="0" applyNumberFormat="1" applyFont="1" applyFill="1" applyBorder="1" applyAlignment="1" applyProtection="1">
      <alignment vertical="center"/>
      <protection locked="0"/>
    </xf>
    <xf numFmtId="49" fontId="6" fillId="4" borderId="12" xfId="0" applyNumberFormat="1" applyFont="1" applyFill="1" applyBorder="1" applyAlignment="1" applyProtection="1">
      <alignment vertical="center"/>
      <protection locked="0"/>
    </xf>
    <xf numFmtId="49" fontId="36" fillId="28" borderId="5" xfId="0" applyNumberFormat="1" applyFont="1" applyFill="1" applyBorder="1" applyAlignment="1" applyProtection="1">
      <alignment horizontal="left" vertical="center"/>
      <protection locked="0"/>
    </xf>
    <xf numFmtId="2" fontId="26" fillId="28" borderId="6" xfId="0" applyNumberFormat="1" applyFont="1" applyFill="1" applyBorder="1" applyAlignment="1" applyProtection="1">
      <alignment horizontal="center" vertical="center"/>
      <protection locked="0"/>
    </xf>
    <xf numFmtId="2" fontId="26" fillId="28" borderId="43" xfId="0" applyNumberFormat="1" applyFont="1" applyFill="1" applyBorder="1" applyAlignment="1" applyProtection="1">
      <alignment vertical="center"/>
      <protection locked="0"/>
    </xf>
    <xf numFmtId="49" fontId="2" fillId="3" borderId="24" xfId="0" applyNumberFormat="1" applyFont="1" applyFill="1" applyBorder="1" applyAlignment="1" applyProtection="1">
      <alignment vertical="center"/>
      <protection locked="0"/>
    </xf>
    <xf numFmtId="2" fontId="39" fillId="3" borderId="13" xfId="0" applyNumberFormat="1" applyFont="1" applyFill="1" applyBorder="1" applyAlignment="1" applyProtection="1">
      <alignment vertical="center"/>
      <protection locked="0"/>
    </xf>
    <xf numFmtId="49" fontId="58" fillId="14" borderId="15" xfId="0" applyNumberFormat="1" applyFont="1" applyFill="1" applyBorder="1" applyAlignment="1" applyProtection="1">
      <alignment vertical="center"/>
      <protection locked="0"/>
    </xf>
    <xf numFmtId="49" fontId="2" fillId="25" borderId="22" xfId="0" applyNumberFormat="1" applyFont="1" applyFill="1" applyBorder="1" applyAlignment="1" applyProtection="1">
      <alignment vertical="center"/>
      <protection locked="0"/>
    </xf>
    <xf numFmtId="49" fontId="2" fillId="25" borderId="24" xfId="0" applyNumberFormat="1" applyFont="1" applyFill="1" applyBorder="1" applyAlignment="1" applyProtection="1">
      <alignment vertical="center"/>
      <protection locked="0"/>
    </xf>
    <xf numFmtId="0" fontId="29" fillId="25" borderId="49" xfId="0" applyFont="1" applyFill="1" applyBorder="1" applyAlignment="1" applyProtection="1">
      <alignment horizontal="center" vertical="center"/>
      <protection locked="0"/>
    </xf>
    <xf numFmtId="49" fontId="2" fillId="25" borderId="13" xfId="0" applyNumberFormat="1" applyFont="1" applyFill="1" applyBorder="1" applyAlignment="1" applyProtection="1">
      <alignment vertical="center"/>
      <protection locked="0"/>
    </xf>
    <xf numFmtId="49" fontId="2" fillId="25" borderId="16" xfId="0" applyNumberFormat="1" applyFont="1" applyFill="1" applyBorder="1" applyAlignment="1" applyProtection="1">
      <alignment vertical="center"/>
      <protection locked="0"/>
    </xf>
    <xf numFmtId="49" fontId="2" fillId="25" borderId="11" xfId="0" applyNumberFormat="1" applyFont="1" applyFill="1" applyBorder="1" applyAlignment="1" applyProtection="1">
      <alignment vertical="center"/>
      <protection locked="0"/>
    </xf>
    <xf numFmtId="2" fontId="15" fillId="25" borderId="50" xfId="0" applyNumberFormat="1" applyFont="1" applyFill="1" applyBorder="1" applyAlignment="1" applyProtection="1">
      <alignment vertical="center"/>
      <protection locked="0"/>
    </xf>
    <xf numFmtId="0" fontId="29" fillId="4" borderId="52" xfId="0" applyFont="1" applyFill="1" applyBorder="1" applyAlignment="1" applyProtection="1">
      <alignment horizontal="center" vertical="center"/>
      <protection locked="0"/>
    </xf>
    <xf numFmtId="0" fontId="29" fillId="25" borderId="53" xfId="0" applyFont="1" applyFill="1" applyBorder="1" applyAlignment="1" applyProtection="1">
      <alignment horizontal="center" vertical="center"/>
      <protection locked="0"/>
    </xf>
    <xf numFmtId="2" fontId="15" fillId="25" borderId="23" xfId="0" applyNumberFormat="1" applyFont="1" applyFill="1" applyBorder="1" applyAlignment="1" applyProtection="1">
      <alignment horizontal="right" vertical="center"/>
      <protection locked="0"/>
    </xf>
    <xf numFmtId="2" fontId="15" fillId="25" borderId="17" xfId="0" applyNumberFormat="1" applyFont="1" applyFill="1" applyBorder="1" applyAlignment="1" applyProtection="1">
      <alignment vertical="center"/>
      <protection locked="0"/>
    </xf>
    <xf numFmtId="2" fontId="15" fillId="25" borderId="13" xfId="0" applyNumberFormat="1" applyFont="1" applyFill="1" applyBorder="1" applyAlignment="1" applyProtection="1">
      <alignment vertical="center"/>
      <protection locked="0"/>
    </xf>
    <xf numFmtId="2" fontId="15" fillId="25" borderId="51" xfId="0" applyNumberFormat="1" applyFont="1" applyFill="1" applyBorder="1" applyAlignment="1" applyProtection="1">
      <alignment vertical="center"/>
      <protection locked="0"/>
    </xf>
    <xf numFmtId="0" fontId="29" fillId="25" borderId="54" xfId="0" applyFont="1" applyFill="1" applyBorder="1" applyAlignment="1" applyProtection="1">
      <alignment horizontal="center" vertical="center"/>
      <protection locked="0"/>
    </xf>
    <xf numFmtId="2" fontId="15" fillId="25" borderId="55" xfId="0" applyNumberFormat="1" applyFont="1" applyFill="1" applyBorder="1" applyAlignment="1" applyProtection="1">
      <alignment vertical="center"/>
      <protection locked="0"/>
    </xf>
    <xf numFmtId="2" fontId="39" fillId="3" borderId="16" xfId="0" applyNumberFormat="1" applyFont="1" applyFill="1" applyBorder="1" applyAlignment="1" applyProtection="1">
      <alignment vertical="center"/>
      <protection locked="0"/>
    </xf>
    <xf numFmtId="0" fontId="29" fillId="25" borderId="13" xfId="0" applyFont="1" applyFill="1" applyBorder="1" applyAlignment="1" applyProtection="1">
      <alignment horizontal="center" vertical="center"/>
      <protection locked="0"/>
    </xf>
    <xf numFmtId="0" fontId="29" fillId="25" borderId="56" xfId="0" applyFont="1" applyFill="1" applyBorder="1" applyAlignment="1" applyProtection="1">
      <alignment horizontal="center" vertical="center"/>
      <protection locked="0"/>
    </xf>
    <xf numFmtId="2" fontId="15" fillId="25" borderId="13" xfId="0" applyNumberFormat="1" applyFont="1" applyFill="1" applyBorder="1" applyAlignment="1" applyProtection="1">
      <alignment horizontal="right" vertical="center"/>
      <protection locked="0"/>
    </xf>
    <xf numFmtId="2" fontId="15" fillId="25" borderId="51" xfId="0" applyNumberFormat="1" applyFont="1" applyFill="1" applyBorder="1" applyAlignment="1" applyProtection="1">
      <alignment horizontal="right" vertical="center"/>
      <protection locked="0"/>
    </xf>
    <xf numFmtId="2" fontId="39" fillId="14" borderId="3" xfId="0" applyNumberFormat="1" applyFont="1" applyFill="1" applyBorder="1" applyAlignment="1" applyProtection="1">
      <alignment vertical="center"/>
      <protection locked="0"/>
    </xf>
    <xf numFmtId="0" fontId="29" fillId="25" borderId="44" xfId="0" applyFont="1" applyFill="1" applyBorder="1" applyAlignment="1" applyProtection="1">
      <alignment horizontal="center" vertical="center"/>
      <protection locked="0"/>
    </xf>
    <xf numFmtId="49" fontId="58" fillId="14" borderId="15" xfId="0" applyNumberFormat="1" applyFont="1" applyFill="1" applyBorder="1" applyAlignment="1" applyProtection="1">
      <alignment horizontal="left" vertical="center"/>
      <protection locked="0"/>
    </xf>
    <xf numFmtId="49" fontId="2" fillId="25" borderId="21" xfId="0" applyNumberFormat="1" applyFont="1" applyFill="1" applyBorder="1" applyAlignment="1" applyProtection="1">
      <alignment vertical="center"/>
      <protection locked="0"/>
    </xf>
    <xf numFmtId="49" fontId="49" fillId="9" borderId="15" xfId="0" applyNumberFormat="1" applyFont="1" applyFill="1" applyBorder="1" applyAlignment="1" applyProtection="1">
      <alignment horizontal="center" vertical="center"/>
      <protection locked="0"/>
    </xf>
    <xf numFmtId="0" fontId="29" fillId="25" borderId="16" xfId="0" applyFont="1" applyFill="1" applyBorder="1" applyAlignment="1" applyProtection="1">
      <alignment horizontal="center" vertical="center"/>
      <protection locked="0"/>
    </xf>
    <xf numFmtId="2" fontId="15" fillId="25" borderId="16" xfId="0" applyNumberFormat="1" applyFont="1" applyFill="1" applyBorder="1" applyAlignment="1" applyProtection="1">
      <alignment horizontal="right" vertical="center"/>
      <protection locked="0"/>
    </xf>
    <xf numFmtId="0" fontId="29" fillId="9" borderId="53" xfId="0" applyFont="1" applyFill="1" applyBorder="1" applyAlignment="1" applyProtection="1">
      <alignment horizontal="center" vertical="center"/>
      <protection locked="0"/>
    </xf>
    <xf numFmtId="0" fontId="52" fillId="9" borderId="15" xfId="0" applyFont="1" applyFill="1" applyBorder="1" applyAlignment="1" applyProtection="1">
      <alignment horizontal="center" vertical="center"/>
      <protection locked="0"/>
    </xf>
    <xf numFmtId="165" fontId="50" fillId="9" borderId="2" xfId="0" applyNumberFormat="1" applyFont="1" applyFill="1" applyBorder="1" applyAlignment="1" applyProtection="1">
      <alignment horizontal="center" vertical="center"/>
      <protection locked="0"/>
    </xf>
    <xf numFmtId="165" fontId="51" fillId="9" borderId="15" xfId="0" applyNumberFormat="1" applyFont="1" applyFill="1" applyBorder="1" applyAlignment="1" applyProtection="1">
      <alignment horizontal="center" vertical="center"/>
      <protection locked="0"/>
    </xf>
    <xf numFmtId="2" fontId="15" fillId="14" borderId="4" xfId="0" applyNumberFormat="1" applyFont="1" applyFill="1" applyBorder="1" applyAlignment="1" applyProtection="1">
      <alignment vertical="center"/>
      <protection locked="0"/>
    </xf>
    <xf numFmtId="0" fontId="13" fillId="25" borderId="5" xfId="0" applyFont="1" applyFill="1" applyBorder="1" applyAlignment="1" applyProtection="1">
      <alignment horizontal="center" vertical="center"/>
      <protection locked="0"/>
    </xf>
    <xf numFmtId="165" fontId="40" fillId="25" borderId="43" xfId="0" applyNumberFormat="1" applyFont="1" applyFill="1" applyBorder="1" applyAlignment="1" applyProtection="1">
      <alignment horizontal="center" vertical="center"/>
      <protection locked="0"/>
    </xf>
    <xf numFmtId="165" fontId="40" fillId="25" borderId="42" xfId="0" applyNumberFormat="1" applyFont="1" applyFill="1" applyBorder="1" applyAlignment="1" applyProtection="1">
      <alignment horizontal="center" vertical="center"/>
      <protection locked="0"/>
    </xf>
    <xf numFmtId="0" fontId="0" fillId="25" borderId="12" xfId="0" applyFill="1" applyBorder="1" applyAlignment="1" applyProtection="1">
      <alignment vertical="center"/>
      <protection locked="0"/>
    </xf>
    <xf numFmtId="2" fontId="15" fillId="25" borderId="14" xfId="0" applyNumberFormat="1" applyFont="1" applyFill="1" applyBorder="1" applyAlignment="1" applyProtection="1">
      <alignment vertical="center"/>
      <protection locked="0"/>
    </xf>
    <xf numFmtId="2" fontId="39" fillId="25" borderId="10" xfId="0" applyNumberFormat="1" applyFont="1" applyFill="1" applyBorder="1" applyAlignment="1" applyProtection="1">
      <alignment vertical="center"/>
      <protection locked="0"/>
    </xf>
    <xf numFmtId="2" fontId="15" fillId="3" borderId="29" xfId="0" applyNumberFormat="1" applyFont="1" applyFill="1" applyBorder="1" applyAlignment="1" applyProtection="1">
      <alignment vertical="center"/>
      <protection locked="0"/>
    </xf>
    <xf numFmtId="0" fontId="19" fillId="4" borderId="12" xfId="0" applyFont="1" applyFill="1" applyBorder="1" applyAlignment="1" applyProtection="1">
      <alignment vertical="center"/>
      <protection locked="0"/>
    </xf>
    <xf numFmtId="2" fontId="19" fillId="4" borderId="14" xfId="0" applyNumberFormat="1" applyFont="1" applyFill="1" applyBorder="1" applyAlignment="1" applyProtection="1">
      <alignment vertical="center"/>
      <protection locked="0"/>
    </xf>
    <xf numFmtId="2" fontId="19" fillId="4" borderId="12" xfId="0" applyNumberFormat="1" applyFont="1" applyFill="1" applyBorder="1" applyAlignment="1">
      <alignment vertical="center"/>
    </xf>
    <xf numFmtId="49" fontId="19" fillId="4" borderId="29" xfId="0" applyNumberFormat="1" applyFont="1" applyFill="1" applyBorder="1" applyAlignment="1" applyProtection="1">
      <alignment vertical="center"/>
      <protection locked="0"/>
    </xf>
    <xf numFmtId="2" fontId="19" fillId="4" borderId="30" xfId="0" applyNumberFormat="1" applyFont="1" applyFill="1" applyBorder="1" applyAlignment="1" applyProtection="1">
      <alignment horizontal="right" vertical="center"/>
      <protection locked="0"/>
    </xf>
    <xf numFmtId="2" fontId="19" fillId="4" borderId="29" xfId="0" applyNumberFormat="1" applyFont="1" applyFill="1" applyBorder="1" applyAlignment="1">
      <alignment vertical="center"/>
    </xf>
    <xf numFmtId="49" fontId="58" fillId="14" borderId="16" xfId="0" applyNumberFormat="1" applyFont="1" applyFill="1" applyBorder="1" applyAlignment="1" applyProtection="1">
      <alignment vertical="center"/>
      <protection locked="0"/>
    </xf>
    <xf numFmtId="49" fontId="0" fillId="25" borderId="12" xfId="0" applyNumberFormat="1" applyFill="1" applyBorder="1" applyAlignment="1" applyProtection="1">
      <alignment vertical="center"/>
      <protection locked="0"/>
    </xf>
    <xf numFmtId="0" fontId="60" fillId="25" borderId="41" xfId="0" applyFont="1" applyFill="1" applyBorder="1" applyAlignment="1" applyProtection="1">
      <alignment horizontal="center" vertical="center"/>
      <protection locked="0"/>
    </xf>
    <xf numFmtId="0" fontId="29" fillId="14" borderId="52" xfId="0" applyFont="1" applyFill="1" applyBorder="1" applyAlignment="1" applyProtection="1">
      <alignment horizontal="center" vertical="center"/>
      <protection locked="0"/>
    </xf>
    <xf numFmtId="2" fontId="15" fillId="15" borderId="13" xfId="0" applyNumberFormat="1" applyFont="1" applyFill="1" applyBorder="1" applyAlignment="1" applyProtection="1">
      <alignment vertical="center"/>
      <protection locked="0"/>
    </xf>
    <xf numFmtId="0" fontId="0" fillId="3" borderId="11" xfId="0" applyFill="1" applyBorder="1" applyAlignment="1" applyProtection="1">
      <alignment vertical="center"/>
      <protection locked="0"/>
    </xf>
    <xf numFmtId="2" fontId="39" fillId="3" borderId="11" xfId="0" applyNumberFormat="1" applyFont="1" applyFill="1" applyBorder="1" applyAlignment="1" applyProtection="1">
      <alignment vertical="center"/>
      <protection locked="0"/>
    </xf>
    <xf numFmtId="2" fontId="50" fillId="4" borderId="57" xfId="0" applyNumberFormat="1" applyFont="1" applyFill="1" applyBorder="1" applyAlignment="1" applyProtection="1">
      <alignment vertical="center"/>
      <protection locked="0"/>
    </xf>
    <xf numFmtId="0" fontId="29" fillId="4" borderId="11" xfId="0" applyFont="1" applyFill="1" applyBorder="1" applyAlignment="1" applyProtection="1">
      <alignment horizontal="center" vertical="center"/>
      <protection locked="0"/>
    </xf>
    <xf numFmtId="0" fontId="29" fillId="4" borderId="13" xfId="0" applyFont="1" applyFill="1" applyBorder="1" applyAlignment="1" applyProtection="1">
      <alignment horizontal="center" vertical="center"/>
      <protection locked="0"/>
    </xf>
    <xf numFmtId="0" fontId="0" fillId="3" borderId="0" xfId="0" applyFill="1" applyBorder="1" applyProtection="1">
      <protection locked="0"/>
    </xf>
    <xf numFmtId="2" fontId="51" fillId="4" borderId="58" xfId="0" applyNumberFormat="1" applyFont="1" applyFill="1" applyBorder="1" applyAlignment="1" applyProtection="1">
      <alignment vertical="center"/>
      <protection locked="0"/>
    </xf>
    <xf numFmtId="49" fontId="1" fillId="3" borderId="12" xfId="0" applyNumberFormat="1" applyFont="1" applyFill="1" applyBorder="1" applyAlignment="1" applyProtection="1">
      <alignment vertical="center"/>
      <protection locked="0"/>
    </xf>
    <xf numFmtId="49" fontId="1" fillId="3" borderId="35" xfId="0" applyNumberFormat="1" applyFont="1" applyFill="1" applyBorder="1" applyAlignment="1" applyProtection="1">
      <alignment vertical="center"/>
      <protection locked="0"/>
    </xf>
    <xf numFmtId="49" fontId="49" fillId="25" borderId="27" xfId="0" applyNumberFormat="1" applyFont="1" applyFill="1" applyBorder="1" applyAlignment="1" applyProtection="1">
      <alignment horizontal="center" vertical="center"/>
      <protection locked="0"/>
    </xf>
    <xf numFmtId="165" fontId="50" fillId="25" borderId="27" xfId="0" applyNumberFormat="1" applyFont="1" applyFill="1" applyBorder="1" applyAlignment="1" applyProtection="1">
      <alignment horizontal="center" vertical="center"/>
      <protection locked="0"/>
    </xf>
    <xf numFmtId="165" fontId="40" fillId="25" borderId="6" xfId="0" applyNumberFormat="1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Protection="1">
      <protection locked="0"/>
    </xf>
    <xf numFmtId="49" fontId="48" fillId="25" borderId="46" xfId="0" applyNumberFormat="1" applyFont="1" applyFill="1" applyBorder="1" applyAlignment="1" applyProtection="1">
      <alignment horizontal="center" vertical="center"/>
      <protection locked="0"/>
    </xf>
    <xf numFmtId="165" fontId="1" fillId="25" borderId="46" xfId="0" applyNumberFormat="1" applyFont="1" applyFill="1" applyBorder="1" applyAlignment="1" applyProtection="1">
      <alignment horizontal="center" vertical="center"/>
      <protection locked="0"/>
    </xf>
    <xf numFmtId="165" fontId="40" fillId="25" borderId="8" xfId="0" applyNumberFormat="1" applyFont="1" applyFill="1" applyBorder="1" applyAlignment="1" applyProtection="1">
      <alignment horizontal="center" vertical="center"/>
      <protection locked="0"/>
    </xf>
    <xf numFmtId="0" fontId="62" fillId="25" borderId="11" xfId="0" applyFont="1" applyFill="1" applyBorder="1" applyAlignment="1" applyProtection="1">
      <alignment horizontal="center"/>
      <protection locked="0"/>
    </xf>
    <xf numFmtId="0" fontId="29" fillId="15" borderId="53" xfId="0" applyFont="1" applyFill="1" applyBorder="1" applyAlignment="1" applyProtection="1">
      <alignment horizontal="center" vertical="center"/>
      <protection locked="0"/>
    </xf>
    <xf numFmtId="0" fontId="49" fillId="4" borderId="59" xfId="0" applyFont="1" applyFill="1" applyBorder="1" applyAlignment="1" applyProtection="1">
      <alignment vertical="center"/>
      <protection locked="0"/>
    </xf>
    <xf numFmtId="0" fontId="63" fillId="4" borderId="0" xfId="0" applyFont="1" applyFill="1" applyAlignment="1" applyProtection="1">
      <alignment horizontal="center"/>
      <protection locked="0"/>
    </xf>
    <xf numFmtId="0" fontId="61" fillId="25" borderId="1" xfId="0" applyFont="1" applyFill="1" applyBorder="1" applyAlignment="1" applyProtection="1">
      <alignment horizontal="center" vertical="center"/>
      <protection locked="0"/>
    </xf>
    <xf numFmtId="0" fontId="64" fillId="14" borderId="5" xfId="0" applyFont="1" applyFill="1" applyBorder="1" applyAlignment="1" applyProtection="1">
      <alignment horizontal="center" vertical="center"/>
      <protection locked="0"/>
    </xf>
    <xf numFmtId="0" fontId="29" fillId="14" borderId="7" xfId="0" applyFont="1" applyFill="1" applyBorder="1" applyAlignment="1" applyProtection="1">
      <alignment horizontal="center" vertical="center"/>
      <protection locked="0"/>
    </xf>
    <xf numFmtId="16" fontId="50" fillId="4" borderId="2" xfId="0" applyNumberFormat="1" applyFont="1" applyFill="1" applyBorder="1" applyProtection="1">
      <protection locked="0"/>
    </xf>
    <xf numFmtId="9" fontId="30" fillId="3" borderId="0" xfId="0" applyNumberFormat="1" applyFont="1" applyFill="1" applyBorder="1" applyAlignment="1" applyProtection="1">
      <alignment horizontal="center"/>
      <protection locked="0"/>
    </xf>
    <xf numFmtId="2" fontId="39" fillId="3" borderId="29" xfId="0" applyNumberFormat="1" applyFont="1" applyFill="1" applyBorder="1" applyAlignment="1" applyProtection="1">
      <alignment horizontal="right" vertical="center"/>
      <protection locked="0"/>
    </xf>
    <xf numFmtId="2" fontId="39" fillId="3" borderId="12" xfId="0" applyNumberFormat="1" applyFont="1" applyFill="1" applyBorder="1" applyAlignment="1" applyProtection="1">
      <alignment horizontal="right" vertical="center"/>
      <protection locked="0"/>
    </xf>
    <xf numFmtId="2" fontId="15" fillId="15" borderId="9" xfId="0" applyNumberFormat="1" applyFont="1" applyFill="1" applyBorder="1" applyAlignment="1" applyProtection="1">
      <alignment horizontal="right" vertical="center"/>
      <protection locked="0"/>
    </xf>
    <xf numFmtId="2" fontId="15" fillId="15" borderId="36" xfId="0" applyNumberFormat="1" applyFont="1" applyFill="1" applyBorder="1" applyAlignment="1" applyProtection="1">
      <alignment horizontal="right" vertical="center"/>
      <protection locked="0"/>
    </xf>
    <xf numFmtId="2" fontId="15" fillId="15" borderId="14" xfId="0" applyNumberFormat="1" applyFont="1" applyFill="1" applyBorder="1" applyAlignment="1" applyProtection="1">
      <alignment horizontal="right" vertical="center"/>
      <protection locked="0"/>
    </xf>
    <xf numFmtId="2" fontId="40" fillId="2" borderId="10" xfId="0" applyNumberFormat="1" applyFont="1" applyFill="1" applyBorder="1" applyAlignment="1" applyProtection="1">
      <alignment vertical="center"/>
      <protection locked="0"/>
    </xf>
    <xf numFmtId="165" fontId="40" fillId="13" borderId="3" xfId="0" applyNumberFormat="1" applyFont="1" applyFill="1" applyBorder="1" applyAlignment="1" applyProtection="1">
      <alignment horizontal="center" vertical="center"/>
      <protection locked="0"/>
    </xf>
    <xf numFmtId="165" fontId="59" fillId="3" borderId="56" xfId="0" applyNumberFormat="1" applyFont="1" applyFill="1" applyBorder="1" applyAlignment="1" applyProtection="1">
      <alignment horizontal="center" vertical="center"/>
      <protection locked="0"/>
    </xf>
    <xf numFmtId="49" fontId="14" fillId="3" borderId="12" xfId="0" applyNumberFormat="1" applyFont="1" applyFill="1" applyBorder="1" applyAlignment="1" applyProtection="1">
      <alignment horizontal="left" vertical="center"/>
      <protection locked="0"/>
    </xf>
    <xf numFmtId="0" fontId="29" fillId="4" borderId="49" xfId="0" applyFont="1" applyFill="1" applyBorder="1" applyAlignment="1" applyProtection="1">
      <alignment horizontal="center" vertical="center"/>
      <protection locked="0"/>
    </xf>
    <xf numFmtId="0" fontId="1" fillId="0" borderId="13" xfId="0" applyFont="1" applyBorder="1" applyProtection="1">
      <protection locked="0"/>
    </xf>
    <xf numFmtId="2" fontId="15" fillId="3" borderId="14" xfId="0" applyNumberFormat="1" applyFont="1" applyFill="1" applyBorder="1" applyAlignment="1" applyProtection="1">
      <alignment vertical="center"/>
      <protection locked="0"/>
    </xf>
    <xf numFmtId="2" fontId="39" fillId="3" borderId="20" xfId="0" applyNumberFormat="1" applyFont="1" applyFill="1" applyBorder="1" applyAlignment="1" applyProtection="1">
      <alignment horizontal="right" vertical="center"/>
      <protection locked="0"/>
    </xf>
    <xf numFmtId="2" fontId="39" fillId="3" borderId="10" xfId="0" applyNumberFormat="1" applyFont="1" applyFill="1" applyBorder="1" applyAlignment="1" applyProtection="1">
      <alignment horizontal="right" vertical="center"/>
      <protection locked="0"/>
    </xf>
    <xf numFmtId="0" fontId="29" fillId="15" borderId="49" xfId="0" applyFont="1" applyFill="1" applyBorder="1" applyAlignment="1" applyProtection="1">
      <alignment horizontal="center" vertical="center"/>
      <protection locked="0"/>
    </xf>
    <xf numFmtId="0" fontId="29" fillId="15" borderId="60" xfId="0" applyFont="1" applyFill="1" applyBorder="1" applyAlignment="1" applyProtection="1">
      <alignment horizontal="center" vertical="center"/>
      <protection locked="0"/>
    </xf>
    <xf numFmtId="0" fontId="1" fillId="27" borderId="37" xfId="0" applyFont="1" applyFill="1" applyBorder="1" applyProtection="1">
      <protection locked="0"/>
    </xf>
    <xf numFmtId="0" fontId="66" fillId="27" borderId="36" xfId="0" applyFont="1" applyFill="1" applyBorder="1" applyProtection="1">
      <protection locked="0"/>
    </xf>
    <xf numFmtId="2" fontId="15" fillId="3" borderId="13" xfId="0" applyNumberFormat="1" applyFont="1" applyFill="1" applyBorder="1" applyAlignment="1" applyProtection="1">
      <alignment vertical="center"/>
      <protection locked="0"/>
    </xf>
    <xf numFmtId="0" fontId="14" fillId="27" borderId="35" xfId="0" applyFont="1" applyFill="1" applyBorder="1" applyProtection="1">
      <protection locked="0"/>
    </xf>
    <xf numFmtId="0" fontId="15" fillId="3" borderId="16" xfId="0" applyFont="1" applyFill="1" applyBorder="1" applyProtection="1">
      <protection locked="0"/>
    </xf>
    <xf numFmtId="49" fontId="49" fillId="15" borderId="29" xfId="0" applyNumberFormat="1" applyFont="1" applyFill="1" applyBorder="1" applyAlignment="1" applyProtection="1">
      <alignment horizontal="center" vertical="center"/>
      <protection locked="0"/>
    </xf>
    <xf numFmtId="164" fontId="0" fillId="15" borderId="61" xfId="0" applyNumberFormat="1" applyFill="1" applyBorder="1" applyAlignment="1" applyProtection="1">
      <alignment horizontal="center" vertical="center"/>
      <protection locked="0"/>
    </xf>
    <xf numFmtId="165" fontId="40" fillId="15" borderId="30" xfId="0" applyNumberFormat="1" applyFont="1" applyFill="1" applyBorder="1" applyAlignment="1" applyProtection="1">
      <alignment horizontal="center" vertical="center"/>
      <protection locked="0"/>
    </xf>
    <xf numFmtId="49" fontId="14" fillId="27" borderId="35" xfId="0" applyNumberFormat="1" applyFont="1" applyFill="1" applyBorder="1" applyAlignment="1" applyProtection="1">
      <alignment horizontal="center" vertical="center"/>
      <protection locked="0"/>
    </xf>
    <xf numFmtId="164" fontId="15" fillId="27" borderId="37" xfId="0" applyNumberFormat="1" applyFont="1" applyFill="1" applyBorder="1" applyAlignment="1" applyProtection="1">
      <alignment horizontal="center" vertical="center"/>
      <protection locked="0"/>
    </xf>
    <xf numFmtId="165" fontId="39" fillId="27" borderId="36" xfId="0" applyNumberFormat="1" applyFont="1" applyFill="1" applyBorder="1" applyAlignment="1" applyProtection="1">
      <alignment horizontal="center" vertical="center"/>
      <protection locked="0"/>
    </xf>
    <xf numFmtId="2" fontId="39" fillId="3" borderId="22" xfId="0" applyNumberFormat="1" applyFont="1" applyFill="1" applyBorder="1" applyAlignment="1" applyProtection="1">
      <alignment vertical="center"/>
      <protection locked="0"/>
    </xf>
    <xf numFmtId="2" fontId="15" fillId="3" borderId="11" xfId="0" applyNumberFormat="1" applyFont="1" applyFill="1" applyBorder="1" applyAlignment="1" applyProtection="1">
      <alignment vertical="center"/>
      <protection locked="0"/>
    </xf>
    <xf numFmtId="2" fontId="39" fillId="15" borderId="47" xfId="0" applyNumberFormat="1" applyFont="1" applyFill="1" applyBorder="1" applyAlignment="1" applyProtection="1">
      <alignment vertical="center"/>
      <protection locked="0"/>
    </xf>
    <xf numFmtId="49" fontId="14" fillId="27" borderId="35" xfId="0" applyNumberFormat="1" applyFont="1" applyFill="1" applyBorder="1" applyAlignment="1" applyProtection="1">
      <alignment vertical="center"/>
      <protection locked="0"/>
    </xf>
    <xf numFmtId="2" fontId="15" fillId="27" borderId="36" xfId="0" applyNumberFormat="1" applyFont="1" applyFill="1" applyBorder="1" applyAlignment="1" applyProtection="1">
      <alignment vertical="center"/>
      <protection locked="0"/>
    </xf>
    <xf numFmtId="2" fontId="39" fillId="27" borderId="42" xfId="0" applyNumberFormat="1" applyFont="1" applyFill="1" applyBorder="1" applyAlignment="1" applyProtection="1">
      <alignment vertical="center"/>
      <protection locked="0"/>
    </xf>
    <xf numFmtId="164" fontId="15" fillId="15" borderId="17" xfId="0" applyNumberFormat="1" applyFont="1" applyFill="1" applyBorder="1" applyAlignment="1" applyProtection="1">
      <alignment vertical="center"/>
      <protection locked="0"/>
    </xf>
    <xf numFmtId="0" fontId="0" fillId="27" borderId="13" xfId="0" applyFill="1" applyBorder="1" applyAlignment="1" applyProtection="1">
      <alignment horizontal="center" vertical="center"/>
      <protection locked="0"/>
    </xf>
    <xf numFmtId="0" fontId="14" fillId="27" borderId="12" xfId="0" applyFont="1" applyFill="1" applyBorder="1" applyAlignment="1" applyProtection="1">
      <alignment horizontal="center" vertical="center"/>
      <protection locked="0"/>
    </xf>
    <xf numFmtId="165" fontId="40" fillId="27" borderId="14" xfId="0" applyNumberFormat="1" applyFont="1" applyFill="1" applyBorder="1" applyAlignment="1" applyProtection="1">
      <alignment horizontal="center" vertical="center"/>
      <protection locked="0"/>
    </xf>
    <xf numFmtId="0" fontId="14" fillId="27" borderId="35" xfId="0" applyFont="1" applyFill="1" applyBorder="1" applyAlignment="1" applyProtection="1">
      <alignment horizontal="center" vertical="center"/>
      <protection locked="0"/>
    </xf>
    <xf numFmtId="0" fontId="0" fillId="27" borderId="37" xfId="0" applyFill="1" applyBorder="1" applyAlignment="1" applyProtection="1">
      <alignment horizontal="center" vertical="center"/>
      <protection locked="0"/>
    </xf>
    <xf numFmtId="165" fontId="40" fillId="27" borderId="36" xfId="0" applyNumberFormat="1" applyFont="1" applyFill="1" applyBorder="1" applyAlignment="1" applyProtection="1">
      <alignment horizontal="center" vertical="center"/>
      <protection locked="0"/>
    </xf>
    <xf numFmtId="0" fontId="29" fillId="15" borderId="62" xfId="0" applyFont="1" applyFill="1" applyBorder="1" applyAlignment="1" applyProtection="1">
      <alignment horizontal="center" vertical="center"/>
      <protection locked="0"/>
    </xf>
    <xf numFmtId="165" fontId="1" fillId="27" borderId="13" xfId="0" applyNumberFormat="1" applyFont="1" applyFill="1" applyBorder="1" applyAlignment="1" applyProtection="1">
      <alignment horizontal="center" vertical="center"/>
      <protection locked="0"/>
    </xf>
    <xf numFmtId="0" fontId="14" fillId="27" borderId="12" xfId="0" applyFont="1" applyFill="1" applyBorder="1" applyAlignment="1" applyProtection="1">
      <alignment vertical="center"/>
      <protection locked="0"/>
    </xf>
    <xf numFmtId="165" fontId="66" fillId="27" borderId="14" xfId="0" applyNumberFormat="1" applyFont="1" applyFill="1" applyBorder="1" applyAlignment="1" applyProtection="1">
      <alignment horizontal="center" vertical="center"/>
      <protection locked="0"/>
    </xf>
    <xf numFmtId="49" fontId="2" fillId="4" borderId="24" xfId="0" applyNumberFormat="1" applyFont="1" applyFill="1" applyBorder="1" applyAlignment="1" applyProtection="1">
      <alignment vertical="center"/>
      <protection locked="0"/>
    </xf>
    <xf numFmtId="2" fontId="15" fillId="4" borderId="17" xfId="0" applyNumberFormat="1" applyFont="1" applyFill="1" applyBorder="1" applyAlignment="1" applyProtection="1">
      <alignment vertical="center"/>
      <protection locked="0"/>
    </xf>
    <xf numFmtId="49" fontId="9" fillId="5" borderId="7" xfId="0" applyNumberFormat="1" applyFont="1" applyFill="1" applyBorder="1" applyAlignment="1" applyProtection="1">
      <alignment horizontal="left" vertical="center"/>
      <protection locked="0"/>
    </xf>
    <xf numFmtId="2" fontId="39" fillId="4" borderId="10" xfId="0" applyNumberFormat="1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49" fontId="0" fillId="3" borderId="55" xfId="0" applyNumberFormat="1" applyFill="1" applyBorder="1" applyAlignment="1" applyProtection="1">
      <alignment vertical="center"/>
      <protection locked="0"/>
    </xf>
    <xf numFmtId="0" fontId="31" fillId="4" borderId="43" xfId="0" applyFont="1" applyFill="1" applyBorder="1" applyAlignment="1" applyProtection="1">
      <alignment horizontal="center"/>
      <protection locked="0"/>
    </xf>
    <xf numFmtId="9" fontId="30" fillId="4" borderId="8" xfId="0" applyNumberFormat="1" applyFont="1" applyFill="1" applyBorder="1" applyAlignment="1" applyProtection="1">
      <alignment horizontal="center"/>
      <protection locked="0"/>
    </xf>
    <xf numFmtId="0" fontId="15" fillId="4" borderId="14" xfId="0" applyFont="1" applyFill="1" applyBorder="1" applyAlignment="1" applyProtection="1">
      <alignment vertical="center"/>
      <protection locked="0"/>
    </xf>
    <xf numFmtId="2" fontId="15" fillId="4" borderId="36" xfId="0" applyNumberFormat="1" applyFont="1" applyFill="1" applyBorder="1" applyAlignment="1" applyProtection="1">
      <alignment vertical="center"/>
      <protection locked="0"/>
    </xf>
    <xf numFmtId="9" fontId="0" fillId="4" borderId="0" xfId="0" applyNumberFormat="1" applyFill="1" applyProtection="1">
      <protection locked="0"/>
    </xf>
    <xf numFmtId="2" fontId="18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33" fillId="4" borderId="6" xfId="0" applyNumberFormat="1" applyFont="1" applyFill="1" applyBorder="1" applyAlignment="1">
      <alignment horizontal="center" vertical="center" wrapText="1"/>
    </xf>
    <xf numFmtId="2" fontId="18" fillId="4" borderId="46" xfId="0" applyNumberFormat="1" applyFont="1" applyFill="1" applyBorder="1" applyAlignment="1" applyProtection="1">
      <alignment horizontal="center" vertical="center" wrapText="1"/>
      <protection locked="0"/>
    </xf>
    <xf numFmtId="2" fontId="33" fillId="4" borderId="8" xfId="0" applyNumberFormat="1" applyFont="1" applyFill="1" applyBorder="1" applyAlignment="1">
      <alignment horizontal="center" vertical="center" wrapText="1"/>
    </xf>
    <xf numFmtId="49" fontId="18" fillId="4" borderId="5" xfId="0" applyNumberFormat="1" applyFont="1" applyFill="1" applyBorder="1" applyAlignment="1" applyProtection="1">
      <alignment horizontal="center" vertical="center" wrapText="1"/>
      <protection locked="0"/>
    </xf>
    <xf numFmtId="9" fontId="30" fillId="4" borderId="0" xfId="0" applyNumberFormat="1" applyFont="1" applyFill="1" applyBorder="1" applyAlignment="1" applyProtection="1">
      <alignment horizontal="center"/>
      <protection locked="0"/>
    </xf>
    <xf numFmtId="49" fontId="7" fillId="4" borderId="12" xfId="0" applyNumberFormat="1" applyFont="1" applyFill="1" applyBorder="1" applyAlignment="1" applyProtection="1">
      <alignment vertical="center"/>
      <protection locked="0"/>
    </xf>
    <xf numFmtId="49" fontId="7" fillId="4" borderId="35" xfId="0" applyNumberFormat="1" applyFont="1" applyFill="1" applyBorder="1" applyAlignment="1" applyProtection="1">
      <alignment vertical="center"/>
      <protection locked="0"/>
    </xf>
    <xf numFmtId="49" fontId="45" fillId="4" borderId="7" xfId="0" applyNumberFormat="1" applyFont="1" applyFill="1" applyBorder="1" applyAlignment="1" applyProtection="1">
      <alignment horizontal="center" vertical="center"/>
      <protection locked="0"/>
    </xf>
    <xf numFmtId="49" fontId="20" fillId="4" borderId="29" xfId="0" applyNumberFormat="1" applyFont="1" applyFill="1" applyBorder="1" applyAlignment="1" applyProtection="1">
      <alignment vertical="center"/>
      <protection locked="0"/>
    </xf>
    <xf numFmtId="2" fontId="7" fillId="4" borderId="30" xfId="0" applyNumberFormat="1" applyFont="1" applyFill="1" applyBorder="1" applyAlignment="1" applyProtection="1">
      <alignment vertical="center"/>
      <protection locked="0"/>
    </xf>
    <xf numFmtId="2" fontId="7" fillId="4" borderId="14" xfId="0" applyNumberFormat="1" applyFont="1" applyFill="1" applyBorder="1" applyAlignment="1" applyProtection="1">
      <alignment vertical="center"/>
      <protection locked="0"/>
    </xf>
    <xf numFmtId="0" fontId="7" fillId="4" borderId="36" xfId="0" applyFont="1" applyFill="1" applyBorder="1" applyAlignment="1" applyProtection="1">
      <alignment vertical="center"/>
      <protection locked="0"/>
    </xf>
    <xf numFmtId="2" fontId="7" fillId="4" borderId="36" xfId="0" applyNumberFormat="1" applyFont="1" applyFill="1" applyBorder="1" applyAlignment="1" applyProtection="1">
      <alignment vertical="center"/>
      <protection locked="0"/>
    </xf>
    <xf numFmtId="0" fontId="15" fillId="4" borderId="30" xfId="0" applyFont="1" applyFill="1" applyBorder="1" applyAlignment="1" applyProtection="1">
      <alignment vertical="center"/>
      <protection locked="0"/>
    </xf>
    <xf numFmtId="0" fontId="15" fillId="4" borderId="36" xfId="0" applyFont="1" applyFill="1" applyBorder="1" applyAlignment="1" applyProtection="1">
      <alignment vertical="center"/>
      <protection locked="0"/>
    </xf>
    <xf numFmtId="0" fontId="7" fillId="4" borderId="11" xfId="0" applyFont="1" applyFill="1" applyBorder="1" applyAlignment="1" applyProtection="1">
      <alignment vertical="center"/>
      <protection locked="0"/>
    </xf>
    <xf numFmtId="0" fontId="7" fillId="4" borderId="13" xfId="0" applyFont="1" applyFill="1" applyBorder="1" applyAlignment="1" applyProtection="1">
      <alignment vertical="center"/>
      <protection locked="0"/>
    </xf>
    <xf numFmtId="0" fontId="29" fillId="26" borderId="49" xfId="0" applyFont="1" applyFill="1" applyBorder="1" applyAlignment="1" applyProtection="1">
      <alignment horizontal="center" vertical="center"/>
      <protection locked="0"/>
    </xf>
    <xf numFmtId="168" fontId="15" fillId="15" borderId="23" xfId="0" applyNumberFormat="1" applyFont="1" applyFill="1" applyBorder="1" applyAlignment="1" applyProtection="1">
      <alignment vertical="center"/>
      <protection locked="0"/>
    </xf>
    <xf numFmtId="2" fontId="67" fillId="3" borderId="13" xfId="0" applyNumberFormat="1" applyFont="1" applyFill="1" applyBorder="1" applyAlignment="1" applyProtection="1">
      <alignment vertical="center"/>
      <protection locked="0"/>
    </xf>
    <xf numFmtId="2" fontId="40" fillId="3" borderId="29" xfId="0" applyNumberFormat="1" applyFont="1" applyFill="1" applyBorder="1" applyAlignment="1" applyProtection="1">
      <alignment horizontal="center" vertical="center"/>
      <protection locked="0"/>
    </xf>
    <xf numFmtId="0" fontId="0" fillId="3" borderId="13" xfId="0" applyFont="1" applyFill="1" applyBorder="1" applyAlignment="1" applyProtection="1">
      <alignment vertical="center"/>
      <protection locked="0"/>
    </xf>
    <xf numFmtId="0" fontId="69" fillId="3" borderId="0" xfId="0" applyFont="1" applyFill="1" applyProtection="1">
      <protection locked="0"/>
    </xf>
    <xf numFmtId="0" fontId="69" fillId="0" borderId="0" xfId="0" applyFont="1" applyProtection="1">
      <protection locked="0"/>
    </xf>
    <xf numFmtId="0" fontId="68" fillId="26" borderId="15" xfId="0" applyFont="1" applyFill="1" applyBorder="1" applyAlignment="1" applyProtection="1">
      <alignment horizontal="center" vertical="center"/>
      <protection locked="0"/>
    </xf>
    <xf numFmtId="2" fontId="69" fillId="26" borderId="2" xfId="0" applyNumberFormat="1" applyFont="1" applyFill="1" applyBorder="1" applyAlignment="1" applyProtection="1">
      <alignment vertical="center"/>
      <protection locked="0"/>
    </xf>
    <xf numFmtId="2" fontId="70" fillId="26" borderId="1" xfId="0" applyNumberFormat="1" applyFont="1" applyFill="1" applyBorder="1" applyAlignment="1" applyProtection="1">
      <alignment vertical="center"/>
      <protection locked="0"/>
    </xf>
    <xf numFmtId="0" fontId="69" fillId="26" borderId="2" xfId="0" applyFont="1" applyFill="1" applyBorder="1" applyProtection="1">
      <protection locked="0"/>
    </xf>
    <xf numFmtId="0" fontId="5" fillId="26" borderId="1" xfId="0" applyFont="1" applyFill="1" applyBorder="1" applyAlignment="1" applyProtection="1">
      <alignment horizontal="center" vertical="center"/>
      <protection locked="0"/>
    </xf>
    <xf numFmtId="2" fontId="70" fillId="3" borderId="13" xfId="0" applyNumberFormat="1" applyFont="1" applyFill="1" applyBorder="1" applyAlignment="1" applyProtection="1">
      <alignment vertical="center"/>
      <protection locked="0"/>
    </xf>
    <xf numFmtId="0" fontId="69" fillId="3" borderId="13" xfId="0" applyFont="1" applyFill="1" applyBorder="1" applyProtection="1">
      <protection locked="0"/>
    </xf>
    <xf numFmtId="0" fontId="68" fillId="26" borderId="13" xfId="0" applyFont="1" applyFill="1" applyBorder="1" applyAlignment="1" applyProtection="1">
      <alignment horizontal="center" vertical="center"/>
      <protection locked="0"/>
    </xf>
    <xf numFmtId="0" fontId="29" fillId="26" borderId="16" xfId="0" applyFont="1" applyFill="1" applyBorder="1" applyAlignment="1" applyProtection="1">
      <alignment horizontal="center" vertical="center"/>
      <protection locked="0"/>
    </xf>
    <xf numFmtId="0" fontId="0" fillId="3" borderId="16" xfId="0" applyFont="1" applyFill="1" applyBorder="1" applyAlignment="1" applyProtection="1">
      <alignment vertical="center"/>
      <protection locked="0"/>
    </xf>
    <xf numFmtId="0" fontId="68" fillId="26" borderId="11" xfId="0" applyFont="1" applyFill="1" applyBorder="1" applyAlignment="1" applyProtection="1">
      <alignment horizontal="center" vertical="center"/>
      <protection locked="0"/>
    </xf>
    <xf numFmtId="0" fontId="0" fillId="3" borderId="11" xfId="0" applyFont="1" applyFill="1" applyBorder="1" applyAlignment="1" applyProtection="1">
      <alignment vertical="center"/>
      <protection locked="0"/>
    </xf>
    <xf numFmtId="2" fontId="70" fillId="3" borderId="11" xfId="0" applyNumberFormat="1" applyFont="1" applyFill="1" applyBorder="1" applyAlignment="1" applyProtection="1">
      <alignment vertical="center"/>
      <protection locked="0"/>
    </xf>
    <xf numFmtId="0" fontId="69" fillId="3" borderId="11" xfId="0" applyFont="1" applyFill="1" applyBorder="1" applyProtection="1">
      <protection locked="0"/>
    </xf>
    <xf numFmtId="0" fontId="68" fillId="26" borderId="16" xfId="0" applyFont="1" applyFill="1" applyBorder="1" applyAlignment="1" applyProtection="1">
      <alignment horizontal="center" vertical="center"/>
      <protection locked="0"/>
    </xf>
    <xf numFmtId="2" fontId="70" fillId="3" borderId="16" xfId="0" applyNumberFormat="1" applyFont="1" applyFill="1" applyBorder="1" applyAlignment="1" applyProtection="1">
      <alignment vertical="center"/>
      <protection locked="0"/>
    </xf>
    <xf numFmtId="0" fontId="69" fillId="3" borderId="16" xfId="0" applyFont="1" applyFill="1" applyBorder="1" applyProtection="1">
      <protection locked="0"/>
    </xf>
    <xf numFmtId="49" fontId="16" fillId="3" borderId="7" xfId="0" applyNumberFormat="1" applyFont="1" applyFill="1" applyBorder="1" applyAlignment="1" applyProtection="1">
      <alignment horizontal="center" vertical="center"/>
      <protection locked="0"/>
    </xf>
    <xf numFmtId="165" fontId="1" fillId="3" borderId="8" xfId="0" applyNumberFormat="1" applyFont="1" applyFill="1" applyBorder="1" applyAlignment="1" applyProtection="1">
      <alignment horizontal="center" vertical="center"/>
      <protection locked="0"/>
    </xf>
    <xf numFmtId="165" fontId="40" fillId="3" borderId="42" xfId="0" applyNumberFormat="1" applyFont="1" applyFill="1" applyBorder="1" applyAlignment="1" applyProtection="1">
      <alignment horizontal="center" vertical="center"/>
      <protection locked="0"/>
    </xf>
    <xf numFmtId="2" fontId="40" fillId="3" borderId="10" xfId="0" applyNumberFormat="1" applyFont="1" applyFill="1" applyBorder="1" applyAlignment="1" applyProtection="1">
      <alignment vertical="center"/>
      <protection locked="0"/>
    </xf>
    <xf numFmtId="49" fontId="5" fillId="3" borderId="5" xfId="0" applyNumberFormat="1" applyFont="1" applyFill="1" applyBorder="1" applyAlignment="1" applyProtection="1">
      <alignment horizontal="center" vertical="center"/>
      <protection locked="0"/>
    </xf>
    <xf numFmtId="165" fontId="40" fillId="3" borderId="43" xfId="0" applyNumberFormat="1" applyFont="1" applyFill="1" applyBorder="1" applyAlignment="1" applyProtection="1">
      <alignment horizontal="center" vertical="center"/>
      <protection locked="0"/>
    </xf>
    <xf numFmtId="49" fontId="42" fillId="3" borderId="7" xfId="0" applyNumberFormat="1" applyFont="1" applyFill="1" applyBorder="1" applyAlignment="1" applyProtection="1">
      <alignment horizontal="center" vertical="center"/>
      <protection locked="0"/>
    </xf>
    <xf numFmtId="2" fontId="40" fillId="3" borderId="35" xfId="0" applyNumberFormat="1" applyFont="1" applyFill="1" applyBorder="1" applyAlignment="1" applyProtection="1">
      <alignment vertical="center"/>
      <protection locked="0"/>
    </xf>
    <xf numFmtId="0" fontId="6" fillId="15" borderId="9" xfId="0" applyFont="1" applyFill="1" applyBorder="1" applyAlignment="1" applyProtection="1">
      <alignment vertical="center"/>
      <protection locked="0"/>
    </xf>
    <xf numFmtId="0" fontId="6" fillId="15" borderId="14" xfId="0" applyFont="1" applyFill="1" applyBorder="1" applyAlignment="1" applyProtection="1">
      <alignment vertical="center"/>
      <protection locked="0"/>
    </xf>
    <xf numFmtId="2" fontId="6" fillId="15" borderId="14" xfId="0" applyNumberFormat="1" applyFont="1" applyFill="1" applyBorder="1" applyAlignment="1" applyProtection="1">
      <alignment vertical="center"/>
      <protection locked="0"/>
    </xf>
    <xf numFmtId="2" fontId="6" fillId="15" borderId="36" xfId="0" applyNumberFormat="1" applyFont="1" applyFill="1" applyBorder="1" applyAlignment="1" applyProtection="1">
      <alignment vertical="center"/>
      <protection locked="0"/>
    </xf>
    <xf numFmtId="2" fontId="6" fillId="15" borderId="17" xfId="0" applyNumberFormat="1" applyFont="1" applyFill="1" applyBorder="1" applyAlignment="1" applyProtection="1">
      <alignment vertical="center"/>
      <protection locked="0"/>
    </xf>
    <xf numFmtId="0" fontId="29" fillId="28" borderId="41" xfId="0" applyFont="1" applyFill="1" applyBorder="1" applyAlignment="1" applyProtection="1">
      <alignment horizontal="center" vertical="center"/>
      <protection locked="0"/>
    </xf>
    <xf numFmtId="49" fontId="5" fillId="25" borderId="5" xfId="0" applyNumberFormat="1" applyFont="1" applyFill="1" applyBorder="1" applyAlignment="1" applyProtection="1">
      <alignment horizontal="center" vertical="center"/>
      <protection locked="0"/>
    </xf>
    <xf numFmtId="165" fontId="11" fillId="25" borderId="6" xfId="0" applyNumberFormat="1" applyFont="1" applyFill="1" applyBorder="1" applyAlignment="1" applyProtection="1">
      <alignment horizontal="center" vertical="center"/>
      <protection locked="0"/>
    </xf>
    <xf numFmtId="49" fontId="43" fillId="25" borderId="7" xfId="0" applyNumberFormat="1" applyFont="1" applyFill="1" applyBorder="1" applyAlignment="1" applyProtection="1">
      <alignment horizontal="center" vertical="center"/>
      <protection locked="0"/>
    </xf>
    <xf numFmtId="165" fontId="6" fillId="25" borderId="8" xfId="0" applyNumberFormat="1" applyFont="1" applyFill="1" applyBorder="1" applyAlignment="1" applyProtection="1">
      <alignment horizontal="center" vertical="center"/>
      <protection locked="0"/>
    </xf>
    <xf numFmtId="0" fontId="65" fillId="25" borderId="41" xfId="0" applyFont="1" applyFill="1" applyBorder="1" applyAlignment="1" applyProtection="1">
      <alignment horizontal="center" vertical="center"/>
      <protection locked="0"/>
    </xf>
    <xf numFmtId="0" fontId="5" fillId="25" borderId="24" xfId="0" applyFont="1" applyFill="1" applyBorder="1" applyAlignment="1" applyProtection="1">
      <alignment vertical="center"/>
      <protection locked="0"/>
    </xf>
    <xf numFmtId="2" fontId="6" fillId="25" borderId="23" xfId="0" applyNumberFormat="1" applyFont="1" applyFill="1" applyBorder="1" applyAlignment="1" applyProtection="1">
      <alignment vertical="center"/>
      <protection locked="0"/>
    </xf>
    <xf numFmtId="2" fontId="40" fillId="25" borderId="10" xfId="0" applyNumberFormat="1" applyFont="1" applyFill="1" applyBorder="1" applyAlignment="1" applyProtection="1">
      <alignment vertical="center"/>
      <protection locked="0"/>
    </xf>
    <xf numFmtId="0" fontId="71" fillId="25" borderId="41" xfId="0" applyFont="1" applyFill="1" applyBorder="1" applyAlignment="1" applyProtection="1">
      <alignment horizontal="center" vertical="center"/>
      <protection locked="0"/>
    </xf>
    <xf numFmtId="2" fontId="5" fillId="25" borderId="23" xfId="0" applyNumberFormat="1" applyFont="1" applyFill="1" applyBorder="1" applyAlignment="1" applyProtection="1">
      <alignment vertical="center"/>
      <protection locked="0"/>
    </xf>
    <xf numFmtId="2" fontId="72" fillId="25" borderId="10" xfId="0" applyNumberFormat="1" applyFont="1" applyFill="1" applyBorder="1" applyAlignment="1" applyProtection="1">
      <alignment vertical="center"/>
      <protection locked="0"/>
    </xf>
    <xf numFmtId="49" fontId="49" fillId="14" borderId="42" xfId="0" applyNumberFormat="1" applyFont="1" applyFill="1" applyBorder="1" applyAlignment="1" applyProtection="1">
      <alignment horizontal="center" vertical="center"/>
      <protection locked="0"/>
    </xf>
    <xf numFmtId="2" fontId="15" fillId="14" borderId="8" xfId="0" applyNumberFormat="1" applyFont="1" applyFill="1" applyBorder="1" applyAlignment="1" applyProtection="1">
      <alignment vertical="center"/>
      <protection locked="0"/>
    </xf>
    <xf numFmtId="2" fontId="39" fillId="14" borderId="42" xfId="0" applyNumberFormat="1" applyFont="1" applyFill="1" applyBorder="1" applyAlignment="1" applyProtection="1">
      <alignment vertical="center"/>
      <protection locked="0"/>
    </xf>
    <xf numFmtId="0" fontId="73" fillId="28" borderId="3" xfId="0" applyFont="1" applyFill="1" applyBorder="1" applyAlignment="1" applyProtection="1">
      <alignment horizontal="center" vertical="center"/>
      <protection locked="0"/>
    </xf>
    <xf numFmtId="2" fontId="47" fillId="28" borderId="18" xfId="0" applyNumberFormat="1" applyFont="1" applyFill="1" applyBorder="1" applyAlignment="1" applyProtection="1">
      <alignment vertical="center"/>
      <protection locked="0"/>
    </xf>
    <xf numFmtId="2" fontId="47" fillId="28" borderId="15" xfId="0" applyNumberFormat="1" applyFont="1" applyFill="1" applyBorder="1" applyAlignment="1" applyProtection="1">
      <alignment vertical="center"/>
      <protection locked="0"/>
    </xf>
    <xf numFmtId="2" fontId="74" fillId="28" borderId="13" xfId="0" applyNumberFormat="1" applyFont="1" applyFill="1" applyBorder="1" applyAlignment="1" applyProtection="1">
      <alignment vertical="center"/>
      <protection locked="0"/>
    </xf>
    <xf numFmtId="0" fontId="75" fillId="28" borderId="3" xfId="0" applyFont="1" applyFill="1" applyBorder="1" applyAlignment="1" applyProtection="1">
      <alignment horizontal="center" vertical="center"/>
      <protection locked="0"/>
    </xf>
    <xf numFmtId="0" fontId="0" fillId="28" borderId="0" xfId="0" applyFill="1" applyProtection="1">
      <protection locked="0"/>
    </xf>
    <xf numFmtId="2" fontId="15" fillId="15" borderId="56" xfId="0" applyNumberFormat="1" applyFont="1" applyFill="1" applyBorder="1" applyAlignment="1" applyProtection="1">
      <alignment vertical="center"/>
      <protection locked="0"/>
    </xf>
    <xf numFmtId="49" fontId="14" fillId="3" borderId="11" xfId="0" applyNumberFormat="1" applyFont="1" applyFill="1" applyBorder="1" applyAlignment="1" applyProtection="1">
      <alignment vertical="center"/>
      <protection locked="0"/>
    </xf>
    <xf numFmtId="49" fontId="14" fillId="3" borderId="13" xfId="0" applyNumberFormat="1" applyFont="1" applyFill="1" applyBorder="1" applyAlignment="1" applyProtection="1">
      <alignment vertical="center"/>
      <protection locked="0"/>
    </xf>
    <xf numFmtId="0" fontId="14" fillId="3" borderId="13" xfId="0" applyFont="1" applyFill="1" applyBorder="1" applyProtection="1">
      <protection locked="0"/>
    </xf>
    <xf numFmtId="0" fontId="76" fillId="29" borderId="13" xfId="0" applyFont="1" applyFill="1" applyBorder="1" applyAlignment="1" applyProtection="1">
      <alignment vertical="center"/>
      <protection locked="0"/>
    </xf>
    <xf numFmtId="168" fontId="15" fillId="29" borderId="14" xfId="0" applyNumberFormat="1" applyFont="1" applyFill="1" applyBorder="1" applyAlignment="1" applyProtection="1">
      <alignment vertical="center"/>
      <protection locked="0"/>
    </xf>
    <xf numFmtId="2" fontId="39" fillId="29" borderId="12" xfId="0" applyNumberFormat="1" applyFont="1" applyFill="1" applyBorder="1" applyAlignment="1" applyProtection="1">
      <alignment vertical="center"/>
      <protection locked="0"/>
    </xf>
    <xf numFmtId="0" fontId="9" fillId="3" borderId="13" xfId="0" applyFont="1" applyFill="1" applyBorder="1" applyAlignment="1" applyProtection="1">
      <alignment vertical="center"/>
      <protection locked="0"/>
    </xf>
    <xf numFmtId="168" fontId="15" fillId="15" borderId="13" xfId="0" applyNumberFormat="1" applyFont="1" applyFill="1" applyBorder="1" applyAlignment="1" applyProtection="1">
      <alignment horizontal="right" vertical="center"/>
      <protection locked="0"/>
    </xf>
    <xf numFmtId="49" fontId="13" fillId="2" borderId="3" xfId="0" applyNumberFormat="1" applyFont="1" applyFill="1" applyBorder="1" applyAlignment="1" applyProtection="1">
      <alignment horizontal="center" vertical="center"/>
      <protection locked="0"/>
    </xf>
    <xf numFmtId="49" fontId="9" fillId="3" borderId="13" xfId="0" applyNumberFormat="1" applyFont="1" applyFill="1" applyBorder="1" applyAlignment="1" applyProtection="1">
      <alignment vertical="center"/>
      <protection locked="0"/>
    </xf>
    <xf numFmtId="164" fontId="15" fillId="15" borderId="13" xfId="0" applyNumberFormat="1" applyFont="1" applyFill="1" applyBorder="1" applyAlignment="1" applyProtection="1">
      <alignment horizontal="right" vertical="center"/>
      <protection locked="0"/>
    </xf>
    <xf numFmtId="2" fontId="67" fillId="3" borderId="13" xfId="0" applyNumberFormat="1" applyFont="1" applyFill="1" applyBorder="1" applyAlignment="1" applyProtection="1">
      <alignment horizontal="right" vertical="center"/>
      <protection locked="0"/>
    </xf>
    <xf numFmtId="49" fontId="0" fillId="4" borderId="12" xfId="0" applyNumberFormat="1" applyFill="1" applyBorder="1" applyAlignment="1" applyProtection="1">
      <alignment vertical="center"/>
      <protection locked="0"/>
    </xf>
    <xf numFmtId="0" fontId="15" fillId="15" borderId="13" xfId="0" applyFont="1" applyFill="1" applyBorder="1" applyAlignment="1" applyProtection="1">
      <alignment horizontal="right"/>
      <protection locked="0"/>
    </xf>
    <xf numFmtId="0" fontId="15" fillId="0" borderId="13" xfId="0" applyFont="1" applyBorder="1" applyAlignment="1" applyProtection="1">
      <alignment horizontal="right"/>
      <protection locked="0"/>
    </xf>
    <xf numFmtId="2" fontId="15" fillId="15" borderId="17" xfId="0" applyNumberFormat="1" applyFont="1" applyFill="1" applyBorder="1" applyAlignment="1" applyProtection="1">
      <alignment horizontal="right" vertical="center"/>
      <protection locked="0"/>
    </xf>
    <xf numFmtId="2" fontId="15" fillId="3" borderId="11" xfId="0" applyNumberFormat="1" applyFont="1" applyFill="1" applyBorder="1" applyAlignment="1" applyProtection="1">
      <alignment horizontal="right" vertical="center"/>
      <protection locked="0"/>
    </xf>
    <xf numFmtId="2" fontId="39" fillId="3" borderId="11" xfId="0" applyNumberFormat="1" applyFont="1" applyFill="1" applyBorder="1" applyAlignment="1" applyProtection="1">
      <alignment horizontal="right" vertical="center"/>
      <protection locked="0"/>
    </xf>
    <xf numFmtId="2" fontId="15" fillId="3" borderId="13" xfId="0" applyNumberFormat="1" applyFont="1" applyFill="1" applyBorder="1" applyAlignment="1" applyProtection="1">
      <alignment horizontal="right" vertical="center"/>
      <protection locked="0"/>
    </xf>
    <xf numFmtId="0" fontId="15" fillId="3" borderId="13" xfId="0" applyFont="1" applyFill="1" applyBorder="1" applyAlignment="1" applyProtection="1">
      <alignment horizontal="right"/>
      <protection locked="0"/>
    </xf>
    <xf numFmtId="164" fontId="15" fillId="15" borderId="14" xfId="0" applyNumberFormat="1" applyFont="1" applyFill="1" applyBorder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right"/>
      <protection locked="0"/>
    </xf>
    <xf numFmtId="164" fontId="15" fillId="15" borderId="30" xfId="0" applyNumberFormat="1" applyFont="1" applyFill="1" applyBorder="1" applyAlignment="1" applyProtection="1">
      <alignment horizontal="right" vertical="center"/>
      <protection locked="0"/>
    </xf>
    <xf numFmtId="2" fontId="15" fillId="15" borderId="23" xfId="0" applyNumberFormat="1" applyFont="1" applyFill="1" applyBorder="1" applyAlignment="1" applyProtection="1">
      <alignment horizontal="right" vertical="center"/>
      <protection locked="0"/>
    </xf>
    <xf numFmtId="2" fontId="0" fillId="3" borderId="11" xfId="0" applyNumberFormat="1" applyFont="1" applyFill="1" applyBorder="1" applyAlignment="1" applyProtection="1">
      <alignment horizontal="right" vertical="center"/>
      <protection locked="0"/>
    </xf>
    <xf numFmtId="2" fontId="0" fillId="3" borderId="13" xfId="0" applyNumberFormat="1" applyFont="1" applyFill="1" applyBorder="1" applyAlignment="1" applyProtection="1">
      <alignment horizontal="right" vertical="center"/>
      <protection locked="0"/>
    </xf>
    <xf numFmtId="2" fontId="0" fillId="3" borderId="16" xfId="0" applyNumberFormat="1" applyFont="1" applyFill="1" applyBorder="1" applyAlignment="1" applyProtection="1">
      <alignment horizontal="right" vertical="center"/>
      <protection locked="0"/>
    </xf>
    <xf numFmtId="2" fontId="39" fillId="3" borderId="12" xfId="0" applyNumberFormat="1" applyFont="1" applyFill="1" applyBorder="1" applyAlignment="1">
      <alignment horizontal="right" vertical="center"/>
    </xf>
    <xf numFmtId="2" fontId="39" fillId="3" borderId="35" xfId="0" applyNumberFormat="1" applyFont="1" applyFill="1" applyBorder="1" applyAlignment="1">
      <alignment horizontal="right" vertical="center"/>
    </xf>
    <xf numFmtId="0" fontId="15" fillId="15" borderId="16" xfId="0" applyFont="1" applyFill="1" applyBorder="1" applyAlignment="1" applyProtection="1">
      <alignment horizontal="right"/>
      <protection locked="0"/>
    </xf>
    <xf numFmtId="0" fontId="15" fillId="0" borderId="16" xfId="0" applyFont="1" applyBorder="1" applyAlignment="1" applyProtection="1">
      <alignment horizontal="right"/>
      <protection locked="0"/>
    </xf>
    <xf numFmtId="2" fontId="15" fillId="15" borderId="63" xfId="0" applyNumberFormat="1" applyFont="1" applyFill="1" applyBorder="1" applyAlignment="1" applyProtection="1">
      <alignment vertical="center"/>
      <protection locked="0"/>
    </xf>
    <xf numFmtId="169" fontId="0" fillId="3" borderId="12" xfId="0" applyNumberFormat="1" applyFill="1" applyBorder="1" applyAlignment="1" applyProtection="1">
      <alignment vertical="center"/>
      <protection locked="0"/>
    </xf>
    <xf numFmtId="170" fontId="0" fillId="3" borderId="12" xfId="0" applyNumberFormat="1" applyFill="1" applyBorder="1" applyAlignment="1" applyProtection="1">
      <alignment vertical="center"/>
      <protection locked="0"/>
    </xf>
    <xf numFmtId="2" fontId="6" fillId="4" borderId="8" xfId="0" applyNumberFormat="1" applyFont="1" applyFill="1" applyBorder="1" applyAlignment="1" applyProtection="1">
      <alignment horizontal="center" vertical="center"/>
      <protection locked="0"/>
    </xf>
    <xf numFmtId="0" fontId="0" fillId="3" borderId="12" xfId="0" applyFill="1" applyBorder="1" applyProtection="1">
      <protection locked="0"/>
    </xf>
    <xf numFmtId="0" fontId="39" fillId="3" borderId="14" xfId="0" applyFont="1" applyFill="1" applyBorder="1" applyAlignment="1" applyProtection="1">
      <alignment horizontal="right"/>
      <protection locked="0"/>
    </xf>
    <xf numFmtId="0" fontId="39" fillId="3" borderId="17" xfId="0" applyFont="1" applyFill="1" applyBorder="1" applyAlignment="1" applyProtection="1">
      <alignment horizontal="right"/>
      <protection locked="0"/>
    </xf>
    <xf numFmtId="0" fontId="0" fillId="3" borderId="10" xfId="0" applyFill="1" applyBorder="1" applyProtection="1">
      <protection locked="0"/>
    </xf>
    <xf numFmtId="0" fontId="77" fillId="21" borderId="20" xfId="0" applyFont="1" applyFill="1" applyBorder="1" applyProtection="1">
      <protection locked="0"/>
    </xf>
    <xf numFmtId="0" fontId="78" fillId="21" borderId="58" xfId="0" applyFont="1" applyFill="1" applyBorder="1" applyProtection="1">
      <protection locked="0"/>
    </xf>
    <xf numFmtId="0" fontId="78" fillId="21" borderId="18" xfId="0" applyFont="1" applyFill="1" applyBorder="1" applyProtection="1">
      <protection locked="0"/>
    </xf>
    <xf numFmtId="0" fontId="0" fillId="3" borderId="24" xfId="0" applyFill="1" applyBorder="1" applyProtection="1">
      <protection locked="0"/>
    </xf>
    <xf numFmtId="0" fontId="79" fillId="21" borderId="20" xfId="0" applyFont="1" applyFill="1" applyBorder="1" applyProtection="1">
      <protection locked="0"/>
    </xf>
    <xf numFmtId="2" fontId="80" fillId="21" borderId="58" xfId="0" applyNumberFormat="1" applyFont="1" applyFill="1" applyBorder="1" applyAlignment="1" applyProtection="1">
      <alignment horizontal="right"/>
      <protection locked="0"/>
    </xf>
    <xf numFmtId="0" fontId="81" fillId="21" borderId="18" xfId="0" applyFont="1" applyFill="1" applyBorder="1" applyAlignment="1" applyProtection="1">
      <alignment horizontal="right"/>
      <protection locked="0"/>
    </xf>
    <xf numFmtId="0" fontId="0" fillId="3" borderId="22" xfId="0" applyFill="1" applyBorder="1" applyProtection="1">
      <protection locked="0"/>
    </xf>
    <xf numFmtId="0" fontId="39" fillId="3" borderId="23" xfId="0" applyFont="1" applyFill="1" applyBorder="1" applyAlignment="1" applyProtection="1">
      <alignment horizontal="right"/>
      <protection locked="0"/>
    </xf>
    <xf numFmtId="2" fontId="15" fillId="25" borderId="56" xfId="0" applyNumberFormat="1" applyFont="1" applyFill="1" applyBorder="1" applyAlignment="1" applyProtection="1">
      <alignment horizontal="left" vertical="center"/>
      <protection locked="0"/>
    </xf>
    <xf numFmtId="0" fontId="83" fillId="4" borderId="12" xfId="0" applyFont="1" applyFill="1" applyBorder="1" applyAlignment="1" applyProtection="1">
      <alignment vertical="center"/>
      <protection locked="0"/>
    </xf>
    <xf numFmtId="2" fontId="84" fillId="4" borderId="14" xfId="0" applyNumberFormat="1" applyFont="1" applyFill="1" applyBorder="1" applyAlignment="1" applyProtection="1">
      <alignment vertical="center"/>
      <protection locked="0"/>
    </xf>
    <xf numFmtId="2" fontId="84" fillId="4" borderId="10" xfId="0" applyNumberFormat="1" applyFont="1" applyFill="1" applyBorder="1" applyAlignment="1" applyProtection="1">
      <alignment vertical="center"/>
      <protection locked="0"/>
    </xf>
    <xf numFmtId="0" fontId="15" fillId="15" borderId="17" xfId="0" applyFont="1" applyFill="1" applyBorder="1" applyAlignment="1" applyProtection="1">
      <alignment vertical="center"/>
      <protection locked="0"/>
    </xf>
    <xf numFmtId="0" fontId="0" fillId="3" borderId="55" xfId="0" applyFont="1" applyFill="1" applyBorder="1" applyAlignment="1" applyProtection="1">
      <alignment vertical="center"/>
      <protection locked="0"/>
    </xf>
    <xf numFmtId="2" fontId="0" fillId="3" borderId="63" xfId="0" applyNumberFormat="1" applyFont="1" applyFill="1" applyBorder="1" applyAlignment="1" applyProtection="1">
      <alignment horizontal="right" vertical="center"/>
      <protection locked="0"/>
    </xf>
    <xf numFmtId="0" fontId="71" fillId="26" borderId="63" xfId="0" applyFont="1" applyFill="1" applyBorder="1" applyAlignment="1" applyProtection="1">
      <alignment horizontal="center" vertical="center"/>
      <protection locked="0"/>
    </xf>
    <xf numFmtId="49" fontId="0" fillId="3" borderId="24" xfId="0" applyNumberFormat="1" applyFont="1" applyFill="1" applyBorder="1" applyAlignment="1" applyProtection="1">
      <alignment vertical="center"/>
      <protection locked="0"/>
    </xf>
    <xf numFmtId="0" fontId="0" fillId="3" borderId="63" xfId="0" applyFont="1" applyFill="1" applyBorder="1" applyAlignment="1" applyProtection="1">
      <alignment horizontal="right" vertical="center"/>
      <protection locked="0"/>
    </xf>
    <xf numFmtId="0" fontId="0" fillId="3" borderId="66" xfId="0" applyFont="1" applyFill="1" applyBorder="1" applyAlignment="1" applyProtection="1">
      <alignment vertical="center"/>
      <protection locked="0"/>
    </xf>
    <xf numFmtId="2" fontId="0" fillId="3" borderId="65" xfId="0" applyNumberFormat="1" applyFont="1" applyFill="1" applyBorder="1" applyAlignment="1" applyProtection="1">
      <alignment horizontal="right" vertical="center"/>
      <protection locked="0"/>
    </xf>
    <xf numFmtId="2" fontId="70" fillId="3" borderId="21" xfId="0" applyNumberFormat="1" applyFont="1" applyFill="1" applyBorder="1" applyAlignment="1" applyProtection="1">
      <alignment vertical="center"/>
      <protection locked="0"/>
    </xf>
    <xf numFmtId="0" fontId="69" fillId="3" borderId="21" xfId="0" applyFont="1" applyFill="1" applyBorder="1" applyProtection="1">
      <protection locked="0"/>
    </xf>
    <xf numFmtId="0" fontId="5" fillId="26" borderId="20" xfId="0" applyFont="1" applyFill="1" applyBorder="1" applyAlignment="1" applyProtection="1">
      <alignment vertical="center"/>
      <protection locked="0"/>
    </xf>
    <xf numFmtId="2" fontId="14" fillId="26" borderId="58" xfId="0" applyNumberFormat="1" applyFont="1" applyFill="1" applyBorder="1" applyAlignment="1" applyProtection="1">
      <alignment horizontal="right" vertical="center"/>
      <protection locked="0"/>
    </xf>
    <xf numFmtId="2" fontId="72" fillId="26" borderId="57" xfId="0" applyNumberFormat="1" applyFont="1" applyFill="1" applyBorder="1" applyAlignment="1" applyProtection="1">
      <alignment vertical="center"/>
      <protection locked="0"/>
    </xf>
    <xf numFmtId="0" fontId="5" fillId="26" borderId="18" xfId="0" applyFont="1" applyFill="1" applyBorder="1" applyProtection="1">
      <protection locked="0"/>
    </xf>
    <xf numFmtId="0" fontId="68" fillId="26" borderId="63" xfId="0" applyFont="1" applyFill="1" applyBorder="1" applyAlignment="1" applyProtection="1">
      <alignment horizontal="center" vertical="center"/>
      <protection locked="0"/>
    </xf>
    <xf numFmtId="2" fontId="5" fillId="26" borderId="58" xfId="0" applyNumberFormat="1" applyFont="1" applyFill="1" applyBorder="1" applyAlignment="1" applyProtection="1">
      <alignment horizontal="right" vertical="center"/>
      <protection locked="0"/>
    </xf>
    <xf numFmtId="2" fontId="0" fillId="3" borderId="65" xfId="0" applyNumberFormat="1" applyFont="1" applyFill="1" applyBorder="1" applyAlignment="1" applyProtection="1">
      <alignment horizontal="center" vertical="center"/>
      <protection locked="0"/>
    </xf>
    <xf numFmtId="0" fontId="0" fillId="3" borderId="56" xfId="0" applyFont="1" applyFill="1" applyBorder="1" applyAlignment="1" applyProtection="1">
      <alignment horizontal="center" vertical="center"/>
      <protection locked="0"/>
    </xf>
    <xf numFmtId="49" fontId="37" fillId="23" borderId="5" xfId="0" applyNumberFormat="1" applyFont="1" applyFill="1" applyBorder="1" applyAlignment="1" applyProtection="1">
      <alignment horizontal="center" vertical="center"/>
      <protection locked="0"/>
    </xf>
    <xf numFmtId="0" fontId="85" fillId="23" borderId="6" xfId="0" applyFont="1" applyFill="1" applyBorder="1" applyAlignment="1" applyProtection="1">
      <alignment horizontal="center" vertical="center"/>
      <protection locked="0"/>
    </xf>
    <xf numFmtId="165" fontId="26" fillId="23" borderId="43" xfId="0" applyNumberFormat="1" applyFont="1" applyFill="1" applyBorder="1" applyAlignment="1" applyProtection="1">
      <alignment horizontal="center" vertical="center"/>
      <protection locked="0"/>
    </xf>
    <xf numFmtId="49" fontId="37" fillId="23" borderId="7" xfId="0" applyNumberFormat="1" applyFont="1" applyFill="1" applyBorder="1" applyAlignment="1" applyProtection="1">
      <alignment horizontal="center" vertical="center"/>
      <protection locked="0"/>
    </xf>
    <xf numFmtId="2" fontId="36" fillId="23" borderId="8" xfId="0" applyNumberFormat="1" applyFont="1" applyFill="1" applyBorder="1" applyAlignment="1" applyProtection="1">
      <alignment horizontal="center" vertical="center"/>
      <protection locked="0"/>
    </xf>
    <xf numFmtId="165" fontId="26" fillId="23" borderId="42" xfId="0" applyNumberFormat="1" applyFont="1" applyFill="1" applyBorder="1" applyAlignment="1" applyProtection="1">
      <alignment horizontal="center" vertical="center"/>
      <protection locked="0"/>
    </xf>
    <xf numFmtId="49" fontId="1" fillId="23" borderId="10" xfId="0" applyNumberFormat="1" applyFont="1" applyFill="1" applyBorder="1" applyAlignment="1" applyProtection="1">
      <alignment vertical="center"/>
      <protection locked="0"/>
    </xf>
    <xf numFmtId="2" fontId="6" fillId="23" borderId="11" xfId="0" applyNumberFormat="1" applyFont="1" applyFill="1" applyBorder="1" applyAlignment="1" applyProtection="1">
      <alignment vertical="center"/>
      <protection locked="0"/>
    </xf>
    <xf numFmtId="2" fontId="39" fillId="23" borderId="29" xfId="0" applyNumberFormat="1" applyFont="1" applyFill="1" applyBorder="1" applyAlignment="1" applyProtection="1">
      <alignment vertical="center"/>
      <protection locked="0"/>
    </xf>
    <xf numFmtId="0" fontId="1" fillId="23" borderId="12" xfId="0" applyFont="1" applyFill="1" applyBorder="1" applyAlignment="1" applyProtection="1">
      <alignment vertical="center"/>
      <protection locked="0"/>
    </xf>
    <xf numFmtId="2" fontId="6" fillId="23" borderId="13" xfId="0" applyNumberFormat="1" applyFont="1" applyFill="1" applyBorder="1" applyAlignment="1" applyProtection="1">
      <alignment vertical="center"/>
      <protection locked="0"/>
    </xf>
    <xf numFmtId="2" fontId="39" fillId="23" borderId="12" xfId="0" applyNumberFormat="1" applyFont="1" applyFill="1" applyBorder="1" applyAlignment="1" applyProtection="1">
      <alignment vertical="center"/>
      <protection locked="0"/>
    </xf>
    <xf numFmtId="2" fontId="15" fillId="15" borderId="26" xfId="0" applyNumberFormat="1" applyFont="1" applyFill="1" applyBorder="1" applyAlignment="1" applyProtection="1">
      <alignment horizontal="right" vertical="center"/>
      <protection locked="0"/>
    </xf>
    <xf numFmtId="0" fontId="28" fillId="3" borderId="53" xfId="0" applyFont="1" applyFill="1" applyBorder="1" applyAlignment="1" applyProtection="1">
      <alignment horizontal="center" vertical="center"/>
      <protection locked="0"/>
    </xf>
    <xf numFmtId="0" fontId="29" fillId="27" borderId="49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15" fillId="15" borderId="13" xfId="0" applyFont="1" applyFill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15" fillId="15" borderId="13" xfId="0" applyFont="1" applyFill="1" applyBorder="1" applyProtection="1">
      <protection locked="0"/>
    </xf>
    <xf numFmtId="0" fontId="13" fillId="4" borderId="24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Protection="1">
      <protection locked="0"/>
    </xf>
    <xf numFmtId="0" fontId="15" fillId="15" borderId="16" xfId="0" applyFont="1" applyFill="1" applyBorder="1" applyProtection="1">
      <protection locked="0"/>
    </xf>
    <xf numFmtId="0" fontId="13" fillId="4" borderId="5" xfId="0" applyFont="1" applyFill="1" applyBorder="1" applyAlignment="1" applyProtection="1">
      <alignment horizontal="center"/>
      <protection locked="0"/>
    </xf>
    <xf numFmtId="0" fontId="15" fillId="15" borderId="27" xfId="0" applyFont="1" applyFill="1" applyBorder="1" applyProtection="1">
      <protection locked="0"/>
    </xf>
    <xf numFmtId="0" fontId="0" fillId="0" borderId="6" xfId="0" applyBorder="1" applyProtection="1"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vertical="center"/>
      <protection locked="0"/>
    </xf>
    <xf numFmtId="165" fontId="1" fillId="19" borderId="4" xfId="0" applyNumberFormat="1" applyFont="1" applyFill="1" applyBorder="1" applyAlignment="1" applyProtection="1">
      <alignment horizontal="center" vertical="center"/>
      <protection locked="0"/>
    </xf>
    <xf numFmtId="165" fontId="1" fillId="15" borderId="4" xfId="0" applyNumberFormat="1" applyFont="1" applyFill="1" applyBorder="1" applyAlignment="1" applyProtection="1">
      <alignment horizontal="center" vertical="center"/>
      <protection locked="0"/>
    </xf>
    <xf numFmtId="165" fontId="40" fillId="2" borderId="3" xfId="0" applyNumberFormat="1" applyFont="1" applyFill="1" applyBorder="1" applyAlignment="1" applyProtection="1">
      <alignment horizontal="center" vertical="center"/>
      <protection locked="0"/>
    </xf>
    <xf numFmtId="0" fontId="86" fillId="4" borderId="41" xfId="0" applyFont="1" applyFill="1" applyBorder="1" applyAlignment="1" applyProtection="1">
      <alignment horizontal="center" vertical="center"/>
      <protection locked="0"/>
    </xf>
    <xf numFmtId="0" fontId="87" fillId="4" borderId="5" xfId="0" applyFont="1" applyFill="1" applyBorder="1" applyAlignment="1" applyProtection="1">
      <alignment horizontal="center" vertical="center"/>
      <protection locked="0"/>
    </xf>
    <xf numFmtId="0" fontId="88" fillId="4" borderId="7" xfId="0" applyFont="1" applyFill="1" applyBorder="1" applyAlignment="1" applyProtection="1">
      <alignment horizontal="center" vertical="center"/>
      <protection locked="0"/>
    </xf>
    <xf numFmtId="49" fontId="0" fillId="15" borderId="12" xfId="0" applyNumberFormat="1" applyFill="1" applyBorder="1" applyAlignment="1" applyProtection="1">
      <alignment vertical="center"/>
      <protection locked="0"/>
    </xf>
    <xf numFmtId="49" fontId="0" fillId="15" borderId="24" xfId="0" applyNumberFormat="1" applyFill="1" applyBorder="1" applyAlignment="1" applyProtection="1">
      <alignment vertical="center"/>
      <protection locked="0"/>
    </xf>
    <xf numFmtId="0" fontId="0" fillId="3" borderId="13" xfId="0" applyFill="1" applyBorder="1" applyProtection="1">
      <protection locked="0"/>
    </xf>
    <xf numFmtId="0" fontId="28" fillId="3" borderId="13" xfId="0" applyFont="1" applyFill="1" applyBorder="1" applyAlignment="1" applyProtection="1">
      <alignment horizontal="center" vertical="center"/>
      <protection locked="0"/>
    </xf>
    <xf numFmtId="0" fontId="29" fillId="15" borderId="52" xfId="0" applyFont="1" applyFill="1" applyBorder="1" applyAlignment="1" applyProtection="1">
      <alignment horizontal="center" vertical="center"/>
      <protection locked="0"/>
    </xf>
    <xf numFmtId="0" fontId="29" fillId="3" borderId="13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164" fontId="15" fillId="3" borderId="13" xfId="0" applyNumberFormat="1" applyFont="1" applyFill="1" applyBorder="1" applyAlignment="1" applyProtection="1">
      <alignment vertic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 applyProtection="1">
      <alignment horizontal="center" vertical="center"/>
      <protection locked="0"/>
    </xf>
    <xf numFmtId="0" fontId="28" fillId="4" borderId="41" xfId="0" applyFont="1" applyFill="1" applyBorder="1" applyAlignment="1" applyProtection="1">
      <alignment horizontal="center" vertical="center"/>
      <protection locked="0"/>
    </xf>
    <xf numFmtId="49" fontId="5" fillId="4" borderId="12" xfId="0" applyNumberFormat="1" applyFont="1" applyFill="1" applyBorder="1" applyAlignment="1" applyProtection="1">
      <alignment vertical="center"/>
      <protection locked="0"/>
    </xf>
    <xf numFmtId="164" fontId="15" fillId="4" borderId="56" xfId="0" applyNumberFormat="1" applyFont="1" applyFill="1" applyBorder="1" applyAlignment="1" applyProtection="1">
      <alignment horizontal="center" vertical="center"/>
      <protection locked="0"/>
    </xf>
    <xf numFmtId="49" fontId="5" fillId="25" borderId="3" xfId="0" applyNumberFormat="1" applyFont="1" applyFill="1" applyBorder="1" applyAlignment="1" applyProtection="1">
      <alignment horizontal="center" vertical="center"/>
      <protection locked="0"/>
    </xf>
    <xf numFmtId="49" fontId="5" fillId="25" borderId="12" xfId="0" applyNumberFormat="1" applyFont="1" applyFill="1" applyBorder="1" applyAlignment="1" applyProtection="1">
      <alignment horizontal="center" vertical="center"/>
      <protection locked="0"/>
    </xf>
    <xf numFmtId="0" fontId="29" fillId="14" borderId="42" xfId="0" applyFont="1" applyFill="1" applyBorder="1" applyAlignment="1" applyProtection="1">
      <alignment horizontal="center" vertical="center"/>
      <protection locked="0"/>
    </xf>
    <xf numFmtId="0" fontId="0" fillId="4" borderId="13" xfId="0" applyFill="1" applyBorder="1" applyProtection="1">
      <protection locked="0"/>
    </xf>
    <xf numFmtId="0" fontId="0" fillId="4" borderId="61" xfId="0" applyFill="1" applyBorder="1" applyProtection="1">
      <protection locked="0"/>
    </xf>
    <xf numFmtId="0" fontId="0" fillId="4" borderId="30" xfId="0" applyFill="1" applyBorder="1" applyProtection="1">
      <protection locked="0"/>
    </xf>
    <xf numFmtId="0" fontId="0" fillId="4" borderId="14" xfId="0" applyFill="1" applyBorder="1" applyProtection="1">
      <protection locked="0"/>
    </xf>
    <xf numFmtId="0" fontId="89" fillId="4" borderId="29" xfId="0" applyFont="1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65" fillId="14" borderId="41" xfId="0" applyFont="1" applyFill="1" applyBorder="1" applyAlignment="1" applyProtection="1">
      <alignment horizontal="center" vertical="center"/>
      <protection locked="0"/>
    </xf>
    <xf numFmtId="0" fontId="90" fillId="4" borderId="61" xfId="0" applyFont="1" applyFill="1" applyBorder="1" applyAlignment="1" applyProtection="1">
      <alignment horizontal="center"/>
      <protection locked="0"/>
    </xf>
    <xf numFmtId="0" fontId="49" fillId="4" borderId="29" xfId="0" applyFont="1" applyFill="1" applyBorder="1" applyAlignment="1" applyProtection="1">
      <alignment horizontal="center" vertical="center"/>
      <protection locked="0"/>
    </xf>
    <xf numFmtId="49" fontId="91" fillId="2" borderId="10" xfId="0" applyNumberFormat="1" applyFont="1" applyFill="1" applyBorder="1" applyAlignment="1" applyProtection="1">
      <alignment vertical="center"/>
      <protection locked="0"/>
    </xf>
    <xf numFmtId="0" fontId="29" fillId="4" borderId="53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165" fontId="1" fillId="4" borderId="4" xfId="0" applyNumberFormat="1" applyFont="1" applyFill="1" applyBorder="1" applyAlignment="1" applyProtection="1">
      <alignment horizontal="center" vertical="center"/>
      <protection locked="0"/>
    </xf>
    <xf numFmtId="0" fontId="29" fillId="15" borderId="13" xfId="0" applyFont="1" applyFill="1" applyBorder="1" applyAlignment="1" applyProtection="1">
      <alignment horizontal="center" vertical="center"/>
      <protection locked="0"/>
    </xf>
    <xf numFmtId="0" fontId="29" fillId="15" borderId="11" xfId="0" applyFont="1" applyFill="1" applyBorder="1" applyAlignment="1" applyProtection="1">
      <alignment horizontal="center" vertical="center"/>
      <protection locked="0"/>
    </xf>
    <xf numFmtId="0" fontId="29" fillId="4" borderId="20" xfId="0" applyFont="1" applyFill="1" applyBorder="1" applyAlignment="1" applyProtection="1">
      <alignment horizontal="center" vertical="center"/>
      <protection locked="0"/>
    </xf>
    <xf numFmtId="0" fontId="5" fillId="4" borderId="57" xfId="0" applyFont="1" applyFill="1" applyBorder="1" applyAlignment="1" applyProtection="1">
      <alignment horizontal="center" vertical="center"/>
      <protection locked="0"/>
    </xf>
    <xf numFmtId="2" fontId="15" fillId="4" borderId="57" xfId="0" applyNumberFormat="1" applyFont="1" applyFill="1" applyBorder="1" applyAlignment="1" applyProtection="1">
      <alignment vertical="center"/>
      <protection locked="0"/>
    </xf>
    <xf numFmtId="2" fontId="39" fillId="4" borderId="18" xfId="0" applyNumberFormat="1" applyFont="1" applyFill="1" applyBorder="1" applyAlignment="1" applyProtection="1">
      <alignment vertical="center"/>
      <protection locked="0"/>
    </xf>
    <xf numFmtId="0" fontId="29" fillId="4" borderId="15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1" fillId="4" borderId="2" xfId="0" applyNumberFormat="1" applyFont="1" applyFill="1" applyBorder="1" applyAlignment="1" applyProtection="1">
      <alignment horizontal="center" vertical="center"/>
      <protection locked="0"/>
    </xf>
    <xf numFmtId="165" fontId="40" fillId="20" borderId="15" xfId="0" applyNumberFormat="1" applyFont="1" applyFill="1" applyBorder="1" applyAlignment="1" applyProtection="1">
      <alignment horizontal="center" vertical="center"/>
      <protection locked="0"/>
    </xf>
    <xf numFmtId="2" fontId="15" fillId="15" borderId="11" xfId="0" applyNumberFormat="1" applyFont="1" applyFill="1" applyBorder="1" applyAlignment="1" applyProtection="1">
      <alignment horizontal="right" vertical="center"/>
      <protection locked="0"/>
    </xf>
    <xf numFmtId="0" fontId="0" fillId="28" borderId="35" xfId="0" applyFill="1" applyBorder="1" applyProtection="1">
      <protection locked="0"/>
    </xf>
    <xf numFmtId="0" fontId="0" fillId="28" borderId="37" xfId="0" applyFill="1" applyBorder="1" applyProtection="1">
      <protection locked="0"/>
    </xf>
    <xf numFmtId="0" fontId="0" fillId="28" borderId="36" xfId="0" applyFill="1" applyBorder="1" applyProtection="1">
      <protection locked="0"/>
    </xf>
    <xf numFmtId="49" fontId="87" fillId="28" borderId="20" xfId="0" applyNumberFormat="1" applyFont="1" applyFill="1" applyBorder="1" applyAlignment="1" applyProtection="1">
      <alignment vertical="center"/>
      <protection locked="0"/>
    </xf>
    <xf numFmtId="49" fontId="87" fillId="28" borderId="13" xfId="0" applyNumberFormat="1" applyFont="1" applyFill="1" applyBorder="1" applyAlignment="1" applyProtection="1">
      <alignment vertical="center"/>
      <protection locked="0"/>
    </xf>
    <xf numFmtId="2" fontId="15" fillId="4" borderId="14" xfId="0" applyNumberFormat="1" applyFont="1" applyFill="1" applyBorder="1" applyAlignment="1" applyProtection="1">
      <alignment vertical="center"/>
      <protection locked="0"/>
    </xf>
    <xf numFmtId="2" fontId="39" fillId="4" borderId="12" xfId="0" applyNumberFormat="1" applyFont="1" applyFill="1" applyBorder="1" applyAlignment="1" applyProtection="1">
      <alignment vertical="center"/>
      <protection locked="0"/>
    </xf>
    <xf numFmtId="49" fontId="0" fillId="4" borderId="12" xfId="0" applyNumberFormat="1" applyFont="1" applyFill="1" applyBorder="1" applyAlignment="1" applyProtection="1">
      <alignment vertical="center"/>
      <protection locked="0"/>
    </xf>
    <xf numFmtId="49" fontId="0" fillId="4" borderId="10" xfId="0" applyNumberFormat="1" applyFont="1" applyFill="1" applyBorder="1" applyAlignment="1" applyProtection="1">
      <alignment vertical="center"/>
      <protection locked="0"/>
    </xf>
    <xf numFmtId="2" fontId="15" fillId="4" borderId="30" xfId="0" applyNumberFormat="1" applyFont="1" applyFill="1" applyBorder="1" applyAlignment="1" applyProtection="1">
      <alignment vertical="center"/>
      <protection locked="0"/>
    </xf>
    <xf numFmtId="49" fontId="49" fillId="10" borderId="3" xfId="0" applyNumberFormat="1" applyFont="1" applyFill="1" applyBorder="1" applyAlignment="1" applyProtection="1">
      <alignment horizontal="center" vertical="center"/>
      <protection locked="0"/>
    </xf>
    <xf numFmtId="165" fontId="50" fillId="10" borderId="4" xfId="0" applyNumberFormat="1" applyFont="1" applyFill="1" applyBorder="1" applyAlignment="1" applyProtection="1">
      <alignment horizontal="center" vertical="center"/>
      <protection locked="0"/>
    </xf>
    <xf numFmtId="165" fontId="51" fillId="10" borderId="44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Protection="1">
      <protection locked="0"/>
    </xf>
    <xf numFmtId="2" fontId="39" fillId="3" borderId="55" xfId="0" applyNumberFormat="1" applyFont="1" applyFill="1" applyBorder="1" applyAlignment="1" applyProtection="1">
      <alignment vertical="center"/>
      <protection locked="0"/>
    </xf>
    <xf numFmtId="165" fontId="11" fillId="2" borderId="4" xfId="0" applyNumberFormat="1" applyFont="1" applyFill="1" applyBorder="1" applyAlignment="1" applyProtection="1">
      <alignment horizontal="center" vertical="center"/>
      <protection locked="0"/>
    </xf>
    <xf numFmtId="0" fontId="29" fillId="14" borderId="49" xfId="0" applyFont="1" applyFill="1" applyBorder="1" applyAlignment="1" applyProtection="1">
      <alignment horizontal="center" vertical="center"/>
      <protection locked="0"/>
    </xf>
    <xf numFmtId="0" fontId="1" fillId="25" borderId="10" xfId="0" applyFont="1" applyFill="1" applyBorder="1" applyAlignment="1" applyProtection="1">
      <alignment vertical="center"/>
      <protection locked="0"/>
    </xf>
    <xf numFmtId="2" fontId="6" fillId="25" borderId="9" xfId="0" applyNumberFormat="1" applyFont="1" applyFill="1" applyBorder="1" applyAlignment="1" applyProtection="1">
      <alignment horizontal="right" vertical="center"/>
      <protection locked="0"/>
    </xf>
    <xf numFmtId="2" fontId="40" fillId="25" borderId="10" xfId="0" applyNumberFormat="1" applyFont="1" applyFill="1" applyBorder="1" applyAlignment="1" applyProtection="1">
      <alignment horizontal="right" vertical="center"/>
      <protection locked="0"/>
    </xf>
    <xf numFmtId="0" fontId="1" fillId="25" borderId="12" xfId="0" applyFont="1" applyFill="1" applyBorder="1" applyAlignment="1" applyProtection="1">
      <alignment vertical="center"/>
      <protection locked="0"/>
    </xf>
    <xf numFmtId="2" fontId="6" fillId="25" borderId="14" xfId="0" applyNumberFormat="1" applyFont="1" applyFill="1" applyBorder="1" applyAlignment="1" applyProtection="1">
      <alignment horizontal="right" vertical="center"/>
      <protection locked="0"/>
    </xf>
    <xf numFmtId="2" fontId="6" fillId="25" borderId="14" xfId="0" applyNumberFormat="1" applyFont="1" applyFill="1" applyBorder="1" applyAlignment="1" applyProtection="1">
      <alignment vertical="center"/>
      <protection locked="0"/>
    </xf>
    <xf numFmtId="0" fontId="31" fillId="28" borderId="4" xfId="0" applyFont="1" applyFill="1" applyBorder="1" applyAlignment="1" applyProtection="1">
      <alignment horizontal="center"/>
      <protection locked="0"/>
    </xf>
    <xf numFmtId="0" fontId="30" fillId="4" borderId="4" xfId="0" applyFont="1" applyFill="1" applyBorder="1" applyAlignment="1" applyProtection="1">
      <alignment horizontal="center"/>
      <protection locked="0"/>
    </xf>
    <xf numFmtId="49" fontId="56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12" fillId="4" borderId="3" xfId="0" applyNumberFormat="1" applyFont="1" applyFill="1" applyBorder="1" applyAlignment="1" applyProtection="1">
      <alignment horizontal="center" vertical="center"/>
      <protection locked="0"/>
    </xf>
    <xf numFmtId="0" fontId="29" fillId="17" borderId="49" xfId="0" applyFont="1" applyFill="1" applyBorder="1" applyAlignment="1" applyProtection="1">
      <alignment horizontal="center" vertical="center"/>
      <protection locked="0"/>
    </xf>
    <xf numFmtId="49" fontId="43" fillId="28" borderId="3" xfId="0" applyNumberFormat="1" applyFont="1" applyFill="1" applyBorder="1" applyAlignment="1" applyProtection="1">
      <alignment horizontal="center" vertical="center"/>
      <protection locked="0"/>
    </xf>
    <xf numFmtId="2" fontId="38" fillId="28" borderId="4" xfId="0" applyNumberFormat="1" applyFont="1" applyFill="1" applyBorder="1" applyAlignment="1" applyProtection="1">
      <alignment horizontal="center" vertical="center"/>
      <protection locked="0"/>
    </xf>
    <xf numFmtId="165" fontId="41" fillId="3" borderId="44" xfId="0" applyNumberFormat="1" applyFont="1" applyFill="1" applyBorder="1" applyAlignment="1" applyProtection="1">
      <alignment horizontal="center" vertical="center"/>
      <protection locked="0"/>
    </xf>
    <xf numFmtId="49" fontId="49" fillId="22" borderId="3" xfId="0" applyNumberFormat="1" applyFont="1" applyFill="1" applyBorder="1" applyAlignment="1" applyProtection="1">
      <alignment horizontal="center" vertical="center"/>
      <protection locked="0"/>
    </xf>
    <xf numFmtId="165" fontId="1" fillId="22" borderId="4" xfId="0" applyNumberFormat="1" applyFont="1" applyFill="1" applyBorder="1" applyAlignment="1" applyProtection="1">
      <alignment horizontal="center" vertical="center"/>
      <protection locked="0"/>
    </xf>
    <xf numFmtId="49" fontId="93" fillId="3" borderId="13" xfId="0" applyNumberFormat="1" applyFont="1" applyFill="1" applyBorder="1" applyAlignment="1" applyProtection="1">
      <alignment horizontal="left" vertical="center"/>
      <protection locked="0"/>
    </xf>
    <xf numFmtId="2" fontId="11" fillId="3" borderId="13" xfId="0" applyNumberFormat="1" applyFont="1" applyFill="1" applyBorder="1" applyAlignment="1" applyProtection="1">
      <alignment horizontal="center" vertical="center"/>
      <protection locked="0"/>
    </xf>
    <xf numFmtId="0" fontId="73" fillId="28" borderId="0" xfId="0" applyFont="1" applyFill="1" applyBorder="1" applyAlignment="1" applyProtection="1">
      <alignment horizontal="center" vertical="center"/>
      <protection locked="0"/>
    </xf>
    <xf numFmtId="0" fontId="15" fillId="28" borderId="0" xfId="0" applyFont="1" applyFill="1" applyBorder="1" applyAlignment="1" applyProtection="1">
      <alignment horizontal="right"/>
      <protection locked="0"/>
    </xf>
    <xf numFmtId="0" fontId="14" fillId="3" borderId="16" xfId="0" applyFont="1" applyFill="1" applyBorder="1" applyProtection="1">
      <protection locked="0"/>
    </xf>
    <xf numFmtId="0" fontId="13" fillId="28" borderId="43" xfId="0" applyFont="1" applyFill="1" applyBorder="1" applyProtection="1">
      <protection locked="0"/>
    </xf>
    <xf numFmtId="0" fontId="0" fillId="0" borderId="0" xfId="0" applyBorder="1"/>
    <xf numFmtId="0" fontId="94" fillId="3" borderId="56" xfId="0" applyFont="1" applyFill="1" applyBorder="1" applyAlignment="1" applyProtection="1">
      <alignment horizontal="center" vertical="center"/>
      <protection locked="0"/>
    </xf>
    <xf numFmtId="2" fontId="15" fillId="15" borderId="0" xfId="0" applyNumberFormat="1" applyFont="1" applyFill="1" applyBorder="1" applyAlignment="1" applyProtection="1">
      <alignment vertical="center"/>
      <protection locked="0"/>
    </xf>
    <xf numFmtId="2" fontId="15" fillId="2" borderId="27" xfId="0" applyNumberFormat="1" applyFont="1" applyFill="1" applyBorder="1" applyAlignment="1" applyProtection="1">
      <alignment vertical="center"/>
      <protection locked="0"/>
    </xf>
    <xf numFmtId="2" fontId="15" fillId="2" borderId="58" xfId="0" applyNumberFormat="1" applyFont="1" applyFill="1" applyBorder="1" applyAlignment="1" applyProtection="1">
      <alignment vertical="center"/>
      <protection locked="0"/>
    </xf>
    <xf numFmtId="2" fontId="15" fillId="15" borderId="65" xfId="0" applyNumberFormat="1" applyFont="1" applyFill="1" applyBorder="1" applyAlignment="1" applyProtection="1">
      <alignment vertical="center"/>
      <protection locked="0"/>
    </xf>
    <xf numFmtId="2" fontId="15" fillId="15" borderId="64" xfId="0" applyNumberFormat="1" applyFont="1" applyFill="1" applyBorder="1" applyAlignment="1" applyProtection="1">
      <alignment vertical="center"/>
      <protection locked="0"/>
    </xf>
    <xf numFmtId="2" fontId="39" fillId="2" borderId="43" xfId="0" applyNumberFormat="1" applyFont="1" applyFill="1" applyBorder="1" applyAlignment="1" applyProtection="1">
      <alignment vertical="center"/>
      <protection locked="0"/>
    </xf>
    <xf numFmtId="0" fontId="29" fillId="20" borderId="49" xfId="0" applyFont="1" applyFill="1" applyBorder="1" applyAlignment="1" applyProtection="1">
      <alignment horizontal="center" vertical="center"/>
      <protection locked="0"/>
    </xf>
    <xf numFmtId="0" fontId="30" fillId="3" borderId="13" xfId="0" applyFont="1" applyFill="1" applyBorder="1" applyProtection="1">
      <protection locked="0"/>
    </xf>
    <xf numFmtId="0" fontId="0" fillId="15" borderId="13" xfId="0" applyFill="1" applyBorder="1" applyProtection="1">
      <protection locked="0"/>
    </xf>
    <xf numFmtId="49" fontId="49" fillId="27" borderId="3" xfId="0" applyNumberFormat="1" applyFont="1" applyFill="1" applyBorder="1" applyAlignment="1" applyProtection="1">
      <alignment horizontal="center" vertical="center"/>
      <protection locked="0"/>
    </xf>
    <xf numFmtId="165" fontId="1" fillId="27" borderId="4" xfId="0" applyNumberFormat="1" applyFont="1" applyFill="1" applyBorder="1" applyAlignment="1" applyProtection="1">
      <alignment horizontal="center" vertical="center"/>
      <protection locked="0"/>
    </xf>
    <xf numFmtId="0" fontId="29" fillId="6" borderId="41" xfId="0" applyFont="1" applyFill="1" applyBorder="1" applyAlignment="1" applyProtection="1">
      <alignment horizontal="center" vertical="center"/>
      <protection locked="0"/>
    </xf>
    <xf numFmtId="165" fontId="40" fillId="6" borderId="43" xfId="0" applyNumberFormat="1" applyFont="1" applyFill="1" applyBorder="1" applyAlignment="1" applyProtection="1">
      <alignment horizontal="center" vertical="center"/>
      <protection locked="0"/>
    </xf>
    <xf numFmtId="165" fontId="40" fillId="6" borderId="42" xfId="0" applyNumberFormat="1" applyFont="1" applyFill="1" applyBorder="1" applyAlignment="1" applyProtection="1">
      <alignment horizontal="center" vertical="center"/>
      <protection locked="0"/>
    </xf>
    <xf numFmtId="0" fontId="29" fillId="6" borderId="52" xfId="0" applyFont="1" applyFill="1" applyBorder="1" applyAlignment="1" applyProtection="1">
      <alignment horizontal="center" vertical="center"/>
      <protection locked="0"/>
    </xf>
    <xf numFmtId="0" fontId="29" fillId="27" borderId="53" xfId="0" applyFont="1" applyFill="1" applyBorder="1" applyAlignment="1" applyProtection="1">
      <alignment horizontal="center" vertical="center"/>
      <protection locked="0"/>
    </xf>
    <xf numFmtId="0" fontId="29" fillId="6" borderId="62" xfId="0" applyFont="1" applyFill="1" applyBorder="1" applyAlignment="1" applyProtection="1">
      <alignment horizontal="center" vertical="center"/>
      <protection locked="0"/>
    </xf>
    <xf numFmtId="2" fontId="39" fillId="6" borderId="30" xfId="0" applyNumberFormat="1" applyFont="1" applyFill="1" applyBorder="1" applyAlignment="1" applyProtection="1">
      <alignment vertical="center"/>
      <protection locked="0"/>
    </xf>
    <xf numFmtId="0" fontId="29" fillId="6" borderId="60" xfId="0" applyFont="1" applyFill="1" applyBorder="1" applyAlignment="1" applyProtection="1">
      <alignment horizontal="center" vertical="center"/>
      <protection locked="0"/>
    </xf>
    <xf numFmtId="49" fontId="8" fillId="4" borderId="7" xfId="0" applyNumberFormat="1" applyFont="1" applyFill="1" applyBorder="1" applyAlignment="1" applyProtection="1">
      <alignment horizontal="center" vertical="center"/>
      <protection locked="0"/>
    </xf>
    <xf numFmtId="2" fontId="15" fillId="6" borderId="67" xfId="0" applyNumberFormat="1" applyFont="1" applyFill="1" applyBorder="1" applyAlignment="1" applyProtection="1">
      <alignment vertical="center"/>
      <protection locked="0"/>
    </xf>
    <xf numFmtId="49" fontId="8" fillId="4" borderId="15" xfId="0" applyNumberFormat="1" applyFont="1" applyFill="1" applyBorder="1" applyAlignment="1" applyProtection="1">
      <alignment horizontal="center" vertical="center"/>
      <protection locked="0"/>
    </xf>
    <xf numFmtId="49" fontId="49" fillId="15" borderId="10" xfId="0" applyNumberFormat="1" applyFont="1" applyFill="1" applyBorder="1" applyAlignment="1" applyProtection="1">
      <alignment horizontal="center" vertical="center"/>
      <protection locked="0"/>
    </xf>
    <xf numFmtId="165" fontId="49" fillId="15" borderId="11" xfId="0" applyNumberFormat="1" applyFont="1" applyFill="1" applyBorder="1" applyAlignment="1" applyProtection="1">
      <alignment horizontal="center" vertical="center"/>
      <protection locked="0"/>
    </xf>
    <xf numFmtId="165" fontId="40" fillId="15" borderId="9" xfId="0" applyNumberFormat="1" applyFont="1" applyFill="1" applyBorder="1" applyAlignment="1" applyProtection="1">
      <alignment vertical="center"/>
      <protection locked="0"/>
    </xf>
    <xf numFmtId="0" fontId="14" fillId="4" borderId="13" xfId="0" applyFont="1" applyFill="1" applyBorder="1" applyProtection="1">
      <protection locked="0"/>
    </xf>
    <xf numFmtId="6" fontId="14" fillId="4" borderId="13" xfId="0" applyNumberFormat="1" applyFont="1" applyFill="1" applyBorder="1" applyProtection="1">
      <protection locked="0"/>
    </xf>
    <xf numFmtId="167" fontId="15" fillId="3" borderId="30" xfId="0" applyNumberFormat="1" applyFont="1" applyFill="1" applyBorder="1" applyAlignment="1" applyProtection="1">
      <alignment vertical="center"/>
      <protection locked="0"/>
    </xf>
    <xf numFmtId="2" fontId="15" fillId="3" borderId="17" xfId="0" applyNumberFormat="1" applyFont="1" applyFill="1" applyBorder="1" applyAlignment="1" applyProtection="1">
      <alignment vertical="center"/>
      <protection locked="0"/>
    </xf>
    <xf numFmtId="49" fontId="0" fillId="3" borderId="68" xfId="0" applyNumberFormat="1" applyFill="1" applyBorder="1" applyAlignment="1" applyProtection="1">
      <alignment vertical="center"/>
      <protection locked="0"/>
    </xf>
    <xf numFmtId="2" fontId="15" fillId="3" borderId="37" xfId="0" applyNumberFormat="1" applyFont="1" applyFill="1" applyBorder="1" applyAlignment="1" applyProtection="1">
      <alignment vertical="center"/>
      <protection locked="0"/>
    </xf>
    <xf numFmtId="2" fontId="39" fillId="3" borderId="36" xfId="0" applyNumberFormat="1" applyFont="1" applyFill="1" applyBorder="1" applyAlignment="1" applyProtection="1">
      <alignment vertical="center"/>
      <protection locked="0"/>
    </xf>
    <xf numFmtId="2" fontId="40" fillId="3" borderId="12" xfId="0" applyNumberFormat="1" applyFont="1" applyFill="1" applyBorder="1" applyAlignment="1" applyProtection="1">
      <alignment vertical="center" shrinkToFit="1"/>
      <protection locked="0"/>
    </xf>
    <xf numFmtId="0" fontId="95" fillId="28" borderId="15" xfId="0" applyFont="1" applyFill="1" applyBorder="1" applyAlignment="1" applyProtection="1">
      <alignment horizontal="center" vertical="center"/>
      <protection locked="0"/>
    </xf>
    <xf numFmtId="0" fontId="75" fillId="28" borderId="0" xfId="0" applyFont="1" applyFill="1" applyBorder="1" applyAlignment="1" applyProtection="1">
      <alignment horizontal="center" vertical="center"/>
      <protection locked="0"/>
    </xf>
    <xf numFmtId="0" fontId="15" fillId="28" borderId="13" xfId="0" applyFont="1" applyFill="1" applyBorder="1" applyAlignment="1" applyProtection="1">
      <alignment horizontal="right"/>
      <protection locked="0"/>
    </xf>
    <xf numFmtId="0" fontId="96" fillId="28" borderId="13" xfId="0" applyFont="1" applyFill="1" applyBorder="1" applyProtection="1">
      <protection locked="0"/>
    </xf>
    <xf numFmtId="49" fontId="5" fillId="4" borderId="43" xfId="0" applyNumberFormat="1" applyFont="1" applyFill="1" applyBorder="1" applyAlignment="1" applyProtection="1">
      <alignment horizontal="center" vertical="center"/>
      <protection locked="0"/>
    </xf>
    <xf numFmtId="49" fontId="5" fillId="4" borderId="42" xfId="0" applyNumberFormat="1" applyFont="1" applyFill="1" applyBorder="1" applyAlignment="1" applyProtection="1">
      <alignment horizontal="center" vertical="center"/>
      <protection locked="0"/>
    </xf>
    <xf numFmtId="49" fontId="2" fillId="25" borderId="12" xfId="0" applyNumberFormat="1" applyFont="1" applyFill="1" applyBorder="1" applyAlignment="1" applyProtection="1">
      <alignment vertical="center"/>
      <protection locked="0"/>
    </xf>
    <xf numFmtId="2" fontId="94" fillId="25" borderId="56" xfId="0" applyNumberFormat="1" applyFont="1" applyFill="1" applyBorder="1" applyAlignment="1" applyProtection="1">
      <alignment horizontal="right" vertical="center"/>
      <protection locked="0"/>
    </xf>
    <xf numFmtId="49" fontId="1" fillId="3" borderId="5" xfId="0" applyNumberFormat="1" applyFont="1" applyFill="1" applyBorder="1" applyAlignment="1" applyProtection="1">
      <alignment vertical="center"/>
      <protection locked="0"/>
    </xf>
    <xf numFmtId="2" fontId="6" fillId="15" borderId="6" xfId="0" applyNumberFormat="1" applyFont="1" applyFill="1" applyBorder="1" applyAlignment="1" applyProtection="1">
      <alignment vertical="center"/>
      <protection locked="0"/>
    </xf>
    <xf numFmtId="2" fontId="40" fillId="3" borderId="3" xfId="0" applyNumberFormat="1" applyFont="1" applyFill="1" applyBorder="1" applyAlignment="1" applyProtection="1">
      <alignment vertical="center"/>
      <protection locked="0"/>
    </xf>
    <xf numFmtId="0" fontId="97" fillId="4" borderId="41" xfId="0" applyFont="1" applyFill="1" applyBorder="1" applyAlignment="1" applyProtection="1">
      <alignment horizontal="center" vertical="center"/>
      <protection locked="0"/>
    </xf>
    <xf numFmtId="49" fontId="76" fillId="4" borderId="5" xfId="0" applyNumberFormat="1" applyFont="1" applyFill="1" applyBorder="1" applyAlignment="1" applyProtection="1">
      <alignment horizontal="center" vertical="center"/>
      <protection locked="0"/>
    </xf>
    <xf numFmtId="2" fontId="76" fillId="4" borderId="6" xfId="0" applyNumberFormat="1" applyFont="1" applyFill="1" applyBorder="1" applyAlignment="1" applyProtection="1">
      <alignment vertical="center"/>
      <protection locked="0"/>
    </xf>
    <xf numFmtId="49" fontId="13" fillId="4" borderId="32" xfId="0" applyNumberFormat="1" applyFont="1" applyFill="1" applyBorder="1" applyAlignment="1" applyProtection="1">
      <alignment horizontal="center" vertical="center"/>
      <protection locked="0"/>
    </xf>
    <xf numFmtId="0" fontId="14" fillId="4" borderId="34" xfId="0" applyFont="1" applyFill="1" applyBorder="1" applyAlignment="1" applyProtection="1">
      <alignment horizontal="center" vertical="center"/>
      <protection locked="0"/>
    </xf>
    <xf numFmtId="165" fontId="40" fillId="4" borderId="47" xfId="0" applyNumberFormat="1" applyFont="1" applyFill="1" applyBorder="1" applyAlignment="1" applyProtection="1">
      <alignment horizontal="center" vertical="center"/>
      <protection locked="0"/>
    </xf>
    <xf numFmtId="49" fontId="1" fillId="4" borderId="3" xfId="0" applyNumberFormat="1" applyFont="1" applyFill="1" applyBorder="1" applyAlignment="1" applyProtection="1">
      <alignment horizontal="center" vertical="center"/>
      <protection locked="0"/>
    </xf>
    <xf numFmtId="49" fontId="1" fillId="4" borderId="4" xfId="0" applyNumberFormat="1" applyFont="1" applyFill="1" applyBorder="1" applyAlignment="1" applyProtection="1">
      <alignment horizontal="center" vertical="center"/>
      <protection locked="0"/>
    </xf>
    <xf numFmtId="49" fontId="6" fillId="4" borderId="4" xfId="0" applyNumberFormat="1" applyFont="1" applyFill="1" applyBorder="1" applyAlignment="1" applyProtection="1">
      <alignment horizontal="center" vertical="center"/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  <xf numFmtId="49" fontId="1" fillId="4" borderId="8" xfId="0" applyNumberFormat="1" applyFont="1" applyFill="1" applyBorder="1" applyAlignment="1" applyProtection="1">
      <alignment horizontal="center" vertical="center"/>
      <protection locked="0"/>
    </xf>
    <xf numFmtId="49" fontId="6" fillId="4" borderId="8" xfId="0" applyNumberFormat="1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49" fontId="6" fillId="4" borderId="0" xfId="0" applyNumberFormat="1" applyFont="1" applyFill="1" applyBorder="1" applyAlignment="1" applyProtection="1">
      <alignment horizontal="center" vertical="center"/>
      <protection locked="0"/>
    </xf>
    <xf numFmtId="49" fontId="0" fillId="4" borderId="29" xfId="0" applyNumberFormat="1" applyFill="1" applyBorder="1" applyAlignment="1" applyProtection="1">
      <alignment vertical="center"/>
      <protection locked="0"/>
    </xf>
    <xf numFmtId="49" fontId="0" fillId="4" borderId="35" xfId="0" applyNumberFormat="1" applyFill="1" applyBorder="1" applyAlignment="1" applyProtection="1">
      <alignment vertical="center"/>
      <protection locked="0"/>
    </xf>
    <xf numFmtId="49" fontId="1" fillId="4" borderId="5" xfId="0" applyNumberFormat="1" applyFont="1" applyFill="1" applyBorder="1" applyAlignment="1" applyProtection="1">
      <alignment horizontal="center" vertical="center"/>
      <protection locked="0"/>
    </xf>
    <xf numFmtId="2" fontId="1" fillId="4" borderId="6" xfId="0" applyNumberFormat="1" applyFont="1" applyFill="1" applyBorder="1" applyAlignment="1" applyProtection="1">
      <alignment horizontal="center" vertical="center"/>
      <protection locked="0"/>
    </xf>
    <xf numFmtId="2" fontId="1" fillId="4" borderId="8" xfId="0" applyNumberFormat="1" applyFont="1" applyFill="1" applyBorder="1" applyAlignment="1" applyProtection="1">
      <alignment horizontal="center" vertical="center"/>
      <protection locked="0"/>
    </xf>
    <xf numFmtId="2" fontId="15" fillId="3" borderId="69" xfId="0" applyNumberFormat="1" applyFont="1" applyFill="1" applyBorder="1" applyAlignment="1">
      <alignment horizontal="right" vertical="center"/>
    </xf>
    <xf numFmtId="2" fontId="15" fillId="3" borderId="13" xfId="0" applyNumberFormat="1" applyFont="1" applyFill="1" applyBorder="1" applyAlignment="1">
      <alignment horizontal="right" vertical="center"/>
    </xf>
    <xf numFmtId="2" fontId="15" fillId="15" borderId="4" xfId="0" applyNumberFormat="1" applyFont="1" applyFill="1" applyBorder="1" applyAlignment="1" applyProtection="1">
      <alignment vertical="center"/>
      <protection locked="0"/>
    </xf>
    <xf numFmtId="2" fontId="39" fillId="3" borderId="3" xfId="0" applyNumberFormat="1" applyFont="1" applyFill="1" applyBorder="1" applyAlignment="1" applyProtection="1">
      <alignment vertical="center"/>
      <protection locked="0"/>
    </xf>
    <xf numFmtId="2" fontId="15" fillId="15" borderId="9" xfId="0" applyNumberFormat="1" applyFont="1" applyFill="1" applyBorder="1" applyAlignment="1" applyProtection="1">
      <alignment horizontal="right" vertical="center"/>
      <protection hidden="1"/>
    </xf>
    <xf numFmtId="49" fontId="98" fillId="2" borderId="15" xfId="0" applyNumberFormat="1" applyFont="1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29" fillId="3" borderId="42" xfId="0" applyFont="1" applyFill="1" applyBorder="1" applyAlignment="1" applyProtection="1">
      <alignment horizontal="center" vertical="center"/>
      <protection locked="0"/>
    </xf>
    <xf numFmtId="49" fontId="49" fillId="4" borderId="1" xfId="0" applyNumberFormat="1" applyFont="1" applyFill="1" applyBorder="1" applyAlignment="1" applyProtection="1">
      <alignment horizontal="center" vertical="center"/>
      <protection locked="0"/>
    </xf>
    <xf numFmtId="165" fontId="40" fillId="4" borderId="15" xfId="0" applyNumberFormat="1" applyFont="1" applyFill="1" applyBorder="1" applyAlignment="1" applyProtection="1">
      <alignment horizontal="center" vertical="center"/>
      <protection locked="0"/>
    </xf>
    <xf numFmtId="0" fontId="31" fillId="4" borderId="15" xfId="0" applyFont="1" applyFill="1" applyBorder="1" applyAlignment="1" applyProtection="1">
      <alignment horizontal="center"/>
      <protection locked="0"/>
    </xf>
    <xf numFmtId="49" fontId="92" fillId="3" borderId="13" xfId="0" applyNumberFormat="1" applyFont="1" applyFill="1" applyBorder="1" applyAlignment="1" applyProtection="1">
      <alignment horizontal="left" vertical="center" wrapText="1"/>
      <protection locked="0"/>
    </xf>
    <xf numFmtId="2" fontId="92" fillId="3" borderId="13" xfId="0" applyNumberFormat="1" applyFont="1" applyFill="1" applyBorder="1" applyAlignment="1" applyProtection="1">
      <alignment horizontal="right" vertical="center" wrapText="1"/>
      <protection locked="0"/>
    </xf>
    <xf numFmtId="2" fontId="14" fillId="3" borderId="13" xfId="0" applyNumberFormat="1" applyFont="1" applyFill="1" applyBorder="1" applyAlignment="1">
      <alignment horizontal="center" vertical="center" wrapText="1"/>
    </xf>
    <xf numFmtId="2" fontId="15" fillId="3" borderId="23" xfId="0" applyNumberFormat="1" applyFont="1" applyFill="1" applyBorder="1" applyAlignment="1" applyProtection="1">
      <alignment vertical="center"/>
      <protection locked="0"/>
    </xf>
    <xf numFmtId="0" fontId="29" fillId="3" borderId="49" xfId="0" applyFont="1" applyFill="1" applyBorder="1" applyAlignment="1" applyProtection="1">
      <alignment horizontal="center" vertical="center"/>
      <protection locked="0"/>
    </xf>
    <xf numFmtId="49" fontId="7" fillId="3" borderId="13" xfId="0" applyNumberFormat="1" applyFont="1" applyFill="1" applyBorder="1" applyAlignment="1" applyProtection="1">
      <alignment horizontal="left" vertical="center"/>
      <protection locked="0"/>
    </xf>
    <xf numFmtId="2" fontId="22" fillId="3" borderId="13" xfId="0" applyNumberFormat="1" applyFont="1" applyFill="1" applyBorder="1" applyAlignment="1" applyProtection="1">
      <alignment horizontal="right" vertical="center" wrapText="1"/>
      <protection locked="0"/>
    </xf>
    <xf numFmtId="2" fontId="22" fillId="3" borderId="13" xfId="0" applyNumberFormat="1" applyFont="1" applyFill="1" applyBorder="1" applyAlignment="1">
      <alignment horizontal="right" vertical="center" wrapText="1"/>
    </xf>
    <xf numFmtId="49" fontId="7" fillId="3" borderId="13" xfId="0" applyNumberFormat="1" applyFont="1" applyFill="1" applyBorder="1" applyAlignment="1" applyProtection="1">
      <alignment vertical="center"/>
      <protection locked="0"/>
    </xf>
    <xf numFmtId="49" fontId="45" fillId="3" borderId="7" xfId="0" applyNumberFormat="1" applyFont="1" applyFill="1" applyBorder="1" applyAlignment="1" applyProtection="1">
      <alignment horizontal="center" vertical="center"/>
      <protection locked="0"/>
    </xf>
    <xf numFmtId="2" fontId="18" fillId="3" borderId="46" xfId="0" applyNumberFormat="1" applyFont="1" applyFill="1" applyBorder="1" applyAlignment="1" applyProtection="1">
      <alignment horizontal="center" vertical="center" wrapText="1"/>
      <protection locked="0"/>
    </xf>
    <xf numFmtId="2" fontId="33" fillId="3" borderId="8" xfId="0" applyNumberFormat="1" applyFont="1" applyFill="1" applyBorder="1" applyAlignment="1">
      <alignment horizontal="center" vertical="center" wrapText="1"/>
    </xf>
    <xf numFmtId="49" fontId="20" fillId="3" borderId="29" xfId="0" applyNumberFormat="1" applyFont="1" applyFill="1" applyBorder="1" applyAlignment="1" applyProtection="1">
      <alignment vertical="center"/>
      <protection locked="0"/>
    </xf>
    <xf numFmtId="0" fontId="29" fillId="3" borderId="52" xfId="0" applyFont="1" applyFill="1" applyBorder="1" applyAlignment="1" applyProtection="1">
      <alignment horizontal="center" vertical="center"/>
      <protection locked="0"/>
    </xf>
    <xf numFmtId="49" fontId="7" fillId="3" borderId="24" xfId="0" applyNumberFormat="1" applyFont="1" applyFill="1" applyBorder="1" applyAlignment="1" applyProtection="1">
      <alignment vertical="center"/>
      <protection locked="0"/>
    </xf>
    <xf numFmtId="0" fontId="29" fillId="28" borderId="15" xfId="0" applyFont="1" applyFill="1" applyBorder="1" applyAlignment="1" applyProtection="1">
      <alignment horizontal="center" vertical="center"/>
      <protection locked="0"/>
    </xf>
    <xf numFmtId="49" fontId="18" fillId="28" borderId="1" xfId="0" applyNumberFormat="1" applyFont="1" applyFill="1" applyBorder="1" applyAlignment="1" applyProtection="1">
      <alignment horizontal="center" vertical="center" wrapText="1"/>
      <protection locked="0"/>
    </xf>
    <xf numFmtId="2" fontId="18" fillId="28" borderId="70" xfId="0" applyNumberFormat="1" applyFont="1" applyFill="1" applyBorder="1" applyAlignment="1" applyProtection="1">
      <alignment horizontal="center" vertical="center" wrapText="1"/>
      <protection locked="0"/>
    </xf>
    <xf numFmtId="2" fontId="33" fillId="28" borderId="2" xfId="0" applyNumberFormat="1" applyFont="1" applyFill="1" applyBorder="1" applyAlignment="1">
      <alignment horizontal="center" vertical="center" wrapText="1"/>
    </xf>
    <xf numFmtId="0" fontId="29" fillId="3" borderId="53" xfId="0" applyFont="1" applyFill="1" applyBorder="1" applyAlignment="1" applyProtection="1">
      <alignment horizontal="center" vertical="center"/>
      <protection locked="0"/>
    </xf>
    <xf numFmtId="0" fontId="62" fillId="3" borderId="49" xfId="0" applyFont="1" applyFill="1" applyBorder="1" applyAlignment="1" applyProtection="1">
      <alignment horizontal="center" vertical="center"/>
      <protection locked="0"/>
    </xf>
    <xf numFmtId="0" fontId="62" fillId="3" borderId="54" xfId="0" applyFont="1" applyFill="1" applyBorder="1" applyAlignment="1" applyProtection="1">
      <alignment horizontal="center" vertical="center"/>
      <protection locked="0"/>
    </xf>
    <xf numFmtId="49" fontId="92" fillId="3" borderId="16" xfId="0" applyNumberFormat="1" applyFont="1" applyFill="1" applyBorder="1" applyAlignment="1" applyProtection="1">
      <alignment horizontal="left" vertical="center" wrapText="1"/>
      <protection locked="0"/>
    </xf>
    <xf numFmtId="2" fontId="92" fillId="3" borderId="16" xfId="0" applyNumberFormat="1" applyFont="1" applyFill="1" applyBorder="1" applyAlignment="1" applyProtection="1">
      <alignment horizontal="right" vertical="center" wrapText="1"/>
      <protection locked="0"/>
    </xf>
    <xf numFmtId="2" fontId="14" fillId="3" borderId="16" xfId="0" applyNumberFormat="1" applyFont="1" applyFill="1" applyBorder="1" applyAlignment="1">
      <alignment horizontal="center" vertical="center" wrapText="1"/>
    </xf>
    <xf numFmtId="0" fontId="62" fillId="28" borderId="15" xfId="0" applyFont="1" applyFill="1" applyBorder="1" applyAlignment="1" applyProtection="1">
      <alignment horizontal="center" vertical="center"/>
      <protection locked="0"/>
    </xf>
    <xf numFmtId="49" fontId="10" fillId="28" borderId="1" xfId="0" applyNumberFormat="1" applyFont="1" applyFill="1" applyBorder="1" applyAlignment="1" applyProtection="1">
      <alignment horizontal="center" vertical="center"/>
      <protection locked="0"/>
    </xf>
    <xf numFmtId="0" fontId="29" fillId="3" borderId="71" xfId="0" applyFont="1" applyFill="1" applyBorder="1" applyAlignment="1" applyProtection="1">
      <alignment horizontal="center" vertical="center"/>
      <protection locked="0"/>
    </xf>
    <xf numFmtId="49" fontId="92" fillId="3" borderId="11" xfId="0" applyNumberFormat="1" applyFont="1" applyFill="1" applyBorder="1" applyAlignment="1" applyProtection="1">
      <alignment horizontal="left" vertical="center" wrapText="1"/>
      <protection locked="0"/>
    </xf>
    <xf numFmtId="2" fontId="92" fillId="3" borderId="11" xfId="0" applyNumberFormat="1" applyFont="1" applyFill="1" applyBorder="1" applyAlignment="1" applyProtection="1">
      <alignment horizontal="right" vertical="center" wrapText="1"/>
      <protection locked="0"/>
    </xf>
    <xf numFmtId="2" fontId="14" fillId="3" borderId="11" xfId="0" applyNumberFormat="1" applyFont="1" applyFill="1" applyBorder="1" applyAlignment="1">
      <alignment horizontal="center" vertical="center" wrapText="1"/>
    </xf>
    <xf numFmtId="49" fontId="56" fillId="28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3" borderId="22" xfId="0" applyNumberFormat="1" applyFont="1" applyFill="1" applyBorder="1" applyAlignment="1" applyProtection="1">
      <alignment vertical="center"/>
      <protection locked="0"/>
    </xf>
    <xf numFmtId="49" fontId="55" fillId="2" borderId="5" xfId="0" applyNumberFormat="1" applyFont="1" applyFill="1" applyBorder="1" applyAlignment="1" applyProtection="1">
      <alignment horizontal="center" vertical="center"/>
      <protection locked="0"/>
    </xf>
    <xf numFmtId="49" fontId="49" fillId="2" borderId="7" xfId="0" applyNumberFormat="1" applyFont="1" applyFill="1" applyBorder="1" applyAlignment="1" applyProtection="1">
      <alignment horizontal="center" vertical="center"/>
      <protection locked="0"/>
    </xf>
    <xf numFmtId="49" fontId="49" fillId="2" borderId="5" xfId="0" applyNumberFormat="1" applyFont="1" applyFill="1" applyBorder="1" applyAlignment="1" applyProtection="1">
      <alignment horizontal="left" vertical="center"/>
      <protection locked="0"/>
    </xf>
    <xf numFmtId="49" fontId="55" fillId="2" borderId="7" xfId="0" applyNumberFormat="1" applyFont="1" applyFill="1" applyBorder="1" applyAlignment="1" applyProtection="1">
      <alignment horizontal="center" vertical="center"/>
      <protection locked="0"/>
    </xf>
    <xf numFmtId="0" fontId="19" fillId="4" borderId="35" xfId="0" applyFont="1" applyFill="1" applyBorder="1" applyAlignment="1" applyProtection="1">
      <alignment vertical="center"/>
      <protection locked="0"/>
    </xf>
    <xf numFmtId="2" fontId="19" fillId="4" borderId="36" xfId="0" applyNumberFormat="1" applyFont="1" applyFill="1" applyBorder="1" applyAlignment="1" applyProtection="1">
      <alignment vertical="center"/>
      <protection locked="0"/>
    </xf>
    <xf numFmtId="2" fontId="19" fillId="4" borderId="35" xfId="0" applyNumberFormat="1" applyFont="1" applyFill="1" applyBorder="1" applyAlignment="1">
      <alignment vertical="center"/>
    </xf>
    <xf numFmtId="0" fontId="19" fillId="3" borderId="12" xfId="0" applyFont="1" applyFill="1" applyBorder="1" applyAlignment="1" applyProtection="1">
      <alignment vertical="center"/>
      <protection locked="0"/>
    </xf>
    <xf numFmtId="2" fontId="19" fillId="3" borderId="14" xfId="0" applyNumberFormat="1" applyFont="1" applyFill="1" applyBorder="1" applyAlignment="1" applyProtection="1">
      <alignment vertical="center"/>
      <protection locked="0"/>
    </xf>
    <xf numFmtId="2" fontId="19" fillId="3" borderId="12" xfId="0" applyNumberFormat="1" applyFont="1" applyFill="1" applyBorder="1" applyAlignment="1">
      <alignment vertical="center"/>
    </xf>
    <xf numFmtId="49" fontId="7" fillId="4" borderId="24" xfId="0" applyNumberFormat="1" applyFont="1" applyFill="1" applyBorder="1" applyAlignment="1" applyProtection="1">
      <alignment vertical="center"/>
      <protection locked="0"/>
    </xf>
    <xf numFmtId="2" fontId="7" fillId="4" borderId="17" xfId="0" applyNumberFormat="1" applyFont="1" applyFill="1" applyBorder="1" applyAlignment="1" applyProtection="1">
      <alignment vertical="center"/>
      <protection locked="0"/>
    </xf>
    <xf numFmtId="2" fontId="39" fillId="4" borderId="22" xfId="0" applyNumberFormat="1" applyFont="1" applyFill="1" applyBorder="1" applyAlignment="1" applyProtection="1">
      <alignment vertical="center"/>
      <protection locked="0"/>
    </xf>
    <xf numFmtId="49" fontId="18" fillId="4" borderId="3" xfId="0" applyNumberFormat="1" applyFont="1" applyFill="1" applyBorder="1" applyAlignment="1" applyProtection="1">
      <alignment horizontal="center" vertical="center" wrapText="1"/>
      <protection locked="0"/>
    </xf>
    <xf numFmtId="2" fontId="18" fillId="4" borderId="0" xfId="0" applyNumberFormat="1" applyFont="1" applyFill="1" applyBorder="1" applyAlignment="1" applyProtection="1">
      <alignment horizontal="center" vertical="center" wrapText="1"/>
      <protection locked="0"/>
    </xf>
    <xf numFmtId="2" fontId="33" fillId="4" borderId="4" xfId="0" applyNumberFormat="1" applyFont="1" applyFill="1" applyBorder="1" applyAlignment="1">
      <alignment horizontal="center" vertical="center" wrapText="1"/>
    </xf>
    <xf numFmtId="49" fontId="7" fillId="30" borderId="13" xfId="0" applyNumberFormat="1" applyFont="1" applyFill="1" applyBorder="1" applyAlignment="1" applyProtection="1">
      <alignment vertical="center"/>
      <protection locked="0"/>
    </xf>
    <xf numFmtId="2" fontId="7" fillId="30" borderId="13" xfId="0" applyNumberFormat="1" applyFont="1" applyFill="1" applyBorder="1" applyAlignment="1" applyProtection="1">
      <alignment vertical="center"/>
      <protection locked="0"/>
    </xf>
    <xf numFmtId="2" fontId="39" fillId="4" borderId="13" xfId="0" applyNumberFormat="1" applyFont="1" applyFill="1" applyBorder="1" applyAlignment="1" applyProtection="1">
      <alignment vertical="center"/>
      <protection locked="0"/>
    </xf>
    <xf numFmtId="0" fontId="13" fillId="4" borderId="1" xfId="0" applyFont="1" applyFill="1" applyBorder="1" applyAlignment="1" applyProtection="1">
      <alignment vertical="center"/>
      <protection locked="0"/>
    </xf>
    <xf numFmtId="2" fontId="15" fillId="4" borderId="2" xfId="0" applyNumberFormat="1" applyFont="1" applyFill="1" applyBorder="1" applyAlignment="1" applyProtection="1">
      <alignment vertical="center"/>
      <protection locked="0"/>
    </xf>
    <xf numFmtId="0" fontId="0" fillId="4" borderId="2" xfId="0" applyFill="1" applyBorder="1" applyProtection="1">
      <protection locked="0"/>
    </xf>
    <xf numFmtId="2" fontId="39" fillId="4" borderId="15" xfId="0" applyNumberFormat="1" applyFont="1" applyFill="1" applyBorder="1" applyAlignment="1" applyProtection="1">
      <alignment vertical="center"/>
      <protection locked="0"/>
    </xf>
    <xf numFmtId="49" fontId="55" fillId="4" borderId="15" xfId="0" applyNumberFormat="1" applyFont="1" applyFill="1" applyBorder="1" applyAlignment="1" applyProtection="1">
      <alignment horizontal="center" vertical="center"/>
      <protection locked="0"/>
    </xf>
    <xf numFmtId="0" fontId="1" fillId="3" borderId="29" xfId="0" applyFont="1" applyFill="1" applyBorder="1" applyAlignment="1" applyProtection="1">
      <alignment vertical="center"/>
      <protection locked="0"/>
    </xf>
    <xf numFmtId="2" fontId="6" fillId="3" borderId="30" xfId="0" applyNumberFormat="1" applyFont="1" applyFill="1" applyBorder="1" applyAlignment="1" applyProtection="1">
      <alignment horizontal="right" vertical="center"/>
      <protection locked="0"/>
    </xf>
    <xf numFmtId="2" fontId="40" fillId="3" borderId="10" xfId="0" applyNumberFormat="1" applyFont="1" applyFill="1" applyBorder="1" applyAlignment="1" applyProtection="1">
      <alignment horizontal="right" vertical="center"/>
      <protection locked="0"/>
    </xf>
    <xf numFmtId="49" fontId="1" fillId="4" borderId="12" xfId="0" applyNumberFormat="1" applyFont="1" applyFill="1" applyBorder="1" applyAlignment="1" applyProtection="1">
      <alignment vertical="center"/>
      <protection locked="0"/>
    </xf>
    <xf numFmtId="0" fontId="6" fillId="4" borderId="56" xfId="0" applyFont="1" applyFill="1" applyBorder="1" applyAlignment="1" applyProtection="1">
      <alignment horizontal="right" vertical="center"/>
      <protection locked="0"/>
    </xf>
    <xf numFmtId="2" fontId="6" fillId="4" borderId="56" xfId="0" applyNumberFormat="1" applyFont="1" applyFill="1" applyBorder="1" applyAlignment="1" applyProtection="1">
      <alignment horizontal="right" vertical="center"/>
      <protection locked="0"/>
    </xf>
    <xf numFmtId="0" fontId="1" fillId="4" borderId="13" xfId="0" applyFont="1" applyFill="1" applyBorder="1" applyAlignment="1" applyProtection="1">
      <alignment vertical="center"/>
      <protection locked="0"/>
    </xf>
    <xf numFmtId="2" fontId="6" fillId="4" borderId="13" xfId="0" applyNumberFormat="1" applyFont="1" applyFill="1" applyBorder="1" applyAlignment="1" applyProtection="1">
      <alignment vertical="center"/>
      <protection locked="0"/>
    </xf>
    <xf numFmtId="0" fontId="6" fillId="4" borderId="72" xfId="0" applyFont="1" applyFill="1" applyBorder="1" applyAlignment="1">
      <alignment horizontal="right" vertical="center"/>
    </xf>
    <xf numFmtId="2" fontId="6" fillId="4" borderId="72" xfId="0" applyNumberFormat="1" applyFont="1" applyFill="1" applyBorder="1" applyAlignment="1">
      <alignment horizontal="right" vertical="center"/>
    </xf>
    <xf numFmtId="2" fontId="6" fillId="4" borderId="13" xfId="0" applyNumberFormat="1" applyFont="1" applyFill="1" applyBorder="1" applyAlignment="1">
      <alignment vertical="center"/>
    </xf>
    <xf numFmtId="49" fontId="0" fillId="27" borderId="10" xfId="0" applyNumberFormat="1" applyFill="1" applyBorder="1" applyAlignment="1" applyProtection="1">
      <alignment vertical="center"/>
      <protection locked="0"/>
    </xf>
    <xf numFmtId="2" fontId="39" fillId="27" borderId="10" xfId="0" applyNumberFormat="1" applyFont="1" applyFill="1" applyBorder="1" applyAlignment="1" applyProtection="1">
      <alignment vertical="center"/>
      <protection locked="0"/>
    </xf>
    <xf numFmtId="0" fontId="29" fillId="27" borderId="52" xfId="0" applyFont="1" applyFill="1" applyBorder="1" applyAlignment="1" applyProtection="1">
      <alignment horizontal="center" vertical="center"/>
      <protection locked="0"/>
    </xf>
    <xf numFmtId="0" fontId="99" fillId="6" borderId="15" xfId="0" applyFont="1" applyFill="1" applyBorder="1" applyAlignment="1" applyProtection="1">
      <alignment horizontal="center" vertical="center"/>
      <protection locked="0"/>
    </xf>
    <xf numFmtId="49" fontId="99" fillId="6" borderId="20" xfId="0" applyNumberFormat="1" applyFont="1" applyFill="1" applyBorder="1" applyAlignment="1" applyProtection="1">
      <alignment vertical="center"/>
      <protection locked="0"/>
    </xf>
    <xf numFmtId="2" fontId="100" fillId="6" borderId="20" xfId="0" applyNumberFormat="1" applyFont="1" applyFill="1" applyBorder="1" applyAlignment="1" applyProtection="1">
      <alignment vertical="center"/>
      <protection locked="0"/>
    </xf>
    <xf numFmtId="2" fontId="100" fillId="6" borderId="15" xfId="0" applyNumberFormat="1" applyFont="1" applyFill="1" applyBorder="1" applyAlignment="1" applyProtection="1">
      <alignment vertical="center"/>
      <protection locked="0"/>
    </xf>
    <xf numFmtId="49" fontId="1" fillId="27" borderId="10" xfId="0" applyNumberFormat="1" applyFont="1" applyFill="1" applyBorder="1" applyAlignment="1" applyProtection="1">
      <alignment vertical="center"/>
      <protection locked="0"/>
    </xf>
    <xf numFmtId="2" fontId="40" fillId="27" borderId="10" xfId="0" applyNumberFormat="1" applyFont="1" applyFill="1" applyBorder="1" applyAlignment="1" applyProtection="1">
      <alignment vertical="center"/>
      <protection locked="0"/>
    </xf>
    <xf numFmtId="49" fontId="82" fillId="4" borderId="15" xfId="0" applyNumberFormat="1" applyFont="1" applyFill="1" applyBorder="1" applyAlignment="1" applyProtection="1">
      <alignment horizontal="center" vertical="center"/>
      <protection locked="0"/>
    </xf>
    <xf numFmtId="165" fontId="1" fillId="25" borderId="15" xfId="0" applyNumberFormat="1" applyFont="1" applyFill="1" applyBorder="1" applyAlignment="1" applyProtection="1">
      <alignment horizontal="center" vertical="center"/>
      <protection locked="0"/>
    </xf>
    <xf numFmtId="165" fontId="40" fillId="25" borderId="15" xfId="0" applyNumberFormat="1" applyFont="1" applyFill="1" applyBorder="1" applyAlignment="1" applyProtection="1">
      <alignment horizontal="center" vertical="center"/>
      <protection locked="0"/>
    </xf>
    <xf numFmtId="0" fontId="29" fillId="3" borderId="44" xfId="0" applyFont="1" applyFill="1" applyBorder="1" applyAlignment="1" applyProtection="1">
      <alignment horizontal="center" vertical="center"/>
      <protection locked="0"/>
    </xf>
    <xf numFmtId="0" fontId="29" fillId="3" borderId="11" xfId="0" applyFont="1" applyFill="1" applyBorder="1" applyAlignment="1" applyProtection="1">
      <alignment horizontal="center" vertical="center"/>
      <protection locked="0"/>
    </xf>
    <xf numFmtId="49" fontId="92" fillId="3" borderId="11" xfId="0" applyNumberFormat="1" applyFont="1" applyFill="1" applyBorder="1" applyAlignment="1" applyProtection="1">
      <alignment horizontal="left" vertical="center"/>
      <protection locked="0"/>
    </xf>
    <xf numFmtId="2" fontId="22" fillId="3" borderId="11" xfId="0" applyNumberFormat="1" applyFont="1" applyFill="1" applyBorder="1" applyAlignment="1" applyProtection="1">
      <alignment vertical="center" wrapText="1"/>
      <protection locked="0"/>
    </xf>
    <xf numFmtId="2" fontId="33" fillId="3" borderId="11" xfId="0" applyNumberFormat="1" applyFont="1" applyFill="1" applyBorder="1" applyAlignment="1">
      <alignment horizontal="center" vertical="center" wrapText="1"/>
    </xf>
    <xf numFmtId="16" fontId="57" fillId="4" borderId="53" xfId="0" applyNumberFormat="1" applyFont="1" applyFill="1" applyBorder="1" applyAlignment="1" applyProtection="1">
      <alignment horizontal="center" vertical="center"/>
      <protection locked="0"/>
    </xf>
    <xf numFmtId="0" fontId="49" fillId="4" borderId="3" xfId="0" applyFont="1" applyFill="1" applyBorder="1" applyAlignment="1" applyProtection="1">
      <alignment horizontal="center" vertical="center"/>
      <protection locked="0"/>
    </xf>
    <xf numFmtId="165" fontId="50" fillId="4" borderId="4" xfId="0" applyNumberFormat="1" applyFont="1" applyFill="1" applyBorder="1" applyAlignment="1" applyProtection="1">
      <alignment horizontal="center" vertical="center"/>
      <protection locked="0"/>
    </xf>
    <xf numFmtId="165" fontId="40" fillId="2" borderId="4" xfId="0" applyNumberFormat="1" applyFont="1" applyFill="1" applyBorder="1" applyAlignment="1" applyProtection="1">
      <alignment horizontal="center" vertical="center"/>
      <protection locked="0"/>
    </xf>
    <xf numFmtId="165" fontId="40" fillId="2" borderId="8" xfId="0" applyNumberFormat="1" applyFont="1" applyFill="1" applyBorder="1" applyAlignment="1" applyProtection="1">
      <alignment horizontal="center" vertical="center"/>
      <protection locked="0"/>
    </xf>
    <xf numFmtId="2" fontId="15" fillId="15" borderId="9" xfId="0" applyNumberFormat="1" applyFont="1" applyFill="1" applyBorder="1" applyAlignment="1" applyProtection="1">
      <alignment vertical="center"/>
      <protection hidden="1"/>
    </xf>
    <xf numFmtId="16" fontId="29" fillId="4" borderId="71" xfId="0" applyNumberFormat="1" applyFont="1" applyFill="1" applyBorder="1" applyAlignment="1" applyProtection="1">
      <alignment horizontal="center" vertical="center"/>
      <protection locked="0"/>
    </xf>
    <xf numFmtId="165" fontId="51" fillId="4" borderId="44" xfId="0" applyNumberFormat="1" applyFont="1" applyFill="1" applyBorder="1" applyAlignment="1" applyProtection="1">
      <alignment horizontal="center" vertical="center"/>
      <protection locked="0"/>
    </xf>
    <xf numFmtId="2" fontId="15" fillId="3" borderId="64" xfId="0" applyNumberFormat="1" applyFont="1" applyFill="1" applyBorder="1" applyAlignment="1" applyProtection="1">
      <alignment horizontal="right"/>
      <protection locked="0"/>
    </xf>
    <xf numFmtId="2" fontId="15" fillId="3" borderId="56" xfId="0" applyNumberFormat="1" applyFont="1" applyFill="1" applyBorder="1" applyAlignment="1" applyProtection="1">
      <alignment horizontal="right"/>
      <protection locked="0"/>
    </xf>
    <xf numFmtId="2" fontId="15" fillId="3" borderId="63" xfId="0" applyNumberFormat="1" applyFont="1" applyFill="1" applyBorder="1" applyAlignment="1" applyProtection="1">
      <alignment horizontal="right"/>
      <protection locked="0"/>
    </xf>
    <xf numFmtId="2" fontId="15" fillId="3" borderId="65" xfId="0" applyNumberFormat="1" applyFont="1" applyFill="1" applyBorder="1" applyAlignment="1" applyProtection="1">
      <alignment horizontal="right"/>
      <protection locked="0"/>
    </xf>
    <xf numFmtId="0" fontId="15" fillId="3" borderId="63" xfId="0" applyFont="1" applyFill="1" applyBorder="1" applyAlignment="1" applyProtection="1">
      <alignment horizontal="right" vertical="center"/>
      <protection locked="0"/>
    </xf>
    <xf numFmtId="0" fontId="15" fillId="3" borderId="13" xfId="0" applyFont="1" applyFill="1" applyBorder="1" applyProtection="1">
      <protection locked="0"/>
    </xf>
    <xf numFmtId="0" fontId="37" fillId="14" borderId="7" xfId="0" applyFont="1" applyFill="1" applyBorder="1" applyAlignment="1" applyProtection="1">
      <alignment vertical="center"/>
      <protection locked="0"/>
    </xf>
    <xf numFmtId="164" fontId="1" fillId="14" borderId="19" xfId="0" applyNumberFormat="1" applyFont="1" applyFill="1" applyBorder="1" applyAlignment="1" applyProtection="1">
      <alignment vertical="center"/>
      <protection locked="0"/>
    </xf>
    <xf numFmtId="2" fontId="39" fillId="3" borderId="38" xfId="0" applyNumberFormat="1" applyFont="1" applyFill="1" applyBorder="1" applyAlignment="1" applyProtection="1">
      <alignment vertical="center"/>
      <protection locked="0"/>
    </xf>
    <xf numFmtId="49" fontId="49" fillId="14" borderId="1" xfId="0" applyNumberFormat="1" applyFont="1" applyFill="1" applyBorder="1" applyAlignment="1" applyProtection="1">
      <alignment horizontal="center" vertical="center"/>
      <protection locked="0"/>
    </xf>
    <xf numFmtId="165" fontId="1" fillId="14" borderId="70" xfId="0" applyNumberFormat="1" applyFont="1" applyFill="1" applyBorder="1" applyAlignment="1" applyProtection="1">
      <alignment horizontal="center" vertical="center"/>
      <protection locked="0"/>
    </xf>
    <xf numFmtId="2" fontId="40" fillId="14" borderId="31" xfId="0" applyNumberFormat="1" applyFont="1" applyFill="1" applyBorder="1" applyAlignment="1" applyProtection="1">
      <alignment vertical="center"/>
      <protection locked="0"/>
    </xf>
    <xf numFmtId="165" fontId="40" fillId="14" borderId="7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9" fontId="30" fillId="3" borderId="42" xfId="0" applyNumberFormat="1" applyFont="1" applyFill="1" applyBorder="1" applyAlignment="1" applyProtection="1">
      <alignment horizontal="center"/>
      <protection locked="0"/>
    </xf>
    <xf numFmtId="2" fontId="39" fillId="3" borderId="22" xfId="0" applyNumberFormat="1" applyFont="1" applyFill="1" applyBorder="1" applyAlignment="1" applyProtection="1">
      <alignment horizontal="right" vertical="center"/>
      <protection locked="0"/>
    </xf>
    <xf numFmtId="2" fontId="15" fillId="15" borderId="13" xfId="0" applyNumberFormat="1" applyFont="1" applyFill="1" applyBorder="1" applyAlignment="1" applyProtection="1">
      <alignment horizontal="right" vertical="center"/>
      <protection locked="0"/>
    </xf>
    <xf numFmtId="2" fontId="39" fillId="3" borderId="13" xfId="0" applyNumberFormat="1" applyFont="1" applyFill="1" applyBorder="1" applyAlignment="1" applyProtection="1">
      <alignment horizontal="right" vertical="center"/>
      <protection locked="0"/>
    </xf>
    <xf numFmtId="0" fontId="29" fillId="14" borderId="54" xfId="0" applyFont="1" applyFill="1" applyBorder="1" applyAlignment="1" applyProtection="1">
      <alignment horizontal="center" vertical="center"/>
      <protection locked="0"/>
    </xf>
    <xf numFmtId="2" fontId="15" fillId="15" borderId="16" xfId="0" applyNumberFormat="1" applyFont="1" applyFill="1" applyBorder="1" applyAlignment="1" applyProtection="1">
      <alignment horizontal="right" vertical="center"/>
      <protection locked="0"/>
    </xf>
    <xf numFmtId="2" fontId="39" fillId="3" borderId="16" xfId="0" applyNumberFormat="1" applyFont="1" applyFill="1" applyBorder="1" applyAlignment="1" applyProtection="1">
      <alignment horizontal="right" vertical="center"/>
      <protection locked="0"/>
    </xf>
    <xf numFmtId="0" fontId="29" fillId="14" borderId="53" xfId="0" applyFont="1" applyFill="1" applyBorder="1" applyAlignment="1" applyProtection="1">
      <alignment horizontal="center" vertical="center"/>
      <protection locked="0"/>
    </xf>
    <xf numFmtId="0" fontId="29" fillId="25" borderId="40" xfId="0" applyFont="1" applyFill="1" applyBorder="1" applyAlignment="1" applyProtection="1">
      <alignment horizontal="center" vertical="center"/>
      <protection locked="0"/>
    </xf>
    <xf numFmtId="0" fontId="29" fillId="25" borderId="73" xfId="0" applyFont="1" applyFill="1" applyBorder="1" applyAlignment="1" applyProtection="1">
      <alignment horizontal="center" vertical="center"/>
      <protection locked="0"/>
    </xf>
    <xf numFmtId="165" fontId="4" fillId="4" borderId="6" xfId="0" applyNumberFormat="1" applyFont="1" applyFill="1" applyBorder="1" applyAlignment="1" applyProtection="1">
      <alignment horizontal="center" vertical="center"/>
      <protection locked="0"/>
    </xf>
    <xf numFmtId="165" fontId="4" fillId="4" borderId="4" xfId="0" applyNumberFormat="1" applyFont="1" applyFill="1" applyBorder="1" applyAlignment="1" applyProtection="1">
      <alignment horizontal="center" vertical="center"/>
      <protection locked="0"/>
    </xf>
    <xf numFmtId="165" fontId="4" fillId="4" borderId="8" xfId="0" applyNumberFormat="1" applyFont="1" applyFill="1" applyBorder="1" applyAlignment="1" applyProtection="1">
      <alignment horizontal="center" vertical="center"/>
      <protection locked="0"/>
    </xf>
    <xf numFmtId="0" fontId="101" fillId="4" borderId="29" xfId="0" applyFont="1" applyFill="1" applyBorder="1" applyAlignment="1" applyProtection="1">
      <alignment horizontal="center" vertical="center"/>
      <protection locked="0"/>
    </xf>
    <xf numFmtId="165" fontId="2" fillId="4" borderId="30" xfId="0" applyNumberFormat="1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4" fillId="4" borderId="35" xfId="0" applyFont="1" applyFill="1" applyBorder="1" applyAlignment="1" applyProtection="1">
      <alignment horizontal="center" vertical="center"/>
      <protection locked="0"/>
    </xf>
    <xf numFmtId="165" fontId="3" fillId="4" borderId="36" xfId="0" applyNumberFormat="1" applyFont="1" applyFill="1" applyBorder="1" applyAlignment="1" applyProtection="1">
      <alignment horizontal="center" vertical="center"/>
      <protection locked="0"/>
    </xf>
    <xf numFmtId="0" fontId="9" fillId="25" borderId="11" xfId="0" applyFont="1" applyFill="1" applyBorder="1" applyAlignment="1" applyProtection="1">
      <alignment horizontal="left" vertical="center"/>
      <protection locked="0"/>
    </xf>
    <xf numFmtId="0" fontId="9" fillId="25" borderId="13" xfId="0" applyFont="1" applyFill="1" applyBorder="1" applyAlignment="1" applyProtection="1">
      <alignment horizontal="left" vertical="center"/>
      <protection locked="0"/>
    </xf>
    <xf numFmtId="0" fontId="9" fillId="25" borderId="16" xfId="0" applyFont="1" applyFill="1" applyBorder="1" applyAlignment="1" applyProtection="1">
      <alignment horizontal="left" vertical="center"/>
      <protection locked="0"/>
    </xf>
    <xf numFmtId="0" fontId="102" fillId="25" borderId="1" xfId="0" applyFont="1" applyFill="1" applyBorder="1" applyAlignment="1" applyProtection="1">
      <alignment horizontal="center" vertical="center"/>
      <protection locked="0"/>
    </xf>
    <xf numFmtId="165" fontId="50" fillId="25" borderId="70" xfId="0" applyNumberFormat="1" applyFont="1" applyFill="1" applyBorder="1" applyAlignment="1" applyProtection="1">
      <alignment horizontal="center" vertical="center"/>
      <protection locked="0"/>
    </xf>
    <xf numFmtId="165" fontId="51" fillId="25" borderId="2" xfId="0" applyNumberFormat="1" applyFont="1" applyFill="1" applyBorder="1" applyAlignment="1" applyProtection="1">
      <alignment horizontal="center" vertical="center"/>
      <protection locked="0"/>
    </xf>
    <xf numFmtId="2" fontId="15" fillId="25" borderId="64" xfId="0" applyNumberFormat="1" applyFont="1" applyFill="1" applyBorder="1" applyAlignment="1" applyProtection="1">
      <alignment horizontal="center" vertical="center"/>
      <protection locked="0"/>
    </xf>
    <xf numFmtId="2" fontId="39" fillId="25" borderId="11" xfId="0" applyNumberFormat="1" applyFont="1" applyFill="1" applyBorder="1" applyAlignment="1" applyProtection="1">
      <alignment horizontal="center" vertical="center"/>
      <protection locked="0"/>
    </xf>
    <xf numFmtId="2" fontId="15" fillId="25" borderId="56" xfId="0" applyNumberFormat="1" applyFont="1" applyFill="1" applyBorder="1" applyAlignment="1" applyProtection="1">
      <alignment horizontal="center" vertical="center"/>
      <protection locked="0"/>
    </xf>
    <xf numFmtId="2" fontId="39" fillId="25" borderId="13" xfId="0" applyNumberFormat="1" applyFont="1" applyFill="1" applyBorder="1" applyAlignment="1" applyProtection="1">
      <alignment horizontal="center" vertical="center"/>
      <protection locked="0"/>
    </xf>
    <xf numFmtId="2" fontId="15" fillId="25" borderId="63" xfId="0" applyNumberFormat="1" applyFont="1" applyFill="1" applyBorder="1" applyAlignment="1" applyProtection="1">
      <alignment horizontal="center" vertical="center"/>
      <protection locked="0"/>
    </xf>
    <xf numFmtId="49" fontId="103" fillId="25" borderId="11" xfId="0" applyNumberFormat="1" applyFont="1" applyFill="1" applyBorder="1" applyAlignment="1" applyProtection="1">
      <alignment horizontal="left" vertical="center"/>
      <protection locked="0"/>
    </xf>
    <xf numFmtId="165" fontId="1" fillId="25" borderId="11" xfId="0" applyNumberFormat="1" applyFont="1" applyFill="1" applyBorder="1" applyAlignment="1" applyProtection="1">
      <alignment horizontal="center" vertical="center"/>
      <protection locked="0"/>
    </xf>
    <xf numFmtId="165" fontId="40" fillId="25" borderId="64" xfId="0" applyNumberFormat="1" applyFont="1" applyFill="1" applyBorder="1" applyAlignment="1" applyProtection="1">
      <alignment horizontal="center" vertical="center"/>
      <protection locked="0"/>
    </xf>
    <xf numFmtId="49" fontId="9" fillId="25" borderId="13" xfId="0" applyNumberFormat="1" applyFont="1" applyFill="1" applyBorder="1" applyAlignment="1" applyProtection="1">
      <alignment horizontal="left" vertical="center"/>
      <protection locked="0"/>
    </xf>
    <xf numFmtId="2" fontId="1" fillId="25" borderId="13" xfId="0" applyNumberFormat="1" applyFont="1" applyFill="1" applyBorder="1" applyAlignment="1" applyProtection="1">
      <alignment horizontal="center" vertical="center"/>
      <protection locked="0"/>
    </xf>
    <xf numFmtId="2" fontId="40" fillId="25" borderId="13" xfId="0" applyNumberFormat="1" applyFont="1" applyFill="1" applyBorder="1" applyAlignment="1" applyProtection="1">
      <alignment horizontal="center" vertical="center"/>
      <protection locked="0"/>
    </xf>
    <xf numFmtId="0" fontId="39" fillId="3" borderId="9" xfId="0" applyNumberFormat="1" applyFont="1" applyFill="1" applyBorder="1" applyAlignment="1" applyProtection="1">
      <alignment horizontal="right"/>
      <protection locked="0"/>
    </xf>
    <xf numFmtId="0" fontId="0" fillId="3" borderId="13" xfId="0" applyFill="1" applyBorder="1" applyAlignment="1" applyProtection="1">
      <alignment horizontal="left"/>
      <protection locked="0"/>
    </xf>
    <xf numFmtId="0" fontId="1" fillId="4" borderId="12" xfId="0" applyFont="1" applyFill="1" applyBorder="1" applyAlignment="1" applyProtection="1">
      <alignment vertical="center"/>
      <protection locked="0"/>
    </xf>
    <xf numFmtId="164" fontId="6" fillId="4" borderId="14" xfId="0" applyNumberFormat="1" applyFont="1" applyFill="1" applyBorder="1" applyAlignment="1" applyProtection="1">
      <alignment vertical="center"/>
      <protection locked="0"/>
    </xf>
    <xf numFmtId="2" fontId="40" fillId="4" borderId="12" xfId="0" applyNumberFormat="1" applyFont="1" applyFill="1" applyBorder="1" applyAlignment="1" applyProtection="1">
      <alignment vertical="center"/>
      <protection locked="0"/>
    </xf>
    <xf numFmtId="49" fontId="5" fillId="14" borderId="3" xfId="0" applyNumberFormat="1" applyFont="1" applyFill="1" applyBorder="1" applyAlignment="1" applyProtection="1">
      <alignment horizontal="center" vertical="center"/>
      <protection locked="0"/>
    </xf>
    <xf numFmtId="165" fontId="1" fillId="14" borderId="4" xfId="0" applyNumberFormat="1" applyFont="1" applyFill="1" applyBorder="1" applyAlignment="1" applyProtection="1">
      <alignment horizontal="center" vertical="center"/>
      <protection locked="0"/>
    </xf>
    <xf numFmtId="164" fontId="6" fillId="4" borderId="13" xfId="0" applyNumberFormat="1" applyFont="1" applyFill="1" applyBorder="1" applyAlignment="1" applyProtection="1">
      <alignment horizontal="right" vertical="center"/>
      <protection locked="0"/>
    </xf>
    <xf numFmtId="2" fontId="40" fillId="4" borderId="13" xfId="0" applyNumberFormat="1" applyFont="1" applyFill="1" applyBorder="1" applyAlignment="1" applyProtection="1">
      <alignment horizontal="right" vertical="center"/>
      <protection locked="0"/>
    </xf>
    <xf numFmtId="0" fontId="1" fillId="4" borderId="0" xfId="0" applyFont="1" applyFill="1" applyBorder="1" applyAlignment="1" applyProtection="1">
      <alignment vertical="center"/>
      <protection locked="0"/>
    </xf>
    <xf numFmtId="2" fontId="6" fillId="4" borderId="0" xfId="0" applyNumberFormat="1" applyFont="1" applyFill="1" applyBorder="1" applyAlignment="1" applyProtection="1">
      <alignment vertical="center"/>
      <protection locked="0"/>
    </xf>
    <xf numFmtId="2" fontId="6" fillId="4" borderId="0" xfId="0" applyNumberFormat="1" applyFont="1" applyFill="1" applyBorder="1" applyAlignment="1">
      <alignment vertical="center"/>
    </xf>
    <xf numFmtId="0" fontId="105" fillId="4" borderId="13" xfId="0" applyFont="1" applyFill="1" applyBorder="1" applyAlignment="1" applyProtection="1">
      <alignment horizontal="center"/>
      <protection locked="0"/>
    </xf>
    <xf numFmtId="0" fontId="105" fillId="4" borderId="13" xfId="0" applyFont="1" applyFill="1" applyBorder="1" applyAlignment="1" applyProtection="1">
      <alignment horizontal="center" vertical="center"/>
      <protection locked="0"/>
    </xf>
    <xf numFmtId="0" fontId="2" fillId="3" borderId="22" xfId="0" applyFont="1" applyFill="1" applyBorder="1" applyProtection="1">
      <protection locked="0"/>
    </xf>
    <xf numFmtId="2" fontId="2" fillId="3" borderId="65" xfId="0" applyNumberFormat="1" applyFont="1" applyFill="1" applyBorder="1" applyAlignment="1" applyProtection="1">
      <alignment horizontal="right"/>
      <protection locked="0"/>
    </xf>
    <xf numFmtId="0" fontId="104" fillId="3" borderId="23" xfId="0" applyFont="1" applyFill="1" applyBorder="1" applyAlignment="1" applyProtection="1">
      <alignment horizontal="right"/>
      <protection locked="0"/>
    </xf>
    <xf numFmtId="2" fontId="15" fillId="15" borderId="18" xfId="0" applyNumberFormat="1" applyFont="1" applyFill="1" applyBorder="1" applyAlignment="1" applyProtection="1">
      <alignment horizontal="right" vertical="center"/>
      <protection hidden="1"/>
    </xf>
    <xf numFmtId="2" fontId="15" fillId="3" borderId="14" xfId="0" applyNumberFormat="1" applyFont="1" applyFill="1" applyBorder="1" applyAlignment="1" applyProtection="1">
      <alignment horizontal="right" vertical="center"/>
      <protection locked="0"/>
    </xf>
    <xf numFmtId="2" fontId="15" fillId="2" borderId="6" xfId="0" applyNumberFormat="1" applyFont="1" applyFill="1" applyBorder="1" applyAlignment="1" applyProtection="1">
      <alignment vertical="center"/>
      <protection locked="0"/>
    </xf>
    <xf numFmtId="0" fontId="18" fillId="2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41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CCFF33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fgColor indexed="64"/>
          <bgColor theme="0"/>
        </patternFill>
      </fill>
      <alignment vertical="center" textRotation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colors>
    <mruColors>
      <color rgb="FFCCFF33"/>
      <color rgb="FF00FFFF"/>
      <color rgb="FFFF99CC"/>
      <color rgb="FFFFFF66"/>
      <color rgb="FFFF3399"/>
      <color rgb="FF33CCFF"/>
      <color rgb="FFFF99FF"/>
      <color rgb="FF33CC3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9.jpeg"/><Relationship Id="rId21" Type="http://schemas.openxmlformats.org/officeDocument/2006/relationships/image" Target="../media/image23.jpeg"/><Relationship Id="rId42" Type="http://schemas.openxmlformats.org/officeDocument/2006/relationships/image" Target="../media/image44.jpeg"/><Relationship Id="rId63" Type="http://schemas.openxmlformats.org/officeDocument/2006/relationships/image" Target="../media/image65.jpeg"/><Relationship Id="rId84" Type="http://schemas.openxmlformats.org/officeDocument/2006/relationships/image" Target="../media/image86.jpeg"/><Relationship Id="rId138" Type="http://schemas.openxmlformats.org/officeDocument/2006/relationships/image" Target="../media/image140.jpeg"/><Relationship Id="rId159" Type="http://schemas.openxmlformats.org/officeDocument/2006/relationships/image" Target="../media/image161.jpeg"/><Relationship Id="rId170" Type="http://schemas.openxmlformats.org/officeDocument/2006/relationships/image" Target="../media/image172.jpeg"/><Relationship Id="rId107" Type="http://schemas.openxmlformats.org/officeDocument/2006/relationships/image" Target="../media/image109.jpeg"/><Relationship Id="rId11" Type="http://schemas.openxmlformats.org/officeDocument/2006/relationships/image" Target="../media/image13.jpeg"/><Relationship Id="rId32" Type="http://schemas.openxmlformats.org/officeDocument/2006/relationships/image" Target="../media/image34.jpeg"/><Relationship Id="rId53" Type="http://schemas.openxmlformats.org/officeDocument/2006/relationships/image" Target="../media/image55.jpeg"/><Relationship Id="rId74" Type="http://schemas.openxmlformats.org/officeDocument/2006/relationships/image" Target="../media/image76.jpeg"/><Relationship Id="rId128" Type="http://schemas.openxmlformats.org/officeDocument/2006/relationships/image" Target="../media/image130.jpeg"/><Relationship Id="rId149" Type="http://schemas.openxmlformats.org/officeDocument/2006/relationships/image" Target="../media/image151.jpeg"/><Relationship Id="rId5" Type="http://schemas.openxmlformats.org/officeDocument/2006/relationships/image" Target="../media/image7.jpeg"/><Relationship Id="rId95" Type="http://schemas.openxmlformats.org/officeDocument/2006/relationships/image" Target="../media/image97.png"/><Relationship Id="rId160" Type="http://schemas.openxmlformats.org/officeDocument/2006/relationships/image" Target="../media/image162.jpeg"/><Relationship Id="rId181" Type="http://schemas.openxmlformats.org/officeDocument/2006/relationships/image" Target="../media/image183.jpeg"/><Relationship Id="rId22" Type="http://schemas.openxmlformats.org/officeDocument/2006/relationships/image" Target="../media/image24.jpeg"/><Relationship Id="rId43" Type="http://schemas.openxmlformats.org/officeDocument/2006/relationships/image" Target="../media/image45.jpeg"/><Relationship Id="rId64" Type="http://schemas.openxmlformats.org/officeDocument/2006/relationships/image" Target="../media/image66.jpeg"/><Relationship Id="rId118" Type="http://schemas.openxmlformats.org/officeDocument/2006/relationships/image" Target="../media/image120.jpeg"/><Relationship Id="rId139" Type="http://schemas.openxmlformats.org/officeDocument/2006/relationships/image" Target="../media/image141.jpeg"/><Relationship Id="rId85" Type="http://schemas.openxmlformats.org/officeDocument/2006/relationships/image" Target="../media/image87.jpeg"/><Relationship Id="rId150" Type="http://schemas.openxmlformats.org/officeDocument/2006/relationships/image" Target="../media/image152.jpeg"/><Relationship Id="rId171" Type="http://schemas.openxmlformats.org/officeDocument/2006/relationships/image" Target="../media/image173.jpeg"/><Relationship Id="rId12" Type="http://schemas.openxmlformats.org/officeDocument/2006/relationships/image" Target="../media/image14.jpeg"/><Relationship Id="rId33" Type="http://schemas.openxmlformats.org/officeDocument/2006/relationships/image" Target="../media/image35.jpeg"/><Relationship Id="rId108" Type="http://schemas.openxmlformats.org/officeDocument/2006/relationships/image" Target="../media/image110.jpeg"/><Relationship Id="rId129" Type="http://schemas.openxmlformats.org/officeDocument/2006/relationships/image" Target="../media/image131.jpeg"/><Relationship Id="rId54" Type="http://schemas.openxmlformats.org/officeDocument/2006/relationships/image" Target="../media/image56.jpeg"/><Relationship Id="rId75" Type="http://schemas.openxmlformats.org/officeDocument/2006/relationships/image" Target="../media/image77.jpeg"/><Relationship Id="rId96" Type="http://schemas.openxmlformats.org/officeDocument/2006/relationships/image" Target="../media/image98.jpeg"/><Relationship Id="rId140" Type="http://schemas.openxmlformats.org/officeDocument/2006/relationships/image" Target="../media/image142.jpeg"/><Relationship Id="rId161" Type="http://schemas.openxmlformats.org/officeDocument/2006/relationships/image" Target="../media/image163.jpeg"/><Relationship Id="rId182" Type="http://schemas.openxmlformats.org/officeDocument/2006/relationships/image" Target="../media/image184.jpeg"/><Relationship Id="rId6" Type="http://schemas.openxmlformats.org/officeDocument/2006/relationships/image" Target="../media/image8.jpeg"/><Relationship Id="rId23" Type="http://schemas.openxmlformats.org/officeDocument/2006/relationships/image" Target="../media/image25.jpeg"/><Relationship Id="rId119" Type="http://schemas.openxmlformats.org/officeDocument/2006/relationships/image" Target="../media/image121.jpeg"/><Relationship Id="rId44" Type="http://schemas.openxmlformats.org/officeDocument/2006/relationships/image" Target="../media/image46.jpeg"/><Relationship Id="rId65" Type="http://schemas.openxmlformats.org/officeDocument/2006/relationships/image" Target="../media/image67.jpeg"/><Relationship Id="rId86" Type="http://schemas.openxmlformats.org/officeDocument/2006/relationships/image" Target="../media/image88.jpeg"/><Relationship Id="rId130" Type="http://schemas.openxmlformats.org/officeDocument/2006/relationships/image" Target="../media/image132.jpeg"/><Relationship Id="rId151" Type="http://schemas.openxmlformats.org/officeDocument/2006/relationships/image" Target="../media/image153.jpeg"/><Relationship Id="rId172" Type="http://schemas.openxmlformats.org/officeDocument/2006/relationships/image" Target="../media/image174.jpeg"/><Relationship Id="rId13" Type="http://schemas.openxmlformats.org/officeDocument/2006/relationships/image" Target="../media/image15.jpeg"/><Relationship Id="rId18" Type="http://schemas.openxmlformats.org/officeDocument/2006/relationships/image" Target="../media/image20.jpeg"/><Relationship Id="rId39" Type="http://schemas.openxmlformats.org/officeDocument/2006/relationships/image" Target="../media/image41.jpeg"/><Relationship Id="rId109" Type="http://schemas.openxmlformats.org/officeDocument/2006/relationships/image" Target="../media/image111.jpeg"/><Relationship Id="rId34" Type="http://schemas.openxmlformats.org/officeDocument/2006/relationships/image" Target="../media/image36.jpeg"/><Relationship Id="rId50" Type="http://schemas.openxmlformats.org/officeDocument/2006/relationships/image" Target="../media/image52.jpeg"/><Relationship Id="rId55" Type="http://schemas.openxmlformats.org/officeDocument/2006/relationships/image" Target="../media/image57.jpeg"/><Relationship Id="rId76" Type="http://schemas.openxmlformats.org/officeDocument/2006/relationships/image" Target="../media/image78.jpeg"/><Relationship Id="rId97" Type="http://schemas.openxmlformats.org/officeDocument/2006/relationships/image" Target="../media/image99.jpeg"/><Relationship Id="rId104" Type="http://schemas.openxmlformats.org/officeDocument/2006/relationships/image" Target="../media/image106.jpeg"/><Relationship Id="rId120" Type="http://schemas.openxmlformats.org/officeDocument/2006/relationships/image" Target="../media/image122.jpeg"/><Relationship Id="rId125" Type="http://schemas.openxmlformats.org/officeDocument/2006/relationships/image" Target="../media/image127.jpeg"/><Relationship Id="rId141" Type="http://schemas.openxmlformats.org/officeDocument/2006/relationships/image" Target="../media/image143.jpeg"/><Relationship Id="rId146" Type="http://schemas.openxmlformats.org/officeDocument/2006/relationships/image" Target="../media/image148.jpeg"/><Relationship Id="rId167" Type="http://schemas.openxmlformats.org/officeDocument/2006/relationships/image" Target="../media/image169.jpeg"/><Relationship Id="rId188" Type="http://schemas.openxmlformats.org/officeDocument/2006/relationships/image" Target="../media/image190.jpeg"/><Relationship Id="rId7" Type="http://schemas.openxmlformats.org/officeDocument/2006/relationships/image" Target="../media/image9.jpeg"/><Relationship Id="rId71" Type="http://schemas.openxmlformats.org/officeDocument/2006/relationships/image" Target="../media/image73.jpeg"/><Relationship Id="rId92" Type="http://schemas.openxmlformats.org/officeDocument/2006/relationships/image" Target="../media/image94.jpeg"/><Relationship Id="rId162" Type="http://schemas.openxmlformats.org/officeDocument/2006/relationships/image" Target="../media/image164.jpeg"/><Relationship Id="rId183" Type="http://schemas.openxmlformats.org/officeDocument/2006/relationships/image" Target="../media/image185.jpeg"/><Relationship Id="rId2" Type="http://schemas.openxmlformats.org/officeDocument/2006/relationships/image" Target="../media/image4.jpeg"/><Relationship Id="rId29" Type="http://schemas.openxmlformats.org/officeDocument/2006/relationships/image" Target="../media/image31.jpeg"/><Relationship Id="rId24" Type="http://schemas.openxmlformats.org/officeDocument/2006/relationships/image" Target="../media/image26.jpeg"/><Relationship Id="rId40" Type="http://schemas.openxmlformats.org/officeDocument/2006/relationships/image" Target="../media/image42.jpeg"/><Relationship Id="rId45" Type="http://schemas.openxmlformats.org/officeDocument/2006/relationships/image" Target="../media/image47.jpeg"/><Relationship Id="rId66" Type="http://schemas.openxmlformats.org/officeDocument/2006/relationships/image" Target="../media/image68.jpeg"/><Relationship Id="rId87" Type="http://schemas.openxmlformats.org/officeDocument/2006/relationships/image" Target="../media/image89.jpeg"/><Relationship Id="rId110" Type="http://schemas.openxmlformats.org/officeDocument/2006/relationships/image" Target="../media/image112.jpeg"/><Relationship Id="rId115" Type="http://schemas.openxmlformats.org/officeDocument/2006/relationships/image" Target="../media/image117.jpeg"/><Relationship Id="rId131" Type="http://schemas.openxmlformats.org/officeDocument/2006/relationships/image" Target="../media/image133.jpeg"/><Relationship Id="rId136" Type="http://schemas.openxmlformats.org/officeDocument/2006/relationships/image" Target="../media/image138.jpeg"/><Relationship Id="rId157" Type="http://schemas.openxmlformats.org/officeDocument/2006/relationships/image" Target="../media/image159.jpeg"/><Relationship Id="rId178" Type="http://schemas.openxmlformats.org/officeDocument/2006/relationships/image" Target="../media/image180.jpeg"/><Relationship Id="rId61" Type="http://schemas.openxmlformats.org/officeDocument/2006/relationships/image" Target="../media/image63.jpeg"/><Relationship Id="rId82" Type="http://schemas.openxmlformats.org/officeDocument/2006/relationships/image" Target="../media/image84.jpeg"/><Relationship Id="rId152" Type="http://schemas.openxmlformats.org/officeDocument/2006/relationships/image" Target="../media/image154.jpeg"/><Relationship Id="rId173" Type="http://schemas.openxmlformats.org/officeDocument/2006/relationships/image" Target="../media/image175.jpeg"/><Relationship Id="rId19" Type="http://schemas.openxmlformats.org/officeDocument/2006/relationships/image" Target="../media/image21.jpeg"/><Relationship Id="rId14" Type="http://schemas.openxmlformats.org/officeDocument/2006/relationships/image" Target="../media/image16.jpeg"/><Relationship Id="rId30" Type="http://schemas.openxmlformats.org/officeDocument/2006/relationships/image" Target="../media/image32.jpeg"/><Relationship Id="rId35" Type="http://schemas.openxmlformats.org/officeDocument/2006/relationships/image" Target="../media/image37.jpeg"/><Relationship Id="rId56" Type="http://schemas.openxmlformats.org/officeDocument/2006/relationships/image" Target="../media/image58.jpeg"/><Relationship Id="rId77" Type="http://schemas.openxmlformats.org/officeDocument/2006/relationships/image" Target="../media/image79.jpeg"/><Relationship Id="rId100" Type="http://schemas.openxmlformats.org/officeDocument/2006/relationships/image" Target="../media/image102.jpeg"/><Relationship Id="rId105" Type="http://schemas.openxmlformats.org/officeDocument/2006/relationships/image" Target="../media/image107.jpeg"/><Relationship Id="rId126" Type="http://schemas.openxmlformats.org/officeDocument/2006/relationships/image" Target="../media/image128.jpeg"/><Relationship Id="rId147" Type="http://schemas.openxmlformats.org/officeDocument/2006/relationships/image" Target="../media/image149.jpeg"/><Relationship Id="rId168" Type="http://schemas.openxmlformats.org/officeDocument/2006/relationships/image" Target="../media/image170.jpeg"/><Relationship Id="rId8" Type="http://schemas.openxmlformats.org/officeDocument/2006/relationships/image" Target="../media/image10.jpeg"/><Relationship Id="rId51" Type="http://schemas.openxmlformats.org/officeDocument/2006/relationships/image" Target="../media/image53.jpeg"/><Relationship Id="rId72" Type="http://schemas.openxmlformats.org/officeDocument/2006/relationships/image" Target="../media/image74.jpeg"/><Relationship Id="rId93" Type="http://schemas.openxmlformats.org/officeDocument/2006/relationships/image" Target="../media/image95.jpeg"/><Relationship Id="rId98" Type="http://schemas.openxmlformats.org/officeDocument/2006/relationships/image" Target="../media/image100.jpeg"/><Relationship Id="rId121" Type="http://schemas.openxmlformats.org/officeDocument/2006/relationships/image" Target="../media/image123.jpeg"/><Relationship Id="rId142" Type="http://schemas.openxmlformats.org/officeDocument/2006/relationships/image" Target="../media/image144.jpeg"/><Relationship Id="rId163" Type="http://schemas.openxmlformats.org/officeDocument/2006/relationships/image" Target="../media/image165.jpeg"/><Relationship Id="rId184" Type="http://schemas.openxmlformats.org/officeDocument/2006/relationships/image" Target="../media/image186.jpeg"/><Relationship Id="rId189" Type="http://schemas.openxmlformats.org/officeDocument/2006/relationships/image" Target="../media/image191.jpeg"/><Relationship Id="rId3" Type="http://schemas.openxmlformats.org/officeDocument/2006/relationships/image" Target="../media/image5.jpeg"/><Relationship Id="rId25" Type="http://schemas.openxmlformats.org/officeDocument/2006/relationships/image" Target="../media/image27.jpeg"/><Relationship Id="rId46" Type="http://schemas.openxmlformats.org/officeDocument/2006/relationships/image" Target="../media/image48.jpeg"/><Relationship Id="rId67" Type="http://schemas.openxmlformats.org/officeDocument/2006/relationships/image" Target="../media/image69.jpeg"/><Relationship Id="rId116" Type="http://schemas.openxmlformats.org/officeDocument/2006/relationships/image" Target="../media/image118.jpeg"/><Relationship Id="rId137" Type="http://schemas.openxmlformats.org/officeDocument/2006/relationships/image" Target="../media/image139.jpeg"/><Relationship Id="rId158" Type="http://schemas.openxmlformats.org/officeDocument/2006/relationships/image" Target="../media/image160.jpeg"/><Relationship Id="rId20" Type="http://schemas.openxmlformats.org/officeDocument/2006/relationships/image" Target="../media/image22.jpeg"/><Relationship Id="rId41" Type="http://schemas.openxmlformats.org/officeDocument/2006/relationships/image" Target="../media/image43.jpeg"/><Relationship Id="rId62" Type="http://schemas.openxmlformats.org/officeDocument/2006/relationships/image" Target="../media/image64.jpeg"/><Relationship Id="rId83" Type="http://schemas.openxmlformats.org/officeDocument/2006/relationships/image" Target="../media/image85.jpeg"/><Relationship Id="rId88" Type="http://schemas.openxmlformats.org/officeDocument/2006/relationships/image" Target="../media/image90.jpeg"/><Relationship Id="rId111" Type="http://schemas.openxmlformats.org/officeDocument/2006/relationships/image" Target="../media/image113.jpeg"/><Relationship Id="rId132" Type="http://schemas.openxmlformats.org/officeDocument/2006/relationships/image" Target="../media/image134.jpeg"/><Relationship Id="rId153" Type="http://schemas.openxmlformats.org/officeDocument/2006/relationships/image" Target="../media/image155.jpeg"/><Relationship Id="rId174" Type="http://schemas.openxmlformats.org/officeDocument/2006/relationships/image" Target="../media/image176.jpeg"/><Relationship Id="rId179" Type="http://schemas.openxmlformats.org/officeDocument/2006/relationships/image" Target="../media/image181.jpeg"/><Relationship Id="rId190" Type="http://schemas.openxmlformats.org/officeDocument/2006/relationships/image" Target="../media/image192.jpeg"/><Relationship Id="rId15" Type="http://schemas.openxmlformats.org/officeDocument/2006/relationships/image" Target="../media/image17.jpeg"/><Relationship Id="rId36" Type="http://schemas.openxmlformats.org/officeDocument/2006/relationships/image" Target="../media/image38.jpeg"/><Relationship Id="rId57" Type="http://schemas.openxmlformats.org/officeDocument/2006/relationships/image" Target="../media/image59.jpeg"/><Relationship Id="rId106" Type="http://schemas.openxmlformats.org/officeDocument/2006/relationships/image" Target="../media/image108.jpeg"/><Relationship Id="rId127" Type="http://schemas.openxmlformats.org/officeDocument/2006/relationships/image" Target="../media/image129.jpeg"/><Relationship Id="rId10" Type="http://schemas.openxmlformats.org/officeDocument/2006/relationships/image" Target="../media/image12.jpeg"/><Relationship Id="rId31" Type="http://schemas.openxmlformats.org/officeDocument/2006/relationships/image" Target="../media/image33.jpeg"/><Relationship Id="rId52" Type="http://schemas.openxmlformats.org/officeDocument/2006/relationships/image" Target="../media/image54.jpeg"/><Relationship Id="rId73" Type="http://schemas.openxmlformats.org/officeDocument/2006/relationships/image" Target="../media/image75.jpeg"/><Relationship Id="rId78" Type="http://schemas.openxmlformats.org/officeDocument/2006/relationships/image" Target="../media/image80.jpeg"/><Relationship Id="rId94" Type="http://schemas.openxmlformats.org/officeDocument/2006/relationships/image" Target="../media/image96.jpeg"/><Relationship Id="rId99" Type="http://schemas.openxmlformats.org/officeDocument/2006/relationships/image" Target="../media/image101.jpeg"/><Relationship Id="rId101" Type="http://schemas.openxmlformats.org/officeDocument/2006/relationships/image" Target="../media/image103.jpeg"/><Relationship Id="rId122" Type="http://schemas.openxmlformats.org/officeDocument/2006/relationships/image" Target="../media/image124.jpeg"/><Relationship Id="rId143" Type="http://schemas.openxmlformats.org/officeDocument/2006/relationships/image" Target="../media/image145.jpeg"/><Relationship Id="rId148" Type="http://schemas.openxmlformats.org/officeDocument/2006/relationships/image" Target="../media/image150.jpeg"/><Relationship Id="rId164" Type="http://schemas.openxmlformats.org/officeDocument/2006/relationships/image" Target="../media/image166.jpeg"/><Relationship Id="rId169" Type="http://schemas.openxmlformats.org/officeDocument/2006/relationships/image" Target="../media/image171.jpeg"/><Relationship Id="rId185" Type="http://schemas.openxmlformats.org/officeDocument/2006/relationships/image" Target="../media/image187.jpeg"/><Relationship Id="rId4" Type="http://schemas.openxmlformats.org/officeDocument/2006/relationships/image" Target="../media/image6.jpeg"/><Relationship Id="rId9" Type="http://schemas.openxmlformats.org/officeDocument/2006/relationships/image" Target="../media/image11.jpeg"/><Relationship Id="rId180" Type="http://schemas.openxmlformats.org/officeDocument/2006/relationships/image" Target="../media/image182.jpeg"/><Relationship Id="rId26" Type="http://schemas.openxmlformats.org/officeDocument/2006/relationships/image" Target="../media/image28.jpeg"/><Relationship Id="rId47" Type="http://schemas.openxmlformats.org/officeDocument/2006/relationships/image" Target="../media/image49.jpeg"/><Relationship Id="rId68" Type="http://schemas.openxmlformats.org/officeDocument/2006/relationships/image" Target="../media/image70.jpeg"/><Relationship Id="rId89" Type="http://schemas.openxmlformats.org/officeDocument/2006/relationships/image" Target="../media/image91.jpeg"/><Relationship Id="rId112" Type="http://schemas.openxmlformats.org/officeDocument/2006/relationships/image" Target="../media/image114.jpeg"/><Relationship Id="rId133" Type="http://schemas.openxmlformats.org/officeDocument/2006/relationships/image" Target="../media/image135.jpeg"/><Relationship Id="rId154" Type="http://schemas.openxmlformats.org/officeDocument/2006/relationships/image" Target="../media/image156.jpeg"/><Relationship Id="rId175" Type="http://schemas.openxmlformats.org/officeDocument/2006/relationships/image" Target="../media/image177.jpeg"/><Relationship Id="rId16" Type="http://schemas.openxmlformats.org/officeDocument/2006/relationships/image" Target="../media/image18.jpeg"/><Relationship Id="rId37" Type="http://schemas.openxmlformats.org/officeDocument/2006/relationships/image" Target="../media/image39.jpeg"/><Relationship Id="rId58" Type="http://schemas.openxmlformats.org/officeDocument/2006/relationships/image" Target="../media/image60.jpeg"/><Relationship Id="rId79" Type="http://schemas.openxmlformats.org/officeDocument/2006/relationships/image" Target="../media/image81.jpeg"/><Relationship Id="rId102" Type="http://schemas.openxmlformats.org/officeDocument/2006/relationships/image" Target="../media/image104.jpeg"/><Relationship Id="rId123" Type="http://schemas.openxmlformats.org/officeDocument/2006/relationships/image" Target="../media/image125.jpeg"/><Relationship Id="rId144" Type="http://schemas.openxmlformats.org/officeDocument/2006/relationships/image" Target="../media/image146.jpeg"/><Relationship Id="rId90" Type="http://schemas.openxmlformats.org/officeDocument/2006/relationships/image" Target="../media/image92.jpeg"/><Relationship Id="rId165" Type="http://schemas.openxmlformats.org/officeDocument/2006/relationships/image" Target="../media/image167.jpeg"/><Relationship Id="rId186" Type="http://schemas.openxmlformats.org/officeDocument/2006/relationships/image" Target="../media/image188.jpeg"/><Relationship Id="rId27" Type="http://schemas.openxmlformats.org/officeDocument/2006/relationships/image" Target="../media/image29.jpeg"/><Relationship Id="rId48" Type="http://schemas.openxmlformats.org/officeDocument/2006/relationships/image" Target="../media/image50.jpeg"/><Relationship Id="rId69" Type="http://schemas.openxmlformats.org/officeDocument/2006/relationships/image" Target="../media/image71.jpeg"/><Relationship Id="rId113" Type="http://schemas.openxmlformats.org/officeDocument/2006/relationships/image" Target="../media/image115.jpeg"/><Relationship Id="rId134" Type="http://schemas.openxmlformats.org/officeDocument/2006/relationships/image" Target="../media/image136.jpeg"/><Relationship Id="rId80" Type="http://schemas.openxmlformats.org/officeDocument/2006/relationships/image" Target="../media/image82.jpeg"/><Relationship Id="rId155" Type="http://schemas.openxmlformats.org/officeDocument/2006/relationships/image" Target="../media/image157.jpeg"/><Relationship Id="rId176" Type="http://schemas.openxmlformats.org/officeDocument/2006/relationships/image" Target="../media/image178.jpeg"/><Relationship Id="rId17" Type="http://schemas.openxmlformats.org/officeDocument/2006/relationships/image" Target="../media/image19.jpeg"/><Relationship Id="rId38" Type="http://schemas.openxmlformats.org/officeDocument/2006/relationships/image" Target="../media/image40.jpeg"/><Relationship Id="rId59" Type="http://schemas.openxmlformats.org/officeDocument/2006/relationships/image" Target="../media/image61.jpeg"/><Relationship Id="rId103" Type="http://schemas.openxmlformats.org/officeDocument/2006/relationships/image" Target="../media/image105.jpeg"/><Relationship Id="rId124" Type="http://schemas.openxmlformats.org/officeDocument/2006/relationships/image" Target="../media/image126.jpeg"/><Relationship Id="rId70" Type="http://schemas.openxmlformats.org/officeDocument/2006/relationships/image" Target="../media/image72.jpeg"/><Relationship Id="rId91" Type="http://schemas.openxmlformats.org/officeDocument/2006/relationships/image" Target="../media/image93.jpeg"/><Relationship Id="rId145" Type="http://schemas.openxmlformats.org/officeDocument/2006/relationships/image" Target="../media/image147.jpeg"/><Relationship Id="rId166" Type="http://schemas.openxmlformats.org/officeDocument/2006/relationships/image" Target="../media/image168.jpeg"/><Relationship Id="rId187" Type="http://schemas.openxmlformats.org/officeDocument/2006/relationships/image" Target="../media/image189.jpeg"/><Relationship Id="rId1" Type="http://schemas.openxmlformats.org/officeDocument/2006/relationships/image" Target="../media/image3.jpeg"/><Relationship Id="rId28" Type="http://schemas.openxmlformats.org/officeDocument/2006/relationships/image" Target="../media/image30.jpeg"/><Relationship Id="rId49" Type="http://schemas.openxmlformats.org/officeDocument/2006/relationships/image" Target="../media/image51.jpeg"/><Relationship Id="rId114" Type="http://schemas.openxmlformats.org/officeDocument/2006/relationships/image" Target="../media/image116.jpeg"/><Relationship Id="rId60" Type="http://schemas.openxmlformats.org/officeDocument/2006/relationships/image" Target="../media/image62.jpeg"/><Relationship Id="rId81" Type="http://schemas.openxmlformats.org/officeDocument/2006/relationships/image" Target="../media/image83.png"/><Relationship Id="rId135" Type="http://schemas.openxmlformats.org/officeDocument/2006/relationships/image" Target="../media/image137.jpeg"/><Relationship Id="rId156" Type="http://schemas.openxmlformats.org/officeDocument/2006/relationships/image" Target="../media/image158.jpeg"/><Relationship Id="rId177" Type="http://schemas.openxmlformats.org/officeDocument/2006/relationships/image" Target="../media/image179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304800</xdr:colOff>
          <xdr:row>4</xdr:row>
          <xdr:rowOff>180975</xdr:rowOff>
        </xdr:to>
        <xdr:sp macro="" textlink="">
          <xdr:nvSpPr>
            <xdr:cNvPr id="3073" name="txt_producto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304800</xdr:colOff>
          <xdr:row>4</xdr:row>
          <xdr:rowOff>180975</xdr:rowOff>
        </xdr:to>
        <xdr:sp macro="" textlink="">
          <xdr:nvSpPr>
            <xdr:cNvPr id="3074" name="txt_marca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56029</xdr:colOff>
      <xdr:row>26</xdr:row>
      <xdr:rowOff>28574</xdr:rowOff>
    </xdr:from>
    <xdr:to>
      <xdr:col>5</xdr:col>
      <xdr:colOff>160804</xdr:colOff>
      <xdr:row>31</xdr:row>
      <xdr:rowOff>28574</xdr:rowOff>
    </xdr:to>
    <xdr:pic>
      <xdr:nvPicPr>
        <xdr:cNvPr id="4" name="Imagen 3" descr="Resultado de imagen de sintetico 3 en 1 riopin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588" y="3401545"/>
          <a:ext cx="866775" cy="1019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33617</xdr:colOff>
      <xdr:row>34</xdr:row>
      <xdr:rowOff>20171</xdr:rowOff>
    </xdr:from>
    <xdr:to>
      <xdr:col>5</xdr:col>
      <xdr:colOff>109257</xdr:colOff>
      <xdr:row>38</xdr:row>
      <xdr:rowOff>200431</xdr:rowOff>
    </xdr:to>
    <xdr:pic>
      <xdr:nvPicPr>
        <xdr:cNvPr id="5" name="Imagen 4" descr="Resultado de imagen de sintetico 3 en 1 riopin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2176" y="5040406"/>
          <a:ext cx="837640" cy="987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16</xdr:row>
      <xdr:rowOff>76200</xdr:rowOff>
    </xdr:from>
    <xdr:to>
      <xdr:col>5</xdr:col>
      <xdr:colOff>142875</xdr:colOff>
      <xdr:row>21</xdr:row>
      <xdr:rowOff>76200</xdr:rowOff>
    </xdr:to>
    <xdr:pic>
      <xdr:nvPicPr>
        <xdr:cNvPr id="3076" name="Picture 4" descr="Resultado de imagen de sintetico 3 en 1 riopint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371600"/>
          <a:ext cx="8667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304800</xdr:colOff>
      <xdr:row>45</xdr:row>
      <xdr:rowOff>104775</xdr:rowOff>
    </xdr:to>
    <xdr:sp macro="" textlink="">
      <xdr:nvSpPr>
        <xdr:cNvPr id="3093" name="AutoShape 21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39127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304800</xdr:colOff>
      <xdr:row>43</xdr:row>
      <xdr:rowOff>104776</xdr:rowOff>
    </xdr:to>
    <xdr:sp macro="" textlink="">
      <xdr:nvSpPr>
        <xdr:cNvPr id="3096" name="AutoShape 24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304800</xdr:colOff>
      <xdr:row>43</xdr:row>
      <xdr:rowOff>104776</xdr:rowOff>
    </xdr:to>
    <xdr:sp macro="" textlink="">
      <xdr:nvSpPr>
        <xdr:cNvPr id="3099" name="AutoShape 27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02" name="AutoShape 30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05" name="AutoShape 33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08" name="AutoShape 36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11" name="AutoShape 39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14" name="AutoShape 42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17" name="AutoShape 45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20" name="AutoShape 48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23" name="AutoShape 51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26" name="AutoShape 54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29" name="AutoShape 57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32" name="AutoShape 60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304800</xdr:colOff>
      <xdr:row>43</xdr:row>
      <xdr:rowOff>104776</xdr:rowOff>
    </xdr:to>
    <xdr:sp macro="" textlink="">
      <xdr:nvSpPr>
        <xdr:cNvPr id="3135" name="AutoShape 63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304800</xdr:colOff>
      <xdr:row>36</xdr:row>
      <xdr:rowOff>104776</xdr:rowOff>
    </xdr:to>
    <xdr:sp macro="" textlink="">
      <xdr:nvSpPr>
        <xdr:cNvPr id="3138" name="AutoShape 66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1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304800</xdr:colOff>
      <xdr:row>36</xdr:row>
      <xdr:rowOff>104776</xdr:rowOff>
    </xdr:to>
    <xdr:sp macro="" textlink="">
      <xdr:nvSpPr>
        <xdr:cNvPr id="3141" name="AutoShape 69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1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47" name="AutoShape 75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50" name="AutoShape 78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53" name="AutoShape 81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56" name="AutoShape 84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59" name="AutoShape 87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62" name="AutoShape 90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65" name="AutoShape 93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104775</xdr:rowOff>
    </xdr:to>
    <xdr:sp macro="" textlink="">
      <xdr:nvSpPr>
        <xdr:cNvPr id="3168" name="AutoShape 96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9439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42</xdr:row>
      <xdr:rowOff>104775</xdr:rowOff>
    </xdr:to>
    <xdr:sp macro="" textlink="">
      <xdr:nvSpPr>
        <xdr:cNvPr id="3171" name="AutoShape 99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43</xdr:row>
      <xdr:rowOff>104776</xdr:rowOff>
    </xdr:to>
    <xdr:sp macro="" textlink="">
      <xdr:nvSpPr>
        <xdr:cNvPr id="3174" name="AutoShape 102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6391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43</xdr:row>
      <xdr:rowOff>104776</xdr:rowOff>
    </xdr:to>
    <xdr:sp macro="" textlink="">
      <xdr:nvSpPr>
        <xdr:cNvPr id="3177" name="AutoShape 105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639127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304800</xdr:colOff>
      <xdr:row>50</xdr:row>
      <xdr:rowOff>104776</xdr:rowOff>
    </xdr:to>
    <xdr:sp macro="" textlink="">
      <xdr:nvSpPr>
        <xdr:cNvPr id="3179" name="AutoShape 107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391275" y="80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304800</xdr:colOff>
      <xdr:row>41</xdr:row>
      <xdr:rowOff>66674</xdr:rowOff>
    </xdr:to>
    <xdr:sp macro="" textlink="">
      <xdr:nvSpPr>
        <xdr:cNvPr id="3186" name="AutoShape 114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304800</xdr:colOff>
      <xdr:row>41</xdr:row>
      <xdr:rowOff>66674</xdr:rowOff>
    </xdr:to>
    <xdr:sp macro="" textlink="">
      <xdr:nvSpPr>
        <xdr:cNvPr id="3189" name="AutoShape 117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304800</xdr:colOff>
      <xdr:row>41</xdr:row>
      <xdr:rowOff>66674</xdr:rowOff>
    </xdr:to>
    <xdr:sp macro="" textlink="">
      <xdr:nvSpPr>
        <xdr:cNvPr id="3192" name="AutoShape 120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304800</xdr:colOff>
      <xdr:row>41</xdr:row>
      <xdr:rowOff>66674</xdr:rowOff>
    </xdr:to>
    <xdr:sp macro="" textlink="">
      <xdr:nvSpPr>
        <xdr:cNvPr id="3195" name="AutoShape 123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304800</xdr:colOff>
      <xdr:row>41</xdr:row>
      <xdr:rowOff>66674</xdr:rowOff>
    </xdr:to>
    <xdr:sp macro="" textlink="">
      <xdr:nvSpPr>
        <xdr:cNvPr id="3198" name="AutoShape 126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304800</xdr:colOff>
      <xdr:row>41</xdr:row>
      <xdr:rowOff>66674</xdr:rowOff>
    </xdr:to>
    <xdr:sp macro="" textlink="">
      <xdr:nvSpPr>
        <xdr:cNvPr id="3201" name="AutoShape 129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56030</xdr:colOff>
      <xdr:row>57</xdr:row>
      <xdr:rowOff>201705</xdr:rowOff>
    </xdr:from>
    <xdr:to>
      <xdr:col>5</xdr:col>
      <xdr:colOff>392206</xdr:colOff>
      <xdr:row>64</xdr:row>
      <xdr:rowOff>190501</xdr:rowOff>
    </xdr:to>
    <xdr:pic>
      <xdr:nvPicPr>
        <xdr:cNvPr id="42" name="Imagen 41" descr="Resultado de imagen de sintetico 3 en 1 riopint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589" y="9962029"/>
          <a:ext cx="1098176" cy="1434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145202</xdr:colOff>
      <xdr:row>95</xdr:row>
      <xdr:rowOff>78441</xdr:rowOff>
    </xdr:from>
    <xdr:to>
      <xdr:col>4</xdr:col>
      <xdr:colOff>614082</xdr:colOff>
      <xdr:row>98</xdr:row>
      <xdr:rowOff>11205</xdr:rowOff>
    </xdr:to>
    <xdr:pic>
      <xdr:nvPicPr>
        <xdr:cNvPr id="43" name="Imagen 42" descr="C:\Users\Usuario\Desktop\download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761" y="16259735"/>
          <a:ext cx="468880" cy="549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5</xdr:col>
      <xdr:colOff>304800</xdr:colOff>
      <xdr:row>130</xdr:row>
      <xdr:rowOff>95249</xdr:rowOff>
    </xdr:to>
    <xdr:sp macro="" textlink="">
      <xdr:nvSpPr>
        <xdr:cNvPr id="3355" name="AutoShape 283" descr="Latex Riopint Ilumina Color | MercadoLibre 📦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304800</xdr:colOff>
      <xdr:row>122</xdr:row>
      <xdr:rowOff>104775</xdr:rowOff>
    </xdr:to>
    <xdr:sp macro="" textlink="">
      <xdr:nvSpPr>
        <xdr:cNvPr id="3385" name="AutoShape 313" descr="Latex Riopint Ilumina Color | MercadoLibre 📦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216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304800</xdr:colOff>
      <xdr:row>38</xdr:row>
      <xdr:rowOff>104775</xdr:rowOff>
    </xdr:to>
    <xdr:sp macro="" textlink="">
      <xdr:nvSpPr>
        <xdr:cNvPr id="3203" name="AutoShape 131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555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06" name="AutoShape 134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09" name="AutoShape 137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12" name="AutoShape 140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15" name="AutoShape 143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18" name="AutoShape 146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21" name="AutoShape 149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24" name="AutoShape 152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27" name="AutoShape 155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30" name="AutoShape 158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33" name="AutoShape 161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36" name="AutoShape 164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39" name="AutoShape 167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42" name="AutoShape 170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304800</xdr:colOff>
      <xdr:row>49</xdr:row>
      <xdr:rowOff>104775</xdr:rowOff>
    </xdr:to>
    <xdr:sp macro="" textlink="">
      <xdr:nvSpPr>
        <xdr:cNvPr id="3245" name="AutoShape 173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7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9525</xdr:colOff>
      <xdr:row>41</xdr:row>
      <xdr:rowOff>9525</xdr:rowOff>
    </xdr:from>
    <xdr:to>
      <xdr:col>5</xdr:col>
      <xdr:colOff>123825</xdr:colOff>
      <xdr:row>46</xdr:row>
      <xdr:rowOff>28576</xdr:rowOff>
    </xdr:to>
    <xdr:pic>
      <xdr:nvPicPr>
        <xdr:cNvPr id="3248" name="Picture 176" descr="download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6438900"/>
          <a:ext cx="8763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304800</xdr:colOff>
      <xdr:row>52</xdr:row>
      <xdr:rowOff>104775</xdr:rowOff>
    </xdr:to>
    <xdr:sp macro="" textlink="">
      <xdr:nvSpPr>
        <xdr:cNvPr id="3257" name="AutoShape 185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8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19050</xdr:colOff>
      <xdr:row>46</xdr:row>
      <xdr:rowOff>9525</xdr:rowOff>
    </xdr:from>
    <xdr:to>
      <xdr:col>6</xdr:col>
      <xdr:colOff>180975</xdr:colOff>
      <xdr:row>55</xdr:row>
      <xdr:rowOff>180974</xdr:rowOff>
    </xdr:to>
    <xdr:pic>
      <xdr:nvPicPr>
        <xdr:cNvPr id="3260" name="Picture 188" descr="download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7439025"/>
          <a:ext cx="1685925" cy="197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14</xdr:col>
      <xdr:colOff>457200</xdr:colOff>
      <xdr:row>72</xdr:row>
      <xdr:rowOff>127747</xdr:rowOff>
    </xdr:to>
    <xdr:sp macro="" textlink="">
      <xdr:nvSpPr>
        <xdr:cNvPr id="3272" name="dimg_scsoZ7jyDc-J5OUPtffAuAE_15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10706100"/>
          <a:ext cx="1981200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304800</xdr:colOff>
      <xdr:row>89</xdr:row>
      <xdr:rowOff>104776</xdr:rowOff>
    </xdr:to>
    <xdr:sp macro="" textlink="">
      <xdr:nvSpPr>
        <xdr:cNvPr id="3283" name="AutoShape 211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391275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38100</xdr:colOff>
      <xdr:row>87</xdr:row>
      <xdr:rowOff>152400</xdr:rowOff>
    </xdr:from>
    <xdr:to>
      <xdr:col>5</xdr:col>
      <xdr:colOff>47625</xdr:colOff>
      <xdr:row>92</xdr:row>
      <xdr:rowOff>57150</xdr:rowOff>
    </xdr:to>
    <xdr:pic>
      <xdr:nvPicPr>
        <xdr:cNvPr id="3286" name="Picture 214" descr="Resultado de imagen de barniz interior exterior riopint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4611350"/>
          <a:ext cx="77152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83</xdr:row>
      <xdr:rowOff>0</xdr:rowOff>
    </xdr:from>
    <xdr:to>
      <xdr:col>5</xdr:col>
      <xdr:colOff>76200</xdr:colOff>
      <xdr:row>87</xdr:row>
      <xdr:rowOff>161924</xdr:rowOff>
    </xdr:to>
    <xdr:pic>
      <xdr:nvPicPr>
        <xdr:cNvPr id="3293" name="Picture 221" descr="download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3658850"/>
          <a:ext cx="82867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92</xdr:row>
      <xdr:rowOff>0</xdr:rowOff>
    </xdr:from>
    <xdr:to>
      <xdr:col>4</xdr:col>
      <xdr:colOff>723900</xdr:colOff>
      <xdr:row>95</xdr:row>
      <xdr:rowOff>161925</xdr:rowOff>
    </xdr:to>
    <xdr:pic>
      <xdr:nvPicPr>
        <xdr:cNvPr id="3304" name="Picture 232" descr="download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15459075"/>
          <a:ext cx="61912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99</xdr:row>
      <xdr:rowOff>85725</xdr:rowOff>
    </xdr:from>
    <xdr:to>
      <xdr:col>5</xdr:col>
      <xdr:colOff>742950</xdr:colOff>
      <xdr:row>103</xdr:row>
      <xdr:rowOff>66676</xdr:rowOff>
    </xdr:to>
    <xdr:pic>
      <xdr:nvPicPr>
        <xdr:cNvPr id="3317" name="Picture 245" descr="download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6983075"/>
          <a:ext cx="70485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104</xdr:row>
      <xdr:rowOff>123825</xdr:rowOff>
    </xdr:from>
    <xdr:to>
      <xdr:col>6</xdr:col>
      <xdr:colOff>95250</xdr:colOff>
      <xdr:row>109</xdr:row>
      <xdr:rowOff>38100</xdr:rowOff>
    </xdr:to>
    <xdr:pic>
      <xdr:nvPicPr>
        <xdr:cNvPr id="3329" name="Picture 257" descr="download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8097500"/>
          <a:ext cx="84772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110</xdr:row>
      <xdr:rowOff>9525</xdr:rowOff>
    </xdr:from>
    <xdr:to>
      <xdr:col>5</xdr:col>
      <xdr:colOff>38100</xdr:colOff>
      <xdr:row>114</xdr:row>
      <xdr:rowOff>114300</xdr:rowOff>
    </xdr:to>
    <xdr:pic>
      <xdr:nvPicPr>
        <xdr:cNvPr id="3337" name="Picture 265" descr="download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9297650"/>
          <a:ext cx="7810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304800</xdr:colOff>
      <xdr:row>125</xdr:row>
      <xdr:rowOff>95249</xdr:rowOff>
    </xdr:to>
    <xdr:sp macro="" textlink="">
      <xdr:nvSpPr>
        <xdr:cNvPr id="3359" name="AutoShape 287" descr="Latex Riopint Ilumina Color | MercadoLibre 📦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304800</xdr:colOff>
      <xdr:row>125</xdr:row>
      <xdr:rowOff>95249</xdr:rowOff>
    </xdr:to>
    <xdr:sp macro="" textlink="">
      <xdr:nvSpPr>
        <xdr:cNvPr id="3362" name="AutoShape 290" descr="Latex Riopint Ilumina Color | MercadoLibre 📦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304800</xdr:colOff>
      <xdr:row>125</xdr:row>
      <xdr:rowOff>95249</xdr:rowOff>
    </xdr:to>
    <xdr:sp macro="" textlink="">
      <xdr:nvSpPr>
        <xdr:cNvPr id="3365" name="AutoShape 293" descr="Latex Riopint Ilumina Color | MercadoLibre 📦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38100</xdr:colOff>
      <xdr:row>121</xdr:row>
      <xdr:rowOff>19050</xdr:rowOff>
    </xdr:from>
    <xdr:to>
      <xdr:col>5</xdr:col>
      <xdr:colOff>47625</xdr:colOff>
      <xdr:row>124</xdr:row>
      <xdr:rowOff>190501</xdr:rowOff>
    </xdr:to>
    <xdr:pic>
      <xdr:nvPicPr>
        <xdr:cNvPr id="3389" name="Picture 317" descr="download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21650325"/>
          <a:ext cx="7715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76200</xdr:colOff>
      <xdr:row>126</xdr:row>
      <xdr:rowOff>38100</xdr:rowOff>
    </xdr:from>
    <xdr:to>
      <xdr:col>6</xdr:col>
      <xdr:colOff>161925</xdr:colOff>
      <xdr:row>130</xdr:row>
      <xdr:rowOff>180975</xdr:rowOff>
    </xdr:to>
    <xdr:pic>
      <xdr:nvPicPr>
        <xdr:cNvPr id="3396" name="Picture 324" descr="download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22717125"/>
          <a:ext cx="84772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132</xdr:row>
      <xdr:rowOff>9331</xdr:rowOff>
    </xdr:from>
    <xdr:to>
      <xdr:col>7</xdr:col>
      <xdr:colOff>485775</xdr:colOff>
      <xdr:row>147</xdr:row>
      <xdr:rowOff>161730</xdr:rowOff>
    </xdr:to>
    <xdr:pic>
      <xdr:nvPicPr>
        <xdr:cNvPr id="3418" name="Picture 346" descr="download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738" y="27486040"/>
          <a:ext cx="2722011" cy="3243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151</xdr:row>
      <xdr:rowOff>0</xdr:rowOff>
    </xdr:from>
    <xdr:to>
      <xdr:col>6</xdr:col>
      <xdr:colOff>304800</xdr:colOff>
      <xdr:row>152</xdr:row>
      <xdr:rowOff>104775</xdr:rowOff>
    </xdr:to>
    <xdr:sp macro="" textlink="">
      <xdr:nvSpPr>
        <xdr:cNvPr id="3443" name="AutoShape 371" descr="RIOPINT | Donde nacen tus colores | Creamos, diseñamos y producimos pintura  decorativa para embellecer tu hogar, tu negocio, tu empresa y por ende tu  vida.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66675</xdr:colOff>
      <xdr:row>150</xdr:row>
      <xdr:rowOff>19050</xdr:rowOff>
    </xdr:from>
    <xdr:to>
      <xdr:col>4</xdr:col>
      <xdr:colOff>704850</xdr:colOff>
      <xdr:row>153</xdr:row>
      <xdr:rowOff>171449</xdr:rowOff>
    </xdr:to>
    <xdr:pic>
      <xdr:nvPicPr>
        <xdr:cNvPr id="3447" name="Picture 375" descr="download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2313" y="31286320"/>
          <a:ext cx="638175" cy="764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157</xdr:row>
      <xdr:rowOff>4484</xdr:rowOff>
    </xdr:from>
    <xdr:to>
      <xdr:col>5</xdr:col>
      <xdr:colOff>542925</xdr:colOff>
      <xdr:row>164</xdr:row>
      <xdr:rowOff>107579</xdr:rowOff>
    </xdr:to>
    <xdr:pic>
      <xdr:nvPicPr>
        <xdr:cNvPr id="3455" name="Picture 383" descr="download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084" y="29352690"/>
          <a:ext cx="1295400" cy="1526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165</xdr:row>
      <xdr:rowOff>190500</xdr:rowOff>
    </xdr:from>
    <xdr:to>
      <xdr:col>5</xdr:col>
      <xdr:colOff>752475</xdr:colOff>
      <xdr:row>170</xdr:row>
      <xdr:rowOff>9524</xdr:rowOff>
    </xdr:to>
    <xdr:pic>
      <xdr:nvPicPr>
        <xdr:cNvPr id="3463" name="Picture 391" descr="download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31041975"/>
          <a:ext cx="74295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180</xdr:row>
      <xdr:rowOff>30256</xdr:rowOff>
    </xdr:from>
    <xdr:to>
      <xdr:col>6</xdr:col>
      <xdr:colOff>295275</xdr:colOff>
      <xdr:row>188</xdr:row>
      <xdr:rowOff>30257</xdr:rowOff>
    </xdr:to>
    <xdr:pic>
      <xdr:nvPicPr>
        <xdr:cNvPr id="3482" name="Picture 410" descr="download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6659" y="34253021"/>
          <a:ext cx="1781175" cy="1636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187</xdr:row>
      <xdr:rowOff>123825</xdr:rowOff>
    </xdr:from>
    <xdr:to>
      <xdr:col>4</xdr:col>
      <xdr:colOff>752475</xdr:colOff>
      <xdr:row>191</xdr:row>
      <xdr:rowOff>190500</xdr:rowOff>
    </xdr:to>
    <xdr:pic>
      <xdr:nvPicPr>
        <xdr:cNvPr id="3488" name="Picture 416" descr="download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35594925"/>
          <a:ext cx="7429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194</xdr:row>
      <xdr:rowOff>8856</xdr:rowOff>
    </xdr:from>
    <xdr:to>
      <xdr:col>5</xdr:col>
      <xdr:colOff>523875</xdr:colOff>
      <xdr:row>201</xdr:row>
      <xdr:rowOff>53692</xdr:rowOff>
    </xdr:to>
    <xdr:pic>
      <xdr:nvPicPr>
        <xdr:cNvPr id="3496" name="Picture 424" descr="download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2274" y="39748813"/>
          <a:ext cx="1247775" cy="1436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201</xdr:row>
      <xdr:rowOff>9525</xdr:rowOff>
    </xdr:from>
    <xdr:to>
      <xdr:col>4</xdr:col>
      <xdr:colOff>695325</xdr:colOff>
      <xdr:row>204</xdr:row>
      <xdr:rowOff>152401</xdr:rowOff>
    </xdr:to>
    <xdr:pic>
      <xdr:nvPicPr>
        <xdr:cNvPr id="3506" name="Picture 434" descr="download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38376225"/>
          <a:ext cx="6381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228</xdr:row>
      <xdr:rowOff>0</xdr:rowOff>
    </xdr:from>
    <xdr:to>
      <xdr:col>5</xdr:col>
      <xdr:colOff>38100</xdr:colOff>
      <xdr:row>232</xdr:row>
      <xdr:rowOff>112619</xdr:rowOff>
    </xdr:to>
    <xdr:pic>
      <xdr:nvPicPr>
        <xdr:cNvPr id="3515" name="Picture 443" descr="download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39804975"/>
          <a:ext cx="79057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104775</xdr:rowOff>
    </xdr:to>
    <xdr:sp macro="" textlink="">
      <xdr:nvSpPr>
        <xdr:cNvPr id="3520" name="AutoShape 448" descr="TECNO-GOM – RUCAR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12487275" y="452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67234</xdr:colOff>
      <xdr:row>334</xdr:row>
      <xdr:rowOff>30676</xdr:rowOff>
    </xdr:from>
    <xdr:to>
      <xdr:col>5</xdr:col>
      <xdr:colOff>112059</xdr:colOff>
      <xdr:row>339</xdr:row>
      <xdr:rowOff>161456</xdr:rowOff>
    </xdr:to>
    <xdr:pic>
      <xdr:nvPicPr>
        <xdr:cNvPr id="91" name="Imagen 90" descr="C:\Users\Usuario\Desktop\download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5793" y="57965088"/>
          <a:ext cx="806825" cy="1140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22412</xdr:colOff>
      <xdr:row>250</xdr:row>
      <xdr:rowOff>238125</xdr:rowOff>
    </xdr:from>
    <xdr:to>
      <xdr:col>4</xdr:col>
      <xdr:colOff>670112</xdr:colOff>
      <xdr:row>254</xdr:row>
      <xdr:rowOff>171450</xdr:rowOff>
    </xdr:to>
    <xdr:pic>
      <xdr:nvPicPr>
        <xdr:cNvPr id="3524" name="Picture 452" descr="download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0971" y="41061154"/>
          <a:ext cx="647700" cy="975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257</xdr:row>
      <xdr:rowOff>17677</xdr:rowOff>
    </xdr:from>
    <xdr:to>
      <xdr:col>5</xdr:col>
      <xdr:colOff>542925</xdr:colOff>
      <xdr:row>260</xdr:row>
      <xdr:rowOff>141502</xdr:rowOff>
    </xdr:to>
    <xdr:pic>
      <xdr:nvPicPr>
        <xdr:cNvPr id="3535" name="Picture 463" descr="download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738" y="48828442"/>
          <a:ext cx="1262937" cy="745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260</xdr:row>
      <xdr:rowOff>180975</xdr:rowOff>
    </xdr:from>
    <xdr:to>
      <xdr:col>5</xdr:col>
      <xdr:colOff>457200</xdr:colOff>
      <xdr:row>265</xdr:row>
      <xdr:rowOff>28577</xdr:rowOff>
    </xdr:to>
    <xdr:pic>
      <xdr:nvPicPr>
        <xdr:cNvPr id="3540" name="Picture 468" descr="download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42433875"/>
          <a:ext cx="120015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264</xdr:row>
      <xdr:rowOff>180975</xdr:rowOff>
    </xdr:from>
    <xdr:to>
      <xdr:col>5</xdr:col>
      <xdr:colOff>19050</xdr:colOff>
      <xdr:row>267</xdr:row>
      <xdr:rowOff>161926</xdr:rowOff>
    </xdr:to>
    <xdr:pic>
      <xdr:nvPicPr>
        <xdr:cNvPr id="3546" name="Picture 474" descr="images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43281600"/>
          <a:ext cx="762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268</xdr:row>
      <xdr:rowOff>38100</xdr:rowOff>
    </xdr:from>
    <xdr:to>
      <xdr:col>6</xdr:col>
      <xdr:colOff>161925</xdr:colOff>
      <xdr:row>276</xdr:row>
      <xdr:rowOff>104775</xdr:rowOff>
    </xdr:to>
    <xdr:pic>
      <xdr:nvPicPr>
        <xdr:cNvPr id="3554" name="Picture 482" descr="download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44053125"/>
          <a:ext cx="1647825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276</xdr:row>
      <xdr:rowOff>0</xdr:rowOff>
    </xdr:from>
    <xdr:to>
      <xdr:col>5</xdr:col>
      <xdr:colOff>323850</xdr:colOff>
      <xdr:row>279</xdr:row>
      <xdr:rowOff>57149</xdr:rowOff>
    </xdr:to>
    <xdr:pic>
      <xdr:nvPicPr>
        <xdr:cNvPr id="3560" name="Picture 488" descr="download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45615225"/>
          <a:ext cx="104775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279</xdr:row>
      <xdr:rowOff>19050</xdr:rowOff>
    </xdr:from>
    <xdr:to>
      <xdr:col>4</xdr:col>
      <xdr:colOff>552450</xdr:colOff>
      <xdr:row>283</xdr:row>
      <xdr:rowOff>9526</xdr:rowOff>
    </xdr:to>
    <xdr:pic>
      <xdr:nvPicPr>
        <xdr:cNvPr id="3568" name="Picture 496" descr="download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46329600"/>
          <a:ext cx="5334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283</xdr:row>
      <xdr:rowOff>9525</xdr:rowOff>
    </xdr:from>
    <xdr:to>
      <xdr:col>5</xdr:col>
      <xdr:colOff>3888</xdr:colOff>
      <xdr:row>286</xdr:row>
      <xdr:rowOff>104775</xdr:rowOff>
    </xdr:to>
    <xdr:pic>
      <xdr:nvPicPr>
        <xdr:cNvPr id="3578" name="Picture 506" descr="download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47129700"/>
          <a:ext cx="7429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286</xdr:row>
      <xdr:rowOff>104775</xdr:rowOff>
    </xdr:from>
    <xdr:to>
      <xdr:col>5</xdr:col>
      <xdr:colOff>47625</xdr:colOff>
      <xdr:row>289</xdr:row>
      <xdr:rowOff>228601</xdr:rowOff>
    </xdr:to>
    <xdr:pic>
      <xdr:nvPicPr>
        <xdr:cNvPr id="3586" name="Picture 514" descr="download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478726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289</xdr:row>
      <xdr:rowOff>57150</xdr:rowOff>
    </xdr:from>
    <xdr:to>
      <xdr:col>5</xdr:col>
      <xdr:colOff>28575</xdr:colOff>
      <xdr:row>294</xdr:row>
      <xdr:rowOff>123825</xdr:rowOff>
    </xdr:to>
    <xdr:pic>
      <xdr:nvPicPr>
        <xdr:cNvPr id="3595" name="Picture 523" descr="download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48491775"/>
          <a:ext cx="742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293</xdr:row>
      <xdr:rowOff>132002</xdr:rowOff>
    </xdr:from>
    <xdr:to>
      <xdr:col>5</xdr:col>
      <xdr:colOff>717176</xdr:colOff>
      <xdr:row>298</xdr:row>
      <xdr:rowOff>4082</xdr:rowOff>
    </xdr:to>
    <xdr:pic>
      <xdr:nvPicPr>
        <xdr:cNvPr id="3602" name="Picture 530" descr="download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738" y="55736619"/>
          <a:ext cx="1437188" cy="946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300</xdr:row>
      <xdr:rowOff>28769</xdr:rowOff>
    </xdr:from>
    <xdr:to>
      <xdr:col>5</xdr:col>
      <xdr:colOff>752475</xdr:colOff>
      <xdr:row>307</xdr:row>
      <xdr:rowOff>114495</xdr:rowOff>
    </xdr:to>
    <xdr:pic>
      <xdr:nvPicPr>
        <xdr:cNvPr id="3616" name="Picture 544" descr="download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5163" y="58286779"/>
          <a:ext cx="1501062" cy="153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307</xdr:row>
      <xdr:rowOff>180975</xdr:rowOff>
    </xdr:from>
    <xdr:to>
      <xdr:col>6</xdr:col>
      <xdr:colOff>752475</xdr:colOff>
      <xdr:row>318</xdr:row>
      <xdr:rowOff>28573</xdr:rowOff>
    </xdr:to>
    <xdr:pic>
      <xdr:nvPicPr>
        <xdr:cNvPr id="3626" name="Picture 554" descr="download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2597050"/>
          <a:ext cx="2209800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323</xdr:row>
      <xdr:rowOff>57150</xdr:rowOff>
    </xdr:from>
    <xdr:to>
      <xdr:col>6</xdr:col>
      <xdr:colOff>581025</xdr:colOff>
      <xdr:row>332</xdr:row>
      <xdr:rowOff>114300</xdr:rowOff>
    </xdr:to>
    <xdr:pic>
      <xdr:nvPicPr>
        <xdr:cNvPr id="3630" name="Picture 558" descr="download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55759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46358</xdr:colOff>
      <xdr:row>405</xdr:row>
      <xdr:rowOff>164065</xdr:rowOff>
    </xdr:from>
    <xdr:to>
      <xdr:col>5</xdr:col>
      <xdr:colOff>279026</xdr:colOff>
      <xdr:row>410</xdr:row>
      <xdr:rowOff>67236</xdr:rowOff>
    </xdr:to>
    <xdr:pic>
      <xdr:nvPicPr>
        <xdr:cNvPr id="106" name="Imagen 105" descr="C:\Users\Usuario\Desktop\download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4917" y="71915330"/>
          <a:ext cx="994668" cy="92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342</xdr:row>
      <xdr:rowOff>38100</xdr:rowOff>
    </xdr:from>
    <xdr:to>
      <xdr:col>4</xdr:col>
      <xdr:colOff>714375</xdr:colOff>
      <xdr:row>347</xdr:row>
      <xdr:rowOff>57150</xdr:rowOff>
    </xdr:to>
    <xdr:pic>
      <xdr:nvPicPr>
        <xdr:cNvPr id="3632" name="Picture 560" descr="download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9455050"/>
          <a:ext cx="647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615593</xdr:colOff>
      <xdr:row>355</xdr:row>
      <xdr:rowOff>109931</xdr:rowOff>
    </xdr:from>
    <xdr:to>
      <xdr:col>6</xdr:col>
      <xdr:colOff>644168</xdr:colOff>
      <xdr:row>365</xdr:row>
      <xdr:rowOff>86604</xdr:rowOff>
    </xdr:to>
    <xdr:pic>
      <xdr:nvPicPr>
        <xdr:cNvPr id="3654" name="Picture 582" descr="download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9767" y="69095779"/>
          <a:ext cx="1552575" cy="198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367</xdr:row>
      <xdr:rowOff>9525</xdr:rowOff>
    </xdr:from>
    <xdr:to>
      <xdr:col>5</xdr:col>
      <xdr:colOff>495300</xdr:colOff>
      <xdr:row>372</xdr:row>
      <xdr:rowOff>200023</xdr:rowOff>
    </xdr:to>
    <xdr:pic>
      <xdr:nvPicPr>
        <xdr:cNvPr id="3661" name="Picture 589" descr="download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6392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378</xdr:row>
      <xdr:rowOff>0</xdr:rowOff>
    </xdr:from>
    <xdr:to>
      <xdr:col>5</xdr:col>
      <xdr:colOff>200025</xdr:colOff>
      <xdr:row>384</xdr:row>
      <xdr:rowOff>0</xdr:rowOff>
    </xdr:to>
    <xdr:pic>
      <xdr:nvPicPr>
        <xdr:cNvPr id="3668" name="Picture 596" descr="download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65570100"/>
          <a:ext cx="904875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402</xdr:row>
      <xdr:rowOff>57150</xdr:rowOff>
    </xdr:from>
    <xdr:to>
      <xdr:col>5</xdr:col>
      <xdr:colOff>28575</xdr:colOff>
      <xdr:row>405</xdr:row>
      <xdr:rowOff>180975</xdr:rowOff>
    </xdr:to>
    <xdr:pic>
      <xdr:nvPicPr>
        <xdr:cNvPr id="3680" name="Picture 608" descr="download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70742175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561975</xdr:colOff>
      <xdr:row>402</xdr:row>
      <xdr:rowOff>9525</xdr:rowOff>
    </xdr:from>
    <xdr:to>
      <xdr:col>5</xdr:col>
      <xdr:colOff>647700</xdr:colOff>
      <xdr:row>406</xdr:row>
      <xdr:rowOff>57150</xdr:rowOff>
    </xdr:to>
    <xdr:pic>
      <xdr:nvPicPr>
        <xdr:cNvPr id="3687" name="Picture 615" descr="download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70694550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466725</xdr:colOff>
      <xdr:row>401</xdr:row>
      <xdr:rowOff>104775</xdr:rowOff>
    </xdr:from>
    <xdr:to>
      <xdr:col>6</xdr:col>
      <xdr:colOff>400050</xdr:colOff>
      <xdr:row>406</xdr:row>
      <xdr:rowOff>123825</xdr:rowOff>
    </xdr:to>
    <xdr:pic>
      <xdr:nvPicPr>
        <xdr:cNvPr id="3696" name="Picture 624" descr="download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0580250"/>
          <a:ext cx="695325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409</xdr:row>
      <xdr:rowOff>152400</xdr:rowOff>
    </xdr:from>
    <xdr:to>
      <xdr:col>5</xdr:col>
      <xdr:colOff>9525</xdr:colOff>
      <xdr:row>413</xdr:row>
      <xdr:rowOff>66675</xdr:rowOff>
    </xdr:to>
    <xdr:pic>
      <xdr:nvPicPr>
        <xdr:cNvPr id="3716" name="Picture 644" descr="download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72237600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411</xdr:row>
      <xdr:rowOff>66675</xdr:rowOff>
    </xdr:from>
    <xdr:to>
      <xdr:col>6</xdr:col>
      <xdr:colOff>161925</xdr:colOff>
      <xdr:row>415</xdr:row>
      <xdr:rowOff>232877</xdr:rowOff>
    </xdr:to>
    <xdr:pic>
      <xdr:nvPicPr>
        <xdr:cNvPr id="3724" name="Picture 652" descr="download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2561450"/>
          <a:ext cx="88582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413</xdr:row>
      <xdr:rowOff>38100</xdr:rowOff>
    </xdr:from>
    <xdr:to>
      <xdr:col>4</xdr:col>
      <xdr:colOff>685800</xdr:colOff>
      <xdr:row>415</xdr:row>
      <xdr:rowOff>200025</xdr:rowOff>
    </xdr:to>
    <xdr:pic>
      <xdr:nvPicPr>
        <xdr:cNvPr id="3730" name="Picture 658" descr="download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72942450"/>
          <a:ext cx="56197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434</xdr:row>
      <xdr:rowOff>104775</xdr:rowOff>
    </xdr:from>
    <xdr:to>
      <xdr:col>4</xdr:col>
      <xdr:colOff>552450</xdr:colOff>
      <xdr:row>436</xdr:row>
      <xdr:rowOff>190500</xdr:rowOff>
    </xdr:to>
    <xdr:pic>
      <xdr:nvPicPr>
        <xdr:cNvPr id="3739" name="Picture 667" descr="download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76657200"/>
          <a:ext cx="4762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424</xdr:row>
      <xdr:rowOff>0</xdr:rowOff>
    </xdr:from>
    <xdr:to>
      <xdr:col>12</xdr:col>
      <xdr:colOff>476250</xdr:colOff>
      <xdr:row>441</xdr:row>
      <xdr:rowOff>9526</xdr:rowOff>
    </xdr:to>
    <xdr:sp macro="" textlink="">
      <xdr:nvSpPr>
        <xdr:cNvPr id="3757" name="dimg_wO8oZ9fpG9Te5OUP6aik-A0_411" descr="Pintura De Subcarroceria Auto Al Agua 1lt Negro Trimas Mm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11725275" y="74523600"/>
          <a:ext cx="1238250" cy="369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9525</xdr:colOff>
      <xdr:row>422</xdr:row>
      <xdr:rowOff>0</xdr:rowOff>
    </xdr:from>
    <xdr:to>
      <xdr:col>4</xdr:col>
      <xdr:colOff>438150</xdr:colOff>
      <xdr:row>428</xdr:row>
      <xdr:rowOff>66674</xdr:rowOff>
    </xdr:to>
    <xdr:pic>
      <xdr:nvPicPr>
        <xdr:cNvPr id="3760" name="Picture 688" descr="download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74114025"/>
          <a:ext cx="428625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561975</xdr:colOff>
      <xdr:row>422</xdr:row>
      <xdr:rowOff>123825</xdr:rowOff>
    </xdr:from>
    <xdr:to>
      <xdr:col>6</xdr:col>
      <xdr:colOff>714375</xdr:colOff>
      <xdr:row>430</xdr:row>
      <xdr:rowOff>180974</xdr:rowOff>
    </xdr:to>
    <xdr:pic>
      <xdr:nvPicPr>
        <xdr:cNvPr id="3770" name="Picture 698" descr="download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74237850"/>
          <a:ext cx="16764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429</xdr:row>
      <xdr:rowOff>66675</xdr:rowOff>
    </xdr:from>
    <xdr:to>
      <xdr:col>5</xdr:col>
      <xdr:colOff>57150</xdr:colOff>
      <xdr:row>434</xdr:row>
      <xdr:rowOff>28575</xdr:rowOff>
    </xdr:to>
    <xdr:pic>
      <xdr:nvPicPr>
        <xdr:cNvPr id="3778" name="Picture 706" descr="images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75599925"/>
          <a:ext cx="80010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431</xdr:row>
      <xdr:rowOff>123825</xdr:rowOff>
    </xdr:from>
    <xdr:to>
      <xdr:col>6</xdr:col>
      <xdr:colOff>28575</xdr:colOff>
      <xdr:row>437</xdr:row>
      <xdr:rowOff>28575</xdr:rowOff>
    </xdr:to>
    <xdr:pic>
      <xdr:nvPicPr>
        <xdr:cNvPr id="3795" name="Picture 723" descr="download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6066650"/>
          <a:ext cx="752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448</xdr:row>
      <xdr:rowOff>104775</xdr:rowOff>
    </xdr:from>
    <xdr:to>
      <xdr:col>6</xdr:col>
      <xdr:colOff>133350</xdr:colOff>
      <xdr:row>454</xdr:row>
      <xdr:rowOff>1</xdr:rowOff>
    </xdr:to>
    <xdr:pic>
      <xdr:nvPicPr>
        <xdr:cNvPr id="3823" name="Picture 751" descr="download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79819500"/>
          <a:ext cx="87630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460</xdr:row>
      <xdr:rowOff>9525</xdr:rowOff>
    </xdr:from>
    <xdr:to>
      <xdr:col>6</xdr:col>
      <xdr:colOff>142875</xdr:colOff>
      <xdr:row>466</xdr:row>
      <xdr:rowOff>142875</xdr:rowOff>
    </xdr:to>
    <xdr:pic>
      <xdr:nvPicPr>
        <xdr:cNvPr id="3828" name="Picture 756" descr="download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2238850"/>
          <a:ext cx="1657350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468</xdr:row>
      <xdr:rowOff>200025</xdr:rowOff>
    </xdr:from>
    <xdr:to>
      <xdr:col>5</xdr:col>
      <xdr:colOff>304800</xdr:colOff>
      <xdr:row>474</xdr:row>
      <xdr:rowOff>57150</xdr:rowOff>
    </xdr:to>
    <xdr:pic>
      <xdr:nvPicPr>
        <xdr:cNvPr id="3855" name="Picture 783" descr="download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90306525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469</xdr:row>
      <xdr:rowOff>154726</xdr:rowOff>
    </xdr:from>
    <xdr:to>
      <xdr:col>6</xdr:col>
      <xdr:colOff>552450</xdr:colOff>
      <xdr:row>475</xdr:row>
      <xdr:rowOff>173776</xdr:rowOff>
    </xdr:to>
    <xdr:pic>
      <xdr:nvPicPr>
        <xdr:cNvPr id="3862" name="Picture 790" descr="download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90360364"/>
          <a:ext cx="1243887" cy="1272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466</xdr:row>
      <xdr:rowOff>66675</xdr:rowOff>
    </xdr:from>
    <xdr:to>
      <xdr:col>5</xdr:col>
      <xdr:colOff>76200</xdr:colOff>
      <xdr:row>469</xdr:row>
      <xdr:rowOff>161925</xdr:rowOff>
    </xdr:to>
    <xdr:pic>
      <xdr:nvPicPr>
        <xdr:cNvPr id="3873" name="Picture 801" descr="download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3505675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116244</xdr:colOff>
      <xdr:row>476</xdr:row>
      <xdr:rowOff>132961</xdr:rowOff>
    </xdr:from>
    <xdr:to>
      <xdr:col>5</xdr:col>
      <xdr:colOff>544869</xdr:colOff>
      <xdr:row>479</xdr:row>
      <xdr:rowOff>194388</xdr:rowOff>
    </xdr:to>
    <xdr:pic>
      <xdr:nvPicPr>
        <xdr:cNvPr id="3882" name="Picture 810" descr="download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882" y="91796507"/>
          <a:ext cx="1186737" cy="673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483</xdr:row>
      <xdr:rowOff>0</xdr:rowOff>
    </xdr:from>
    <xdr:to>
      <xdr:col>7</xdr:col>
      <xdr:colOff>276225</xdr:colOff>
      <xdr:row>505</xdr:row>
      <xdr:rowOff>9525</xdr:rowOff>
    </xdr:to>
    <xdr:pic>
      <xdr:nvPicPr>
        <xdr:cNvPr id="3897" name="Picture 825" descr="images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86306025"/>
          <a:ext cx="2562225" cy="446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428625</xdr:colOff>
      <xdr:row>490</xdr:row>
      <xdr:rowOff>133350</xdr:rowOff>
    </xdr:from>
    <xdr:to>
      <xdr:col>9</xdr:col>
      <xdr:colOff>371475</xdr:colOff>
      <xdr:row>505</xdr:row>
      <xdr:rowOff>200025</xdr:rowOff>
    </xdr:to>
    <xdr:pic>
      <xdr:nvPicPr>
        <xdr:cNvPr id="3903" name="Picture 831" descr="download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87839550"/>
          <a:ext cx="146685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8336</xdr:colOff>
      <xdr:row>513</xdr:row>
      <xdr:rowOff>56029</xdr:rowOff>
    </xdr:from>
    <xdr:to>
      <xdr:col>5</xdr:col>
      <xdr:colOff>225799</xdr:colOff>
      <xdr:row>522</xdr:row>
      <xdr:rowOff>165287</xdr:rowOff>
    </xdr:to>
    <xdr:pic>
      <xdr:nvPicPr>
        <xdr:cNvPr id="133" name="Imagen 132" descr="C:\Users\Usuario\Desktop\download.jp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95" y="92885558"/>
          <a:ext cx="979463" cy="1969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15059</xdr:colOff>
      <xdr:row>513</xdr:row>
      <xdr:rowOff>168087</xdr:rowOff>
    </xdr:from>
    <xdr:to>
      <xdr:col>5</xdr:col>
      <xdr:colOff>232522</xdr:colOff>
      <xdr:row>522</xdr:row>
      <xdr:rowOff>48744</xdr:rowOff>
    </xdr:to>
    <xdr:pic>
      <xdr:nvPicPr>
        <xdr:cNvPr id="134" name="Imagen 133" descr="C:\Users\Usuario\Desktop\download.jp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618" y="91731352"/>
          <a:ext cx="979463" cy="1740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525</xdr:row>
      <xdr:rowOff>0</xdr:rowOff>
    </xdr:from>
    <xdr:to>
      <xdr:col>5</xdr:col>
      <xdr:colOff>466725</xdr:colOff>
      <xdr:row>531</xdr:row>
      <xdr:rowOff>17806</xdr:rowOff>
    </xdr:to>
    <xdr:pic>
      <xdr:nvPicPr>
        <xdr:cNvPr id="3922" name="Picture 850" descr="download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947261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152400</xdr:colOff>
      <xdr:row>521</xdr:row>
      <xdr:rowOff>9525</xdr:rowOff>
    </xdr:from>
    <xdr:to>
      <xdr:col>7</xdr:col>
      <xdr:colOff>161925</xdr:colOff>
      <xdr:row>528</xdr:row>
      <xdr:rowOff>76199</xdr:rowOff>
    </xdr:to>
    <xdr:pic>
      <xdr:nvPicPr>
        <xdr:cNvPr id="3946" name="Picture 874" descr="download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93868875"/>
          <a:ext cx="1533525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532</xdr:row>
      <xdr:rowOff>66675</xdr:rowOff>
    </xdr:from>
    <xdr:to>
      <xdr:col>6</xdr:col>
      <xdr:colOff>152400</xdr:colOff>
      <xdr:row>537</xdr:row>
      <xdr:rowOff>171450</xdr:rowOff>
    </xdr:to>
    <xdr:pic>
      <xdr:nvPicPr>
        <xdr:cNvPr id="3952" name="Picture 880" descr="download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96002475"/>
          <a:ext cx="876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535</xdr:row>
      <xdr:rowOff>47625</xdr:rowOff>
    </xdr:from>
    <xdr:to>
      <xdr:col>7</xdr:col>
      <xdr:colOff>581025</xdr:colOff>
      <xdr:row>540</xdr:row>
      <xdr:rowOff>57149</xdr:rowOff>
    </xdr:to>
    <xdr:pic>
      <xdr:nvPicPr>
        <xdr:cNvPr id="3961" name="Picture 889" descr="download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96640650"/>
          <a:ext cx="12001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535</xdr:row>
      <xdr:rowOff>47431</xdr:rowOff>
    </xdr:from>
    <xdr:to>
      <xdr:col>4</xdr:col>
      <xdr:colOff>400050</xdr:colOff>
      <xdr:row>539</xdr:row>
      <xdr:rowOff>190306</xdr:rowOff>
    </xdr:to>
    <xdr:pic>
      <xdr:nvPicPr>
        <xdr:cNvPr id="3967" name="Picture 895" descr="download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5163" y="100584778"/>
          <a:ext cx="390525" cy="969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537</xdr:row>
      <xdr:rowOff>0</xdr:rowOff>
    </xdr:from>
    <xdr:to>
      <xdr:col>5</xdr:col>
      <xdr:colOff>152400</xdr:colOff>
      <xdr:row>539</xdr:row>
      <xdr:rowOff>171451</xdr:rowOff>
    </xdr:to>
    <xdr:pic>
      <xdr:nvPicPr>
        <xdr:cNvPr id="3974" name="Picture 902" descr="download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970026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541</xdr:row>
      <xdr:rowOff>104775</xdr:rowOff>
    </xdr:from>
    <xdr:to>
      <xdr:col>6</xdr:col>
      <xdr:colOff>361950</xdr:colOff>
      <xdr:row>547</xdr:row>
      <xdr:rowOff>181753</xdr:rowOff>
    </xdr:to>
    <xdr:pic>
      <xdr:nvPicPr>
        <xdr:cNvPr id="3979" name="Picture 907" descr="download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97716975"/>
          <a:ext cx="112395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333375</xdr:colOff>
      <xdr:row>541</xdr:row>
      <xdr:rowOff>104775</xdr:rowOff>
    </xdr:from>
    <xdr:to>
      <xdr:col>7</xdr:col>
      <xdr:colOff>619125</xdr:colOff>
      <xdr:row>548</xdr:row>
      <xdr:rowOff>58125</xdr:rowOff>
    </xdr:to>
    <xdr:pic>
      <xdr:nvPicPr>
        <xdr:cNvPr id="3986" name="Picture 914" descr="download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97716975"/>
          <a:ext cx="104775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559</xdr:row>
      <xdr:rowOff>104775</xdr:rowOff>
    </xdr:from>
    <xdr:to>
      <xdr:col>6</xdr:col>
      <xdr:colOff>200025</xdr:colOff>
      <xdr:row>563</xdr:row>
      <xdr:rowOff>209550</xdr:rowOff>
    </xdr:to>
    <xdr:pic>
      <xdr:nvPicPr>
        <xdr:cNvPr id="3998" name="Picture 926" descr="download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99012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172779</xdr:colOff>
      <xdr:row>564</xdr:row>
      <xdr:rowOff>58316</xdr:rowOff>
    </xdr:from>
    <xdr:to>
      <xdr:col>5</xdr:col>
      <xdr:colOff>742335</xdr:colOff>
      <xdr:row>571</xdr:row>
      <xdr:rowOff>204106</xdr:rowOff>
    </xdr:to>
    <xdr:pic>
      <xdr:nvPicPr>
        <xdr:cNvPr id="4007" name="Picture 935" descr="download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6953" y="108245751"/>
          <a:ext cx="1331556" cy="154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572</xdr:row>
      <xdr:rowOff>38100</xdr:rowOff>
    </xdr:from>
    <xdr:to>
      <xdr:col>6</xdr:col>
      <xdr:colOff>190500</xdr:colOff>
      <xdr:row>577</xdr:row>
      <xdr:rowOff>38099</xdr:rowOff>
    </xdr:to>
    <xdr:pic>
      <xdr:nvPicPr>
        <xdr:cNvPr id="4016" name="Picture 944" descr="download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01650800"/>
          <a:ext cx="9144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576</xdr:row>
      <xdr:rowOff>104775</xdr:rowOff>
    </xdr:from>
    <xdr:to>
      <xdr:col>6</xdr:col>
      <xdr:colOff>3888</xdr:colOff>
      <xdr:row>581</xdr:row>
      <xdr:rowOff>142876</xdr:rowOff>
    </xdr:to>
    <xdr:pic>
      <xdr:nvPicPr>
        <xdr:cNvPr id="4025" name="Picture 953" descr="download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02593775"/>
          <a:ext cx="7524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752475</xdr:colOff>
      <xdr:row>581</xdr:row>
      <xdr:rowOff>104775</xdr:rowOff>
    </xdr:from>
    <xdr:to>
      <xdr:col>6</xdr:col>
      <xdr:colOff>95250</xdr:colOff>
      <xdr:row>586</xdr:row>
      <xdr:rowOff>152983</xdr:rowOff>
    </xdr:to>
    <xdr:pic>
      <xdr:nvPicPr>
        <xdr:cNvPr id="4035" name="Picture 963" descr="download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103698675"/>
          <a:ext cx="8667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183113</xdr:colOff>
      <xdr:row>587</xdr:row>
      <xdr:rowOff>29158</xdr:rowOff>
    </xdr:from>
    <xdr:to>
      <xdr:col>4</xdr:col>
      <xdr:colOff>690076</xdr:colOff>
      <xdr:row>590</xdr:row>
      <xdr:rowOff>111002</xdr:rowOff>
    </xdr:to>
    <xdr:pic>
      <xdr:nvPicPr>
        <xdr:cNvPr id="4044" name="Picture 972" descr="download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751" y="109663852"/>
          <a:ext cx="506963" cy="703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232876</xdr:colOff>
      <xdr:row>595</xdr:row>
      <xdr:rowOff>93306</xdr:rowOff>
    </xdr:from>
    <xdr:to>
      <xdr:col>5</xdr:col>
      <xdr:colOff>471001</xdr:colOff>
      <xdr:row>601</xdr:row>
      <xdr:rowOff>10818</xdr:rowOff>
    </xdr:to>
    <xdr:pic>
      <xdr:nvPicPr>
        <xdr:cNvPr id="4058" name="Picture 986" descr="download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8514" y="112313357"/>
          <a:ext cx="996237" cy="1171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54349</xdr:colOff>
      <xdr:row>609</xdr:row>
      <xdr:rowOff>123265</xdr:rowOff>
    </xdr:from>
    <xdr:to>
      <xdr:col>6</xdr:col>
      <xdr:colOff>740149</xdr:colOff>
      <xdr:row>614</xdr:row>
      <xdr:rowOff>117664</xdr:rowOff>
    </xdr:to>
    <xdr:pic>
      <xdr:nvPicPr>
        <xdr:cNvPr id="4067" name="Picture 995" descr="download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908" y="107856618"/>
          <a:ext cx="1447800" cy="1451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22412</xdr:colOff>
      <xdr:row>662</xdr:row>
      <xdr:rowOff>22412</xdr:rowOff>
    </xdr:from>
    <xdr:to>
      <xdr:col>7</xdr:col>
      <xdr:colOff>314510</xdr:colOff>
      <xdr:row>673</xdr:row>
      <xdr:rowOff>201705</xdr:rowOff>
    </xdr:to>
    <xdr:pic>
      <xdr:nvPicPr>
        <xdr:cNvPr id="151" name="Imagen 150" descr="C:\Users\Usuario\Desktop\download.jp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0971" y="118053971"/>
          <a:ext cx="2578098" cy="259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33618</xdr:colOff>
      <xdr:row>676</xdr:row>
      <xdr:rowOff>11206</xdr:rowOff>
    </xdr:from>
    <xdr:to>
      <xdr:col>5</xdr:col>
      <xdr:colOff>246530</xdr:colOff>
      <xdr:row>680</xdr:row>
      <xdr:rowOff>187485</xdr:rowOff>
    </xdr:to>
    <xdr:pic>
      <xdr:nvPicPr>
        <xdr:cNvPr id="152" name="Imagen 151" descr="C:\Users\Usuario\Desktop\download.jp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2177" y="121270059"/>
          <a:ext cx="974912" cy="983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11205</xdr:colOff>
      <xdr:row>760</xdr:row>
      <xdr:rowOff>215956</xdr:rowOff>
    </xdr:from>
    <xdr:to>
      <xdr:col>5</xdr:col>
      <xdr:colOff>726140</xdr:colOff>
      <xdr:row>764</xdr:row>
      <xdr:rowOff>229720</xdr:rowOff>
    </xdr:to>
    <xdr:pic>
      <xdr:nvPicPr>
        <xdr:cNvPr id="158" name="Imagen 157" descr="C:\Users\Usuario\Desktop\download.jp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764" y="139068044"/>
          <a:ext cx="714935" cy="1022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44823</xdr:colOff>
      <xdr:row>779</xdr:row>
      <xdr:rowOff>100853</xdr:rowOff>
    </xdr:from>
    <xdr:to>
      <xdr:col>5</xdr:col>
      <xdr:colOff>272303</xdr:colOff>
      <xdr:row>781</xdr:row>
      <xdr:rowOff>186465</xdr:rowOff>
    </xdr:to>
    <xdr:pic>
      <xdr:nvPicPr>
        <xdr:cNvPr id="159" name="Imagen 158" descr="C:\Users\Usuario\Desktop\download.jp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3382" y="143648206"/>
          <a:ext cx="989480" cy="500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22411</xdr:colOff>
      <xdr:row>789</xdr:row>
      <xdr:rowOff>112059</xdr:rowOff>
    </xdr:from>
    <xdr:to>
      <xdr:col>5</xdr:col>
      <xdr:colOff>112058</xdr:colOff>
      <xdr:row>793</xdr:row>
      <xdr:rowOff>4459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420970" y="145777324"/>
          <a:ext cx="851647" cy="851647"/>
        </a:xfrm>
        <a:prstGeom prst="rect">
          <a:avLst/>
        </a:prstGeom>
      </xdr:spPr>
    </xdr:pic>
    <xdr:clientData/>
  </xdr:twoCellAnchor>
  <xdr:twoCellAnchor editAs="oneCell">
    <xdr:from>
      <xdr:col>4</xdr:col>
      <xdr:colOff>593911</xdr:colOff>
      <xdr:row>791</xdr:row>
      <xdr:rowOff>206189</xdr:rowOff>
    </xdr:from>
    <xdr:to>
      <xdr:col>6</xdr:col>
      <xdr:colOff>333374</xdr:colOff>
      <xdr:row>795</xdr:row>
      <xdr:rowOff>175349</xdr:rowOff>
    </xdr:to>
    <xdr:pic>
      <xdr:nvPicPr>
        <xdr:cNvPr id="161" name="Imagen 160" descr="C:\Users\Usuario\Desktop\download.jp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2470" y="146353307"/>
          <a:ext cx="1263463" cy="849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</xdr:colOff>
      <xdr:row>811</xdr:row>
      <xdr:rowOff>179293</xdr:rowOff>
    </xdr:from>
    <xdr:to>
      <xdr:col>7</xdr:col>
      <xdr:colOff>395569</xdr:colOff>
      <xdr:row>817</xdr:row>
      <xdr:rowOff>67902</xdr:rowOff>
    </xdr:to>
    <xdr:pic>
      <xdr:nvPicPr>
        <xdr:cNvPr id="162" name="Imagen 161" descr="C:\Users\Usuario\Desktop\download.jp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0560" y="150719117"/>
          <a:ext cx="1919568" cy="1098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26894</xdr:colOff>
      <xdr:row>887</xdr:row>
      <xdr:rowOff>141766</xdr:rowOff>
    </xdr:from>
    <xdr:to>
      <xdr:col>6</xdr:col>
      <xdr:colOff>55469</xdr:colOff>
      <xdr:row>891</xdr:row>
      <xdr:rowOff>65567</xdr:rowOff>
    </xdr:to>
    <xdr:pic>
      <xdr:nvPicPr>
        <xdr:cNvPr id="163" name="Imagen 162" descr="C:\Users\Usuario\Desktop\download.jp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7453" y="165932795"/>
          <a:ext cx="790575" cy="797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33618</xdr:colOff>
      <xdr:row>881</xdr:row>
      <xdr:rowOff>124386</xdr:rowOff>
    </xdr:from>
    <xdr:to>
      <xdr:col>6</xdr:col>
      <xdr:colOff>328893</xdr:colOff>
      <xdr:row>886</xdr:row>
      <xdr:rowOff>57516</xdr:rowOff>
    </xdr:to>
    <xdr:pic>
      <xdr:nvPicPr>
        <xdr:cNvPr id="164" name="Imagen 163" descr="C:\Users\Usuario\Desktop\download.jp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177" y="164548298"/>
          <a:ext cx="1057275" cy="1063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22412</xdr:colOff>
      <xdr:row>892</xdr:row>
      <xdr:rowOff>87881</xdr:rowOff>
    </xdr:from>
    <xdr:to>
      <xdr:col>6</xdr:col>
      <xdr:colOff>3888</xdr:colOff>
      <xdr:row>896</xdr:row>
      <xdr:rowOff>26892</xdr:rowOff>
    </xdr:to>
    <xdr:pic>
      <xdr:nvPicPr>
        <xdr:cNvPr id="165" name="Imagen 164" descr="C:\Users\Usuario\Desktop\download.jp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971" y="166999499"/>
          <a:ext cx="739588" cy="8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19049</xdr:colOff>
      <xdr:row>897</xdr:row>
      <xdr:rowOff>251012</xdr:rowOff>
    </xdr:from>
    <xdr:to>
      <xdr:col>6</xdr:col>
      <xdr:colOff>238124</xdr:colOff>
      <xdr:row>902</xdr:row>
      <xdr:rowOff>177614</xdr:rowOff>
    </xdr:to>
    <xdr:pic>
      <xdr:nvPicPr>
        <xdr:cNvPr id="166" name="Imagen 165" descr="C:\Users\Usuario\Desktop\download.jp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9608" y="168283218"/>
          <a:ext cx="981075" cy="9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33618</xdr:colOff>
      <xdr:row>931</xdr:row>
      <xdr:rowOff>24478</xdr:rowOff>
    </xdr:from>
    <xdr:to>
      <xdr:col>5</xdr:col>
      <xdr:colOff>145676</xdr:colOff>
      <xdr:row>936</xdr:row>
      <xdr:rowOff>59476</xdr:rowOff>
    </xdr:to>
    <xdr:pic>
      <xdr:nvPicPr>
        <xdr:cNvPr id="167" name="Imagen 166" descr="C:\Users\Usuario\Desktop\download.jp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2177" y="175026743"/>
          <a:ext cx="874058" cy="1043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624</xdr:row>
      <xdr:rowOff>38100</xdr:rowOff>
    </xdr:from>
    <xdr:to>
      <xdr:col>5</xdr:col>
      <xdr:colOff>609600</xdr:colOff>
      <xdr:row>630</xdr:row>
      <xdr:rowOff>152398</xdr:rowOff>
    </xdr:to>
    <xdr:pic>
      <xdr:nvPicPr>
        <xdr:cNvPr id="4069" name="Picture 997" descr="Thinner Diluyente MB X 1/2LT-1LT-4LT en Gerli, BA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09175550"/>
          <a:ext cx="131445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5</xdr:col>
      <xdr:colOff>304800</xdr:colOff>
      <xdr:row>637</xdr:row>
      <xdr:rowOff>103337</xdr:rowOff>
    </xdr:to>
    <xdr:sp macro="" textlink="">
      <xdr:nvSpPr>
        <xdr:cNvPr id="4080" name="AutoShape 1008" descr="Distribuidora Eider (@pintureriaeider) • Instagram photos and videos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7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77560</xdr:colOff>
      <xdr:row>633</xdr:row>
      <xdr:rowOff>25659</xdr:rowOff>
    </xdr:from>
    <xdr:to>
      <xdr:col>6</xdr:col>
      <xdr:colOff>449035</xdr:colOff>
      <xdr:row>642</xdr:row>
      <xdr:rowOff>105282</xdr:rowOff>
    </xdr:to>
    <xdr:pic>
      <xdr:nvPicPr>
        <xdr:cNvPr id="4089" name="Picture 1017" descr="download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3198" y="121372215"/>
          <a:ext cx="1887699" cy="193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654</xdr:row>
      <xdr:rowOff>133761</xdr:rowOff>
    </xdr:from>
    <xdr:to>
      <xdr:col>5</xdr:col>
      <xdr:colOff>238125</xdr:colOff>
      <xdr:row>659</xdr:row>
      <xdr:rowOff>124236</xdr:rowOff>
    </xdr:to>
    <xdr:pic>
      <xdr:nvPicPr>
        <xdr:cNvPr id="4111" name="Picture 1039" descr="download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4174" y="128655000"/>
          <a:ext cx="1000125" cy="992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764</xdr:row>
      <xdr:rowOff>247650</xdr:rowOff>
    </xdr:from>
    <xdr:to>
      <xdr:col>6</xdr:col>
      <xdr:colOff>200025</xdr:colOff>
      <xdr:row>768</xdr:row>
      <xdr:rowOff>180974</xdr:rowOff>
    </xdr:to>
    <xdr:pic>
      <xdr:nvPicPr>
        <xdr:cNvPr id="4260" name="Picture 1188" descr="download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39217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769</xdr:row>
      <xdr:rowOff>247650</xdr:rowOff>
    </xdr:from>
    <xdr:to>
      <xdr:col>6</xdr:col>
      <xdr:colOff>523875</xdr:colOff>
      <xdr:row>774</xdr:row>
      <xdr:rowOff>247649</xdr:rowOff>
    </xdr:to>
    <xdr:pic>
      <xdr:nvPicPr>
        <xdr:cNvPr id="4271" name="Picture 1199" descr="download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40446125"/>
          <a:ext cx="1276350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776</xdr:row>
      <xdr:rowOff>9525</xdr:rowOff>
    </xdr:from>
    <xdr:to>
      <xdr:col>5</xdr:col>
      <xdr:colOff>57150</xdr:colOff>
      <xdr:row>779</xdr:row>
      <xdr:rowOff>207064</xdr:rowOff>
    </xdr:to>
    <xdr:pic>
      <xdr:nvPicPr>
        <xdr:cNvPr id="4282" name="Picture 1210" descr="download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42046325"/>
          <a:ext cx="8096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781</xdr:row>
      <xdr:rowOff>180975</xdr:rowOff>
    </xdr:from>
    <xdr:to>
      <xdr:col>4</xdr:col>
      <xdr:colOff>666750</xdr:colOff>
      <xdr:row>786</xdr:row>
      <xdr:rowOff>152401</xdr:rowOff>
    </xdr:to>
    <xdr:pic>
      <xdr:nvPicPr>
        <xdr:cNvPr id="4299" name="Picture 1227" descr="download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43236950"/>
          <a:ext cx="65722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786</xdr:row>
      <xdr:rowOff>47625</xdr:rowOff>
    </xdr:from>
    <xdr:to>
      <xdr:col>5</xdr:col>
      <xdr:colOff>257175</xdr:colOff>
      <xdr:row>789</xdr:row>
      <xdr:rowOff>123825</xdr:rowOff>
    </xdr:to>
    <xdr:pic>
      <xdr:nvPicPr>
        <xdr:cNvPr id="4311" name="Picture 1239" descr="download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44122775"/>
          <a:ext cx="10001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714375</xdr:colOff>
      <xdr:row>786</xdr:row>
      <xdr:rowOff>142875</xdr:rowOff>
    </xdr:from>
    <xdr:to>
      <xdr:col>6</xdr:col>
      <xdr:colOff>400050</xdr:colOff>
      <xdr:row>791</xdr:row>
      <xdr:rowOff>190500</xdr:rowOff>
    </xdr:to>
    <xdr:pic>
      <xdr:nvPicPr>
        <xdr:cNvPr id="4319" name="Picture 1247" descr="images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144218025"/>
          <a:ext cx="120967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795</xdr:row>
      <xdr:rowOff>152400</xdr:rowOff>
    </xdr:from>
    <xdr:to>
      <xdr:col>5</xdr:col>
      <xdr:colOff>161925</xdr:colOff>
      <xdr:row>799</xdr:row>
      <xdr:rowOff>180975</xdr:rowOff>
    </xdr:to>
    <xdr:pic>
      <xdr:nvPicPr>
        <xdr:cNvPr id="4354" name="Picture 1282" descr="download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462373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799</xdr:row>
      <xdr:rowOff>0</xdr:rowOff>
    </xdr:from>
    <xdr:to>
      <xdr:col>6</xdr:col>
      <xdr:colOff>304800</xdr:colOff>
      <xdr:row>800</xdr:row>
      <xdr:rowOff>95252</xdr:rowOff>
    </xdr:to>
    <xdr:sp macro="" textlink="">
      <xdr:nvSpPr>
        <xdr:cNvPr id="4362" name="AutoShape 1290" descr="Rollo Carton Corrugado 1mt X 25 Embalaje Mudanza Proteccion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1469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796</xdr:row>
      <xdr:rowOff>0</xdr:rowOff>
    </xdr:from>
    <xdr:to>
      <xdr:col>6</xdr:col>
      <xdr:colOff>304800</xdr:colOff>
      <xdr:row>797</xdr:row>
      <xdr:rowOff>104775</xdr:rowOff>
    </xdr:to>
    <xdr:sp macro="" textlink="">
      <xdr:nvSpPr>
        <xdr:cNvPr id="4365" name="AutoShape 1293" descr="Rollo Carton Corrugado 1mt X 25 Embalaje Mudanza Proteccion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7915275" y="1462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792</xdr:row>
      <xdr:rowOff>0</xdr:rowOff>
    </xdr:from>
    <xdr:to>
      <xdr:col>7</xdr:col>
      <xdr:colOff>304800</xdr:colOff>
      <xdr:row>793</xdr:row>
      <xdr:rowOff>66091</xdr:rowOff>
    </xdr:to>
    <xdr:sp macro="" textlink="">
      <xdr:nvSpPr>
        <xdr:cNvPr id="4369" name="AutoShape 1297" descr="Rollo Carton Corrugado 1mt X 25 Embalaje Mudanza Proteccion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1454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228600</xdr:colOff>
      <xdr:row>796</xdr:row>
      <xdr:rowOff>104775</xdr:rowOff>
    </xdr:from>
    <xdr:to>
      <xdr:col>6</xdr:col>
      <xdr:colOff>409575</xdr:colOff>
      <xdr:row>800</xdr:row>
      <xdr:rowOff>219078</xdr:rowOff>
    </xdr:to>
    <xdr:pic>
      <xdr:nvPicPr>
        <xdr:cNvPr id="4372" name="Picture 1300" descr="download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146399250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799</xdr:row>
      <xdr:rowOff>66675</xdr:rowOff>
    </xdr:from>
    <xdr:to>
      <xdr:col>5</xdr:col>
      <xdr:colOff>180975</xdr:colOff>
      <xdr:row>803</xdr:row>
      <xdr:rowOff>133351</xdr:rowOff>
    </xdr:to>
    <xdr:pic>
      <xdr:nvPicPr>
        <xdr:cNvPr id="4379" name="Picture 1307" descr="download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469802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800</xdr:row>
      <xdr:rowOff>180975</xdr:rowOff>
    </xdr:from>
    <xdr:to>
      <xdr:col>6</xdr:col>
      <xdr:colOff>438150</xdr:colOff>
      <xdr:row>804</xdr:row>
      <xdr:rowOff>28573</xdr:rowOff>
    </xdr:to>
    <xdr:pic>
      <xdr:nvPicPr>
        <xdr:cNvPr id="4385" name="Picture 1313" descr="download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47304125"/>
          <a:ext cx="10858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804</xdr:row>
      <xdr:rowOff>304800</xdr:rowOff>
    </xdr:from>
    <xdr:to>
      <xdr:col>6</xdr:col>
      <xdr:colOff>371475</xdr:colOff>
      <xdr:row>810</xdr:row>
      <xdr:rowOff>9331</xdr:rowOff>
    </xdr:to>
    <xdr:pic>
      <xdr:nvPicPr>
        <xdr:cNvPr id="4392" name="Picture 1320" descr="download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48294725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823</xdr:row>
      <xdr:rowOff>85725</xdr:rowOff>
    </xdr:from>
    <xdr:to>
      <xdr:col>6</xdr:col>
      <xdr:colOff>66675</xdr:colOff>
      <xdr:row>827</xdr:row>
      <xdr:rowOff>76199</xdr:rowOff>
    </xdr:to>
    <xdr:pic>
      <xdr:nvPicPr>
        <xdr:cNvPr id="4408" name="Picture 1336" descr="download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520952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590550</xdr:colOff>
      <xdr:row>808</xdr:row>
      <xdr:rowOff>0</xdr:rowOff>
    </xdr:from>
    <xdr:to>
      <xdr:col>6</xdr:col>
      <xdr:colOff>514350</xdr:colOff>
      <xdr:row>811</xdr:row>
      <xdr:rowOff>85725</xdr:rowOff>
    </xdr:to>
    <xdr:pic>
      <xdr:nvPicPr>
        <xdr:cNvPr id="4414" name="Picture 1342" descr="download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148999575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818</xdr:row>
      <xdr:rowOff>57150</xdr:rowOff>
    </xdr:from>
    <xdr:to>
      <xdr:col>6</xdr:col>
      <xdr:colOff>295275</xdr:colOff>
      <xdr:row>823</xdr:row>
      <xdr:rowOff>114300</xdr:rowOff>
    </xdr:to>
    <xdr:pic>
      <xdr:nvPicPr>
        <xdr:cNvPr id="4429" name="Picture 1357" descr="download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51066500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837</xdr:row>
      <xdr:rowOff>38100</xdr:rowOff>
    </xdr:from>
    <xdr:to>
      <xdr:col>6</xdr:col>
      <xdr:colOff>238125</xdr:colOff>
      <xdr:row>842</xdr:row>
      <xdr:rowOff>33618</xdr:rowOff>
    </xdr:to>
    <xdr:pic>
      <xdr:nvPicPr>
        <xdr:cNvPr id="4444" name="Picture 1372" descr="download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54924125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866</xdr:row>
      <xdr:rowOff>123825</xdr:rowOff>
    </xdr:from>
    <xdr:to>
      <xdr:col>8</xdr:col>
      <xdr:colOff>66675</xdr:colOff>
      <xdr:row>872</xdr:row>
      <xdr:rowOff>66674</xdr:rowOff>
    </xdr:to>
    <xdr:pic>
      <xdr:nvPicPr>
        <xdr:cNvPr id="4463" name="Picture 1391" descr="download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60220025"/>
          <a:ext cx="233362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872</xdr:row>
      <xdr:rowOff>238125</xdr:rowOff>
    </xdr:from>
    <xdr:to>
      <xdr:col>6</xdr:col>
      <xdr:colOff>409575</xdr:colOff>
      <xdr:row>876</xdr:row>
      <xdr:rowOff>133157</xdr:rowOff>
    </xdr:to>
    <xdr:pic>
      <xdr:nvPicPr>
        <xdr:cNvPr id="4482" name="Picture 1410" descr="download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61601150"/>
          <a:ext cx="11525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876</xdr:row>
      <xdr:rowOff>85725</xdr:rowOff>
    </xdr:from>
    <xdr:to>
      <xdr:col>6</xdr:col>
      <xdr:colOff>133350</xdr:colOff>
      <xdr:row>881</xdr:row>
      <xdr:rowOff>104581</xdr:rowOff>
    </xdr:to>
    <xdr:pic>
      <xdr:nvPicPr>
        <xdr:cNvPr id="4491" name="Picture 1419" descr="download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62363150"/>
          <a:ext cx="8572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902</xdr:row>
      <xdr:rowOff>187138</xdr:rowOff>
    </xdr:from>
    <xdr:to>
      <xdr:col>6</xdr:col>
      <xdr:colOff>419100</xdr:colOff>
      <xdr:row>908</xdr:row>
      <xdr:rowOff>41680</xdr:rowOff>
    </xdr:to>
    <xdr:pic>
      <xdr:nvPicPr>
        <xdr:cNvPr id="4597" name="Picture 1525" descr="download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0084" y="169283903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156881</xdr:colOff>
      <xdr:row>987</xdr:row>
      <xdr:rowOff>11208</xdr:rowOff>
    </xdr:from>
    <xdr:to>
      <xdr:col>4</xdr:col>
      <xdr:colOff>635300</xdr:colOff>
      <xdr:row>989</xdr:row>
      <xdr:rowOff>168748</xdr:rowOff>
    </xdr:to>
    <xdr:pic>
      <xdr:nvPicPr>
        <xdr:cNvPr id="204" name="Imagen 203" descr="C:\Users\Usuario\Desktop\download.jp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5440" y="187373561"/>
          <a:ext cx="478419" cy="560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11206</xdr:colOff>
      <xdr:row>1027</xdr:row>
      <xdr:rowOff>9961</xdr:rowOff>
    </xdr:from>
    <xdr:to>
      <xdr:col>5</xdr:col>
      <xdr:colOff>271742</xdr:colOff>
      <xdr:row>1032</xdr:row>
      <xdr:rowOff>21851</xdr:rowOff>
    </xdr:to>
    <xdr:pic>
      <xdr:nvPicPr>
        <xdr:cNvPr id="205" name="Imagen 204" descr="C:\Users\Usuario\Desktop\download.jp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9765" y="195933608"/>
          <a:ext cx="1022536" cy="103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22412</xdr:colOff>
      <xdr:row>1142</xdr:row>
      <xdr:rowOff>34784</xdr:rowOff>
    </xdr:from>
    <xdr:to>
      <xdr:col>5</xdr:col>
      <xdr:colOff>22412</xdr:colOff>
      <xdr:row>1145</xdr:row>
      <xdr:rowOff>198043</xdr:rowOff>
    </xdr:to>
    <xdr:pic>
      <xdr:nvPicPr>
        <xdr:cNvPr id="207" name="Imagen 206" descr="C:\Users\Usuario\Desktop\download.jp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0971" y="216991872"/>
          <a:ext cx="762000" cy="76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683558</xdr:colOff>
      <xdr:row>1197</xdr:row>
      <xdr:rowOff>11206</xdr:rowOff>
    </xdr:from>
    <xdr:to>
      <xdr:col>5</xdr:col>
      <xdr:colOff>710165</xdr:colOff>
      <xdr:row>1200</xdr:row>
      <xdr:rowOff>201705</xdr:rowOff>
    </xdr:to>
    <xdr:pic>
      <xdr:nvPicPr>
        <xdr:cNvPr id="208" name="Imagen 207" descr="C:\Users\Usuario\Desktop\download.jp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17" y="225439941"/>
          <a:ext cx="788607" cy="795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44825</xdr:colOff>
      <xdr:row>1267</xdr:row>
      <xdr:rowOff>11206</xdr:rowOff>
    </xdr:from>
    <xdr:to>
      <xdr:col>5</xdr:col>
      <xdr:colOff>716357</xdr:colOff>
      <xdr:row>1273</xdr:row>
      <xdr:rowOff>123265</xdr:rowOff>
    </xdr:to>
    <xdr:pic>
      <xdr:nvPicPr>
        <xdr:cNvPr id="209" name="Imagen 208" descr="C:\Users\Usuario\Desktop\download.jp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3384" y="236332059"/>
          <a:ext cx="1433532" cy="1322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85725</xdr:colOff>
      <xdr:row>931</xdr:row>
      <xdr:rowOff>171450</xdr:rowOff>
    </xdr:from>
    <xdr:to>
      <xdr:col>6</xdr:col>
      <xdr:colOff>161925</xdr:colOff>
      <xdr:row>938</xdr:row>
      <xdr:rowOff>9523</xdr:rowOff>
    </xdr:to>
    <xdr:pic>
      <xdr:nvPicPr>
        <xdr:cNvPr id="4599" name="Picture 1527" descr="download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174097950"/>
          <a:ext cx="838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935</xdr:row>
      <xdr:rowOff>180975</xdr:rowOff>
    </xdr:from>
    <xdr:to>
      <xdr:col>5</xdr:col>
      <xdr:colOff>209550</xdr:colOff>
      <xdr:row>938</xdr:row>
      <xdr:rowOff>171451</xdr:rowOff>
    </xdr:to>
    <xdr:pic>
      <xdr:nvPicPr>
        <xdr:cNvPr id="4608" name="Picture 1536" descr="download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74907575"/>
          <a:ext cx="95250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</xdr:colOff>
      <xdr:row>933</xdr:row>
      <xdr:rowOff>152400</xdr:rowOff>
    </xdr:from>
    <xdr:to>
      <xdr:col>7</xdr:col>
      <xdr:colOff>295275</xdr:colOff>
      <xdr:row>940</xdr:row>
      <xdr:rowOff>9526</xdr:rowOff>
    </xdr:to>
    <xdr:pic>
      <xdr:nvPicPr>
        <xdr:cNvPr id="4620" name="Picture 1548" descr="download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74478950"/>
          <a:ext cx="104775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938</xdr:row>
      <xdr:rowOff>142875</xdr:rowOff>
    </xdr:from>
    <xdr:to>
      <xdr:col>5</xdr:col>
      <xdr:colOff>695325</xdr:colOff>
      <xdr:row>941</xdr:row>
      <xdr:rowOff>161925</xdr:rowOff>
    </xdr:to>
    <xdr:pic>
      <xdr:nvPicPr>
        <xdr:cNvPr id="4626" name="Picture 1554" descr="download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75469550"/>
          <a:ext cx="14382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947</xdr:row>
      <xdr:rowOff>19050</xdr:rowOff>
    </xdr:from>
    <xdr:to>
      <xdr:col>6</xdr:col>
      <xdr:colOff>66675</xdr:colOff>
      <xdr:row>954</xdr:row>
      <xdr:rowOff>190502</xdr:rowOff>
    </xdr:to>
    <xdr:pic>
      <xdr:nvPicPr>
        <xdr:cNvPr id="4638" name="Picture 1566" descr="download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77307875"/>
          <a:ext cx="158115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953</xdr:row>
      <xdr:rowOff>19050</xdr:rowOff>
    </xdr:from>
    <xdr:to>
      <xdr:col>5</xdr:col>
      <xdr:colOff>171450</xdr:colOff>
      <xdr:row>958</xdr:row>
      <xdr:rowOff>200028</xdr:rowOff>
    </xdr:to>
    <xdr:pic>
      <xdr:nvPicPr>
        <xdr:cNvPr id="4645" name="Picture 1573" descr="download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78517550"/>
          <a:ext cx="91440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971</xdr:row>
      <xdr:rowOff>9525</xdr:rowOff>
    </xdr:from>
    <xdr:to>
      <xdr:col>4</xdr:col>
      <xdr:colOff>666750</xdr:colOff>
      <xdr:row>974</xdr:row>
      <xdr:rowOff>180975</xdr:rowOff>
    </xdr:to>
    <xdr:pic>
      <xdr:nvPicPr>
        <xdr:cNvPr id="4670" name="Picture 1598" descr="download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182508525"/>
          <a:ext cx="5619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977</xdr:row>
      <xdr:rowOff>9525</xdr:rowOff>
    </xdr:from>
    <xdr:to>
      <xdr:col>5</xdr:col>
      <xdr:colOff>57150</xdr:colOff>
      <xdr:row>980</xdr:row>
      <xdr:rowOff>190501</xdr:rowOff>
    </xdr:to>
    <xdr:pic>
      <xdr:nvPicPr>
        <xdr:cNvPr id="4689" name="Picture 1617" descr="download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83927750"/>
          <a:ext cx="78105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981</xdr:row>
      <xdr:rowOff>314325</xdr:rowOff>
    </xdr:from>
    <xdr:to>
      <xdr:col>6</xdr:col>
      <xdr:colOff>66675</xdr:colOff>
      <xdr:row>985</xdr:row>
      <xdr:rowOff>85725</xdr:rowOff>
    </xdr:to>
    <xdr:pic>
      <xdr:nvPicPr>
        <xdr:cNvPr id="4698" name="Picture 1626" descr="download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85042175"/>
          <a:ext cx="80962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992</xdr:row>
      <xdr:rowOff>76200</xdr:rowOff>
    </xdr:from>
    <xdr:to>
      <xdr:col>4</xdr:col>
      <xdr:colOff>723900</xdr:colOff>
      <xdr:row>995</xdr:row>
      <xdr:rowOff>123823</xdr:rowOff>
    </xdr:to>
    <xdr:pic>
      <xdr:nvPicPr>
        <xdr:cNvPr id="4728" name="Picture 1656" descr="download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8735675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999</xdr:row>
      <xdr:rowOff>57150</xdr:rowOff>
    </xdr:from>
    <xdr:to>
      <xdr:col>6</xdr:col>
      <xdr:colOff>295275</xdr:colOff>
      <xdr:row>1004</xdr:row>
      <xdr:rowOff>219077</xdr:rowOff>
    </xdr:to>
    <xdr:pic>
      <xdr:nvPicPr>
        <xdr:cNvPr id="4750" name="Picture 1678" descr="download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88804550"/>
          <a:ext cx="104775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1006</xdr:row>
      <xdr:rowOff>9525</xdr:rowOff>
    </xdr:from>
    <xdr:to>
      <xdr:col>4</xdr:col>
      <xdr:colOff>647700</xdr:colOff>
      <xdr:row>1010</xdr:row>
      <xdr:rowOff>38099</xdr:rowOff>
    </xdr:to>
    <xdr:pic>
      <xdr:nvPicPr>
        <xdr:cNvPr id="4756" name="Picture 1684" descr="download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90290450"/>
          <a:ext cx="6381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1009</xdr:row>
      <xdr:rowOff>104775</xdr:rowOff>
    </xdr:from>
    <xdr:to>
      <xdr:col>4</xdr:col>
      <xdr:colOff>723900</xdr:colOff>
      <xdr:row>1013</xdr:row>
      <xdr:rowOff>207064</xdr:rowOff>
    </xdr:to>
    <xdr:pic>
      <xdr:nvPicPr>
        <xdr:cNvPr id="4761" name="Picture 1689" descr="download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90985775"/>
          <a:ext cx="6762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1016</xdr:row>
      <xdr:rowOff>9525</xdr:rowOff>
    </xdr:from>
    <xdr:to>
      <xdr:col>4</xdr:col>
      <xdr:colOff>704850</xdr:colOff>
      <xdr:row>1019</xdr:row>
      <xdr:rowOff>161927</xdr:rowOff>
    </xdr:to>
    <xdr:pic>
      <xdr:nvPicPr>
        <xdr:cNvPr id="4773" name="Picture 1701" descr="download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192357375"/>
          <a:ext cx="6000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1021</xdr:row>
      <xdr:rowOff>47625</xdr:rowOff>
    </xdr:from>
    <xdr:to>
      <xdr:col>5</xdr:col>
      <xdr:colOff>704850</xdr:colOff>
      <xdr:row>1025</xdr:row>
      <xdr:rowOff>153642</xdr:rowOff>
    </xdr:to>
    <xdr:pic>
      <xdr:nvPicPr>
        <xdr:cNvPr id="4789" name="Picture 1717" descr="download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3452750"/>
          <a:ext cx="6667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1030</xdr:row>
      <xdr:rowOff>76200</xdr:rowOff>
    </xdr:from>
    <xdr:to>
      <xdr:col>6</xdr:col>
      <xdr:colOff>238125</xdr:colOff>
      <xdr:row>1035</xdr:row>
      <xdr:rowOff>19048</xdr:rowOff>
    </xdr:to>
    <xdr:pic>
      <xdr:nvPicPr>
        <xdr:cNvPr id="4805" name="Picture 1733" descr="download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5386325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1037</xdr:row>
      <xdr:rowOff>9525</xdr:rowOff>
    </xdr:from>
    <xdr:to>
      <xdr:col>4</xdr:col>
      <xdr:colOff>704850</xdr:colOff>
      <xdr:row>1040</xdr:row>
      <xdr:rowOff>190500</xdr:rowOff>
    </xdr:to>
    <xdr:pic>
      <xdr:nvPicPr>
        <xdr:cNvPr id="4810" name="Picture 1738" descr="download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96796025"/>
          <a:ext cx="61912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1041</xdr:row>
      <xdr:rowOff>104775</xdr:rowOff>
    </xdr:from>
    <xdr:to>
      <xdr:col>6</xdr:col>
      <xdr:colOff>114300</xdr:colOff>
      <xdr:row>1048</xdr:row>
      <xdr:rowOff>123824</xdr:rowOff>
    </xdr:to>
    <xdr:pic>
      <xdr:nvPicPr>
        <xdr:cNvPr id="4822" name="Picture 1750" descr="download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7700900"/>
          <a:ext cx="83820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1048</xdr:row>
      <xdr:rowOff>85725</xdr:rowOff>
    </xdr:from>
    <xdr:to>
      <xdr:col>6</xdr:col>
      <xdr:colOff>133350</xdr:colOff>
      <xdr:row>1053</xdr:row>
      <xdr:rowOff>209552</xdr:rowOff>
    </xdr:to>
    <xdr:pic>
      <xdr:nvPicPr>
        <xdr:cNvPr id="4829" name="Picture 1757" descr="download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99196325"/>
          <a:ext cx="8858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1053</xdr:row>
      <xdr:rowOff>152400</xdr:rowOff>
    </xdr:from>
    <xdr:to>
      <xdr:col>6</xdr:col>
      <xdr:colOff>161925</xdr:colOff>
      <xdr:row>1059</xdr:row>
      <xdr:rowOff>85724</xdr:rowOff>
    </xdr:to>
    <xdr:pic>
      <xdr:nvPicPr>
        <xdr:cNvPr id="4836" name="Picture 1764" descr="download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00282175"/>
          <a:ext cx="91440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1096</xdr:row>
      <xdr:rowOff>190500</xdr:rowOff>
    </xdr:from>
    <xdr:to>
      <xdr:col>7</xdr:col>
      <xdr:colOff>400050</xdr:colOff>
      <xdr:row>1108</xdr:row>
      <xdr:rowOff>133349</xdr:rowOff>
    </xdr:to>
    <xdr:pic>
      <xdr:nvPicPr>
        <xdr:cNvPr id="4871" name="Picture 1799" descr="download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08635600"/>
          <a:ext cx="1914525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1109</xdr:row>
      <xdr:rowOff>85725</xdr:rowOff>
    </xdr:from>
    <xdr:to>
      <xdr:col>6</xdr:col>
      <xdr:colOff>638175</xdr:colOff>
      <xdr:row>1116</xdr:row>
      <xdr:rowOff>64926</xdr:rowOff>
    </xdr:to>
    <xdr:pic>
      <xdr:nvPicPr>
        <xdr:cNvPr id="4876" name="Picture 1804" descr="download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10969225"/>
          <a:ext cx="13620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1125</xdr:row>
      <xdr:rowOff>9525</xdr:rowOff>
    </xdr:from>
    <xdr:to>
      <xdr:col>5</xdr:col>
      <xdr:colOff>333375</xdr:colOff>
      <xdr:row>1128</xdr:row>
      <xdr:rowOff>114884</xdr:rowOff>
    </xdr:to>
    <xdr:pic>
      <xdr:nvPicPr>
        <xdr:cNvPr id="4881" name="Picture 1809" descr="download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14017225"/>
          <a:ext cx="10858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392080</xdr:colOff>
      <xdr:row>1136</xdr:row>
      <xdr:rowOff>154725</xdr:rowOff>
    </xdr:from>
    <xdr:to>
      <xdr:col>6</xdr:col>
      <xdr:colOff>639730</xdr:colOff>
      <xdr:row>1141</xdr:row>
      <xdr:rowOff>26235</xdr:rowOff>
    </xdr:to>
    <xdr:pic>
      <xdr:nvPicPr>
        <xdr:cNvPr id="4891" name="Picture 1819" descr="download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5830" y="228249317"/>
          <a:ext cx="1005762" cy="1018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1154</xdr:row>
      <xdr:rowOff>9525</xdr:rowOff>
    </xdr:from>
    <xdr:to>
      <xdr:col>5</xdr:col>
      <xdr:colOff>38100</xdr:colOff>
      <xdr:row>1157</xdr:row>
      <xdr:rowOff>200027</xdr:rowOff>
    </xdr:to>
    <xdr:pic>
      <xdr:nvPicPr>
        <xdr:cNvPr id="4914" name="Picture 1842" descr="download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181129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1160</xdr:row>
      <xdr:rowOff>9525</xdr:rowOff>
    </xdr:from>
    <xdr:to>
      <xdr:col>5</xdr:col>
      <xdr:colOff>390525</xdr:colOff>
      <xdr:row>1165</xdr:row>
      <xdr:rowOff>152401</xdr:rowOff>
    </xdr:to>
    <xdr:pic>
      <xdr:nvPicPr>
        <xdr:cNvPr id="4924" name="Picture 1852" descr="download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193798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1176</xdr:row>
      <xdr:rowOff>9525</xdr:rowOff>
    </xdr:from>
    <xdr:to>
      <xdr:col>5</xdr:col>
      <xdr:colOff>419100</xdr:colOff>
      <xdr:row>1181</xdr:row>
      <xdr:rowOff>180975</xdr:rowOff>
    </xdr:to>
    <xdr:pic>
      <xdr:nvPicPr>
        <xdr:cNvPr id="4936" name="Picture 1864" descr="download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21046675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1191</xdr:row>
      <xdr:rowOff>38488</xdr:rowOff>
    </xdr:from>
    <xdr:to>
      <xdr:col>5</xdr:col>
      <xdr:colOff>3888</xdr:colOff>
      <xdr:row>1194</xdr:row>
      <xdr:rowOff>190888</xdr:rowOff>
    </xdr:to>
    <xdr:pic>
      <xdr:nvPicPr>
        <xdr:cNvPr id="4948" name="Picture 1876" descr="download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5163" y="237045758"/>
          <a:ext cx="752475" cy="764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1197</xdr:row>
      <xdr:rowOff>9525</xdr:rowOff>
    </xdr:from>
    <xdr:to>
      <xdr:col>4</xdr:col>
      <xdr:colOff>695325</xdr:colOff>
      <xdr:row>1200</xdr:row>
      <xdr:rowOff>200025</xdr:rowOff>
    </xdr:to>
    <xdr:pic>
      <xdr:nvPicPr>
        <xdr:cNvPr id="4958" name="Picture 1886" descr="download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23980375"/>
          <a:ext cx="6381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1200</xdr:row>
      <xdr:rowOff>190500</xdr:rowOff>
    </xdr:from>
    <xdr:to>
      <xdr:col>6</xdr:col>
      <xdr:colOff>247650</xdr:colOff>
      <xdr:row>1206</xdr:row>
      <xdr:rowOff>207065</xdr:rowOff>
    </xdr:to>
    <xdr:pic>
      <xdr:nvPicPr>
        <xdr:cNvPr id="4975" name="Picture 1903" descr="download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24761425"/>
          <a:ext cx="1000125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1207</xdr:row>
      <xdr:rowOff>114300</xdr:rowOff>
    </xdr:from>
    <xdr:to>
      <xdr:col>6</xdr:col>
      <xdr:colOff>180975</xdr:colOff>
      <xdr:row>1213</xdr:row>
      <xdr:rowOff>28575</xdr:rowOff>
    </xdr:to>
    <xdr:pic>
      <xdr:nvPicPr>
        <xdr:cNvPr id="4984" name="Picture 1912" descr="download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26161600"/>
          <a:ext cx="93345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1219</xdr:row>
      <xdr:rowOff>116243</xdr:rowOff>
    </xdr:from>
    <xdr:to>
      <xdr:col>5</xdr:col>
      <xdr:colOff>419100</xdr:colOff>
      <xdr:row>1225</xdr:row>
      <xdr:rowOff>64342</xdr:rowOff>
    </xdr:to>
    <xdr:pic>
      <xdr:nvPicPr>
        <xdr:cNvPr id="4992" name="Picture 1920" descr="download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4688" y="243130095"/>
          <a:ext cx="1158162" cy="1182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1232</xdr:row>
      <xdr:rowOff>180975</xdr:rowOff>
    </xdr:from>
    <xdr:to>
      <xdr:col>6</xdr:col>
      <xdr:colOff>104775</xdr:colOff>
      <xdr:row>1237</xdr:row>
      <xdr:rowOff>104775</xdr:rowOff>
    </xdr:to>
    <xdr:pic>
      <xdr:nvPicPr>
        <xdr:cNvPr id="5006" name="Picture 1934" descr="download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29161975"/>
          <a:ext cx="85725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1238</xdr:row>
      <xdr:rowOff>114300</xdr:rowOff>
    </xdr:from>
    <xdr:to>
      <xdr:col>6</xdr:col>
      <xdr:colOff>276225</xdr:colOff>
      <xdr:row>1243</xdr:row>
      <xdr:rowOff>114302</xdr:rowOff>
    </xdr:to>
    <xdr:pic>
      <xdr:nvPicPr>
        <xdr:cNvPr id="5013" name="Picture 1941" descr="download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30409750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1244</xdr:row>
      <xdr:rowOff>0</xdr:rowOff>
    </xdr:from>
    <xdr:to>
      <xdr:col>6</xdr:col>
      <xdr:colOff>219075</xdr:colOff>
      <xdr:row>1249</xdr:row>
      <xdr:rowOff>85726</xdr:rowOff>
    </xdr:to>
    <xdr:pic>
      <xdr:nvPicPr>
        <xdr:cNvPr id="5020" name="Picture 1948" descr="download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31562275"/>
          <a:ext cx="96202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1260</xdr:row>
      <xdr:rowOff>9525</xdr:rowOff>
    </xdr:from>
    <xdr:to>
      <xdr:col>5</xdr:col>
      <xdr:colOff>257175</xdr:colOff>
      <xdr:row>1264</xdr:row>
      <xdr:rowOff>190498</xdr:rowOff>
    </xdr:to>
    <xdr:pic>
      <xdr:nvPicPr>
        <xdr:cNvPr id="5027" name="Picture 1955" descr="download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233181525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257175</xdr:colOff>
      <xdr:row>1259</xdr:row>
      <xdr:rowOff>171450</xdr:rowOff>
    </xdr:from>
    <xdr:to>
      <xdr:col>6</xdr:col>
      <xdr:colOff>533400</xdr:colOff>
      <xdr:row>1264</xdr:row>
      <xdr:rowOff>200024</xdr:rowOff>
    </xdr:to>
    <xdr:pic>
      <xdr:nvPicPr>
        <xdr:cNvPr id="5038" name="Picture 1966" descr="download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23313390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1273</xdr:row>
      <xdr:rowOff>104775</xdr:rowOff>
    </xdr:from>
    <xdr:to>
      <xdr:col>5</xdr:col>
      <xdr:colOff>142875</xdr:colOff>
      <xdr:row>1278</xdr:row>
      <xdr:rowOff>19439</xdr:rowOff>
    </xdr:to>
    <xdr:pic>
      <xdr:nvPicPr>
        <xdr:cNvPr id="5055" name="Picture 1983" descr="download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36077125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133350</xdr:colOff>
      <xdr:row>1273</xdr:row>
      <xdr:rowOff>76200</xdr:rowOff>
    </xdr:from>
    <xdr:to>
      <xdr:col>6</xdr:col>
      <xdr:colOff>304800</xdr:colOff>
      <xdr:row>1278</xdr:row>
      <xdr:rowOff>28964</xdr:rowOff>
    </xdr:to>
    <xdr:pic>
      <xdr:nvPicPr>
        <xdr:cNvPr id="5062" name="Picture 1990" descr="download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5" y="23604855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1277</xdr:row>
      <xdr:rowOff>57150</xdr:rowOff>
    </xdr:from>
    <xdr:to>
      <xdr:col>5</xdr:col>
      <xdr:colOff>295275</xdr:colOff>
      <xdr:row>1282</xdr:row>
      <xdr:rowOff>104775</xdr:rowOff>
    </xdr:to>
    <xdr:pic>
      <xdr:nvPicPr>
        <xdr:cNvPr id="5069" name="Picture 1997" descr="download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3682960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1281</xdr:row>
      <xdr:rowOff>76200</xdr:rowOff>
    </xdr:from>
    <xdr:to>
      <xdr:col>5</xdr:col>
      <xdr:colOff>66675</xdr:colOff>
      <xdr:row>1285</xdr:row>
      <xdr:rowOff>85725</xdr:rowOff>
    </xdr:to>
    <xdr:pic>
      <xdr:nvPicPr>
        <xdr:cNvPr id="5077" name="Picture 2005" descr="download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37648750"/>
          <a:ext cx="8096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104775</xdr:colOff>
      <xdr:row>1283</xdr:row>
      <xdr:rowOff>0</xdr:rowOff>
    </xdr:from>
    <xdr:to>
      <xdr:col>6</xdr:col>
      <xdr:colOff>571500</xdr:colOff>
      <xdr:row>1287</xdr:row>
      <xdr:rowOff>28573</xdr:rowOff>
    </xdr:to>
    <xdr:pic>
      <xdr:nvPicPr>
        <xdr:cNvPr id="5083" name="Picture 2011" descr="download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237972600"/>
          <a:ext cx="12287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1285</xdr:row>
      <xdr:rowOff>38100</xdr:rowOff>
    </xdr:from>
    <xdr:to>
      <xdr:col>5</xdr:col>
      <xdr:colOff>228600</xdr:colOff>
      <xdr:row>1292</xdr:row>
      <xdr:rowOff>76199</xdr:rowOff>
    </xdr:to>
    <xdr:pic>
      <xdr:nvPicPr>
        <xdr:cNvPr id="5091" name="Picture 2019" descr="download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238410750"/>
          <a:ext cx="952500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1291</xdr:row>
      <xdr:rowOff>152400</xdr:rowOff>
    </xdr:from>
    <xdr:to>
      <xdr:col>6</xdr:col>
      <xdr:colOff>666750</xdr:colOff>
      <xdr:row>1302</xdr:row>
      <xdr:rowOff>95250</xdr:rowOff>
    </xdr:to>
    <xdr:pic>
      <xdr:nvPicPr>
        <xdr:cNvPr id="5098" name="Picture 2026" descr="download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239725200"/>
          <a:ext cx="21431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55469</xdr:colOff>
      <xdr:row>1301</xdr:row>
      <xdr:rowOff>33617</xdr:rowOff>
    </xdr:from>
    <xdr:to>
      <xdr:col>6</xdr:col>
      <xdr:colOff>493619</xdr:colOff>
      <xdr:row>1311</xdr:row>
      <xdr:rowOff>20593</xdr:rowOff>
    </xdr:to>
    <xdr:pic>
      <xdr:nvPicPr>
        <xdr:cNvPr id="5102" name="Picture 2030" descr="download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028" y="243212470"/>
          <a:ext cx="1962150" cy="197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22411</xdr:colOff>
      <xdr:row>1371</xdr:row>
      <xdr:rowOff>40930</xdr:rowOff>
    </xdr:from>
    <xdr:to>
      <xdr:col>6</xdr:col>
      <xdr:colOff>327773</xdr:colOff>
      <xdr:row>1376</xdr:row>
      <xdr:rowOff>30060</xdr:rowOff>
    </xdr:to>
    <xdr:pic>
      <xdr:nvPicPr>
        <xdr:cNvPr id="259" name="Imagen 258" descr="C:\Users\Usuario\Desktop\download.jp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970" y="257664165"/>
          <a:ext cx="1067362" cy="107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1322</xdr:row>
      <xdr:rowOff>133350</xdr:rowOff>
    </xdr:from>
    <xdr:to>
      <xdr:col>5</xdr:col>
      <xdr:colOff>371475</xdr:colOff>
      <xdr:row>1330</xdr:row>
      <xdr:rowOff>57151</xdr:rowOff>
    </xdr:to>
    <xdr:pic>
      <xdr:nvPicPr>
        <xdr:cNvPr id="3" name="Picture 4" descr="downloa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45906925"/>
          <a:ext cx="112395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1329</xdr:row>
      <xdr:rowOff>103999</xdr:rowOff>
    </xdr:from>
    <xdr:to>
      <xdr:col>5</xdr:col>
      <xdr:colOff>323850</xdr:colOff>
      <xdr:row>1334</xdr:row>
      <xdr:rowOff>151625</xdr:rowOff>
    </xdr:to>
    <xdr:pic>
      <xdr:nvPicPr>
        <xdr:cNvPr id="3085" name="Picture 13" descr="download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738" y="258707749"/>
          <a:ext cx="1043862" cy="106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1337</xdr:row>
      <xdr:rowOff>19050</xdr:rowOff>
    </xdr:from>
    <xdr:to>
      <xdr:col>5</xdr:col>
      <xdr:colOff>76200</xdr:colOff>
      <xdr:row>1342</xdr:row>
      <xdr:rowOff>114301</xdr:rowOff>
    </xdr:to>
    <xdr:pic>
      <xdr:nvPicPr>
        <xdr:cNvPr id="3091" name="Picture 19" descr="download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7609" y="251972109"/>
          <a:ext cx="819150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1345</xdr:row>
      <xdr:rowOff>19050</xdr:rowOff>
    </xdr:from>
    <xdr:to>
      <xdr:col>5</xdr:col>
      <xdr:colOff>276225</xdr:colOff>
      <xdr:row>1349</xdr:row>
      <xdr:rowOff>200023</xdr:rowOff>
    </xdr:to>
    <xdr:pic>
      <xdr:nvPicPr>
        <xdr:cNvPr id="6" name="Picture 33" descr="downloa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5065990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1352</xdr:row>
      <xdr:rowOff>9525</xdr:rowOff>
    </xdr:from>
    <xdr:to>
      <xdr:col>5</xdr:col>
      <xdr:colOff>428625</xdr:colOff>
      <xdr:row>1357</xdr:row>
      <xdr:rowOff>171452</xdr:rowOff>
    </xdr:to>
    <xdr:pic>
      <xdr:nvPicPr>
        <xdr:cNvPr id="7" name="Picture 42" descr="download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52117225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1364</xdr:row>
      <xdr:rowOff>0</xdr:rowOff>
    </xdr:from>
    <xdr:to>
      <xdr:col>5</xdr:col>
      <xdr:colOff>47625</xdr:colOff>
      <xdr:row>1369</xdr:row>
      <xdr:rowOff>166421</xdr:rowOff>
    </xdr:to>
    <xdr:pic>
      <xdr:nvPicPr>
        <xdr:cNvPr id="3130" name="Picture 58" descr="download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54688975"/>
          <a:ext cx="80010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1363</xdr:row>
      <xdr:rowOff>190500</xdr:rowOff>
    </xdr:from>
    <xdr:to>
      <xdr:col>6</xdr:col>
      <xdr:colOff>504825</xdr:colOff>
      <xdr:row>1369</xdr:row>
      <xdr:rowOff>138605</xdr:rowOff>
    </xdr:to>
    <xdr:pic>
      <xdr:nvPicPr>
        <xdr:cNvPr id="8" name="Picture 81" descr="download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54641350"/>
          <a:ext cx="122872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358637</xdr:colOff>
      <xdr:row>1381</xdr:row>
      <xdr:rowOff>19050</xdr:rowOff>
    </xdr:from>
    <xdr:to>
      <xdr:col>6</xdr:col>
      <xdr:colOff>692012</xdr:colOff>
      <xdr:row>1386</xdr:row>
      <xdr:rowOff>95252</xdr:rowOff>
    </xdr:to>
    <xdr:pic>
      <xdr:nvPicPr>
        <xdr:cNvPr id="9" name="Picture 96" descr="downloa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4811" y="274885702"/>
          <a:ext cx="1095375" cy="108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746678</xdr:colOff>
      <xdr:row>1387</xdr:row>
      <xdr:rowOff>34373</xdr:rowOff>
    </xdr:from>
    <xdr:to>
      <xdr:col>6</xdr:col>
      <xdr:colOff>394253</xdr:colOff>
      <xdr:row>1392</xdr:row>
      <xdr:rowOff>122997</xdr:rowOff>
    </xdr:to>
    <xdr:pic>
      <xdr:nvPicPr>
        <xdr:cNvPr id="3175" name="Picture 103" descr="download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0852" y="258973569"/>
          <a:ext cx="1171575" cy="1165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217833</xdr:colOff>
      <xdr:row>1390</xdr:row>
      <xdr:rowOff>197962</xdr:rowOff>
    </xdr:from>
    <xdr:to>
      <xdr:col>6</xdr:col>
      <xdr:colOff>532158</xdr:colOff>
      <xdr:row>1397</xdr:row>
      <xdr:rowOff>160277</xdr:rowOff>
    </xdr:to>
    <xdr:pic>
      <xdr:nvPicPr>
        <xdr:cNvPr id="3184" name="Picture 112" descr="download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4007" y="259808049"/>
          <a:ext cx="1076325" cy="1461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448234</xdr:colOff>
      <xdr:row>1303</xdr:row>
      <xdr:rowOff>56029</xdr:rowOff>
    </xdr:from>
    <xdr:ext cx="1187823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846793" y="243638294"/>
          <a:ext cx="1187823" cy="405432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/>
            <a:t>BRALEX</a:t>
          </a:r>
        </a:p>
      </xdr:txBody>
    </xdr:sp>
    <xdr:clientData/>
  </xdr:oneCellAnchor>
  <xdr:twoCellAnchor editAs="oneCell">
    <xdr:from>
      <xdr:col>4</xdr:col>
      <xdr:colOff>6724</xdr:colOff>
      <xdr:row>1148</xdr:row>
      <xdr:rowOff>19095</xdr:rowOff>
    </xdr:from>
    <xdr:to>
      <xdr:col>5</xdr:col>
      <xdr:colOff>6724</xdr:colOff>
      <xdr:row>1151</xdr:row>
      <xdr:rowOff>182351</xdr:rowOff>
    </xdr:to>
    <xdr:pic>
      <xdr:nvPicPr>
        <xdr:cNvPr id="271" name="Imagen 270" descr="C:\Users\Usuario\Desktop\download.jp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5283" y="218253654"/>
          <a:ext cx="762000" cy="76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29159</xdr:colOff>
      <xdr:row>234</xdr:row>
      <xdr:rowOff>193999</xdr:rowOff>
    </xdr:from>
    <xdr:to>
      <xdr:col>4</xdr:col>
      <xdr:colOff>753059</xdr:colOff>
      <xdr:row>239</xdr:row>
      <xdr:rowOff>13996</xdr:rowOff>
    </xdr:to>
    <xdr:pic>
      <xdr:nvPicPr>
        <xdr:cNvPr id="11" name="Picture 4" descr="WhatsApp Image 2024-12-09 at 09.55.4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4797" y="43581346"/>
          <a:ext cx="723900" cy="966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752475</xdr:colOff>
      <xdr:row>231</xdr:row>
      <xdr:rowOff>66675</xdr:rowOff>
    </xdr:from>
    <xdr:to>
      <xdr:col>6</xdr:col>
      <xdr:colOff>142875</xdr:colOff>
      <xdr:row>236</xdr:row>
      <xdr:rowOff>200997</xdr:rowOff>
    </xdr:to>
    <xdr:pic>
      <xdr:nvPicPr>
        <xdr:cNvPr id="12" name="Picture 19" descr="WhatsApp Image 2024-12-09 at 09.55.4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40462200"/>
          <a:ext cx="9144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123825</xdr:colOff>
      <xdr:row>72</xdr:row>
      <xdr:rowOff>127747</xdr:rowOff>
    </xdr:to>
    <xdr:pic>
      <xdr:nvPicPr>
        <xdr:cNvPr id="275" name="Picture 203" descr="download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8559" y="12079941"/>
          <a:ext cx="885825" cy="1046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304800</xdr:colOff>
      <xdr:row>618</xdr:row>
      <xdr:rowOff>19051</xdr:rowOff>
    </xdr:to>
    <xdr:sp macro="" textlink="">
      <xdr:nvSpPr>
        <xdr:cNvPr id="13" name="AutoShape 103" descr="Recuplast_ATERMICO_TechosMuros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304800</xdr:colOff>
      <xdr:row>618</xdr:row>
      <xdr:rowOff>19051</xdr:rowOff>
    </xdr:to>
    <xdr:sp macro="" textlink="">
      <xdr:nvSpPr>
        <xdr:cNvPr id="14" name="AutoShape 114" descr="https://metropinturerias.com/wp-content/uploads/2024/12/Recuplast_ATERMICO_TechosMuros-scaled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304800</xdr:colOff>
      <xdr:row>618</xdr:row>
      <xdr:rowOff>19051</xdr:rowOff>
    </xdr:to>
    <xdr:sp macro="" textlink="">
      <xdr:nvSpPr>
        <xdr:cNvPr id="3204" name="AutoShape 132" descr="https://metropinturerias.com/wp-content/uploads/2024/12/Recuplast_ATERMICO_TechosMuros-scaled.jpg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304800</xdr:colOff>
      <xdr:row>618</xdr:row>
      <xdr:rowOff>19051</xdr:rowOff>
    </xdr:to>
    <xdr:sp macro="" textlink="">
      <xdr:nvSpPr>
        <xdr:cNvPr id="15" name="AutoShape 105" descr="Recuplast_ATERMICO_TechosMuros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304800</xdr:colOff>
      <xdr:row>618</xdr:row>
      <xdr:rowOff>19051</xdr:rowOff>
    </xdr:to>
    <xdr:sp macro="" textlink="">
      <xdr:nvSpPr>
        <xdr:cNvPr id="3180" name="AutoShape 108" descr="Recuplast_ATERMICO_TechosMuros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304800</xdr:colOff>
      <xdr:row>618</xdr:row>
      <xdr:rowOff>19051</xdr:rowOff>
    </xdr:to>
    <xdr:sp macro="" textlink="">
      <xdr:nvSpPr>
        <xdr:cNvPr id="3190" name="AutoShape 118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304800</xdr:colOff>
      <xdr:row>618</xdr:row>
      <xdr:rowOff>19051</xdr:rowOff>
    </xdr:to>
    <xdr:sp macro="" textlink="">
      <xdr:nvSpPr>
        <xdr:cNvPr id="3193" name="AutoShape 121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7153275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89647</xdr:colOff>
      <xdr:row>615</xdr:row>
      <xdr:rowOff>69869</xdr:rowOff>
    </xdr:from>
    <xdr:to>
      <xdr:col>7</xdr:col>
      <xdr:colOff>444349</xdr:colOff>
      <xdr:row>621</xdr:row>
      <xdr:rowOff>215822</xdr:rowOff>
    </xdr:to>
    <xdr:pic>
      <xdr:nvPicPr>
        <xdr:cNvPr id="3222" name="Picture 150" descr="{925078CD-9FD3-4D1C-975F-3359744A23B7}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0206" y="111299457"/>
          <a:ext cx="1878702" cy="189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835866</xdr:colOff>
      <xdr:row>245</xdr:row>
      <xdr:rowOff>165228</xdr:rowOff>
    </xdr:from>
    <xdr:to>
      <xdr:col>5</xdr:col>
      <xdr:colOff>356403</xdr:colOff>
      <xdr:row>250</xdr:row>
      <xdr:rowOff>222904</xdr:rowOff>
    </xdr:to>
    <xdr:pic>
      <xdr:nvPicPr>
        <xdr:cNvPr id="277" name="Imagen 276" descr="C:\Users\Usuario\AppData\Local\Temp\{843C1EAA-69EC-4C29-BE88-C5B121E3F16D}.tmp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6198" y="45749157"/>
          <a:ext cx="1133955" cy="1321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961</xdr:row>
      <xdr:rowOff>0</xdr:rowOff>
    </xdr:from>
    <xdr:to>
      <xdr:col>4</xdr:col>
      <xdr:colOff>304800</xdr:colOff>
      <xdr:row>961</xdr:row>
      <xdr:rowOff>304800</xdr:rowOff>
    </xdr:to>
    <xdr:sp macro="" textlink="">
      <xdr:nvSpPr>
        <xdr:cNvPr id="17" name="AutoShape 188" descr="C:\Users\Usuario\AppData\Local\Temp\{BA0BCAF6-AE7A-44DF-BA5E-51D3A0A42B60}.tmp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391275" y="1799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961</xdr:row>
      <xdr:rowOff>0</xdr:rowOff>
    </xdr:from>
    <xdr:to>
      <xdr:col>4</xdr:col>
      <xdr:colOff>304800</xdr:colOff>
      <xdr:row>961</xdr:row>
      <xdr:rowOff>304800</xdr:rowOff>
    </xdr:to>
    <xdr:sp macro="" textlink="">
      <xdr:nvSpPr>
        <xdr:cNvPr id="18" name="AutoShape 211" descr="C:\Users\Usuario\AppData\Local\Temp\{BA0BCAF6-AE7A-44DF-BA5E-51D3A0A42B60}.tmp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391275" y="1799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379057</xdr:colOff>
      <xdr:row>961</xdr:row>
      <xdr:rowOff>9719</xdr:rowOff>
    </xdr:from>
    <xdr:to>
      <xdr:col>4</xdr:col>
      <xdr:colOff>688638</xdr:colOff>
      <xdr:row>968</xdr:row>
      <xdr:rowOff>162894</xdr:rowOff>
    </xdr:to>
    <xdr:pic>
      <xdr:nvPicPr>
        <xdr:cNvPr id="286" name="Imagen 285" descr="C:\Users\Usuario\AppData\Local\Temp\{360486B5-CAD5-440F-B9DA-680F1117FF6D}.tmp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4695" y="182792525"/>
          <a:ext cx="309581" cy="736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244818</xdr:colOff>
      <xdr:row>1376</xdr:row>
      <xdr:rowOff>39033</xdr:rowOff>
    </xdr:from>
    <xdr:to>
      <xdr:col>6</xdr:col>
      <xdr:colOff>136072</xdr:colOff>
      <xdr:row>1380</xdr:row>
      <xdr:rowOff>74060</xdr:rowOff>
    </xdr:to>
    <xdr:pic>
      <xdr:nvPicPr>
        <xdr:cNvPr id="288" name="Imagen 287" descr="C:\Users\Usuario\AppData\Local\Temp\{FBBC3191-0421-4944-8C6E-C321BAEC4B7F}.tmp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8568" y="264649365"/>
          <a:ext cx="649366" cy="9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70016</xdr:colOff>
      <xdr:row>72</xdr:row>
      <xdr:rowOff>9719</xdr:rowOff>
    </xdr:from>
    <xdr:to>
      <xdr:col>6</xdr:col>
      <xdr:colOff>268254</xdr:colOff>
      <xdr:row>76</xdr:row>
      <xdr:rowOff>161535</xdr:rowOff>
    </xdr:to>
    <xdr:pic>
      <xdr:nvPicPr>
        <xdr:cNvPr id="282" name="Imagen 281" descr="C:\Users\Usuario\AppData\Local\Temp\{2710D723-D22D-4979-AD24-619C95B1ABD2}.tmp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766" y="13150331"/>
          <a:ext cx="956350" cy="977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23612</xdr:colOff>
      <xdr:row>75</xdr:row>
      <xdr:rowOff>77754</xdr:rowOff>
    </xdr:from>
    <xdr:to>
      <xdr:col>5</xdr:col>
      <xdr:colOff>111189</xdr:colOff>
      <xdr:row>80</xdr:row>
      <xdr:rowOff>55441</xdr:rowOff>
    </xdr:to>
    <xdr:pic>
      <xdr:nvPicPr>
        <xdr:cNvPr id="284" name="Imagen 283" descr="C:\Users\Usuario\AppData\Local\Temp\{6E55BCDE-5F0F-4A5E-977D-1FC706CFCD25}.tmp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4887" y="15108204"/>
          <a:ext cx="849577" cy="107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19438</xdr:colOff>
      <xdr:row>239</xdr:row>
      <xdr:rowOff>48132</xdr:rowOff>
    </xdr:from>
    <xdr:to>
      <xdr:col>5</xdr:col>
      <xdr:colOff>476249</xdr:colOff>
      <xdr:row>244</xdr:row>
      <xdr:rowOff>106913</xdr:rowOff>
    </xdr:to>
    <xdr:pic>
      <xdr:nvPicPr>
        <xdr:cNvPr id="287" name="Imagen 286" descr="C:\Users\Usuario\Desktop\Screenshot_20250725_055946_WhatsApp - copia.jp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5076" y="44562928"/>
          <a:ext cx="1214923" cy="1215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505080</xdr:colOff>
      <xdr:row>238</xdr:row>
      <xdr:rowOff>233266</xdr:rowOff>
    </xdr:from>
    <xdr:to>
      <xdr:col>6</xdr:col>
      <xdr:colOff>340179</xdr:colOff>
      <xdr:row>244</xdr:row>
      <xdr:rowOff>119694</xdr:rowOff>
    </xdr:to>
    <xdr:pic>
      <xdr:nvPicPr>
        <xdr:cNvPr id="290" name="Imagen 289" descr="C:\Users\Usuario\Desktop\Screenshot_20250725_055953_WhatsApp - copia.jp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830" y="44505077"/>
          <a:ext cx="593211" cy="1305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106913</xdr:colOff>
      <xdr:row>844</xdr:row>
      <xdr:rowOff>892</xdr:rowOff>
    </xdr:from>
    <xdr:to>
      <xdr:col>6</xdr:col>
      <xdr:colOff>468473</xdr:colOff>
      <xdr:row>850</xdr:row>
      <xdr:rowOff>28185</xdr:rowOff>
    </xdr:to>
    <xdr:pic>
      <xdr:nvPicPr>
        <xdr:cNvPr id="292" name="Imagen 291" descr="C:\Users\Usuario\Desktop\Screenshot_20250729_121019_Gallery - copia.jp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0663" y="165473469"/>
          <a:ext cx="1119672" cy="1203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99967</xdr:colOff>
      <xdr:row>454</xdr:row>
      <xdr:rowOff>97195</xdr:rowOff>
    </xdr:from>
    <xdr:to>
      <xdr:col>6</xdr:col>
      <xdr:colOff>77754</xdr:colOff>
      <xdr:row>458</xdr:row>
      <xdr:rowOff>219051</xdr:rowOff>
    </xdr:to>
    <xdr:pic>
      <xdr:nvPicPr>
        <xdr:cNvPr id="291" name="Imagen 290" descr="C:\Users\Usuario\Desktop\Screenshot_20250729_134318_Mercado Libre.jp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3717" y="85025205"/>
          <a:ext cx="735899" cy="948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136072</xdr:colOff>
      <xdr:row>1249</xdr:row>
      <xdr:rowOff>219768</xdr:rowOff>
    </xdr:from>
    <xdr:to>
      <xdr:col>5</xdr:col>
      <xdr:colOff>371281</xdr:colOff>
      <xdr:row>1254</xdr:row>
      <xdr:rowOff>211300</xdr:rowOff>
    </xdr:to>
    <xdr:pic>
      <xdr:nvPicPr>
        <xdr:cNvPr id="273" name="Imagen 272" descr="C:\Users\Usuario\Desktop\Screenshot_20251217_102216_Mercado Libre.jp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710" y="248112753"/>
          <a:ext cx="993321" cy="11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485970</xdr:colOff>
      <xdr:row>1250</xdr:row>
      <xdr:rowOff>70221</xdr:rowOff>
    </xdr:from>
    <xdr:to>
      <xdr:col>7</xdr:col>
      <xdr:colOff>176892</xdr:colOff>
      <xdr:row>1256</xdr:row>
      <xdr:rowOff>75422</xdr:rowOff>
    </xdr:to>
    <xdr:pic>
      <xdr:nvPicPr>
        <xdr:cNvPr id="276" name="Imagen 275" descr="C:\Users\Usuario\Desktop\Screenshot_20251217_101905_Mercado Libre.jp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720" y="246388665"/>
          <a:ext cx="1207146" cy="134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174948</xdr:colOff>
      <xdr:row>1213</xdr:row>
      <xdr:rowOff>41095</xdr:rowOff>
    </xdr:from>
    <xdr:to>
      <xdr:col>6</xdr:col>
      <xdr:colOff>458753</xdr:colOff>
      <xdr:row>1218</xdr:row>
      <xdr:rowOff>17300</xdr:rowOff>
    </xdr:to>
    <xdr:pic>
      <xdr:nvPicPr>
        <xdr:cNvPr id="279" name="Imagen 278" descr="C:\Users\Usuario\Desktop\Screenshot_20251216_145556_WhatsApp.jp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8698" y="240770891"/>
          <a:ext cx="1041917" cy="1093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156336</xdr:colOff>
      <xdr:row>850</xdr:row>
      <xdr:rowOff>136073</xdr:rowOff>
    </xdr:from>
    <xdr:to>
      <xdr:col>6</xdr:col>
      <xdr:colOff>485970</xdr:colOff>
      <xdr:row>856</xdr:row>
      <xdr:rowOff>184670</xdr:rowOff>
    </xdr:to>
    <xdr:pic>
      <xdr:nvPicPr>
        <xdr:cNvPr id="278" name="Imagen 277" descr="C:\Users\Usuario\Desktop\Screenshot_20251217_120521_WhatsApp.jp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0086" y="170186481"/>
          <a:ext cx="1087746" cy="1321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340178</xdr:colOff>
      <xdr:row>1060</xdr:row>
      <xdr:rowOff>326499</xdr:rowOff>
    </xdr:from>
    <xdr:to>
      <xdr:col>7</xdr:col>
      <xdr:colOff>106907</xdr:colOff>
      <xdr:row>1068</xdr:row>
      <xdr:rowOff>19434</xdr:rowOff>
    </xdr:to>
    <xdr:pic>
      <xdr:nvPicPr>
        <xdr:cNvPr id="283" name="Imagen 282" descr="C:\Users\Usuario\Desktop\20251217_115209.jp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3928" y="211694025"/>
          <a:ext cx="1282953" cy="1461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58316</xdr:colOff>
      <xdr:row>545</xdr:row>
      <xdr:rowOff>97539</xdr:rowOff>
    </xdr:from>
    <xdr:to>
      <xdr:col>5</xdr:col>
      <xdr:colOff>167171</xdr:colOff>
      <xdr:row>550</xdr:row>
      <xdr:rowOff>114877</xdr:rowOff>
    </xdr:to>
    <xdr:pic>
      <xdr:nvPicPr>
        <xdr:cNvPr id="281" name="Imagen 280" descr="C:\Users\Usuario\Desktop\Screenshot_20251219_080617_Mercado Libre.jp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3954" y="106009707"/>
          <a:ext cx="866967" cy="1037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155509</xdr:colOff>
      <xdr:row>1129</xdr:row>
      <xdr:rowOff>74237</xdr:rowOff>
    </xdr:from>
    <xdr:to>
      <xdr:col>5</xdr:col>
      <xdr:colOff>534566</xdr:colOff>
      <xdr:row>1135</xdr:row>
      <xdr:rowOff>126351</xdr:rowOff>
    </xdr:to>
    <xdr:pic>
      <xdr:nvPicPr>
        <xdr:cNvPr id="285" name="Imagen 284" descr="C:\Users\Usuario\Desktop\Screenshot_20260107_140531_Mercado Libre.jp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1147" y="226759518"/>
          <a:ext cx="1137169" cy="1276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592883</xdr:colOff>
      <xdr:row>1130</xdr:row>
      <xdr:rowOff>98901</xdr:rowOff>
    </xdr:from>
    <xdr:to>
      <xdr:col>7</xdr:col>
      <xdr:colOff>108857</xdr:colOff>
      <xdr:row>1136</xdr:row>
      <xdr:rowOff>42411</xdr:rowOff>
    </xdr:to>
    <xdr:pic>
      <xdr:nvPicPr>
        <xdr:cNvPr id="294" name="Imagen 293" descr="C:\Users\Usuario\Desktop\Screenshot_20260107_140700_Mercado Libre.jp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633" y="226968850"/>
          <a:ext cx="1032198" cy="1168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97193</xdr:colOff>
      <xdr:row>856</xdr:row>
      <xdr:rowOff>208961</xdr:rowOff>
    </xdr:from>
    <xdr:to>
      <xdr:col>6</xdr:col>
      <xdr:colOff>565668</xdr:colOff>
      <xdr:row>864</xdr:row>
      <xdr:rowOff>46264</xdr:rowOff>
    </xdr:to>
    <xdr:pic>
      <xdr:nvPicPr>
        <xdr:cNvPr id="289" name="Imagen 288" descr="C:\Users\Usuario\Desktop\TEXTURADO.jp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0943" y="171736716"/>
          <a:ext cx="1226587" cy="1538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427654</xdr:colOff>
      <xdr:row>872</xdr:row>
      <xdr:rowOff>64935</xdr:rowOff>
    </xdr:from>
    <xdr:to>
      <xdr:col>7</xdr:col>
      <xdr:colOff>692020</xdr:colOff>
      <xdr:row>877</xdr:row>
      <xdr:rowOff>172034</xdr:rowOff>
    </xdr:to>
    <xdr:pic>
      <xdr:nvPicPr>
        <xdr:cNvPr id="295" name="Imagen 294" descr="C:\Users\Usuario\Desktop\Screenshot_20260204_100516_WhatsApp.jp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9516" y="175043073"/>
          <a:ext cx="1022478" cy="1283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50132</xdr:colOff>
      <xdr:row>509</xdr:row>
      <xdr:rowOff>209549</xdr:rowOff>
    </xdr:from>
    <xdr:to>
      <xdr:col>6</xdr:col>
      <xdr:colOff>342899</xdr:colOff>
      <xdr:row>513</xdr:row>
      <xdr:rowOff>76199</xdr:rowOff>
    </xdr:to>
    <xdr:pic>
      <xdr:nvPicPr>
        <xdr:cNvPr id="293" name="Imagen 292" descr="C:\Users\Usuario\Desktop\Screenshot_20260211_122958_Google.jp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3407" y="98869499"/>
          <a:ext cx="1054767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8</xdr:row>
      <xdr:rowOff>0</xdr:rowOff>
    </xdr:from>
    <xdr:to>
      <xdr:col>5</xdr:col>
      <xdr:colOff>266700</xdr:colOff>
      <xdr:row>12</xdr:row>
      <xdr:rowOff>133350</xdr:rowOff>
    </xdr:to>
    <xdr:pic>
      <xdr:nvPicPr>
        <xdr:cNvPr id="298" name="Picture 4" descr="Resultado de imagen de sintetico 3 en 1 riopint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1114425"/>
          <a:ext cx="8667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A5:C1419" totalsRowShown="0" headerRowBorderDxfId="412" tableBorderDxfId="411">
  <autoFilter ref="A5:C1419" xr:uid="{00000000-0009-0000-0100-000001000000}"/>
  <tableColumns count="3">
    <tableColumn id="1" xr3:uid="{00000000-0010-0000-0000-000001000000}" name="CODIGO" dataDxfId="410"/>
    <tableColumn id="2" xr3:uid="{00000000-0010-0000-0000-000002000000}" name="LISTA" dataDxfId="409"/>
    <tableColumn id="3" xr3:uid="{00000000-0010-0000-0000-000003000000}" name="PRECIO" dataDxfId="40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FFFF00"/>
  </sheetPr>
  <dimension ref="A1:T1419"/>
  <sheetViews>
    <sheetView tabSelected="1" zoomScale="115" zoomScaleNormal="115" workbookViewId="0">
      <pane xSplit="3" ySplit="5" topLeftCell="D6" activePane="bottomRight" state="frozen"/>
      <selection activeCell="D14" sqref="D14"/>
      <selection pane="topRight" activeCell="D14" sqref="D14"/>
      <selection pane="bottomLeft" activeCell="D14" sqref="D14"/>
      <selection pane="bottomRight" activeCell="G105" sqref="G105"/>
    </sheetView>
  </sheetViews>
  <sheetFormatPr baseColWidth="10" defaultRowHeight="15" x14ac:dyDescent="0.25"/>
  <cols>
    <col min="1" max="1" width="14.5703125" style="1" customWidth="1"/>
    <col min="2" max="2" width="54.85546875" style="2" customWidth="1"/>
    <col min="3" max="3" width="13.5703125" style="2" customWidth="1"/>
    <col min="4" max="4" width="12.85546875" style="22" customWidth="1"/>
    <col min="5" max="5" width="11.42578125" style="1" customWidth="1"/>
    <col min="6" max="6" width="11.42578125" style="1"/>
    <col min="7" max="7" width="11.42578125" style="1" customWidth="1"/>
    <col min="8" max="20" width="11.42578125" style="1"/>
    <col min="21" max="16384" width="11.42578125" style="2"/>
  </cols>
  <sheetData>
    <row r="1" spans="1:10" ht="2.25" customHeight="1" thickBot="1" x14ac:dyDescent="0.3">
      <c r="B1" s="1" t="s">
        <v>806</v>
      </c>
      <c r="C1" s="1"/>
    </row>
    <row r="2" spans="1:10" ht="21" hidden="1" customHeight="1" thickBot="1" x14ac:dyDescent="0.3">
      <c r="A2" s="12"/>
      <c r="B2" s="13"/>
      <c r="C2" s="14"/>
      <c r="D2" s="14"/>
      <c r="G2" s="33"/>
      <c r="J2" s="33"/>
    </row>
    <row r="3" spans="1:10" ht="21" hidden="1" customHeight="1" thickBot="1" x14ac:dyDescent="0.3">
      <c r="A3" s="9"/>
      <c r="B3" s="10"/>
      <c r="C3" s="11"/>
      <c r="D3" s="11"/>
      <c r="E3" s="42" t="s">
        <v>471</v>
      </c>
      <c r="J3" s="33"/>
    </row>
    <row r="4" spans="1:10" ht="2.25" customHeight="1" thickBot="1" x14ac:dyDescent="0.3">
      <c r="B4" s="1"/>
      <c r="C4" s="1"/>
      <c r="E4" s="43"/>
    </row>
    <row r="5" spans="1:10" ht="16.5" thickBot="1" x14ac:dyDescent="0.3">
      <c r="A5" s="186" t="s">
        <v>1079</v>
      </c>
      <c r="B5" s="3" t="s">
        <v>453</v>
      </c>
      <c r="C5" s="4" t="s">
        <v>454</v>
      </c>
      <c r="D5" s="41" t="s">
        <v>454</v>
      </c>
      <c r="E5" s="42" t="s">
        <v>471</v>
      </c>
      <c r="J5" s="33"/>
    </row>
    <row r="6" spans="1:10" ht="32.25" thickBot="1" x14ac:dyDescent="0.55000000000000004">
      <c r="A6" s="312">
        <v>46197</v>
      </c>
      <c r="B6" s="197" t="s">
        <v>697</v>
      </c>
      <c r="C6" s="198"/>
      <c r="D6" s="192"/>
      <c r="E6" s="193"/>
    </row>
    <row r="7" spans="1:10" ht="17.25" customHeight="1" thickBot="1" x14ac:dyDescent="0.55000000000000004">
      <c r="A7" s="871"/>
      <c r="B7" s="872"/>
      <c r="C7" s="873"/>
      <c r="D7" s="878"/>
      <c r="E7" s="193"/>
    </row>
    <row r="8" spans="1:10" ht="17.25" customHeight="1" thickBot="1" x14ac:dyDescent="0.55000000000000004">
      <c r="A8" s="877" t="s">
        <v>0</v>
      </c>
      <c r="B8" s="915" t="s">
        <v>1039</v>
      </c>
      <c r="C8" s="916"/>
      <c r="D8" s="917"/>
      <c r="E8" s="193"/>
    </row>
    <row r="9" spans="1:10" ht="17.25" customHeight="1" x14ac:dyDescent="0.5">
      <c r="A9" s="877" t="s">
        <v>0</v>
      </c>
      <c r="B9" s="912" t="s">
        <v>1040</v>
      </c>
      <c r="C9" s="918">
        <v>3900.32</v>
      </c>
      <c r="D9" s="919">
        <v>3900.32</v>
      </c>
      <c r="E9" s="193"/>
    </row>
    <row r="10" spans="1:10" ht="17.25" customHeight="1" x14ac:dyDescent="0.5">
      <c r="A10" s="877" t="s">
        <v>0</v>
      </c>
      <c r="B10" s="913" t="s">
        <v>1041</v>
      </c>
      <c r="C10" s="920">
        <v>5933.61</v>
      </c>
      <c r="D10" s="921">
        <v>5933.61</v>
      </c>
      <c r="E10" s="193"/>
    </row>
    <row r="11" spans="1:10" ht="17.25" customHeight="1" x14ac:dyDescent="0.5">
      <c r="A11" s="877" t="s">
        <v>0</v>
      </c>
      <c r="B11" s="913" t="s">
        <v>1042</v>
      </c>
      <c r="C11" s="920">
        <v>10053.02</v>
      </c>
      <c r="D11" s="921">
        <v>10053.02</v>
      </c>
      <c r="E11" s="193"/>
    </row>
    <row r="12" spans="1:10" ht="17.25" customHeight="1" x14ac:dyDescent="0.5">
      <c r="A12" s="877" t="s">
        <v>0</v>
      </c>
      <c r="B12" s="913" t="s">
        <v>1043</v>
      </c>
      <c r="C12" s="920">
        <v>37065.870000000003</v>
      </c>
      <c r="D12" s="921">
        <v>34065.85</v>
      </c>
      <c r="E12" s="193"/>
    </row>
    <row r="13" spans="1:10" ht="17.25" customHeight="1" thickBot="1" x14ac:dyDescent="0.55000000000000004">
      <c r="A13" s="877" t="s">
        <v>0</v>
      </c>
      <c r="B13" s="914" t="s">
        <v>1044</v>
      </c>
      <c r="C13" s="922">
        <v>163328.54999999999</v>
      </c>
      <c r="D13" s="921">
        <v>163328.54999999999</v>
      </c>
      <c r="E13" s="193"/>
    </row>
    <row r="14" spans="1:10" ht="16.5" thickBot="1" x14ac:dyDescent="0.3">
      <c r="A14" s="405" t="s">
        <v>0</v>
      </c>
      <c r="B14" s="906" t="s">
        <v>1045</v>
      </c>
      <c r="C14" s="907"/>
      <c r="D14" s="874"/>
    </row>
    <row r="15" spans="1:10" ht="15.75" x14ac:dyDescent="0.25">
      <c r="A15" s="405" t="s">
        <v>0</v>
      </c>
      <c r="B15" s="908" t="s">
        <v>1051</v>
      </c>
      <c r="C15" s="909"/>
      <c r="D15" s="874"/>
      <c r="E15" s="28" t="s">
        <v>471</v>
      </c>
    </row>
    <row r="16" spans="1:10" ht="16.5" thickBot="1" x14ac:dyDescent="0.3">
      <c r="A16" s="405" t="s">
        <v>0</v>
      </c>
      <c r="B16" s="910" t="s">
        <v>1038</v>
      </c>
      <c r="C16" s="911"/>
      <c r="D16" s="875"/>
      <c r="E16" s="29">
        <v>0</v>
      </c>
    </row>
    <row r="17" spans="1:6" ht="15.75" x14ac:dyDescent="0.25">
      <c r="A17" s="15" t="s">
        <v>0</v>
      </c>
      <c r="B17" s="7" t="s">
        <v>3</v>
      </c>
      <c r="C17" s="876">
        <v>3761.0243999999998</v>
      </c>
      <c r="D17" s="124">
        <f>Tabla22[[#This Row],[PRECIO]]*$E$16+Tabla22[[#This Row],[PRECIO]]</f>
        <v>3761.0243999999998</v>
      </c>
    </row>
    <row r="18" spans="1:6" ht="15.75" x14ac:dyDescent="0.25">
      <c r="A18" s="15" t="s">
        <v>0</v>
      </c>
      <c r="B18" s="6" t="s">
        <v>5</v>
      </c>
      <c r="C18" s="34">
        <v>5721.6995999999999</v>
      </c>
      <c r="D18" s="125">
        <f>Tabla22[[#This Row],[PRECIO]]*$E$16+Tabla22[[#This Row],[PRECIO]]</f>
        <v>5721.6995999999999</v>
      </c>
    </row>
    <row r="19" spans="1:6" ht="15.75" x14ac:dyDescent="0.25">
      <c r="A19" s="15" t="s">
        <v>0</v>
      </c>
      <c r="B19" s="6" t="s">
        <v>449</v>
      </c>
      <c r="C19" s="34">
        <v>9693.2052000000003</v>
      </c>
      <c r="D19" s="125">
        <f>Tabla22[[#This Row],[PRECIO]]*$E$16+Tabla22[[#This Row],[PRECIO]]</f>
        <v>9693.2052000000003</v>
      </c>
      <c r="E19" s="187"/>
      <c r="F19"/>
    </row>
    <row r="20" spans="1:6" ht="15.75" x14ac:dyDescent="0.25">
      <c r="A20" s="15" t="s">
        <v>0</v>
      </c>
      <c r="B20" s="6" t="s">
        <v>8</v>
      </c>
      <c r="C20" s="34">
        <v>35742.06</v>
      </c>
      <c r="D20" s="125">
        <f>Tabla22[[#This Row],[PRECIO]]*$E$16+Tabla22[[#This Row],[PRECIO]]</f>
        <v>35742.06</v>
      </c>
    </row>
    <row r="21" spans="1:6" ht="16.5" thickBot="1" x14ac:dyDescent="0.3">
      <c r="A21" s="15" t="s">
        <v>0</v>
      </c>
      <c r="B21" s="6" t="s">
        <v>9</v>
      </c>
      <c r="C21" s="34">
        <v>157495.37399999998</v>
      </c>
      <c r="D21" s="126">
        <f>Tabla22[[#This Row],[PRECIO]]*$E$16+Tabla22[[#This Row],[PRECIO]]</f>
        <v>157495.37399999998</v>
      </c>
    </row>
    <row r="22" spans="1:6" ht="15.75" x14ac:dyDescent="0.25">
      <c r="A22" s="15" t="s">
        <v>0</v>
      </c>
      <c r="B22" s="196" t="s">
        <v>1046</v>
      </c>
      <c r="C22" s="903"/>
      <c r="D22" s="127"/>
    </row>
    <row r="23" spans="1:6" ht="15.75" x14ac:dyDescent="0.25">
      <c r="A23" s="15" t="s">
        <v>0</v>
      </c>
      <c r="B23" s="194" t="s">
        <v>906</v>
      </c>
      <c r="C23" s="904"/>
      <c r="D23" s="128"/>
    </row>
    <row r="24" spans="1:6" ht="16.5" thickBot="1" x14ac:dyDescent="0.3">
      <c r="A24" s="15" t="s">
        <v>0</v>
      </c>
      <c r="B24" s="194" t="s">
        <v>12</v>
      </c>
      <c r="C24" s="904"/>
      <c r="D24" s="128"/>
    </row>
    <row r="25" spans="1:6" ht="15.75" x14ac:dyDescent="0.25">
      <c r="A25" s="15" t="s">
        <v>0</v>
      </c>
      <c r="B25" s="194" t="s">
        <v>14</v>
      </c>
      <c r="C25" s="904"/>
      <c r="D25" s="128"/>
      <c r="E25" s="28" t="s">
        <v>471</v>
      </c>
    </row>
    <row r="26" spans="1:6" ht="16.5" thickBot="1" x14ac:dyDescent="0.3">
      <c r="A26" s="15" t="s">
        <v>0</v>
      </c>
      <c r="B26" s="195" t="s">
        <v>15</v>
      </c>
      <c r="C26" s="905"/>
      <c r="D26" s="129"/>
      <c r="E26" s="29">
        <v>0</v>
      </c>
    </row>
    <row r="27" spans="1:6" ht="15.75" x14ac:dyDescent="0.25">
      <c r="A27" s="15" t="s">
        <v>0</v>
      </c>
      <c r="B27" s="6" t="s">
        <v>17</v>
      </c>
      <c r="C27" s="35">
        <v>3423.1440439123567</v>
      </c>
      <c r="D27" s="124">
        <f>Tabla22[[#This Row],[PRECIO]]*$E$26+Tabla22[[#This Row],[PRECIO]]</f>
        <v>3423.1440439123567</v>
      </c>
    </row>
    <row r="28" spans="1:6" ht="15.75" x14ac:dyDescent="0.25">
      <c r="A28" s="15" t="s">
        <v>0</v>
      </c>
      <c r="B28" s="6" t="s">
        <v>19</v>
      </c>
      <c r="C28" s="35">
        <v>5070.7774108968824</v>
      </c>
      <c r="D28" s="125">
        <f>Tabla22[[#This Row],[PRECIO]]*$E$26+Tabla22[[#This Row],[PRECIO]]</f>
        <v>5070.7774108968824</v>
      </c>
    </row>
    <row r="29" spans="1:6" ht="15.75" x14ac:dyDescent="0.25">
      <c r="A29" s="15" t="s">
        <v>0</v>
      </c>
      <c r="B29" s="6" t="s">
        <v>21</v>
      </c>
      <c r="C29" s="35">
        <v>8444.296217118339</v>
      </c>
      <c r="D29" s="125">
        <f>Tabla22[[#This Row],[PRECIO]]*$E$26+Tabla22[[#This Row],[PRECIO]]</f>
        <v>8444.296217118339</v>
      </c>
    </row>
    <row r="30" spans="1:6" ht="15.75" x14ac:dyDescent="0.25">
      <c r="A30" s="15" t="s">
        <v>0</v>
      </c>
      <c r="B30" s="6" t="s">
        <v>23</v>
      </c>
      <c r="C30" s="35">
        <v>30417.979479532649</v>
      </c>
      <c r="D30" s="125">
        <f>Tabla22[[#This Row],[PRECIO]]*$E$26+Tabla22[[#This Row],[PRECIO]]</f>
        <v>30417.979479532649</v>
      </c>
    </row>
    <row r="31" spans="1:6" ht="16.5" thickBot="1" x14ac:dyDescent="0.3">
      <c r="A31" s="15" t="s">
        <v>0</v>
      </c>
      <c r="B31" s="6" t="s">
        <v>24</v>
      </c>
      <c r="C31" s="35">
        <v>131643.576</v>
      </c>
      <c r="D31" s="126">
        <f>Tabla22[[#This Row],[PRECIO]]*$E$26+Tabla22[[#This Row],[PRECIO]]</f>
        <v>131643.576</v>
      </c>
    </row>
    <row r="32" spans="1:6" ht="16.5" thickBot="1" x14ac:dyDescent="0.3">
      <c r="A32" s="15" t="s">
        <v>0</v>
      </c>
      <c r="B32" s="196" t="s">
        <v>1047</v>
      </c>
      <c r="C32" s="30"/>
      <c r="D32" s="121"/>
    </row>
    <row r="33" spans="1:9" ht="15.75" x14ac:dyDescent="0.25">
      <c r="A33" s="15" t="s">
        <v>0</v>
      </c>
      <c r="B33" s="194" t="s">
        <v>27</v>
      </c>
      <c r="C33" s="31"/>
      <c r="D33" s="122"/>
      <c r="E33" s="28" t="s">
        <v>471</v>
      </c>
    </row>
    <row r="34" spans="1:9" ht="16.5" thickBot="1" x14ac:dyDescent="0.3">
      <c r="A34" s="15" t="s">
        <v>0</v>
      </c>
      <c r="B34" s="195" t="s">
        <v>29</v>
      </c>
      <c r="C34" s="32"/>
      <c r="D34" s="123"/>
      <c r="E34" s="29">
        <v>0</v>
      </c>
    </row>
    <row r="35" spans="1:9" ht="15.75" x14ac:dyDescent="0.25">
      <c r="A35" s="15" t="s">
        <v>0</v>
      </c>
      <c r="B35" s="6" t="s">
        <v>31</v>
      </c>
      <c r="C35" s="35">
        <v>2979.8324420304853</v>
      </c>
      <c r="D35" s="131">
        <f>Tabla22[[#This Row],[PRECIO]]*$E$34+Tabla22[[#This Row],[PRECIO]]</f>
        <v>2979.8324420304853</v>
      </c>
    </row>
    <row r="36" spans="1:9" ht="15.75" x14ac:dyDescent="0.25">
      <c r="A36" s="15" t="s">
        <v>0</v>
      </c>
      <c r="B36" s="6" t="s">
        <v>32</v>
      </c>
      <c r="C36" s="35">
        <v>4391.2270349123273</v>
      </c>
      <c r="D36" s="132">
        <f>Tabla22[[#This Row],[PRECIO]]*$E$34+Tabla22[[#This Row],[PRECIO]]</f>
        <v>4391.2270349123273</v>
      </c>
      <c r="G36"/>
    </row>
    <row r="37" spans="1:9" ht="15.75" x14ac:dyDescent="0.25">
      <c r="A37" s="15" t="s">
        <v>0</v>
      </c>
      <c r="B37" s="6" t="s">
        <v>33</v>
      </c>
      <c r="C37" s="35">
        <v>7280.0574115194149</v>
      </c>
      <c r="D37" s="132">
        <f>Tabla22[[#This Row],[PRECIO]]*$E$34+Tabla22[[#This Row],[PRECIO]]</f>
        <v>7280.0574115194149</v>
      </c>
    </row>
    <row r="38" spans="1:9" ht="15.75" x14ac:dyDescent="0.25">
      <c r="A38" s="15" t="s">
        <v>0</v>
      </c>
      <c r="B38" s="6" t="s">
        <v>35</v>
      </c>
      <c r="C38" s="35">
        <v>26350.677746810186</v>
      </c>
      <c r="D38" s="132">
        <f>Tabla22[[#This Row],[PRECIO]]*$E$34+Tabla22[[#This Row],[PRECIO]]</f>
        <v>26350.677746810186</v>
      </c>
      <c r="F38"/>
    </row>
    <row r="39" spans="1:9" ht="16.5" thickBot="1" x14ac:dyDescent="0.3">
      <c r="A39" s="15" t="s">
        <v>0</v>
      </c>
      <c r="B39" s="6" t="s">
        <v>37</v>
      </c>
      <c r="C39" s="35">
        <v>114144.08474080196</v>
      </c>
      <c r="D39" s="125">
        <f>Tabla22[[#This Row],[PRECIO]]*$E$34+Tabla22[[#This Row],[PRECIO]]</f>
        <v>114144.08474080196</v>
      </c>
    </row>
    <row r="40" spans="1:9" ht="18" x14ac:dyDescent="0.25">
      <c r="A40" s="15" t="s">
        <v>0</v>
      </c>
      <c r="B40" s="49" t="s">
        <v>483</v>
      </c>
      <c r="C40" s="199"/>
      <c r="D40" s="130"/>
      <c r="E40" s="28" t="s">
        <v>471</v>
      </c>
    </row>
    <row r="41" spans="1:9" ht="18.75" thickBot="1" x14ac:dyDescent="0.3">
      <c r="A41" s="15" t="s">
        <v>0</v>
      </c>
      <c r="B41" s="51" t="s">
        <v>0</v>
      </c>
      <c r="C41" s="200"/>
      <c r="D41" s="123"/>
      <c r="E41" s="29">
        <v>0</v>
      </c>
      <c r="H41"/>
    </row>
    <row r="42" spans="1:9" ht="15.75" x14ac:dyDescent="0.25">
      <c r="A42" s="15" t="s">
        <v>0</v>
      </c>
      <c r="B42" s="6" t="s">
        <v>40</v>
      </c>
      <c r="C42" s="131">
        <v>3058.7975999999999</v>
      </c>
      <c r="D42" s="131">
        <f>Tabla22[[#This Row],[PRECIO]]*$E$41+Tabla22[[#This Row],[PRECIO]]</f>
        <v>3058.7975999999999</v>
      </c>
      <c r="G42"/>
      <c r="I42"/>
    </row>
    <row r="43" spans="1:9" ht="15.75" x14ac:dyDescent="0.25">
      <c r="A43" s="15" t="s">
        <v>0</v>
      </c>
      <c r="B43" s="6" t="s">
        <v>42</v>
      </c>
      <c r="C43" s="132">
        <v>4386.0634576301309</v>
      </c>
      <c r="D43" s="132">
        <f>Tabla22[[#This Row],[PRECIO]]*$E$41+Tabla22[[#This Row],[PRECIO]]</f>
        <v>4386.0634576301309</v>
      </c>
      <c r="E43"/>
      <c r="F43"/>
      <c r="G43"/>
    </row>
    <row r="44" spans="1:9" ht="15.75" x14ac:dyDescent="0.25">
      <c r="A44" s="15" t="s">
        <v>0</v>
      </c>
      <c r="B44" s="6" t="s">
        <v>44</v>
      </c>
      <c r="C44" s="132">
        <v>7019.1111820776086</v>
      </c>
      <c r="D44" s="132">
        <f>Tabla22[[#This Row],[PRECIO]]*$E$41+Tabla22[[#This Row],[PRECIO]]</f>
        <v>7019.1111820776086</v>
      </c>
      <c r="E44"/>
    </row>
    <row r="45" spans="1:9" ht="15.75" x14ac:dyDescent="0.25">
      <c r="A45" s="15" t="s">
        <v>0</v>
      </c>
      <c r="B45" s="6" t="s">
        <v>46</v>
      </c>
      <c r="C45" s="132">
        <v>25031.020407489759</v>
      </c>
      <c r="D45" s="132">
        <f>Tabla22[[#This Row],[PRECIO]]*$E$41+Tabla22[[#This Row],[PRECIO]]</f>
        <v>25031.020407489759</v>
      </c>
      <c r="E45"/>
      <c r="G45"/>
    </row>
    <row r="46" spans="1:9" ht="15.75" x14ac:dyDescent="0.25">
      <c r="A46" s="15" t="s">
        <v>0</v>
      </c>
      <c r="B46" s="6" t="s">
        <v>48</v>
      </c>
      <c r="C46" s="132">
        <v>106576.02477789711</v>
      </c>
      <c r="D46" s="132">
        <f>Tabla22[[#This Row],[PRECIO]]*$E$41+Tabla22[[#This Row],[PRECIO]]</f>
        <v>106576.02477789711</v>
      </c>
      <c r="E46" s="187"/>
    </row>
    <row r="47" spans="1:9" ht="15.75" x14ac:dyDescent="0.25">
      <c r="A47" s="15" t="s">
        <v>0</v>
      </c>
      <c r="B47" s="6" t="s">
        <v>49</v>
      </c>
      <c r="C47" s="132">
        <v>3478.851148481172</v>
      </c>
      <c r="D47" s="132">
        <f>Tabla22[[#This Row],[PRECIO]]*$E$41+Tabla22[[#This Row],[PRECIO]]</f>
        <v>3478.851148481172</v>
      </c>
    </row>
    <row r="48" spans="1:9" ht="15.75" x14ac:dyDescent="0.25">
      <c r="A48" s="15" t="s">
        <v>0</v>
      </c>
      <c r="B48" s="6" t="s">
        <v>50</v>
      </c>
      <c r="C48" s="132">
        <v>5145.2895352788037</v>
      </c>
      <c r="D48" s="132">
        <f>Tabla22[[#This Row],[PRECIO]]*$E$41+Tabla22[[#This Row],[PRECIO]]</f>
        <v>5145.2895352788037</v>
      </c>
    </row>
    <row r="49" spans="1:13" ht="15.75" x14ac:dyDescent="0.25">
      <c r="A49" s="15" t="s">
        <v>0</v>
      </c>
      <c r="B49" s="6" t="s">
        <v>52</v>
      </c>
      <c r="C49" s="132">
        <v>8536.6856818049273</v>
      </c>
      <c r="D49" s="132">
        <f>Tabla22[[#This Row],[PRECIO]]*$E$41+Tabla22[[#This Row],[PRECIO]]</f>
        <v>8536.6856818049273</v>
      </c>
      <c r="F49"/>
    </row>
    <row r="50" spans="1:13" ht="15.75" x14ac:dyDescent="0.25">
      <c r="A50" s="15" t="s">
        <v>0</v>
      </c>
      <c r="B50" s="6" t="s">
        <v>54</v>
      </c>
      <c r="C50" s="132">
        <v>32152.439224245991</v>
      </c>
      <c r="D50" s="132">
        <f>Tabla22[[#This Row],[PRECIO]]*$E$41+Tabla22[[#This Row],[PRECIO]]</f>
        <v>32152.439224245991</v>
      </c>
      <c r="E50"/>
    </row>
    <row r="51" spans="1:13" ht="15.75" x14ac:dyDescent="0.25">
      <c r="A51" s="15" t="s">
        <v>0</v>
      </c>
      <c r="B51" s="6" t="s">
        <v>56</v>
      </c>
      <c r="C51" s="132">
        <v>133656.54647251873</v>
      </c>
      <c r="D51" s="132">
        <f>Tabla22[[#This Row],[PRECIO]]*$E$41+Tabla22[[#This Row],[PRECIO]]</f>
        <v>133656.54647251873</v>
      </c>
    </row>
    <row r="52" spans="1:13" ht="15.75" x14ac:dyDescent="0.25">
      <c r="A52" s="15" t="s">
        <v>0</v>
      </c>
      <c r="B52" s="6" t="s">
        <v>58</v>
      </c>
      <c r="C52" s="132">
        <v>3405.9787313819907</v>
      </c>
      <c r="D52" s="132">
        <f>Tabla22[[#This Row],[PRECIO]]*$E$41+Tabla22[[#This Row],[PRECIO]]</f>
        <v>3405.9787313819907</v>
      </c>
      <c r="F52"/>
    </row>
    <row r="53" spans="1:13" ht="15.75" x14ac:dyDescent="0.25">
      <c r="A53" s="15" t="s">
        <v>0</v>
      </c>
      <c r="B53" s="6" t="s">
        <v>59</v>
      </c>
      <c r="C53" s="132">
        <v>4927.7524754520618</v>
      </c>
      <c r="D53" s="132">
        <f>Tabla22[[#This Row],[PRECIO]]*$E$41+Tabla22[[#This Row],[PRECIO]]</f>
        <v>4927.7524754520618</v>
      </c>
    </row>
    <row r="54" spans="1:13" ht="15.75" x14ac:dyDescent="0.25">
      <c r="A54" s="15" t="s">
        <v>0</v>
      </c>
      <c r="B54" s="6" t="s">
        <v>61</v>
      </c>
      <c r="C54" s="132">
        <v>8124.336090218505</v>
      </c>
      <c r="D54" s="132">
        <f>Tabla22[[#This Row],[PRECIO]]*$E$41+Tabla22[[#This Row],[PRECIO]]</f>
        <v>8124.336090218505</v>
      </c>
    </row>
    <row r="55" spans="1:13" ht="15.75" x14ac:dyDescent="0.25">
      <c r="A55" s="15" t="s">
        <v>0</v>
      </c>
      <c r="B55" s="6" t="s">
        <v>63</v>
      </c>
      <c r="C55" s="132">
        <v>29238.798262863529</v>
      </c>
      <c r="D55" s="132">
        <f>Tabla22[[#This Row],[PRECIO]]*$E$41+Tabla22[[#This Row],[PRECIO]]</f>
        <v>29238.798262863529</v>
      </c>
    </row>
    <row r="56" spans="1:13" ht="16.5" thickBot="1" x14ac:dyDescent="0.3">
      <c r="A56" s="15" t="s">
        <v>0</v>
      </c>
      <c r="B56" s="6" t="s">
        <v>65</v>
      </c>
      <c r="C56" s="132">
        <v>126596.32050258359</v>
      </c>
      <c r="D56" s="132">
        <f>Tabla22[[#This Row],[PRECIO]]*$E$41+Tabla22[[#This Row],[PRECIO]]</f>
        <v>126596.32050258359</v>
      </c>
    </row>
    <row r="57" spans="1:13" ht="18" x14ac:dyDescent="0.25">
      <c r="A57" s="15" t="s">
        <v>0</v>
      </c>
      <c r="B57" s="49" t="s">
        <v>485</v>
      </c>
      <c r="C57" s="50"/>
      <c r="D57" s="121"/>
      <c r="E57" s="23" t="s">
        <v>471</v>
      </c>
    </row>
    <row r="58" spans="1:13" ht="18.75" thickBot="1" x14ac:dyDescent="0.3">
      <c r="A58" s="15" t="s">
        <v>0</v>
      </c>
      <c r="B58" s="51" t="s">
        <v>0</v>
      </c>
      <c r="C58" s="62"/>
      <c r="D58" s="123"/>
      <c r="E58" s="29">
        <v>0</v>
      </c>
    </row>
    <row r="59" spans="1:13" ht="15.75" x14ac:dyDescent="0.25">
      <c r="A59" s="15" t="s">
        <v>0</v>
      </c>
      <c r="B59" s="7" t="s">
        <v>68</v>
      </c>
      <c r="C59" s="131">
        <v>3235.6730436161984</v>
      </c>
      <c r="D59" s="131">
        <f>Tabla22[[#This Row],[PRECIO]]*$E$58+Tabla22[[#This Row],[PRECIO]]</f>
        <v>3235.6730436161984</v>
      </c>
    </row>
    <row r="60" spans="1:13" ht="15.75" x14ac:dyDescent="0.25">
      <c r="A60" s="15" t="s">
        <v>0</v>
      </c>
      <c r="B60" s="6" t="s">
        <v>70</v>
      </c>
      <c r="C60" s="132">
        <v>4831.7234536974993</v>
      </c>
      <c r="D60" s="132">
        <f>Tabla22[[#This Row],[PRECIO]]*$E$58+Tabla22[[#This Row],[PRECIO]]</f>
        <v>4831.7234536974993</v>
      </c>
    </row>
    <row r="61" spans="1:13" ht="15.75" x14ac:dyDescent="0.25">
      <c r="A61" s="15" t="s">
        <v>0</v>
      </c>
      <c r="B61" s="561" t="s">
        <v>72</v>
      </c>
      <c r="C61" s="132">
        <v>7937.6519992766325</v>
      </c>
      <c r="D61" s="132">
        <f>Tabla22[[#This Row],[PRECIO]]*$E$58+Tabla22[[#This Row],[PRECIO]]</f>
        <v>7937.6519992766325</v>
      </c>
    </row>
    <row r="62" spans="1:13" ht="15.75" x14ac:dyDescent="0.25">
      <c r="A62" s="15" t="s">
        <v>0</v>
      </c>
      <c r="B62" s="6" t="s">
        <v>74</v>
      </c>
      <c r="C62" s="132">
        <v>28643.167183468275</v>
      </c>
      <c r="D62" s="132">
        <f>Tabla22[[#This Row],[PRECIO]]*$E$58+Tabla22[[#This Row],[PRECIO]]</f>
        <v>28643.167183468275</v>
      </c>
    </row>
    <row r="63" spans="1:13" ht="15.75" x14ac:dyDescent="0.25">
      <c r="A63" s="15" t="s">
        <v>0</v>
      </c>
      <c r="B63" s="6" t="s">
        <v>75</v>
      </c>
      <c r="C63" s="132">
        <v>125787.67566514559</v>
      </c>
      <c r="D63" s="132">
        <f>Tabla22[[#This Row],[PRECIO]]*$E$58+Tabla22[[#This Row],[PRECIO]]</f>
        <v>125787.67566514559</v>
      </c>
      <c r="M63"/>
    </row>
    <row r="64" spans="1:13" ht="15.75" x14ac:dyDescent="0.25">
      <c r="A64" s="15" t="s">
        <v>0</v>
      </c>
      <c r="B64" s="560"/>
      <c r="C64" s="35"/>
      <c r="D64" s="132">
        <f>Tabla22[[#This Row],[PRECIO]]*$E$58+Tabla22[[#This Row],[PRECIO]]</f>
        <v>0</v>
      </c>
    </row>
    <row r="65" spans="1:5" ht="16.5" customHeight="1" thickBot="1" x14ac:dyDescent="0.3">
      <c r="A65" s="15" t="s">
        <v>0</v>
      </c>
      <c r="B65" s="6"/>
      <c r="C65" s="35"/>
      <c r="D65" s="132">
        <f>Tabla22[[#This Row],[PRECIO]]*$E$58+Tabla22[[#This Row],[PRECIO]]</f>
        <v>0</v>
      </c>
    </row>
    <row r="66" spans="1:5" ht="18" x14ac:dyDescent="0.25">
      <c r="A66" s="15" t="s">
        <v>0</v>
      </c>
      <c r="B66" s="49" t="s">
        <v>852</v>
      </c>
      <c r="C66" s="50"/>
      <c r="D66" s="121"/>
      <c r="E66" s="23" t="s">
        <v>471</v>
      </c>
    </row>
    <row r="67" spans="1:5" ht="18.75" thickBot="1" x14ac:dyDescent="0.3">
      <c r="A67" s="15" t="s">
        <v>0</v>
      </c>
      <c r="B67" s="51" t="s">
        <v>0</v>
      </c>
      <c r="C67" s="62"/>
      <c r="D67" s="122"/>
      <c r="E67" s="29">
        <v>0</v>
      </c>
    </row>
    <row r="68" spans="1:5" ht="15.75" x14ac:dyDescent="0.25">
      <c r="A68" s="15" t="s">
        <v>0</v>
      </c>
      <c r="B68" s="6" t="s">
        <v>503</v>
      </c>
      <c r="C68" s="527">
        <v>2492.9748</v>
      </c>
      <c r="D68" s="319">
        <f>Tabla22[[#This Row],[PRECIO]]*$E$67+Tabla22[[#This Row],[PRECIO]]</f>
        <v>2492.9748</v>
      </c>
    </row>
    <row r="69" spans="1:5" ht="15.75" x14ac:dyDescent="0.25">
      <c r="A69" s="15" t="s">
        <v>0</v>
      </c>
      <c r="B69" s="6" t="s">
        <v>80</v>
      </c>
      <c r="C69" s="527">
        <v>8651.7595524425215</v>
      </c>
      <c r="D69" s="319">
        <f>Tabla22[[#This Row],[PRECIO]]*$E$67+Tabla22[[#This Row],[PRECIO]]</f>
        <v>8651.7595524425215</v>
      </c>
    </row>
    <row r="70" spans="1:5" ht="15.75" x14ac:dyDescent="0.25">
      <c r="A70" s="15" t="s">
        <v>0</v>
      </c>
      <c r="B70" s="6" t="s">
        <v>81</v>
      </c>
      <c r="C70" s="527">
        <v>18837.147965537399</v>
      </c>
      <c r="D70" s="319">
        <f>Tabla22[[#This Row],[PRECIO]]*$E$67+Tabla22[[#This Row],[PRECIO]]</f>
        <v>18837.147965537399</v>
      </c>
    </row>
    <row r="71" spans="1:5" ht="16.5" thickBot="1" x14ac:dyDescent="0.3">
      <c r="A71" s="15" t="s">
        <v>0</v>
      </c>
      <c r="B71" s="77" t="s">
        <v>82</v>
      </c>
      <c r="C71" s="559">
        <v>37130.404308514655</v>
      </c>
      <c r="D71" s="336">
        <f>Tabla22[[#This Row],[PRECIO]]*$E$67+Tabla22[[#This Row],[PRECIO]]</f>
        <v>37130.404308514655</v>
      </c>
    </row>
    <row r="72" spans="1:5" ht="24" thickBot="1" x14ac:dyDescent="0.4">
      <c r="A72" s="405" t="s">
        <v>0</v>
      </c>
      <c r="B72" s="567" t="s">
        <v>195</v>
      </c>
      <c r="C72" s="568"/>
      <c r="D72" s="569"/>
      <c r="E72"/>
    </row>
    <row r="73" spans="1:5" ht="15.75" x14ac:dyDescent="0.25">
      <c r="A73" s="405" t="s">
        <v>0</v>
      </c>
      <c r="B73" s="566" t="s">
        <v>853</v>
      </c>
      <c r="C73" s="879">
        <v>2495.64</v>
      </c>
      <c r="D73" s="929">
        <v>2495.54</v>
      </c>
    </row>
    <row r="74" spans="1:5" ht="15.75" x14ac:dyDescent="0.25">
      <c r="A74" s="405"/>
      <c r="B74" s="563" t="s">
        <v>854</v>
      </c>
      <c r="C74" s="880">
        <v>6925.02</v>
      </c>
      <c r="D74" s="564">
        <v>6925.02</v>
      </c>
    </row>
    <row r="75" spans="1:5" ht="15.75" x14ac:dyDescent="0.25">
      <c r="A75" s="405"/>
      <c r="B75" s="563" t="s">
        <v>855</v>
      </c>
      <c r="C75" s="880">
        <v>16488.5</v>
      </c>
      <c r="D75" s="564">
        <v>16488.5</v>
      </c>
      <c r="E75"/>
    </row>
    <row r="76" spans="1:5" ht="16.5" thickBot="1" x14ac:dyDescent="0.3">
      <c r="A76" s="405"/>
      <c r="B76" s="570" t="s">
        <v>856</v>
      </c>
      <c r="C76" s="881">
        <v>27474.49</v>
      </c>
      <c r="D76" s="565">
        <v>27474.49</v>
      </c>
    </row>
    <row r="77" spans="1:5" ht="23.25" thickBot="1" x14ac:dyDescent="0.35">
      <c r="A77" s="405"/>
      <c r="B77" s="571" t="s">
        <v>857</v>
      </c>
      <c r="C77" s="572"/>
      <c r="D77" s="573"/>
    </row>
    <row r="78" spans="1:5" x14ac:dyDescent="0.25">
      <c r="A78" s="405"/>
      <c r="B78" s="943" t="s">
        <v>1064</v>
      </c>
      <c r="C78" s="944">
        <v>2352.2399999999998</v>
      </c>
      <c r="D78" s="945">
        <v>2352.2399999999998</v>
      </c>
    </row>
    <row r="79" spans="1:5" ht="15.75" x14ac:dyDescent="0.25">
      <c r="A79" s="405"/>
      <c r="B79" s="574" t="s">
        <v>858</v>
      </c>
      <c r="C79" s="882">
        <v>6422.71</v>
      </c>
      <c r="D79" s="575">
        <v>6422.71</v>
      </c>
    </row>
    <row r="80" spans="1:5" ht="15.75" x14ac:dyDescent="0.25">
      <c r="A80" s="405"/>
      <c r="B80" s="570" t="s">
        <v>859</v>
      </c>
      <c r="C80" s="881">
        <v>12501.33</v>
      </c>
      <c r="D80" s="565">
        <v>12501.33</v>
      </c>
    </row>
    <row r="81" spans="1:7" ht="16.5" customHeight="1" thickBot="1" x14ac:dyDescent="0.3">
      <c r="A81" s="405" t="s">
        <v>0</v>
      </c>
      <c r="B81" s="77" t="s">
        <v>860</v>
      </c>
      <c r="C81" s="883">
        <v>25068.48</v>
      </c>
      <c r="D81" s="565">
        <v>25068.48</v>
      </c>
      <c r="F81"/>
    </row>
    <row r="82" spans="1:7" ht="18" x14ac:dyDescent="0.25">
      <c r="A82" s="15" t="s">
        <v>0</v>
      </c>
      <c r="B82" s="49" t="s">
        <v>486</v>
      </c>
      <c r="C82" s="50"/>
      <c r="D82" s="121"/>
      <c r="E82" s="23" t="s">
        <v>471</v>
      </c>
    </row>
    <row r="83" spans="1:7" ht="18.75" thickBot="1" x14ac:dyDescent="0.3">
      <c r="A83" s="15" t="s">
        <v>0</v>
      </c>
      <c r="B83" s="51" t="s">
        <v>487</v>
      </c>
      <c r="C83" s="562"/>
      <c r="D83" s="123"/>
      <c r="E83" s="29">
        <v>0</v>
      </c>
    </row>
    <row r="84" spans="1:7" ht="15.75" x14ac:dyDescent="0.25">
      <c r="A84" s="15" t="s">
        <v>0</v>
      </c>
      <c r="B84" s="6" t="s">
        <v>83</v>
      </c>
      <c r="C84" s="396">
        <v>2707.99</v>
      </c>
      <c r="D84" s="131">
        <v>2707.99</v>
      </c>
    </row>
    <row r="85" spans="1:7" ht="15.75" x14ac:dyDescent="0.25">
      <c r="A85" s="15" t="s">
        <v>0</v>
      </c>
      <c r="B85" s="6" t="s">
        <v>84</v>
      </c>
      <c r="C85" s="132">
        <v>3904.6023431999997</v>
      </c>
      <c r="D85" s="132">
        <f>Tabla22[[#This Row],[PRECIO]]*$E$83+Tabla22[[#This Row],[PRECIO]]</f>
        <v>3904.6023431999997</v>
      </c>
    </row>
    <row r="86" spans="1:7" ht="15.75" x14ac:dyDescent="0.25">
      <c r="A86" s="15" t="s">
        <v>0</v>
      </c>
      <c r="B86" s="6" t="s">
        <v>85</v>
      </c>
      <c r="C86" s="132">
        <v>6017.152578545667</v>
      </c>
      <c r="D86" s="132">
        <f>Tabla22[[#This Row],[PRECIO]]*$E$83+Tabla22[[#This Row],[PRECIO]]</f>
        <v>6017.152578545667</v>
      </c>
      <c r="G86"/>
    </row>
    <row r="87" spans="1:7" ht="15.75" x14ac:dyDescent="0.25">
      <c r="A87" s="15" t="s">
        <v>0</v>
      </c>
      <c r="B87" s="6" t="s">
        <v>87</v>
      </c>
      <c r="C87" s="132">
        <v>21096.476984656121</v>
      </c>
      <c r="D87" s="132">
        <f>Tabla22[[#This Row],[PRECIO]]*$E$83+Tabla22[[#This Row],[PRECIO]]</f>
        <v>21096.476984656121</v>
      </c>
    </row>
    <row r="88" spans="1:7" ht="15.75" x14ac:dyDescent="0.25">
      <c r="A88" s="15" t="s">
        <v>0</v>
      </c>
      <c r="B88" s="6" t="s">
        <v>89</v>
      </c>
      <c r="C88" s="132">
        <v>50301.573273630551</v>
      </c>
      <c r="D88" s="132">
        <f>Tabla22[[#This Row],[PRECIO]]*$E$83+Tabla22[[#This Row],[PRECIO]]</f>
        <v>50301.573273630551</v>
      </c>
    </row>
    <row r="89" spans="1:7" ht="15.75" x14ac:dyDescent="0.25">
      <c r="A89" s="15" t="s">
        <v>0</v>
      </c>
      <c r="B89" s="6" t="s">
        <v>91</v>
      </c>
      <c r="C89" s="132">
        <v>4436.3868777762582</v>
      </c>
      <c r="D89" s="132">
        <f>Tabla22[[#This Row],[PRECIO]]*$E$83+Tabla22[[#This Row],[PRECIO]]</f>
        <v>4436.3868777762582</v>
      </c>
      <c r="E89"/>
    </row>
    <row r="90" spans="1:7" ht="15.75" x14ac:dyDescent="0.25">
      <c r="A90" s="15" t="s">
        <v>0</v>
      </c>
      <c r="B90" s="103" t="s">
        <v>93</v>
      </c>
      <c r="C90" s="132">
        <v>6851.5869873491392</v>
      </c>
      <c r="D90" s="132">
        <f>Tabla22[[#This Row],[PRECIO]]*$E$83+Tabla22[[#This Row],[PRECIO]]</f>
        <v>6851.5869873491392</v>
      </c>
      <c r="F90"/>
    </row>
    <row r="91" spans="1:7" ht="15.75" x14ac:dyDescent="0.25">
      <c r="A91" s="15" t="s">
        <v>0</v>
      </c>
      <c r="B91" s="6" t="s">
        <v>95</v>
      </c>
      <c r="C91" s="132">
        <v>23942.160400131561</v>
      </c>
      <c r="D91" s="132">
        <f>Tabla22[[#This Row],[PRECIO]]*$E$83+Tabla22[[#This Row],[PRECIO]]</f>
        <v>23942.160400131561</v>
      </c>
    </row>
    <row r="92" spans="1:7" ht="15.75" x14ac:dyDescent="0.25">
      <c r="A92" s="15" t="s">
        <v>0</v>
      </c>
      <c r="B92" s="6" t="s">
        <v>97</v>
      </c>
      <c r="C92" s="132">
        <v>56526.676212699545</v>
      </c>
      <c r="D92" s="132">
        <f>Tabla22[[#This Row],[PRECIO]]*$E$83+Tabla22[[#This Row],[PRECIO]]</f>
        <v>56526.676212699545</v>
      </c>
    </row>
    <row r="93" spans="1:7" ht="15.75" x14ac:dyDescent="0.25">
      <c r="A93" s="15" t="s">
        <v>0</v>
      </c>
      <c r="B93" s="6" t="s">
        <v>99</v>
      </c>
      <c r="C93" s="132">
        <v>5429.7444567219136</v>
      </c>
      <c r="D93" s="132">
        <f>Tabla22[[#This Row],[PRECIO]]*$E$83+Tabla22[[#This Row],[PRECIO]]</f>
        <v>5429.7444567219136</v>
      </c>
    </row>
    <row r="94" spans="1:7" ht="15.75" x14ac:dyDescent="0.25">
      <c r="A94" s="15" t="s">
        <v>0</v>
      </c>
      <c r="B94" s="6" t="s">
        <v>101</v>
      </c>
      <c r="C94" s="132">
        <v>8981.4005103353411</v>
      </c>
      <c r="D94" s="132">
        <f>Tabla22[[#This Row],[PRECIO]]*$E$83+Tabla22[[#This Row],[PRECIO]]</f>
        <v>8981.4005103353411</v>
      </c>
    </row>
    <row r="95" spans="1:7" ht="15.75" x14ac:dyDescent="0.25">
      <c r="A95" s="15" t="s">
        <v>0</v>
      </c>
      <c r="B95" s="6" t="s">
        <v>103</v>
      </c>
      <c r="C95" s="132">
        <v>32691.751820832156</v>
      </c>
      <c r="D95" s="132">
        <f>Tabla22[[#This Row],[PRECIO]]*$E$83+Tabla22[[#This Row],[PRECIO]]</f>
        <v>32691.751820832156</v>
      </c>
    </row>
    <row r="96" spans="1:7" ht="15.75" x14ac:dyDescent="0.25">
      <c r="A96" s="15" t="s">
        <v>0</v>
      </c>
      <c r="B96" s="6" t="s">
        <v>105</v>
      </c>
      <c r="C96" s="132">
        <v>5007.3760892437776</v>
      </c>
      <c r="D96" s="132">
        <f>Tabla22[[#This Row],[PRECIO]]*$E$83+Tabla22[[#This Row],[PRECIO]]</f>
        <v>5007.3760892437776</v>
      </c>
    </row>
    <row r="97" spans="1:7" ht="15.75" x14ac:dyDescent="0.25">
      <c r="A97" s="15" t="s">
        <v>0</v>
      </c>
      <c r="B97" s="6" t="s">
        <v>107</v>
      </c>
      <c r="C97" s="132">
        <v>8513.7991250172454</v>
      </c>
      <c r="D97" s="132">
        <f>Tabla22[[#This Row],[PRECIO]]*$E$83+Tabla22[[#This Row],[PRECIO]]</f>
        <v>8513.7991250172454</v>
      </c>
    </row>
    <row r="98" spans="1:7" ht="16.5" thickBot="1" x14ac:dyDescent="0.3">
      <c r="A98" s="15" t="s">
        <v>0</v>
      </c>
      <c r="B98" s="6" t="s">
        <v>109</v>
      </c>
      <c r="C98" s="132">
        <v>30036.830219100877</v>
      </c>
      <c r="D98" s="132">
        <f>Tabla22[[#This Row],[PRECIO]]*$E$83+Tabla22[[#This Row],[PRECIO]]</f>
        <v>30036.830219100877</v>
      </c>
    </row>
    <row r="99" spans="1:7" ht="18" x14ac:dyDescent="0.25">
      <c r="A99" s="15" t="s">
        <v>0</v>
      </c>
      <c r="B99" s="49" t="s">
        <v>488</v>
      </c>
      <c r="C99" s="50"/>
      <c r="D99" s="121"/>
      <c r="E99" s="23" t="s">
        <v>471</v>
      </c>
    </row>
    <row r="100" spans="1:7" ht="18.75" thickBot="1" x14ac:dyDescent="0.3">
      <c r="A100" s="15" t="s">
        <v>0</v>
      </c>
      <c r="B100" s="51" t="s">
        <v>0</v>
      </c>
      <c r="C100" s="62"/>
      <c r="D100" s="123"/>
      <c r="E100" s="29">
        <v>0</v>
      </c>
    </row>
    <row r="101" spans="1:7" ht="15.75" x14ac:dyDescent="0.25">
      <c r="A101" s="15" t="s">
        <v>0</v>
      </c>
      <c r="B101" s="6" t="s">
        <v>110</v>
      </c>
      <c r="C101" s="35">
        <v>24506.9712</v>
      </c>
      <c r="D101" s="131">
        <f>Tabla22[[#This Row],[PRECIO]]*$E$100+Tabla22[[#This Row],[PRECIO]]</f>
        <v>24506.9712</v>
      </c>
      <c r="F101"/>
    </row>
    <row r="102" spans="1:7" ht="15.75" x14ac:dyDescent="0.25">
      <c r="A102" s="15" t="s">
        <v>0</v>
      </c>
      <c r="B102" s="6" t="s">
        <v>112</v>
      </c>
      <c r="C102" s="35">
        <v>58392.176400000004</v>
      </c>
      <c r="D102" s="132">
        <f>Tabla22[[#This Row],[PRECIO]]*$E$100+Tabla22[[#This Row],[PRECIO]]</f>
        <v>58392.176400000004</v>
      </c>
    </row>
    <row r="103" spans="1:7" ht="16.5" thickBot="1" x14ac:dyDescent="0.3">
      <c r="A103" s="15" t="s">
        <v>0</v>
      </c>
      <c r="B103" s="179" t="s">
        <v>686</v>
      </c>
      <c r="C103" s="35"/>
      <c r="D103" s="133"/>
    </row>
    <row r="104" spans="1:7" ht="18" x14ac:dyDescent="0.25">
      <c r="A104" s="15" t="s">
        <v>0</v>
      </c>
      <c r="B104" s="49" t="s">
        <v>489</v>
      </c>
      <c r="C104" s="50"/>
      <c r="D104" s="121"/>
      <c r="E104" s="23" t="s">
        <v>471</v>
      </c>
    </row>
    <row r="105" spans="1:7" ht="18.75" thickBot="1" x14ac:dyDescent="0.3">
      <c r="A105" s="15" t="s">
        <v>0</v>
      </c>
      <c r="B105" s="51" t="s">
        <v>490</v>
      </c>
      <c r="C105" s="62"/>
      <c r="D105" s="123"/>
      <c r="E105" s="29">
        <v>0</v>
      </c>
    </row>
    <row r="106" spans="1:7" ht="15.75" x14ac:dyDescent="0.25">
      <c r="A106" s="15" t="s">
        <v>0</v>
      </c>
      <c r="B106" s="6" t="s">
        <v>115</v>
      </c>
      <c r="C106" s="35">
        <v>10359.756314037524</v>
      </c>
      <c r="D106" s="131">
        <f>Tabla22[[#This Row],[PRECIO]]*$E$105+Tabla22[[#This Row],[PRECIO]]</f>
        <v>10359.756314037524</v>
      </c>
      <c r="G106"/>
    </row>
    <row r="107" spans="1:7" ht="15.75" x14ac:dyDescent="0.25">
      <c r="A107" s="15" t="s">
        <v>0</v>
      </c>
      <c r="B107" s="6" t="s">
        <v>117</v>
      </c>
      <c r="C107" s="35">
        <v>23593.677168045859</v>
      </c>
      <c r="D107" s="132">
        <f>Tabla22[[#This Row],[PRECIO]]*$E$105+Tabla22[[#This Row],[PRECIO]]</f>
        <v>23593.677168045859</v>
      </c>
    </row>
    <row r="108" spans="1:7" ht="16.5" thickBot="1" x14ac:dyDescent="0.3">
      <c r="A108" s="15" t="s">
        <v>0</v>
      </c>
      <c r="B108" s="6" t="s">
        <v>119</v>
      </c>
      <c r="C108" s="35">
        <v>46536.501677881824</v>
      </c>
      <c r="D108" s="132">
        <f>Tabla22[[#This Row],[PRECIO]]*$E$105+Tabla22[[#This Row],[PRECIO]]</f>
        <v>46536.501677881824</v>
      </c>
    </row>
    <row r="109" spans="1:7" ht="18" x14ac:dyDescent="0.25">
      <c r="A109" s="15" t="s">
        <v>0</v>
      </c>
      <c r="B109" s="49" t="s">
        <v>491</v>
      </c>
      <c r="C109" s="50"/>
      <c r="D109" s="121"/>
      <c r="E109" s="23" t="s">
        <v>471</v>
      </c>
    </row>
    <row r="110" spans="1:7" ht="18.75" thickBot="1" x14ac:dyDescent="0.3">
      <c r="A110" s="15" t="s">
        <v>0</v>
      </c>
      <c r="B110" s="51" t="s">
        <v>0</v>
      </c>
      <c r="C110" s="62"/>
      <c r="D110" s="123"/>
      <c r="E110" s="29">
        <v>0</v>
      </c>
    </row>
    <row r="111" spans="1:7" ht="15.75" x14ac:dyDescent="0.25">
      <c r="A111" s="15" t="s">
        <v>0</v>
      </c>
      <c r="B111" s="7" t="s">
        <v>125</v>
      </c>
      <c r="C111" s="37">
        <v>5007.78</v>
      </c>
      <c r="D111" s="131">
        <v>5007.78</v>
      </c>
      <c r="F111"/>
    </row>
    <row r="112" spans="1:7" ht="15.75" x14ac:dyDescent="0.25">
      <c r="A112" s="15" t="s">
        <v>0</v>
      </c>
      <c r="B112" s="77" t="s">
        <v>126</v>
      </c>
      <c r="C112" s="35">
        <v>18546.669999999998</v>
      </c>
      <c r="D112" s="132">
        <v>18546.669999999998</v>
      </c>
      <c r="E112" s="1">
        <v>8</v>
      </c>
    </row>
    <row r="113" spans="1:9" ht="15.75" x14ac:dyDescent="0.25">
      <c r="A113" s="15" t="s">
        <v>0</v>
      </c>
      <c r="B113" s="6" t="s">
        <v>127</v>
      </c>
      <c r="C113" s="35">
        <v>45004.56</v>
      </c>
      <c r="D113" s="132">
        <v>45004.56</v>
      </c>
    </row>
    <row r="114" spans="1:9" ht="16.5" thickBot="1" x14ac:dyDescent="0.3">
      <c r="A114" s="15" t="s">
        <v>0</v>
      </c>
      <c r="B114" s="6" t="s">
        <v>128</v>
      </c>
      <c r="C114" s="35">
        <v>87615.84</v>
      </c>
      <c r="D114" s="133">
        <v>87615.84</v>
      </c>
    </row>
    <row r="115" spans="1:9" ht="18.75" thickBot="1" x14ac:dyDescent="0.3">
      <c r="A115" s="15" t="s">
        <v>0</v>
      </c>
      <c r="B115" s="49"/>
      <c r="C115" s="201"/>
      <c r="D115" s="134"/>
    </row>
    <row r="116" spans="1:9" ht="15.75" x14ac:dyDescent="0.25">
      <c r="A116" s="15" t="s">
        <v>0</v>
      </c>
      <c r="B116" s="697"/>
      <c r="C116" s="202"/>
      <c r="D116" s="135"/>
      <c r="E116" s="23" t="s">
        <v>471</v>
      </c>
      <c r="H116" s="1" t="s">
        <v>710</v>
      </c>
    </row>
    <row r="117" spans="1:9" ht="16.5" thickBot="1" x14ac:dyDescent="0.3">
      <c r="A117" s="15" t="s">
        <v>0</v>
      </c>
      <c r="B117" s="203"/>
      <c r="C117" s="204"/>
      <c r="D117" s="123"/>
      <c r="E117" s="29">
        <v>0</v>
      </c>
    </row>
    <row r="118" spans="1:9" ht="15.75" x14ac:dyDescent="0.25">
      <c r="A118" s="15" t="s">
        <v>0</v>
      </c>
      <c r="B118" s="7"/>
      <c r="C118" s="398"/>
      <c r="D118" s="396"/>
    </row>
    <row r="119" spans="1:9" ht="16.5" thickBot="1" x14ac:dyDescent="0.3">
      <c r="A119" s="15" t="s">
        <v>0</v>
      </c>
      <c r="B119" s="6"/>
      <c r="C119" s="399"/>
      <c r="D119" s="397"/>
    </row>
    <row r="120" spans="1:9" ht="18.75" customHeight="1" x14ac:dyDescent="0.25">
      <c r="A120" s="15" t="s">
        <v>0</v>
      </c>
      <c r="B120" s="205" t="s">
        <v>1</v>
      </c>
      <c r="C120" s="50"/>
      <c r="D120" s="121"/>
      <c r="E120" s="23" t="s">
        <v>471</v>
      </c>
    </row>
    <row r="121" spans="1:9" ht="18.75" thickBot="1" x14ac:dyDescent="0.3">
      <c r="A121" s="15" t="s">
        <v>0</v>
      </c>
      <c r="B121" s="51" t="s">
        <v>2</v>
      </c>
      <c r="C121" s="62"/>
      <c r="D121" s="123"/>
      <c r="E121" s="29">
        <v>0</v>
      </c>
    </row>
    <row r="122" spans="1:9" ht="15.75" x14ac:dyDescent="0.25">
      <c r="A122" s="15" t="s">
        <v>0</v>
      </c>
      <c r="B122" s="7" t="s">
        <v>4</v>
      </c>
      <c r="C122" s="36">
        <v>4640.0051492567809</v>
      </c>
      <c r="D122" s="131">
        <f>Tabla22[[#This Row],[PRECIO]]*$E$121+Tabla22[[#This Row],[PRECIO]]</f>
        <v>4640.0051492567809</v>
      </c>
      <c r="F122"/>
    </row>
    <row r="123" spans="1:9" ht="15.75" x14ac:dyDescent="0.25">
      <c r="A123" s="15" t="s">
        <v>0</v>
      </c>
      <c r="B123" s="6" t="s">
        <v>6</v>
      </c>
      <c r="C123" s="36">
        <v>16194.942288965936</v>
      </c>
      <c r="D123" s="132">
        <f>Tabla22[[#This Row],[PRECIO]]*$E$121+Tabla22[[#This Row],[PRECIO]]</f>
        <v>16194.942288965936</v>
      </c>
      <c r="G123"/>
    </row>
    <row r="124" spans="1:9" ht="15.75" x14ac:dyDescent="0.25">
      <c r="A124" s="15" t="s">
        <v>0</v>
      </c>
      <c r="B124" s="6" t="s">
        <v>7</v>
      </c>
      <c r="C124" s="36">
        <v>38540.001673820996</v>
      </c>
      <c r="D124" s="132">
        <f>Tabla22[[#This Row],[PRECIO]]*$E$121+Tabla22[[#This Row],[PRECIO]]</f>
        <v>38540.001673820996</v>
      </c>
    </row>
    <row r="125" spans="1:9" ht="16.5" thickBot="1" x14ac:dyDescent="0.3">
      <c r="A125" s="15" t="s">
        <v>0</v>
      </c>
      <c r="B125" s="6" t="s">
        <v>1000</v>
      </c>
      <c r="C125" s="36">
        <v>74854.070783704767</v>
      </c>
      <c r="D125" s="132">
        <f>Tabla22[[#This Row],[PRECIO]]*$E$121+Tabla22[[#This Row],[PRECIO]]</f>
        <v>74854.070783704767</v>
      </c>
      <c r="F125"/>
    </row>
    <row r="126" spans="1:9" ht="18.75" customHeight="1" x14ac:dyDescent="0.25">
      <c r="A126" s="15" t="s">
        <v>0</v>
      </c>
      <c r="B126" s="205" t="s">
        <v>492</v>
      </c>
      <c r="C126" s="50"/>
      <c r="D126" s="121"/>
      <c r="E126" s="23" t="s">
        <v>471</v>
      </c>
    </row>
    <row r="127" spans="1:9" ht="18.75" thickBot="1" x14ac:dyDescent="0.3">
      <c r="A127" s="15" t="s">
        <v>0</v>
      </c>
      <c r="B127" s="51" t="s">
        <v>0</v>
      </c>
      <c r="C127" s="62"/>
      <c r="D127" s="123"/>
      <c r="E127" s="29">
        <v>0</v>
      </c>
      <c r="I127"/>
    </row>
    <row r="128" spans="1:9" ht="15.75" x14ac:dyDescent="0.25">
      <c r="A128" s="15" t="s">
        <v>0</v>
      </c>
      <c r="B128" s="6" t="s">
        <v>10</v>
      </c>
      <c r="C128" s="35">
        <v>13339.646660664665</v>
      </c>
      <c r="D128" s="131">
        <f>Tabla22[[#This Row],[PRECIO]]*$E$127+Tabla22[[#This Row],[PRECIO]]</f>
        <v>13339.646660664665</v>
      </c>
    </row>
    <row r="129" spans="1:11" ht="15.75" x14ac:dyDescent="0.25">
      <c r="A129" s="15" t="s">
        <v>0</v>
      </c>
      <c r="B129" s="6" t="s">
        <v>11</v>
      </c>
      <c r="C129" s="35">
        <v>31720.187966930302</v>
      </c>
      <c r="D129" s="132">
        <f>Tabla22[[#This Row],[PRECIO]]*$E$127+Tabla22[[#This Row],[PRECIO]]</f>
        <v>31720.187966930302</v>
      </c>
    </row>
    <row r="130" spans="1:11" ht="16.5" thickBot="1" x14ac:dyDescent="0.3">
      <c r="A130" s="15" t="s">
        <v>0</v>
      </c>
      <c r="B130" s="6" t="s">
        <v>13</v>
      </c>
      <c r="C130" s="35">
        <v>61598.086281659555</v>
      </c>
      <c r="D130" s="132">
        <f>Tabla22[[#This Row],[PRECIO]]*$E$127+Tabla22[[#This Row],[PRECIO]]</f>
        <v>61598.086281659555</v>
      </c>
      <c r="F130"/>
    </row>
    <row r="131" spans="1:11" ht="18.75" customHeight="1" x14ac:dyDescent="0.25">
      <c r="A131" s="15" t="s">
        <v>0</v>
      </c>
      <c r="B131" s="205" t="s">
        <v>493</v>
      </c>
      <c r="C131" s="50"/>
      <c r="D131" s="121"/>
      <c r="E131" s="23" t="s">
        <v>471</v>
      </c>
    </row>
    <row r="132" spans="1:11" ht="18.75" thickBot="1" x14ac:dyDescent="0.3">
      <c r="A132" s="15" t="s">
        <v>0</v>
      </c>
      <c r="B132" s="51" t="s">
        <v>0</v>
      </c>
      <c r="C132" s="62"/>
      <c r="D132" s="123"/>
      <c r="E132" s="29">
        <v>0</v>
      </c>
      <c r="G132"/>
    </row>
    <row r="133" spans="1:11" ht="15.75" x14ac:dyDescent="0.25">
      <c r="A133" s="15" t="s">
        <v>0</v>
      </c>
      <c r="B133" s="6" t="s">
        <v>16</v>
      </c>
      <c r="C133" s="35">
        <v>6059.2667804431712</v>
      </c>
      <c r="D133" s="131">
        <f>Tabla22[[#This Row],[PRECIO]]*$E$132+Tabla22[[#This Row],[PRECIO]]</f>
        <v>6059.2667804431712</v>
      </c>
    </row>
    <row r="134" spans="1:11" ht="15.75" x14ac:dyDescent="0.25">
      <c r="A134" s="15" t="s">
        <v>0</v>
      </c>
      <c r="B134" s="6" t="s">
        <v>18</v>
      </c>
      <c r="C134" s="35">
        <v>20532.520715074756</v>
      </c>
      <c r="D134" s="132">
        <f>Tabla22[[#This Row],[PRECIO]]*$E$132+Tabla22[[#This Row],[PRECIO]]</f>
        <v>20532.520715074756</v>
      </c>
    </row>
    <row r="135" spans="1:11" ht="15.75" x14ac:dyDescent="0.25">
      <c r="A135" s="15" t="s">
        <v>0</v>
      </c>
      <c r="B135" s="6" t="s">
        <v>20</v>
      </c>
      <c r="C135" s="35">
        <v>47599.525245233039</v>
      </c>
      <c r="D135" s="132">
        <f>Tabla22[[#This Row],[PRECIO]]*$E$132+Tabla22[[#This Row],[PRECIO]]</f>
        <v>47599.525245233039</v>
      </c>
    </row>
    <row r="136" spans="1:11" ht="16.5" thickBot="1" x14ac:dyDescent="0.3">
      <c r="A136" s="15" t="s">
        <v>0</v>
      </c>
      <c r="B136" s="78" t="s">
        <v>22</v>
      </c>
      <c r="C136" s="38">
        <v>92649.251527290791</v>
      </c>
      <c r="D136" s="132">
        <f>Tabla22[[#This Row],[PRECIO]]*$E$132+Tabla22[[#This Row],[PRECIO]]</f>
        <v>92649.251527290791</v>
      </c>
    </row>
    <row r="137" spans="1:11" ht="15.75" x14ac:dyDescent="0.25">
      <c r="A137" s="15" t="s">
        <v>0</v>
      </c>
      <c r="B137" s="6" t="s">
        <v>25</v>
      </c>
      <c r="C137" s="35">
        <v>6775.4118631603806</v>
      </c>
      <c r="D137" s="131">
        <f>Tabla22[[#This Row],[PRECIO]]*$E$132+Tabla22[[#This Row],[PRECIO]]</f>
        <v>6775.4118631603806</v>
      </c>
    </row>
    <row r="138" spans="1:11" ht="15.75" x14ac:dyDescent="0.25">
      <c r="A138" s="15" t="s">
        <v>0</v>
      </c>
      <c r="B138" s="6" t="s">
        <v>26</v>
      </c>
      <c r="C138" s="35">
        <v>21873.910647307479</v>
      </c>
      <c r="D138" s="132">
        <f>Tabla22[[#This Row],[PRECIO]]*$E$132+Tabla22[[#This Row],[PRECIO]]</f>
        <v>21873.910647307479</v>
      </c>
    </row>
    <row r="139" spans="1:11" ht="15.75" x14ac:dyDescent="0.25">
      <c r="A139" s="15" t="s">
        <v>0</v>
      </c>
      <c r="B139" s="6" t="s">
        <v>28</v>
      </c>
      <c r="C139" s="35">
        <v>52828.110652414674</v>
      </c>
      <c r="D139" s="132">
        <f>Tabla22[[#This Row],[PRECIO]]*$E$132+Tabla22[[#This Row],[PRECIO]]</f>
        <v>52828.110652414674</v>
      </c>
    </row>
    <row r="140" spans="1:11" ht="16.5" thickBot="1" x14ac:dyDescent="0.3">
      <c r="A140" s="15" t="s">
        <v>0</v>
      </c>
      <c r="B140" s="78" t="s">
        <v>30</v>
      </c>
      <c r="C140" s="38">
        <v>103421.75280466062</v>
      </c>
      <c r="D140" s="132">
        <f>Tabla22[[#This Row],[PRECIO]]*$E$132+Tabla22[[#This Row],[PRECIO]]</f>
        <v>103421.75280466062</v>
      </c>
    </row>
    <row r="141" spans="1:11" ht="15.75" x14ac:dyDescent="0.25">
      <c r="A141" s="15" t="s">
        <v>0</v>
      </c>
      <c r="B141" s="7" t="s">
        <v>34</v>
      </c>
      <c r="C141" s="36">
        <v>7299.4484629139961</v>
      </c>
      <c r="D141" s="131">
        <f>Tabla22[[#This Row],[PRECIO]]*$E$132+Tabla22[[#This Row],[PRECIO]]</f>
        <v>7299.4484629139961</v>
      </c>
    </row>
    <row r="142" spans="1:11" ht="15.75" x14ac:dyDescent="0.25">
      <c r="A142" s="15" t="s">
        <v>0</v>
      </c>
      <c r="B142" s="6" t="s">
        <v>36</v>
      </c>
      <c r="C142" s="35">
        <v>26418.847430758324</v>
      </c>
      <c r="D142" s="132">
        <f>Tabla22[[#This Row],[PRECIO]]*$E$132+Tabla22[[#This Row],[PRECIO]]</f>
        <v>26418.847430758324</v>
      </c>
      <c r="J142"/>
      <c r="K142"/>
    </row>
    <row r="143" spans="1:11" ht="15.75" x14ac:dyDescent="0.25">
      <c r="A143" s="15" t="s">
        <v>0</v>
      </c>
      <c r="B143" s="6" t="s">
        <v>38</v>
      </c>
      <c r="C143" s="35">
        <v>63745.797722352945</v>
      </c>
      <c r="D143" s="132">
        <f>Tabla22[[#This Row],[PRECIO]]*$E$132+Tabla22[[#This Row],[PRECIO]]</f>
        <v>63745.797722352945</v>
      </c>
    </row>
    <row r="144" spans="1:11" ht="16.5" thickBot="1" x14ac:dyDescent="0.3">
      <c r="A144" s="15" t="s">
        <v>0</v>
      </c>
      <c r="B144" s="78" t="s">
        <v>39</v>
      </c>
      <c r="C144" s="38">
        <v>125208.00787288946</v>
      </c>
      <c r="D144" s="132">
        <f>Tabla22[[#This Row],[PRECIO]]*$E$132+Tabla22[[#This Row],[PRECIO]]</f>
        <v>125208.00787288946</v>
      </c>
    </row>
    <row r="145" spans="1:9" ht="15.75" x14ac:dyDescent="0.25">
      <c r="A145" s="15" t="s">
        <v>0</v>
      </c>
      <c r="B145" s="6" t="s">
        <v>41</v>
      </c>
      <c r="C145" s="35">
        <v>9360.4278030099522</v>
      </c>
      <c r="D145" s="131">
        <f>Tabla22[[#This Row],[PRECIO]]*$E$132+Tabla22[[#This Row],[PRECIO]]</f>
        <v>9360.4278030099522</v>
      </c>
    </row>
    <row r="146" spans="1:9" ht="15.75" x14ac:dyDescent="0.25">
      <c r="A146" s="15" t="s">
        <v>0</v>
      </c>
      <c r="B146" s="6" t="s">
        <v>43</v>
      </c>
      <c r="C146" s="35">
        <v>33885.225007072469</v>
      </c>
      <c r="D146" s="132">
        <f>Tabla22[[#This Row],[PRECIO]]*$E$132+Tabla22[[#This Row],[PRECIO]]</f>
        <v>33885.225007072469</v>
      </c>
      <c r="I146"/>
    </row>
    <row r="147" spans="1:9" ht="15.75" x14ac:dyDescent="0.25">
      <c r="A147" s="15" t="s">
        <v>0</v>
      </c>
      <c r="B147" s="6" t="s">
        <v>45</v>
      </c>
      <c r="C147" s="400">
        <v>82062.62</v>
      </c>
      <c r="D147" s="397">
        <v>82062.62</v>
      </c>
    </row>
    <row r="148" spans="1:9" ht="16.5" thickBot="1" x14ac:dyDescent="0.3">
      <c r="A148" s="15" t="s">
        <v>0</v>
      </c>
      <c r="B148" s="6" t="s">
        <v>47</v>
      </c>
      <c r="C148" s="35">
        <v>163934.54999999999</v>
      </c>
      <c r="D148" s="136">
        <v>163934.54999999999</v>
      </c>
    </row>
    <row r="149" spans="1:9" ht="18.75" customHeight="1" x14ac:dyDescent="0.25">
      <c r="A149" s="15" t="s">
        <v>0</v>
      </c>
      <c r="B149" s="205" t="s">
        <v>494</v>
      </c>
      <c r="C149" s="50"/>
      <c r="D149" s="121"/>
      <c r="E149" s="23" t="s">
        <v>471</v>
      </c>
    </row>
    <row r="150" spans="1:9" ht="18.75" thickBot="1" x14ac:dyDescent="0.3">
      <c r="A150" s="15" t="s">
        <v>0</v>
      </c>
      <c r="B150" s="51" t="s">
        <v>0</v>
      </c>
      <c r="C150" s="62"/>
      <c r="D150" s="123"/>
      <c r="E150" s="29">
        <v>0</v>
      </c>
    </row>
    <row r="151" spans="1:9" ht="15.75" x14ac:dyDescent="0.25">
      <c r="A151" s="15" t="s">
        <v>0</v>
      </c>
      <c r="B151" s="6" t="s">
        <v>51</v>
      </c>
      <c r="C151" s="35">
        <v>4514.7864589841593</v>
      </c>
      <c r="D151" s="131">
        <f>Tabla22[[#This Row],[PRECIO]]*$E$150+Tabla22[[#This Row],[PRECIO]]</f>
        <v>4514.7864589841593</v>
      </c>
    </row>
    <row r="152" spans="1:9" ht="15.75" x14ac:dyDescent="0.25">
      <c r="A152" s="15" t="s">
        <v>0</v>
      </c>
      <c r="B152" s="6" t="s">
        <v>53</v>
      </c>
      <c r="C152" s="35">
        <v>15447.923074323828</v>
      </c>
      <c r="D152" s="132">
        <f>Tabla22[[#This Row],[PRECIO]]*$E$150+Tabla22[[#This Row],[PRECIO]]</f>
        <v>15447.923074323828</v>
      </c>
      <c r="F152"/>
      <c r="G152"/>
    </row>
    <row r="153" spans="1:9" ht="15.75" x14ac:dyDescent="0.25">
      <c r="A153" s="15" t="s">
        <v>0</v>
      </c>
      <c r="B153" s="6" t="s">
        <v>55</v>
      </c>
      <c r="C153" s="35">
        <v>36595.705087766204</v>
      </c>
      <c r="D153" s="132">
        <f>Tabla22[[#This Row],[PRECIO]]*$E$150+Tabla22[[#This Row],[PRECIO]]</f>
        <v>36595.705087766204</v>
      </c>
    </row>
    <row r="154" spans="1:9" ht="16.5" thickBot="1" x14ac:dyDescent="0.3">
      <c r="A154" s="15" t="s">
        <v>0</v>
      </c>
      <c r="B154" s="6" t="s">
        <v>57</v>
      </c>
      <c r="C154" s="35">
        <v>70662.002615576654</v>
      </c>
      <c r="D154" s="136">
        <f>Tabla22[[#This Row],[PRECIO]]*$E$150+Tabla22[[#This Row],[PRECIO]]</f>
        <v>70662.002615576654</v>
      </c>
    </row>
    <row r="155" spans="1:9" ht="18.75" customHeight="1" x14ac:dyDescent="0.25">
      <c r="A155" s="15" t="s">
        <v>0</v>
      </c>
      <c r="B155" s="205" t="s">
        <v>495</v>
      </c>
      <c r="C155" s="50"/>
      <c r="D155" s="121"/>
      <c r="E155" s="23" t="s">
        <v>471</v>
      </c>
    </row>
    <row r="156" spans="1:9" ht="18.75" thickBot="1" x14ac:dyDescent="0.3">
      <c r="A156" s="15" t="s">
        <v>0</v>
      </c>
      <c r="B156" s="51" t="s">
        <v>484</v>
      </c>
      <c r="C156" s="62"/>
      <c r="D156" s="123"/>
      <c r="E156" s="29">
        <v>0</v>
      </c>
    </row>
    <row r="157" spans="1:9" ht="15.75" x14ac:dyDescent="0.25">
      <c r="A157" s="15" t="s">
        <v>0</v>
      </c>
      <c r="B157" s="6" t="s">
        <v>60</v>
      </c>
      <c r="C157" s="35">
        <v>6103.9681307079263</v>
      </c>
      <c r="D157" s="131">
        <f>Tabla22[[#This Row],[PRECIO]]*$E$156+Tabla22[[#This Row],[PRECIO]]</f>
        <v>6103.9681307079263</v>
      </c>
    </row>
    <row r="158" spans="1:9" ht="15.75" x14ac:dyDescent="0.25">
      <c r="A158" s="15" t="s">
        <v>0</v>
      </c>
      <c r="B158" s="6" t="s">
        <v>62</v>
      </c>
      <c r="C158" s="35">
        <v>21870.591116550797</v>
      </c>
      <c r="D158" s="132">
        <f>Tabla22[[#This Row],[PRECIO]]*$E$156+Tabla22[[#This Row],[PRECIO]]</f>
        <v>21870.591116550797</v>
      </c>
      <c r="F158"/>
    </row>
    <row r="159" spans="1:9" ht="15.75" x14ac:dyDescent="0.25">
      <c r="A159" s="15" t="s">
        <v>0</v>
      </c>
      <c r="B159" s="6" t="s">
        <v>64</v>
      </c>
      <c r="C159" s="35">
        <v>52895.69929368599</v>
      </c>
      <c r="D159" s="132">
        <f>Tabla22[[#This Row],[PRECIO]]*$E$156+Tabla22[[#This Row],[PRECIO]]</f>
        <v>52895.69929368599</v>
      </c>
    </row>
    <row r="160" spans="1:9" ht="15.75" x14ac:dyDescent="0.25">
      <c r="A160" s="15" t="s">
        <v>0</v>
      </c>
      <c r="B160" s="6" t="s">
        <v>66</v>
      </c>
      <c r="C160" s="35">
        <v>100750.32922962592</v>
      </c>
      <c r="D160" s="132">
        <f>Tabla22[[#This Row],[PRECIO]]*$E$156+Tabla22[[#This Row],[PRECIO]]</f>
        <v>100750.32922962592</v>
      </c>
    </row>
    <row r="161" spans="1:6" ht="15.75" x14ac:dyDescent="0.25">
      <c r="A161" s="15" t="s">
        <v>0</v>
      </c>
      <c r="B161" s="6" t="s">
        <v>67</v>
      </c>
      <c r="C161" s="35">
        <v>6103.9681307079263</v>
      </c>
      <c r="D161" s="132">
        <f>Tabla22[[#This Row],[PRECIO]]*$E$156+Tabla22[[#This Row],[PRECIO]]</f>
        <v>6103.9681307079263</v>
      </c>
    </row>
    <row r="162" spans="1:6" ht="15.75" x14ac:dyDescent="0.25">
      <c r="A162" s="15" t="s">
        <v>0</v>
      </c>
      <c r="B162" s="6" t="s">
        <v>69</v>
      </c>
      <c r="C162" s="35">
        <v>21870.591116550797</v>
      </c>
      <c r="D162" s="132">
        <f>Tabla22[[#This Row],[PRECIO]]*$E$156+Tabla22[[#This Row],[PRECIO]]</f>
        <v>21870.591116550797</v>
      </c>
    </row>
    <row r="163" spans="1:6" ht="15.75" x14ac:dyDescent="0.25">
      <c r="A163" s="15" t="s">
        <v>0</v>
      </c>
      <c r="B163" s="6" t="s">
        <v>71</v>
      </c>
      <c r="C163" s="35">
        <v>52895.69929368599</v>
      </c>
      <c r="D163" s="132">
        <f>Tabla22[[#This Row],[PRECIO]]*$E$156+Tabla22[[#This Row],[PRECIO]]</f>
        <v>52895.69929368599</v>
      </c>
    </row>
    <row r="164" spans="1:6" ht="16.5" thickBot="1" x14ac:dyDescent="0.3">
      <c r="A164" s="15" t="s">
        <v>0</v>
      </c>
      <c r="B164" s="6" t="s">
        <v>73</v>
      </c>
      <c r="C164" s="35">
        <v>100750.32922962592</v>
      </c>
      <c r="D164" s="132">
        <f>Tabla22[[#This Row],[PRECIO]]*$E$156+Tabla22[[#This Row],[PRECIO]]</f>
        <v>100750.32922962592</v>
      </c>
    </row>
    <row r="165" spans="1:6" ht="18.75" customHeight="1" x14ac:dyDescent="0.25">
      <c r="A165" s="15" t="s">
        <v>0</v>
      </c>
      <c r="B165" s="205" t="s">
        <v>969</v>
      </c>
      <c r="C165" s="50"/>
      <c r="D165" s="121"/>
      <c r="E165" s="23" t="s">
        <v>471</v>
      </c>
    </row>
    <row r="166" spans="1:6" ht="18.75" thickBot="1" x14ac:dyDescent="0.3">
      <c r="A166" s="15" t="s">
        <v>0</v>
      </c>
      <c r="B166" s="51" t="s">
        <v>964</v>
      </c>
      <c r="C166" s="62"/>
      <c r="D166" s="123"/>
      <c r="E166" s="29">
        <v>0</v>
      </c>
    </row>
    <row r="167" spans="1:6" ht="15.75" x14ac:dyDescent="0.25">
      <c r="A167" s="15" t="s">
        <v>0</v>
      </c>
      <c r="B167" s="79" t="s">
        <v>76</v>
      </c>
      <c r="C167" s="35">
        <v>4199.9145622876804</v>
      </c>
      <c r="D167" s="131">
        <f>Tabla22[[#This Row],[PRECIO]]*$E$166+Tabla22[[#This Row],[PRECIO]]</f>
        <v>4199.9145622876804</v>
      </c>
    </row>
    <row r="168" spans="1:6" ht="15.75" x14ac:dyDescent="0.25">
      <c r="A168" s="15" t="s">
        <v>0</v>
      </c>
      <c r="B168" s="80" t="s">
        <v>77</v>
      </c>
      <c r="C168" s="35">
        <v>15478.06409807616</v>
      </c>
      <c r="D168" s="132">
        <f>Tabla22[[#This Row],[PRECIO]]*$E$166+Tabla22[[#This Row],[PRECIO]]</f>
        <v>15478.06409807616</v>
      </c>
    </row>
    <row r="169" spans="1:6" ht="15.75" x14ac:dyDescent="0.25">
      <c r="A169" s="15" t="s">
        <v>0</v>
      </c>
      <c r="B169" s="80" t="s">
        <v>78</v>
      </c>
      <c r="C169" s="35">
        <v>36100.612433009206</v>
      </c>
      <c r="D169" s="132">
        <f>Tabla22[[#This Row],[PRECIO]]*$E$166+Tabla22[[#This Row],[PRECIO]]</f>
        <v>36100.612433009206</v>
      </c>
      <c r="F169"/>
    </row>
    <row r="170" spans="1:6" ht="16.5" thickBot="1" x14ac:dyDescent="0.3">
      <c r="A170" s="15" t="s">
        <v>0</v>
      </c>
      <c r="B170" s="81" t="s">
        <v>79</v>
      </c>
      <c r="C170" s="35">
        <v>65420.45173124109</v>
      </c>
      <c r="D170" s="132">
        <f>Tabla22[[#This Row],[PRECIO]]*$E$166+Tabla22[[#This Row],[PRECIO]]</f>
        <v>65420.45173124109</v>
      </c>
    </row>
    <row r="171" spans="1:6" ht="18.75" customHeight="1" x14ac:dyDescent="0.25">
      <c r="A171" s="15" t="s">
        <v>0</v>
      </c>
      <c r="B171" s="205" t="s">
        <v>496</v>
      </c>
      <c r="C171" s="50"/>
      <c r="D171" s="121"/>
      <c r="E171" s="23" t="s">
        <v>471</v>
      </c>
    </row>
    <row r="172" spans="1:6" ht="18.75" thickBot="1" x14ac:dyDescent="0.3">
      <c r="A172" s="15" t="s">
        <v>0</v>
      </c>
      <c r="B172" s="51" t="s">
        <v>873</v>
      </c>
      <c r="C172" s="62"/>
      <c r="D172" s="123"/>
      <c r="E172" s="29">
        <v>0</v>
      </c>
    </row>
    <row r="173" spans="1:6" ht="15.75" x14ac:dyDescent="0.25">
      <c r="A173" s="15" t="s">
        <v>0</v>
      </c>
      <c r="B173" s="6" t="s">
        <v>874</v>
      </c>
      <c r="C173" s="35">
        <v>15829.251348248756</v>
      </c>
      <c r="D173" s="132">
        <f>Tabla22[[#This Row],[PRECIO]]*$E$172+Tabla22[[#This Row],[PRECIO]]</f>
        <v>15829.251348248756</v>
      </c>
    </row>
    <row r="174" spans="1:6" ht="15.75" x14ac:dyDescent="0.25">
      <c r="A174" s="15" t="s">
        <v>0</v>
      </c>
      <c r="B174" s="6" t="s">
        <v>875</v>
      </c>
      <c r="C174" s="35">
        <v>37481.1582528</v>
      </c>
      <c r="D174" s="132">
        <f>Tabla22[[#This Row],[PRECIO]]*$E$172+Tabla22[[#This Row],[PRECIO]]</f>
        <v>37481.1582528</v>
      </c>
      <c r="F174"/>
    </row>
    <row r="175" spans="1:6" ht="15.75" x14ac:dyDescent="0.25">
      <c r="A175" s="15" t="s">
        <v>0</v>
      </c>
      <c r="B175" s="6" t="s">
        <v>876</v>
      </c>
      <c r="C175" s="35">
        <v>72431.83030273758</v>
      </c>
      <c r="D175" s="132">
        <f>Tabla22[[#This Row],[PRECIO]]*$E$172+Tabla22[[#This Row],[PRECIO]]</f>
        <v>72431.83030273758</v>
      </c>
    </row>
    <row r="176" spans="1:6" ht="15.75" x14ac:dyDescent="0.25">
      <c r="A176" s="15" t="s">
        <v>0</v>
      </c>
      <c r="B176" s="6"/>
      <c r="C176" s="711"/>
      <c r="D176" s="132"/>
    </row>
    <row r="177" spans="1:7" ht="15.75" x14ac:dyDescent="0.25">
      <c r="A177" s="15" t="s">
        <v>0</v>
      </c>
      <c r="B177" s="6"/>
      <c r="C177" s="711"/>
      <c r="D177" s="132"/>
    </row>
    <row r="178" spans="1:7" ht="16.5" thickBot="1" x14ac:dyDescent="0.3">
      <c r="A178" s="15" t="s">
        <v>0</v>
      </c>
      <c r="B178" s="6"/>
      <c r="C178" s="711"/>
      <c r="D178" s="132"/>
    </row>
    <row r="179" spans="1:7" ht="18.75" customHeight="1" x14ac:dyDescent="0.25">
      <c r="A179" s="15" t="s">
        <v>0</v>
      </c>
      <c r="B179" s="205" t="s">
        <v>497</v>
      </c>
      <c r="C179" s="50"/>
      <c r="D179" s="121"/>
      <c r="E179" s="23" t="s">
        <v>471</v>
      </c>
    </row>
    <row r="180" spans="1:7" ht="18.75" thickBot="1" x14ac:dyDescent="0.3">
      <c r="A180" s="15" t="s">
        <v>0</v>
      </c>
      <c r="B180" s="51" t="s">
        <v>498</v>
      </c>
      <c r="C180" s="62"/>
      <c r="D180" s="123"/>
      <c r="E180" s="29">
        <v>0</v>
      </c>
      <c r="F180"/>
    </row>
    <row r="181" spans="1:7" ht="15.75" x14ac:dyDescent="0.25">
      <c r="A181" s="15" t="s">
        <v>0</v>
      </c>
      <c r="B181" s="6" t="s">
        <v>86</v>
      </c>
      <c r="C181" s="35">
        <v>6266.4800499817329</v>
      </c>
      <c r="D181" s="131">
        <f>Tabla22[[#This Row],[PRECIO]]*$E$180+Tabla22[[#This Row],[PRECIO]]</f>
        <v>6266.4800499817329</v>
      </c>
    </row>
    <row r="182" spans="1:7" ht="15.75" x14ac:dyDescent="0.25">
      <c r="A182" s="15" t="s">
        <v>0</v>
      </c>
      <c r="B182" s="6" t="s">
        <v>88</v>
      </c>
      <c r="C182" s="35">
        <v>23215.530622362276</v>
      </c>
      <c r="D182" s="132">
        <f>Tabla22[[#This Row],[PRECIO]]*$E$180+Tabla22[[#This Row],[PRECIO]]</f>
        <v>23215.530622362276</v>
      </c>
    </row>
    <row r="183" spans="1:7" ht="15.75" x14ac:dyDescent="0.25">
      <c r="A183" s="15" t="s">
        <v>0</v>
      </c>
      <c r="B183" s="6" t="s">
        <v>90</v>
      </c>
      <c r="C183" s="35">
        <v>56335.541693696869</v>
      </c>
      <c r="D183" s="132">
        <f>Tabla22[[#This Row],[PRECIO]]*$E$180+Tabla22[[#This Row],[PRECIO]]</f>
        <v>56335.541693696869</v>
      </c>
    </row>
    <row r="184" spans="1:7" ht="16.5" thickBot="1" x14ac:dyDescent="0.3">
      <c r="A184" s="15" t="s">
        <v>0</v>
      </c>
      <c r="B184" s="78" t="s">
        <v>92</v>
      </c>
      <c r="C184" s="38">
        <v>109758.12725802482</v>
      </c>
      <c r="D184" s="136">
        <f>Tabla22[[#This Row],[PRECIO]]*$E$180+Tabla22[[#This Row],[PRECIO]]</f>
        <v>109758.12725802482</v>
      </c>
    </row>
    <row r="185" spans="1:7" ht="15.75" x14ac:dyDescent="0.25">
      <c r="A185" s="15" t="s">
        <v>0</v>
      </c>
      <c r="B185" s="7" t="s">
        <v>94</v>
      </c>
      <c r="C185" s="36">
        <v>6969.8022915801594</v>
      </c>
      <c r="D185" s="131">
        <f>Tabla22[[#This Row],[PRECIO]]*$E$180+Tabla22[[#This Row],[PRECIO]]</f>
        <v>6969.8022915801594</v>
      </c>
      <c r="G185"/>
    </row>
    <row r="186" spans="1:7" ht="15.75" x14ac:dyDescent="0.25">
      <c r="A186" s="15" t="s">
        <v>0</v>
      </c>
      <c r="B186" s="6" t="s">
        <v>96</v>
      </c>
      <c r="C186" s="35">
        <v>26090.052512278005</v>
      </c>
      <c r="D186" s="132">
        <f>Tabla22[[#This Row],[PRECIO]]*$E$180+Tabla22[[#This Row],[PRECIO]]</f>
        <v>26090.052512278005</v>
      </c>
    </row>
    <row r="187" spans="1:7" ht="15.75" x14ac:dyDescent="0.25">
      <c r="A187" s="15" t="s">
        <v>0</v>
      </c>
      <c r="B187" s="6" t="s">
        <v>98</v>
      </c>
      <c r="C187" s="35">
        <v>62989.410236758966</v>
      </c>
      <c r="D187" s="132">
        <f>Tabla22[[#This Row],[PRECIO]]*$E$180+Tabla22[[#This Row],[PRECIO]]</f>
        <v>62989.410236758966</v>
      </c>
    </row>
    <row r="188" spans="1:7" ht="16.5" thickBot="1" x14ac:dyDescent="0.3">
      <c r="A188" s="15" t="s">
        <v>0</v>
      </c>
      <c r="B188" s="78" t="s">
        <v>100</v>
      </c>
      <c r="C188" s="38">
        <v>123334.60062405163</v>
      </c>
      <c r="D188" s="136">
        <f>Tabla22[[#This Row],[PRECIO]]*$E$180+Tabla22[[#This Row],[PRECIO]]</f>
        <v>123334.60062405163</v>
      </c>
    </row>
    <row r="189" spans="1:7" ht="15.75" x14ac:dyDescent="0.25">
      <c r="A189" s="15" t="s">
        <v>0</v>
      </c>
      <c r="B189" s="7" t="s">
        <v>102</v>
      </c>
      <c r="C189" s="36">
        <v>7265.6003738537856</v>
      </c>
      <c r="D189" s="131">
        <f>Tabla22[[#This Row],[PRECIO]]*$E$180+Tabla22[[#This Row],[PRECIO]]</f>
        <v>7265.6003738537856</v>
      </c>
    </row>
    <row r="190" spans="1:7" ht="15.75" x14ac:dyDescent="0.25">
      <c r="A190" s="15" t="s">
        <v>0</v>
      </c>
      <c r="B190" s="6" t="s">
        <v>104</v>
      </c>
      <c r="C190" s="35">
        <v>26366.385834775407</v>
      </c>
      <c r="D190" s="132">
        <f>Tabla22[[#This Row],[PRECIO]]*$E$180+Tabla22[[#This Row],[PRECIO]]</f>
        <v>26366.385834775407</v>
      </c>
    </row>
    <row r="191" spans="1:7" ht="15.75" x14ac:dyDescent="0.25">
      <c r="A191" s="15" t="s">
        <v>0</v>
      </c>
      <c r="B191" s="6" t="s">
        <v>106</v>
      </c>
      <c r="C191" s="35">
        <v>63813.434505427125</v>
      </c>
      <c r="D191" s="132">
        <f>Tabla22[[#This Row],[PRECIO]]*$E$180+Tabla22[[#This Row],[PRECIO]]</f>
        <v>63813.434505427125</v>
      </c>
    </row>
    <row r="192" spans="1:7" ht="16.5" thickBot="1" x14ac:dyDescent="0.3">
      <c r="A192" s="15" t="s">
        <v>0</v>
      </c>
      <c r="B192" s="6" t="s">
        <v>108</v>
      </c>
      <c r="C192" s="35">
        <v>125387.367649397</v>
      </c>
      <c r="D192" s="136">
        <f>Tabla22[[#This Row],[PRECIO]]*$E$180+Tabla22[[#This Row],[PRECIO]]</f>
        <v>125387.367649397</v>
      </c>
    </row>
    <row r="193" spans="1:6" ht="18.75" customHeight="1" x14ac:dyDescent="0.25">
      <c r="A193" s="15" t="s">
        <v>0</v>
      </c>
      <c r="B193" s="205" t="s">
        <v>499</v>
      </c>
      <c r="C193" s="50"/>
      <c r="D193" s="121"/>
      <c r="E193" s="23" t="s">
        <v>471</v>
      </c>
    </row>
    <row r="194" spans="1:6" ht="18.75" thickBot="1" x14ac:dyDescent="0.3">
      <c r="A194" s="15" t="s">
        <v>0</v>
      </c>
      <c r="B194" s="51" t="s">
        <v>0</v>
      </c>
      <c r="C194" s="62"/>
      <c r="D194" s="123"/>
      <c r="E194" s="29">
        <v>0</v>
      </c>
    </row>
    <row r="195" spans="1:6" ht="15.75" x14ac:dyDescent="0.25">
      <c r="A195" s="15" t="s">
        <v>0</v>
      </c>
      <c r="B195" s="6" t="s">
        <v>111</v>
      </c>
      <c r="C195" s="131">
        <v>9793.6099796270009</v>
      </c>
      <c r="D195" s="131">
        <f>Tabla22[[#This Row],[PRECIO]]*$E$194+Tabla22[[#This Row],[PRECIO]]</f>
        <v>9793.6099796270009</v>
      </c>
    </row>
    <row r="196" spans="1:6" ht="15.75" x14ac:dyDescent="0.25">
      <c r="A196" s="15" t="s">
        <v>0</v>
      </c>
      <c r="B196" s="6" t="s">
        <v>113</v>
      </c>
      <c r="C196" s="132">
        <v>35377.853366989213</v>
      </c>
      <c r="D196" s="132">
        <f>Tabla22[[#This Row],[PRECIO]]*$E$194+Tabla22[[#This Row],[PRECIO]]</f>
        <v>35377.853366989213</v>
      </c>
      <c r="F196"/>
    </row>
    <row r="197" spans="1:6" ht="15.75" x14ac:dyDescent="0.25">
      <c r="A197" s="15" t="s">
        <v>0</v>
      </c>
      <c r="B197" s="6" t="s">
        <v>114</v>
      </c>
      <c r="C197" s="132">
        <v>88300.298767304674</v>
      </c>
      <c r="D197" s="132">
        <f>Tabla22[[#This Row],[PRECIO]]*$E$194+Tabla22[[#This Row],[PRECIO]]</f>
        <v>88300.298767304674</v>
      </c>
    </row>
    <row r="198" spans="1:6" ht="15.75" x14ac:dyDescent="0.25">
      <c r="A198" s="15" t="s">
        <v>0</v>
      </c>
      <c r="B198" s="6" t="s">
        <v>116</v>
      </c>
      <c r="C198" s="132">
        <v>10728.65309558976</v>
      </c>
      <c r="D198" s="132">
        <f>Tabla22[[#This Row],[PRECIO]]*$E$194+Tabla22[[#This Row],[PRECIO]]</f>
        <v>10728.65309558976</v>
      </c>
      <c r="E198" s="187"/>
    </row>
    <row r="199" spans="1:6" ht="15.75" x14ac:dyDescent="0.25">
      <c r="A199" s="15" t="s">
        <v>0</v>
      </c>
      <c r="B199" s="6" t="s">
        <v>118</v>
      </c>
      <c r="C199" s="132">
        <v>39121.132271586517</v>
      </c>
      <c r="D199" s="132">
        <f>Tabla22[[#This Row],[PRECIO]]*$E$194+Tabla22[[#This Row],[PRECIO]]</f>
        <v>39121.132271586517</v>
      </c>
    </row>
    <row r="200" spans="1:6" ht="15.75" x14ac:dyDescent="0.25">
      <c r="A200" s="15" t="s">
        <v>0</v>
      </c>
      <c r="B200" s="6" t="s">
        <v>120</v>
      </c>
      <c r="C200" s="132">
        <v>97640.468107959634</v>
      </c>
      <c r="D200" s="132">
        <f>Tabla22[[#This Row],[PRECIO]]*$E$194+Tabla22[[#This Row],[PRECIO]]</f>
        <v>97640.468107959634</v>
      </c>
    </row>
    <row r="201" spans="1:6" ht="15.75" x14ac:dyDescent="0.25">
      <c r="A201" s="15" t="s">
        <v>0</v>
      </c>
      <c r="B201" s="7" t="s">
        <v>121</v>
      </c>
      <c r="C201" s="132">
        <v>9793.6099796270009</v>
      </c>
      <c r="D201" s="132">
        <f>Tabla22[[#This Row],[PRECIO]]*$E$194+Tabla22[[#This Row],[PRECIO]]</f>
        <v>9793.6099796270009</v>
      </c>
    </row>
    <row r="202" spans="1:6" ht="15.75" x14ac:dyDescent="0.25">
      <c r="A202" s="15" t="s">
        <v>0</v>
      </c>
      <c r="B202" s="6" t="s">
        <v>122</v>
      </c>
      <c r="C202" s="132">
        <v>35377.853366989213</v>
      </c>
      <c r="D202" s="132">
        <f>Tabla22[[#This Row],[PRECIO]]*$E$194+Tabla22[[#This Row],[PRECIO]]</f>
        <v>35377.853366989213</v>
      </c>
      <c r="F202"/>
    </row>
    <row r="203" spans="1:6" ht="15.75" x14ac:dyDescent="0.25">
      <c r="A203" s="15" t="s">
        <v>0</v>
      </c>
      <c r="B203" s="378" t="s">
        <v>123</v>
      </c>
      <c r="C203" s="132">
        <v>8664.6416320412918</v>
      </c>
      <c r="D203" s="132">
        <f>Tabla22[[#This Row],[PRECIO]]*$E$194+Tabla22[[#This Row],[PRECIO]]</f>
        <v>8664.6416320412918</v>
      </c>
    </row>
    <row r="204" spans="1:6" ht="15.75" x14ac:dyDescent="0.25">
      <c r="A204" s="15" t="s">
        <v>0</v>
      </c>
      <c r="B204" s="378" t="s">
        <v>124</v>
      </c>
      <c r="C204" s="132">
        <v>31840.980554678405</v>
      </c>
      <c r="D204" s="132">
        <f>Tabla22[[#This Row],[PRECIO]]*$E$194+Tabla22[[#This Row],[PRECIO]]</f>
        <v>31840.980554678405</v>
      </c>
    </row>
    <row r="205" spans="1:6" ht="13.5" customHeight="1" thickBot="1" x14ac:dyDescent="0.3">
      <c r="A205" s="15" t="s">
        <v>0</v>
      </c>
      <c r="B205" s="378" t="s">
        <v>905</v>
      </c>
      <c r="C205" s="407">
        <v>77697.2</v>
      </c>
      <c r="D205" s="132">
        <v>77697.2</v>
      </c>
    </row>
    <row r="206" spans="1:6" ht="0.75" hidden="1" customHeight="1" thickBot="1" x14ac:dyDescent="0.3">
      <c r="A206" s="19"/>
      <c r="B206" s="206"/>
      <c r="C206" s="50"/>
      <c r="D206" s="121"/>
      <c r="E206" s="23" t="s">
        <v>471</v>
      </c>
    </row>
    <row r="207" spans="1:6" ht="16.5" hidden="1" thickBot="1" x14ac:dyDescent="0.3">
      <c r="A207" s="19"/>
      <c r="B207" s="76"/>
      <c r="C207" s="62"/>
      <c r="D207" s="123"/>
      <c r="E207" s="29">
        <v>0</v>
      </c>
    </row>
    <row r="208" spans="1:6" ht="16.5" hidden="1" thickBot="1" x14ac:dyDescent="0.3">
      <c r="A208" s="16"/>
      <c r="B208" s="7"/>
      <c r="C208" s="39"/>
      <c r="D208" s="131">
        <f>Tabla22[[#This Row],[PRECIO]]*$E$207+Tabla22[[#This Row],[PRECIO]]</f>
        <v>0</v>
      </c>
    </row>
    <row r="209" spans="1:5" ht="16.5" hidden="1" thickBot="1" x14ac:dyDescent="0.3">
      <c r="A209" s="16"/>
      <c r="B209" s="6"/>
      <c r="C209" s="24"/>
      <c r="D209" s="132">
        <f>Tabla22[[#This Row],[PRECIO]]*$E$207+Tabla22[[#This Row],[PRECIO]]</f>
        <v>0</v>
      </c>
    </row>
    <row r="210" spans="1:5" ht="16.5" hidden="1" thickBot="1" x14ac:dyDescent="0.3">
      <c r="A210" s="16"/>
      <c r="B210" s="6"/>
      <c r="C210" s="24"/>
      <c r="D210" s="132">
        <f>Tabla22[[#This Row],[PRECIO]]*$E$207+Tabla22[[#This Row],[PRECIO]]</f>
        <v>0</v>
      </c>
    </row>
    <row r="211" spans="1:5" ht="0.75" hidden="1" customHeight="1" thickBot="1" x14ac:dyDescent="0.3">
      <c r="A211" s="16"/>
      <c r="B211" s="78"/>
      <c r="C211" s="40"/>
      <c r="D211" s="136">
        <f>Tabla22[[#This Row],[PRECIO]]*$E$207+Tabla22[[#This Row],[PRECIO]]</f>
        <v>0</v>
      </c>
    </row>
    <row r="212" spans="1:5" ht="5.25" hidden="1" customHeight="1" thickBot="1" x14ac:dyDescent="0.3">
      <c r="A212" s="16"/>
      <c r="B212" s="7"/>
      <c r="C212" s="26"/>
      <c r="D212" s="131">
        <f>Tabla22[[#This Row],[PRECIO]]*$E$207+Tabla22[[#This Row],[PRECIO]]</f>
        <v>0</v>
      </c>
    </row>
    <row r="213" spans="1:5" ht="16.5" hidden="1" thickBot="1" x14ac:dyDescent="0.3">
      <c r="A213" s="16"/>
      <c r="B213" s="6"/>
      <c r="C213" s="24"/>
      <c r="D213" s="132">
        <f>Tabla22[[#This Row],[PRECIO]]*$E$207+Tabla22[[#This Row],[PRECIO]]</f>
        <v>0</v>
      </c>
    </row>
    <row r="214" spans="1:5" ht="16.5" hidden="1" thickBot="1" x14ac:dyDescent="0.3">
      <c r="A214" s="16"/>
      <c r="B214" s="6"/>
      <c r="C214" s="24"/>
      <c r="D214" s="132">
        <f>Tabla22[[#This Row],[PRECIO]]*$E$207+Tabla22[[#This Row],[PRECIO]]</f>
        <v>0</v>
      </c>
    </row>
    <row r="215" spans="1:5" ht="16.5" hidden="1" thickBot="1" x14ac:dyDescent="0.3">
      <c r="A215" s="16"/>
      <c r="B215" s="78"/>
      <c r="C215" s="40"/>
      <c r="D215" s="136">
        <f>Tabla22[[#This Row],[PRECIO]]*$E$207+Tabla22[[#This Row],[PRECIO]]</f>
        <v>0</v>
      </c>
    </row>
    <row r="216" spans="1:5" ht="18.75" hidden="1" customHeight="1" thickBot="1" x14ac:dyDescent="0.3">
      <c r="A216" s="19"/>
      <c r="B216" s="206"/>
      <c r="C216" s="50"/>
      <c r="D216" s="121"/>
      <c r="E216" s="23" t="s">
        <v>471</v>
      </c>
    </row>
    <row r="217" spans="1:5" ht="16.5" hidden="1" thickBot="1" x14ac:dyDescent="0.3">
      <c r="A217" s="16"/>
      <c r="B217" s="76"/>
      <c r="C217" s="62"/>
      <c r="D217" s="123"/>
      <c r="E217" s="29">
        <v>0</v>
      </c>
    </row>
    <row r="218" spans="1:5" ht="16.5" hidden="1" thickBot="1" x14ac:dyDescent="0.3">
      <c r="A218" s="19"/>
      <c r="B218" s="7"/>
      <c r="C218" s="39"/>
      <c r="D218" s="131">
        <f>Tabla22[[#This Row],[PRECIO]]*$E$217+Tabla22[[#This Row],[PRECIO]]</f>
        <v>0</v>
      </c>
    </row>
    <row r="219" spans="1:5" ht="16.5" hidden="1" thickBot="1" x14ac:dyDescent="0.3">
      <c r="A219" s="16"/>
      <c r="B219" s="6"/>
      <c r="C219" s="24"/>
      <c r="D219" s="132">
        <f>Tabla22[[#This Row],[PRECIO]]*$E$217+Tabla22[[#This Row],[PRECIO]]</f>
        <v>0</v>
      </c>
    </row>
    <row r="220" spans="1:5" ht="16.5" hidden="1" thickBot="1" x14ac:dyDescent="0.3">
      <c r="A220" s="19"/>
      <c r="B220" s="6"/>
      <c r="C220" s="24"/>
      <c r="D220" s="132">
        <f>Tabla22[[#This Row],[PRECIO]]*$E$217+Tabla22[[#This Row],[PRECIO]]</f>
        <v>0</v>
      </c>
    </row>
    <row r="221" spans="1:5" ht="16.5" hidden="1" thickBot="1" x14ac:dyDescent="0.3">
      <c r="A221" s="16"/>
      <c r="B221" s="78"/>
      <c r="C221" s="40"/>
      <c r="D221" s="136">
        <f>Tabla22[[#This Row],[PRECIO]]*$E$217+Tabla22[[#This Row],[PRECIO]]</f>
        <v>0</v>
      </c>
    </row>
    <row r="222" spans="1:5" ht="16.5" hidden="1" thickBot="1" x14ac:dyDescent="0.3">
      <c r="A222" s="19"/>
      <c r="B222" s="7"/>
      <c r="C222" s="26"/>
      <c r="D222" s="131">
        <f>Tabla22[[#This Row],[PRECIO]]*$E$217+Tabla22[[#This Row],[PRECIO]]</f>
        <v>0</v>
      </c>
    </row>
    <row r="223" spans="1:5" ht="16.5" hidden="1" thickBot="1" x14ac:dyDescent="0.3">
      <c r="A223" s="16"/>
      <c r="B223" s="6"/>
      <c r="C223" s="24"/>
      <c r="D223" s="132">
        <f>Tabla22[[#This Row],[PRECIO]]*$E$217+Tabla22[[#This Row],[PRECIO]]</f>
        <v>0</v>
      </c>
    </row>
    <row r="224" spans="1:5" ht="16.5" hidden="1" thickBot="1" x14ac:dyDescent="0.3">
      <c r="A224" s="19"/>
      <c r="B224" s="6"/>
      <c r="C224" s="24"/>
      <c r="D224" s="132">
        <f>Tabla22[[#This Row],[PRECIO]]*$E$217+Tabla22[[#This Row],[PRECIO]]</f>
        <v>0</v>
      </c>
    </row>
    <row r="225" spans="1:6" ht="16.5" hidden="1" thickBot="1" x14ac:dyDescent="0.3">
      <c r="A225" s="16"/>
      <c r="B225" s="78"/>
      <c r="C225" s="40"/>
      <c r="D225" s="136">
        <f>Tabla22[[#This Row],[PRECIO]]*$E$217+Tabla22[[#This Row],[PRECIO]]</f>
        <v>0</v>
      </c>
    </row>
    <row r="226" spans="1:6" ht="18" x14ac:dyDescent="0.25">
      <c r="A226" s="15" t="s">
        <v>0</v>
      </c>
      <c r="B226" s="749" t="s">
        <v>968</v>
      </c>
      <c r="C226" s="50"/>
      <c r="D226" s="137"/>
      <c r="E226" s="23" t="s">
        <v>471</v>
      </c>
    </row>
    <row r="227" spans="1:6" ht="18.75" thickBot="1" x14ac:dyDescent="0.3">
      <c r="A227" s="15" t="s">
        <v>0</v>
      </c>
      <c r="B227" s="750" t="s">
        <v>1014</v>
      </c>
      <c r="C227" s="62"/>
      <c r="D227" s="138"/>
      <c r="E227" s="29">
        <v>0</v>
      </c>
    </row>
    <row r="228" spans="1:6" ht="15.75" x14ac:dyDescent="0.25">
      <c r="A228" s="15" t="s">
        <v>0</v>
      </c>
      <c r="B228" s="404"/>
      <c r="C228" s="403"/>
      <c r="D228" s="402"/>
      <c r="E228" s="395"/>
    </row>
    <row r="229" spans="1:6" ht="15.75" x14ac:dyDescent="0.25">
      <c r="A229" s="405" t="s">
        <v>0</v>
      </c>
      <c r="B229" s="406" t="s">
        <v>781</v>
      </c>
      <c r="C229" s="541">
        <v>3220.38</v>
      </c>
      <c r="D229" s="542">
        <v>3220.38</v>
      </c>
    </row>
    <row r="230" spans="1:6" ht="15.75" x14ac:dyDescent="0.25">
      <c r="A230" s="15" t="s">
        <v>0</v>
      </c>
      <c r="B230" s="82" t="s">
        <v>129</v>
      </c>
      <c r="C230" s="36">
        <v>11808.96</v>
      </c>
      <c r="D230" s="139">
        <f>Tabla22[[#This Row],[PRECIO]]*$E$227+Tabla22[[#This Row],[PRECIO]]</f>
        <v>11808.96</v>
      </c>
      <c r="F230"/>
    </row>
    <row r="231" spans="1:6" ht="15.75" x14ac:dyDescent="0.25">
      <c r="A231" s="15" t="s">
        <v>0</v>
      </c>
      <c r="B231" s="83" t="s">
        <v>130</v>
      </c>
      <c r="C231" s="35">
        <v>27555.47</v>
      </c>
      <c r="D231" s="132">
        <f>Tabla22[[#This Row],[PRECIO]]*$E$227+Tabla22[[#This Row],[PRECIO]]</f>
        <v>27555.47</v>
      </c>
    </row>
    <row r="232" spans="1:6" ht="16.5" thickBot="1" x14ac:dyDescent="0.3">
      <c r="A232" s="328"/>
      <c r="B232" s="318" t="s">
        <v>712</v>
      </c>
      <c r="C232" s="543">
        <v>51062.22</v>
      </c>
      <c r="D232" s="133">
        <v>51062.22</v>
      </c>
    </row>
    <row r="233" spans="1:6" ht="21.75" thickBot="1" x14ac:dyDescent="0.3">
      <c r="A233" s="745" t="s">
        <v>947</v>
      </c>
      <c r="B233" s="674" t="s">
        <v>835</v>
      </c>
      <c r="C233" s="522"/>
      <c r="D233" s="523"/>
    </row>
    <row r="234" spans="1:6" ht="15.75" x14ac:dyDescent="0.25">
      <c r="A234" s="521"/>
      <c r="B234" s="528" t="s">
        <v>836</v>
      </c>
      <c r="C234" s="544">
        <v>10366.84</v>
      </c>
      <c r="D234" s="775">
        <v>10366.84</v>
      </c>
    </row>
    <row r="235" spans="1:6" ht="15.75" x14ac:dyDescent="0.25">
      <c r="A235" s="521"/>
      <c r="B235" s="529" t="s">
        <v>837</v>
      </c>
      <c r="C235" s="546">
        <v>26175.21</v>
      </c>
      <c r="D235" s="776">
        <v>26175.21</v>
      </c>
      <c r="E235"/>
    </row>
    <row r="236" spans="1:6" ht="15.75" x14ac:dyDescent="0.25">
      <c r="A236" s="521"/>
      <c r="B236" s="529" t="s">
        <v>838</v>
      </c>
      <c r="C236" s="546">
        <v>48086.91</v>
      </c>
      <c r="D236" s="776">
        <v>48086.91</v>
      </c>
    </row>
    <row r="237" spans="1:6" ht="21" x14ac:dyDescent="0.25">
      <c r="A237" s="525" t="s">
        <v>947</v>
      </c>
      <c r="B237" s="675" t="s">
        <v>839</v>
      </c>
      <c r="C237" s="524"/>
      <c r="D237" s="524"/>
    </row>
    <row r="238" spans="1:6" ht="16.5" thickBot="1" x14ac:dyDescent="0.3">
      <c r="A238" s="521"/>
      <c r="B238" s="708" t="s">
        <v>840</v>
      </c>
      <c r="C238" s="547">
        <v>33185.160000000003</v>
      </c>
      <c r="D238" s="547">
        <v>33185.160000000003</v>
      </c>
      <c r="F238"/>
    </row>
    <row r="239" spans="1:6" ht="21" x14ac:dyDescent="0.25">
      <c r="A239" s="746" t="s">
        <v>947</v>
      </c>
      <c r="B239" s="709" t="s">
        <v>986</v>
      </c>
      <c r="C239" s="707"/>
      <c r="D239" s="707"/>
      <c r="F239" s="710"/>
    </row>
    <row r="240" spans="1:6" ht="15.75" x14ac:dyDescent="0.25">
      <c r="A240" s="706"/>
      <c r="B240" s="530" t="s">
        <v>948</v>
      </c>
      <c r="C240" s="547">
        <v>19388.240000000002</v>
      </c>
      <c r="D240" s="547">
        <v>19388.240000000002</v>
      </c>
      <c r="F240" s="710"/>
    </row>
    <row r="241" spans="1:8" ht="15.75" x14ac:dyDescent="0.25">
      <c r="A241" s="706"/>
      <c r="B241" s="530" t="s">
        <v>949</v>
      </c>
      <c r="C241" s="547">
        <v>81273.789999999994</v>
      </c>
      <c r="D241" s="547">
        <v>81273.789999999994</v>
      </c>
      <c r="F241" s="710"/>
      <c r="H241" s="376"/>
    </row>
    <row r="242" spans="1:8" ht="22.5" x14ac:dyDescent="0.3">
      <c r="A242" s="746" t="s">
        <v>947</v>
      </c>
      <c r="B242" s="748" t="s">
        <v>965</v>
      </c>
      <c r="C242" s="747"/>
      <c r="D242" s="747"/>
      <c r="F242" s="710"/>
      <c r="G242"/>
    </row>
    <row r="243" spans="1:8" ht="21" x14ac:dyDescent="0.25">
      <c r="A243" s="746"/>
      <c r="B243" s="530" t="s">
        <v>966</v>
      </c>
      <c r="C243" s="547">
        <v>129481.2</v>
      </c>
      <c r="D243" s="547">
        <v>129481.2</v>
      </c>
      <c r="F243" s="710"/>
      <c r="G243"/>
    </row>
    <row r="244" spans="1:8" ht="15.75" x14ac:dyDescent="0.25">
      <c r="A244" s="706"/>
      <c r="B244" s="530" t="s">
        <v>967</v>
      </c>
      <c r="C244" s="547">
        <v>99349.2</v>
      </c>
      <c r="D244" s="547">
        <v>99349.2</v>
      </c>
      <c r="F244" s="710"/>
    </row>
    <row r="245" spans="1:8" ht="20.25" customHeight="1" thickBot="1" x14ac:dyDescent="0.3">
      <c r="A245" s="526"/>
      <c r="B245" s="526"/>
      <c r="C245" s="526"/>
      <c r="D245" s="526"/>
      <c r="F245" s="376"/>
    </row>
    <row r="246" spans="1:8" ht="20.25" customHeight="1" x14ac:dyDescent="0.35">
      <c r="A246" s="651"/>
      <c r="B246" s="654" t="s">
        <v>918</v>
      </c>
      <c r="C246" s="648"/>
      <c r="D246" s="649"/>
    </row>
    <row r="247" spans="1:8" ht="20.25" customHeight="1" x14ac:dyDescent="0.25">
      <c r="A247" s="652"/>
      <c r="B247" s="781" t="s">
        <v>934</v>
      </c>
      <c r="C247" s="647"/>
      <c r="D247" s="650"/>
    </row>
    <row r="248" spans="1:8" ht="20.25" customHeight="1" x14ac:dyDescent="0.25">
      <c r="A248" s="652"/>
      <c r="B248" s="737" t="s">
        <v>919</v>
      </c>
      <c r="C248" s="738" t="s">
        <v>1052</v>
      </c>
      <c r="D248" s="650">
        <v>115000</v>
      </c>
      <c r="E248"/>
    </row>
    <row r="249" spans="1:8" ht="20.25" customHeight="1" x14ac:dyDescent="0.25">
      <c r="A249" s="652"/>
      <c r="B249" s="647"/>
      <c r="C249" s="647"/>
      <c r="D249" s="650"/>
    </row>
    <row r="250" spans="1:8" ht="20.25" customHeight="1" thickBot="1" x14ac:dyDescent="0.3">
      <c r="A250" s="671"/>
      <c r="B250" s="672"/>
      <c r="C250" s="672"/>
      <c r="D250" s="673"/>
    </row>
    <row r="251" spans="1:8" ht="30.75" thickBot="1" x14ac:dyDescent="0.3">
      <c r="A251" s="646" t="s">
        <v>713</v>
      </c>
      <c r="B251" s="518" t="s">
        <v>713</v>
      </c>
      <c r="C251" s="519"/>
      <c r="D251" s="520"/>
    </row>
    <row r="252" spans="1:8" ht="19.5" thickBot="1" x14ac:dyDescent="0.3">
      <c r="A252" s="342"/>
      <c r="B252" s="343" t="s">
        <v>740</v>
      </c>
      <c r="C252" s="352"/>
      <c r="D252" s="341"/>
    </row>
    <row r="253" spans="1:8" ht="15.75" x14ac:dyDescent="0.25">
      <c r="A253" s="329" t="s">
        <v>713</v>
      </c>
      <c r="B253" s="321" t="s">
        <v>807</v>
      </c>
      <c r="C253" s="330">
        <v>633.45000000000005</v>
      </c>
      <c r="D253" s="139"/>
    </row>
    <row r="254" spans="1:8" ht="15.75" x14ac:dyDescent="0.25">
      <c r="A254" s="273" t="s">
        <v>713</v>
      </c>
      <c r="B254" s="322" t="s">
        <v>714</v>
      </c>
      <c r="C254" s="331">
        <v>1099.3499999999999</v>
      </c>
      <c r="D254" s="132"/>
    </row>
    <row r="255" spans="1:8" ht="15.75" x14ac:dyDescent="0.25">
      <c r="A255" s="273" t="s">
        <v>713</v>
      </c>
      <c r="B255" s="322" t="s">
        <v>715</v>
      </c>
      <c r="C255" s="331">
        <v>1441.38</v>
      </c>
      <c r="D255" s="132"/>
    </row>
    <row r="256" spans="1:8" ht="15.75" x14ac:dyDescent="0.25">
      <c r="A256" s="273"/>
      <c r="B256" s="6"/>
      <c r="C256" s="711"/>
      <c r="D256" s="132"/>
    </row>
    <row r="257" spans="1:6" ht="15.75" x14ac:dyDescent="0.25">
      <c r="A257" s="273"/>
      <c r="B257" s="751"/>
      <c r="C257" s="752"/>
      <c r="D257" s="132"/>
    </row>
    <row r="258" spans="1:6" ht="15.75" x14ac:dyDescent="0.25">
      <c r="A258" s="273"/>
      <c r="B258" s="322"/>
      <c r="C258" s="331"/>
      <c r="D258" s="132"/>
    </row>
    <row r="259" spans="1:6" ht="15.75" x14ac:dyDescent="0.25">
      <c r="A259" s="273"/>
      <c r="B259" s="440" t="s">
        <v>808</v>
      </c>
      <c r="C259" s="441"/>
      <c r="D259" s="132"/>
    </row>
    <row r="260" spans="1:6" ht="16.5" thickBot="1" x14ac:dyDescent="0.3">
      <c r="A260" s="273" t="s">
        <v>713</v>
      </c>
      <c r="B260" s="440" t="s">
        <v>809</v>
      </c>
      <c r="C260" s="441"/>
      <c r="D260" s="132"/>
      <c r="F260"/>
    </row>
    <row r="261" spans="1:6" ht="19.5" thickBot="1" x14ac:dyDescent="0.3">
      <c r="A261" s="273" t="s">
        <v>713</v>
      </c>
      <c r="B261" s="320" t="s">
        <v>975</v>
      </c>
      <c r="C261" s="327"/>
      <c r="D261" s="132"/>
    </row>
    <row r="262" spans="1:6" ht="15.75" x14ac:dyDescent="0.25">
      <c r="A262" s="273" t="s">
        <v>713</v>
      </c>
      <c r="B262" s="321" t="s">
        <v>976</v>
      </c>
      <c r="C262" s="331">
        <v>248.94</v>
      </c>
      <c r="D262" s="132"/>
      <c r="E262"/>
      <c r="F262"/>
    </row>
    <row r="263" spans="1:6" ht="15.75" x14ac:dyDescent="0.25">
      <c r="A263" s="273" t="s">
        <v>713</v>
      </c>
      <c r="B263" s="322" t="s">
        <v>977</v>
      </c>
      <c r="C263" s="331">
        <v>415.72</v>
      </c>
      <c r="D263" s="132"/>
    </row>
    <row r="264" spans="1:6" ht="15.75" x14ac:dyDescent="0.25">
      <c r="A264" s="273" t="s">
        <v>713</v>
      </c>
      <c r="B264" s="322"/>
      <c r="C264" s="331"/>
      <c r="D264" s="132"/>
    </row>
    <row r="265" spans="1:6" ht="16.5" thickBot="1" x14ac:dyDescent="0.3">
      <c r="A265" s="273" t="s">
        <v>713</v>
      </c>
      <c r="B265" s="322"/>
      <c r="C265" s="331"/>
      <c r="D265" s="132"/>
    </row>
    <row r="266" spans="1:6" ht="19.5" thickBot="1" x14ac:dyDescent="0.3">
      <c r="A266" s="273" t="s">
        <v>713</v>
      </c>
      <c r="B266" s="320" t="s">
        <v>841</v>
      </c>
      <c r="C266" s="327">
        <v>834.92</v>
      </c>
      <c r="D266" s="132"/>
    </row>
    <row r="267" spans="1:6" ht="16.5" thickBot="1" x14ac:dyDescent="0.3">
      <c r="A267" s="273" t="s">
        <v>713</v>
      </c>
      <c r="B267" s="321"/>
      <c r="C267" s="331"/>
      <c r="D267" s="132"/>
    </row>
    <row r="268" spans="1:6" ht="19.5" thickBot="1" x14ac:dyDescent="0.3">
      <c r="A268" s="273" t="s">
        <v>713</v>
      </c>
      <c r="B268" s="320" t="s">
        <v>716</v>
      </c>
      <c r="C268" s="327"/>
      <c r="D268" s="132"/>
      <c r="F268"/>
    </row>
    <row r="269" spans="1:6" ht="15.75" x14ac:dyDescent="0.25">
      <c r="A269" s="273" t="s">
        <v>713</v>
      </c>
      <c r="B269" s="321" t="s">
        <v>717</v>
      </c>
      <c r="C269" s="331"/>
      <c r="D269" s="132"/>
      <c r="E269"/>
    </row>
    <row r="270" spans="1:6" ht="15.75" x14ac:dyDescent="0.25">
      <c r="A270" s="273" t="s">
        <v>713</v>
      </c>
      <c r="B270" s="322" t="s">
        <v>719</v>
      </c>
      <c r="C270" s="331"/>
      <c r="D270" s="132"/>
    </row>
    <row r="271" spans="1:6" ht="15.75" x14ac:dyDescent="0.25">
      <c r="A271" s="273" t="s">
        <v>713</v>
      </c>
      <c r="B271" s="322" t="s">
        <v>718</v>
      </c>
      <c r="C271" s="331"/>
      <c r="D271" s="132"/>
    </row>
    <row r="272" spans="1:6" ht="15.75" x14ac:dyDescent="0.25">
      <c r="A272" s="273" t="s">
        <v>713</v>
      </c>
      <c r="B272" s="322" t="s">
        <v>720</v>
      </c>
      <c r="C272" s="331"/>
      <c r="D272" s="132"/>
    </row>
    <row r="273" spans="1:13" ht="15.75" x14ac:dyDescent="0.25">
      <c r="A273" s="273" t="s">
        <v>713</v>
      </c>
      <c r="B273" s="322" t="s">
        <v>721</v>
      </c>
      <c r="C273" s="331"/>
      <c r="D273" s="132"/>
    </row>
    <row r="274" spans="1:13" ht="15.75" x14ac:dyDescent="0.25">
      <c r="A274" s="273" t="s">
        <v>713</v>
      </c>
      <c r="B274" s="322" t="s">
        <v>722</v>
      </c>
      <c r="C274" s="331"/>
      <c r="D274" s="132"/>
      <c r="G274"/>
    </row>
    <row r="275" spans="1:13" ht="15.75" x14ac:dyDescent="0.25">
      <c r="A275" s="273" t="s">
        <v>713</v>
      </c>
      <c r="B275" s="322" t="s">
        <v>723</v>
      </c>
      <c r="C275" s="331"/>
      <c r="D275" s="133"/>
      <c r="M275"/>
    </row>
    <row r="276" spans="1:13" ht="15.75" x14ac:dyDescent="0.25">
      <c r="A276" s="323" t="s">
        <v>713</v>
      </c>
      <c r="B276" s="324" t="s">
        <v>724</v>
      </c>
      <c r="C276" s="332"/>
      <c r="D276" s="319"/>
    </row>
    <row r="277" spans="1:13" ht="15.75" x14ac:dyDescent="0.25">
      <c r="A277" s="323" t="s">
        <v>713</v>
      </c>
      <c r="B277" s="324" t="s">
        <v>725</v>
      </c>
      <c r="C277" s="332"/>
      <c r="D277" s="319"/>
    </row>
    <row r="278" spans="1:13" ht="19.5" thickBot="1" x14ac:dyDescent="0.3">
      <c r="A278" s="323" t="s">
        <v>713</v>
      </c>
      <c r="B278" s="366" t="s">
        <v>755</v>
      </c>
      <c r="C278" s="332">
        <v>6010.43</v>
      </c>
      <c r="D278" s="319"/>
    </row>
    <row r="279" spans="1:13" ht="19.5" thickBot="1" x14ac:dyDescent="0.3">
      <c r="A279" s="323" t="s">
        <v>713</v>
      </c>
      <c r="B279" s="320" t="s">
        <v>726</v>
      </c>
      <c r="C279" s="333"/>
      <c r="D279" s="319"/>
    </row>
    <row r="280" spans="1:13" ht="15.75" x14ac:dyDescent="0.25">
      <c r="A280" s="323" t="s">
        <v>713</v>
      </c>
      <c r="B280" s="326" t="s">
        <v>727</v>
      </c>
      <c r="C280" s="332">
        <v>2641</v>
      </c>
      <c r="D280" s="319"/>
      <c r="G280"/>
    </row>
    <row r="281" spans="1:13" ht="15.75" x14ac:dyDescent="0.25">
      <c r="A281" s="323" t="s">
        <v>713</v>
      </c>
      <c r="B281" s="324" t="s">
        <v>728</v>
      </c>
      <c r="C281" s="332">
        <v>4299</v>
      </c>
      <c r="D281" s="319"/>
    </row>
    <row r="282" spans="1:13" ht="15.75" x14ac:dyDescent="0.25">
      <c r="A282" s="323" t="s">
        <v>713</v>
      </c>
      <c r="B282" s="324" t="s">
        <v>729</v>
      </c>
      <c r="C282" s="332"/>
      <c r="D282" s="319"/>
    </row>
    <row r="283" spans="1:13" ht="16.5" thickBot="1" x14ac:dyDescent="0.3">
      <c r="A283" s="323" t="s">
        <v>713</v>
      </c>
      <c r="B283" s="325"/>
      <c r="C283" s="332"/>
      <c r="D283" s="319"/>
    </row>
    <row r="284" spans="1:13" ht="19.5" thickBot="1" x14ac:dyDescent="0.3">
      <c r="A284" s="334" t="s">
        <v>713</v>
      </c>
      <c r="B284" s="320" t="s">
        <v>730</v>
      </c>
      <c r="C284" s="335"/>
      <c r="D284" s="336"/>
    </row>
    <row r="285" spans="1:13" ht="15.75" x14ac:dyDescent="0.25">
      <c r="A285" s="337" t="s">
        <v>713</v>
      </c>
      <c r="B285" s="326" t="s">
        <v>731</v>
      </c>
      <c r="C285" s="332">
        <v>3189.145</v>
      </c>
      <c r="D285" s="319"/>
      <c r="F285"/>
    </row>
    <row r="286" spans="1:13" ht="15.75" x14ac:dyDescent="0.25">
      <c r="A286" s="337" t="s">
        <v>713</v>
      </c>
      <c r="B286" s="324" t="s">
        <v>732</v>
      </c>
      <c r="C286" s="332">
        <v>6324.46</v>
      </c>
      <c r="D286" s="319"/>
    </row>
    <row r="287" spans="1:13" ht="16.5" thickBot="1" x14ac:dyDescent="0.3">
      <c r="A287" s="337" t="s">
        <v>713</v>
      </c>
      <c r="B287" s="325"/>
      <c r="C287" s="332"/>
      <c r="D287" s="319"/>
      <c r="G287"/>
    </row>
    <row r="288" spans="1:13" ht="19.5" thickBot="1" x14ac:dyDescent="0.3">
      <c r="A288" s="338" t="s">
        <v>713</v>
      </c>
      <c r="B288" s="320" t="s">
        <v>733</v>
      </c>
      <c r="C288" s="333">
        <v>2147.04</v>
      </c>
      <c r="D288" s="319"/>
    </row>
    <row r="289" spans="1:6" ht="16.5" thickBot="1" x14ac:dyDescent="0.3">
      <c r="A289" s="337" t="s">
        <v>713</v>
      </c>
      <c r="B289" s="344"/>
      <c r="C289" s="332"/>
      <c r="D289" s="319"/>
    </row>
    <row r="290" spans="1:6" ht="19.5" thickBot="1" x14ac:dyDescent="0.3">
      <c r="A290" s="338" t="s">
        <v>713</v>
      </c>
      <c r="B290" s="320" t="s">
        <v>745</v>
      </c>
      <c r="C290" s="333"/>
      <c r="D290" s="319"/>
    </row>
    <row r="291" spans="1:6" ht="15.75" x14ac:dyDescent="0.25">
      <c r="A291" s="337" t="s">
        <v>713</v>
      </c>
      <c r="B291" s="326" t="s">
        <v>734</v>
      </c>
      <c r="C291" s="339">
        <v>2990.21</v>
      </c>
      <c r="D291" s="319"/>
      <c r="F291"/>
    </row>
    <row r="292" spans="1:6" ht="15.75" x14ac:dyDescent="0.25">
      <c r="A292" s="337" t="s">
        <v>713</v>
      </c>
      <c r="B292" s="324" t="s">
        <v>735</v>
      </c>
      <c r="C292" s="339">
        <v>5430.43</v>
      </c>
      <c r="D292" s="319"/>
    </row>
    <row r="293" spans="1:6" ht="15.75" x14ac:dyDescent="0.25">
      <c r="A293" s="337" t="s">
        <v>713</v>
      </c>
      <c r="B293" s="324" t="s">
        <v>736</v>
      </c>
      <c r="C293" s="339">
        <v>10160.93</v>
      </c>
      <c r="D293" s="319"/>
    </row>
    <row r="294" spans="1:6" ht="16.5" thickBot="1" x14ac:dyDescent="0.3">
      <c r="A294" s="337" t="s">
        <v>713</v>
      </c>
      <c r="B294" s="325"/>
      <c r="C294" s="339"/>
      <c r="D294" s="319"/>
    </row>
    <row r="295" spans="1:6" ht="19.5" thickBot="1" x14ac:dyDescent="0.3">
      <c r="A295" s="338" t="s">
        <v>713</v>
      </c>
      <c r="B295" s="320" t="s">
        <v>742</v>
      </c>
      <c r="C295" s="340"/>
      <c r="D295" s="319"/>
    </row>
    <row r="296" spans="1:6" ht="15.75" x14ac:dyDescent="0.25">
      <c r="A296" s="337" t="s">
        <v>713</v>
      </c>
      <c r="B296" s="326" t="s">
        <v>737</v>
      </c>
      <c r="C296" s="339">
        <v>5709</v>
      </c>
      <c r="D296" s="319"/>
    </row>
    <row r="297" spans="1:6" ht="15.75" x14ac:dyDescent="0.25">
      <c r="A297" s="337" t="s">
        <v>713</v>
      </c>
      <c r="B297" s="326" t="s">
        <v>738</v>
      </c>
      <c r="C297" s="339">
        <v>8551.39</v>
      </c>
      <c r="D297" s="319"/>
      <c r="F297"/>
    </row>
    <row r="298" spans="1:6" ht="16.5" thickBot="1" x14ac:dyDescent="0.3">
      <c r="A298" s="346" t="s">
        <v>713</v>
      </c>
      <c r="B298" s="325" t="s">
        <v>739</v>
      </c>
      <c r="C298" s="347">
        <v>15299.38</v>
      </c>
      <c r="D298" s="336"/>
    </row>
    <row r="299" spans="1:6" ht="32.25" thickBot="1" x14ac:dyDescent="0.3">
      <c r="A299" s="349"/>
      <c r="B299" s="345" t="s">
        <v>698</v>
      </c>
      <c r="C299" s="350"/>
      <c r="D299" s="351"/>
      <c r="E299" s="23" t="s">
        <v>471</v>
      </c>
    </row>
    <row r="300" spans="1:6" ht="18.75" thickBot="1" x14ac:dyDescent="0.3">
      <c r="A300" s="348" t="s">
        <v>131</v>
      </c>
      <c r="B300" s="5" t="s">
        <v>132</v>
      </c>
      <c r="C300" s="59"/>
      <c r="D300" s="123"/>
      <c r="E300" s="29">
        <v>0</v>
      </c>
    </row>
    <row r="301" spans="1:6" ht="15.75" x14ac:dyDescent="0.25">
      <c r="A301" s="17" t="s">
        <v>131</v>
      </c>
      <c r="B301" s="75" t="s">
        <v>133</v>
      </c>
      <c r="C301" s="37">
        <v>4613.1193247630399</v>
      </c>
      <c r="D301" s="131">
        <f>Tabla22[[#This Row],[PRECIO]]*$E$300+Tabla22[[#This Row],[PRECIO]]</f>
        <v>4613.1193247630399</v>
      </c>
    </row>
    <row r="302" spans="1:6" ht="15.75" x14ac:dyDescent="0.25">
      <c r="A302" s="17" t="s">
        <v>131</v>
      </c>
      <c r="B302" s="6" t="s">
        <v>134</v>
      </c>
      <c r="C302" s="36">
        <v>15996.125495706721</v>
      </c>
      <c r="D302" s="132">
        <f>Tabla22[[#This Row],[PRECIO]]*$E$300+Tabla22[[#This Row],[PRECIO]]</f>
        <v>15996.125495706721</v>
      </c>
    </row>
    <row r="303" spans="1:6" ht="15.75" x14ac:dyDescent="0.25">
      <c r="A303" s="17" t="s">
        <v>131</v>
      </c>
      <c r="B303" s="84" t="s">
        <v>135</v>
      </c>
      <c r="C303" s="36">
        <v>38664.769206772806</v>
      </c>
      <c r="D303" s="132">
        <f>Tabla22[[#This Row],[PRECIO]]*$E$300+Tabla22[[#This Row],[PRECIO]]</f>
        <v>38664.769206772806</v>
      </c>
    </row>
    <row r="304" spans="1:6" ht="16.5" thickBot="1" x14ac:dyDescent="0.3">
      <c r="A304" s="17" t="s">
        <v>131</v>
      </c>
      <c r="B304" s="78" t="s">
        <v>136</v>
      </c>
      <c r="C304" s="38">
        <v>61988.370267096005</v>
      </c>
      <c r="D304" s="136">
        <f>Tabla22[[#This Row],[PRECIO]]*$E$300+Tabla22[[#This Row],[PRECIO]]</f>
        <v>61988.370267096005</v>
      </c>
      <c r="E304" s="187"/>
      <c r="F304"/>
    </row>
    <row r="305" spans="1:5" ht="15.75" x14ac:dyDescent="0.25">
      <c r="A305" s="17" t="s">
        <v>131</v>
      </c>
      <c r="B305" s="7"/>
      <c r="C305" s="36"/>
      <c r="D305" s="139"/>
    </row>
    <row r="306" spans="1:5" ht="15.75" x14ac:dyDescent="0.25">
      <c r="A306" s="17" t="s">
        <v>131</v>
      </c>
      <c r="B306" s="6"/>
      <c r="C306" s="36"/>
      <c r="D306" s="132"/>
    </row>
    <row r="307" spans="1:5" ht="16.5" thickBot="1" x14ac:dyDescent="0.3">
      <c r="A307" s="17" t="s">
        <v>131</v>
      </c>
      <c r="B307" s="78"/>
      <c r="C307" s="38"/>
      <c r="D307" s="136"/>
    </row>
    <row r="308" spans="1:5" ht="15.75" x14ac:dyDescent="0.25">
      <c r="A308" s="17" t="s">
        <v>131</v>
      </c>
      <c r="B308" s="6"/>
      <c r="C308" s="36"/>
      <c r="D308" s="132"/>
    </row>
    <row r="309" spans="1:5" ht="16.5" thickBot="1" x14ac:dyDescent="0.3">
      <c r="A309" s="17" t="s">
        <v>131</v>
      </c>
      <c r="B309" s="78"/>
      <c r="C309" s="38"/>
      <c r="D309" s="136"/>
    </row>
    <row r="310" spans="1:5" ht="15.75" x14ac:dyDescent="0.25">
      <c r="A310" s="17" t="s">
        <v>131</v>
      </c>
      <c r="B310" s="679" t="s">
        <v>137</v>
      </c>
      <c r="C310" s="680">
        <v>24516.97</v>
      </c>
      <c r="D310" s="443">
        <v>24516.97</v>
      </c>
      <c r="E310"/>
    </row>
    <row r="311" spans="1:5" ht="15.75" x14ac:dyDescent="0.25">
      <c r="A311" s="17" t="s">
        <v>131</v>
      </c>
      <c r="B311" s="678" t="s">
        <v>927</v>
      </c>
      <c r="C311" s="676">
        <v>34294.120000000003</v>
      </c>
      <c r="D311" s="677">
        <f>Tabla22[[#This Row],[PRECIO]]*$E$300+Tabla22[[#This Row],[PRECIO]]</f>
        <v>34294.120000000003</v>
      </c>
    </row>
    <row r="312" spans="1:5" ht="15.75" x14ac:dyDescent="0.25">
      <c r="A312" s="17" t="s">
        <v>131</v>
      </c>
      <c r="B312" s="177"/>
      <c r="C312" s="35"/>
      <c r="D312" s="132"/>
    </row>
    <row r="313" spans="1:5" ht="15.75" x14ac:dyDescent="0.25">
      <c r="A313" s="17" t="s">
        <v>131</v>
      </c>
      <c r="B313" s="6"/>
      <c r="C313" s="35"/>
      <c r="D313" s="132"/>
    </row>
    <row r="314" spans="1:5" ht="15.75" x14ac:dyDescent="0.25">
      <c r="A314" s="17" t="s">
        <v>131</v>
      </c>
      <c r="B314" s="6"/>
      <c r="C314" s="35"/>
      <c r="D314" s="132"/>
    </row>
    <row r="315" spans="1:5" ht="15.75" x14ac:dyDescent="0.25">
      <c r="A315" s="17" t="s">
        <v>131</v>
      </c>
      <c r="B315" s="6"/>
      <c r="C315" s="35"/>
      <c r="D315" s="132"/>
    </row>
    <row r="316" spans="1:5" ht="16.5" thickBot="1" x14ac:dyDescent="0.3">
      <c r="A316" s="17" t="s">
        <v>131</v>
      </c>
      <c r="B316" s="78"/>
      <c r="C316" s="38"/>
      <c r="D316" s="136"/>
    </row>
    <row r="317" spans="1:5" ht="15.75" x14ac:dyDescent="0.25">
      <c r="A317" s="17" t="s">
        <v>131</v>
      </c>
      <c r="B317" s="540" t="s">
        <v>140</v>
      </c>
      <c r="C317" s="676">
        <v>4835.2299999999996</v>
      </c>
      <c r="D317" s="677">
        <f>Tabla22[[#This Row],[PRECIO]]*$E$300+Tabla22[[#This Row],[PRECIO]]</f>
        <v>4835.2299999999996</v>
      </c>
    </row>
    <row r="318" spans="1:5" ht="15.75" x14ac:dyDescent="0.25">
      <c r="A318" s="17" t="s">
        <v>131</v>
      </c>
      <c r="B318" s="540" t="s">
        <v>142</v>
      </c>
      <c r="C318" s="676">
        <v>13450.74</v>
      </c>
      <c r="D318" s="677">
        <v>13450.74</v>
      </c>
    </row>
    <row r="319" spans="1:5" ht="15.75" x14ac:dyDescent="0.25">
      <c r="A319" s="17" t="s">
        <v>131</v>
      </c>
      <c r="B319" s="6"/>
      <c r="C319" s="35"/>
      <c r="D319" s="132">
        <f>Tabla22[[#This Row],[PRECIO]]*$E$300+Tabla22[[#This Row],[PRECIO]]</f>
        <v>0</v>
      </c>
    </row>
    <row r="320" spans="1:5" ht="16.5" thickBot="1" x14ac:dyDescent="0.3">
      <c r="A320" s="17" t="s">
        <v>131</v>
      </c>
      <c r="B320" s="78"/>
      <c r="C320" s="38"/>
      <c r="D320" s="136">
        <f>Tabla22[[#This Row],[PRECIO]]*$E$300+Tabla22[[#This Row],[PRECIO]]</f>
        <v>0</v>
      </c>
    </row>
    <row r="321" spans="1:6" ht="15.75" x14ac:dyDescent="0.25">
      <c r="A321" s="17" t="s">
        <v>131</v>
      </c>
      <c r="B321" s="6"/>
      <c r="C321" s="35"/>
      <c r="D321" s="132">
        <f>Tabla22[[#This Row],[PRECIO]]*$E$300+Tabla22[[#This Row],[PRECIO]]</f>
        <v>0</v>
      </c>
    </row>
    <row r="322" spans="1:6" ht="16.5" thickBot="1" x14ac:dyDescent="0.3">
      <c r="A322" s="17" t="s">
        <v>131</v>
      </c>
      <c r="B322" s="78"/>
      <c r="C322" s="38"/>
      <c r="D322" s="132">
        <f>Tabla22[[#This Row],[PRECIO]]*$E$300+Tabla22[[#This Row],[PRECIO]]</f>
        <v>0</v>
      </c>
    </row>
    <row r="323" spans="1:6" ht="19.5" x14ac:dyDescent="0.25">
      <c r="A323" s="17" t="s">
        <v>131</v>
      </c>
      <c r="B323" s="212" t="s">
        <v>500</v>
      </c>
      <c r="C323" s="210"/>
      <c r="D323" s="121"/>
      <c r="E323" s="23" t="s">
        <v>471</v>
      </c>
    </row>
    <row r="324" spans="1:6" ht="20.25" thickBot="1" x14ac:dyDescent="0.3">
      <c r="A324" s="17" t="s">
        <v>131</v>
      </c>
      <c r="B324" s="213" t="s">
        <v>501</v>
      </c>
      <c r="C324" s="211"/>
      <c r="D324" s="123"/>
      <c r="E324" s="29">
        <v>0</v>
      </c>
    </row>
    <row r="325" spans="1:6" ht="15.75" x14ac:dyDescent="0.25">
      <c r="A325" s="17" t="s">
        <v>131</v>
      </c>
      <c r="B325" s="75" t="s">
        <v>138</v>
      </c>
      <c r="C325" s="37">
        <v>7750.5504000000001</v>
      </c>
      <c r="D325" s="132">
        <f>Tabla22[[#This Row],[PRECIO]]*$E$324+Tabla22[[#This Row],[PRECIO]]</f>
        <v>7750.5504000000001</v>
      </c>
    </row>
    <row r="326" spans="1:6" ht="15.75" x14ac:dyDescent="0.25">
      <c r="A326" s="17" t="s">
        <v>131</v>
      </c>
      <c r="B326" s="6" t="s">
        <v>139</v>
      </c>
      <c r="C326" s="35">
        <v>26204.9172</v>
      </c>
      <c r="D326" s="132">
        <f>Tabla22[[#This Row],[PRECIO]]*$E$324+Tabla22[[#This Row],[PRECIO]]</f>
        <v>26204.9172</v>
      </c>
      <c r="F326"/>
    </row>
    <row r="327" spans="1:6" ht="15.75" x14ac:dyDescent="0.25">
      <c r="A327" s="17" t="s">
        <v>131</v>
      </c>
      <c r="B327" s="6" t="s">
        <v>141</v>
      </c>
      <c r="C327" s="35">
        <v>48613.794199999997</v>
      </c>
      <c r="D327" s="132">
        <f>Tabla22[[#This Row],[PRECIO]]*$E$324+Tabla22[[#This Row],[PRECIO]]</f>
        <v>48613.794199999997</v>
      </c>
    </row>
    <row r="328" spans="1:6" ht="16.5" thickBot="1" x14ac:dyDescent="0.3">
      <c r="A328" s="17" t="s">
        <v>131</v>
      </c>
      <c r="B328" s="78" t="s">
        <v>143</v>
      </c>
      <c r="C328" s="38">
        <v>90662.870599999995</v>
      </c>
      <c r="D328" s="136">
        <f>Tabla22[[#This Row],[PRECIO]]*$E$324+Tabla22[[#This Row],[PRECIO]]</f>
        <v>90662.870599999995</v>
      </c>
    </row>
    <row r="329" spans="1:6" ht="16.5" thickBot="1" x14ac:dyDescent="0.3">
      <c r="A329" s="17"/>
      <c r="B329" s="6"/>
      <c r="C329" s="35"/>
      <c r="D329" s="132"/>
    </row>
    <row r="330" spans="1:6" ht="16.5" hidden="1" thickBot="1" x14ac:dyDescent="0.3">
      <c r="A330" s="17"/>
      <c r="B330" s="6"/>
      <c r="C330" s="35"/>
      <c r="D330" s="132"/>
    </row>
    <row r="331" spans="1:6" ht="16.5" hidden="1" thickBot="1" x14ac:dyDescent="0.3">
      <c r="A331" s="17"/>
      <c r="B331" s="6"/>
      <c r="C331" s="35"/>
      <c r="D331" s="132"/>
    </row>
    <row r="332" spans="1:6" ht="16.5" hidden="1" thickBot="1" x14ac:dyDescent="0.3">
      <c r="A332" s="17"/>
      <c r="B332" s="78"/>
      <c r="C332" s="38"/>
      <c r="D332" s="136"/>
    </row>
    <row r="333" spans="1:6" ht="31.5" x14ac:dyDescent="0.25">
      <c r="A333" s="15"/>
      <c r="B333" s="190" t="s">
        <v>699</v>
      </c>
      <c r="C333" s="191"/>
      <c r="D333" s="192"/>
      <c r="E333" s="23" t="s">
        <v>471</v>
      </c>
    </row>
    <row r="334" spans="1:6" ht="16.5" thickBot="1" x14ac:dyDescent="0.3">
      <c r="A334" s="15" t="s">
        <v>456</v>
      </c>
      <c r="B334" s="85"/>
      <c r="C334" s="59"/>
      <c r="D334" s="123"/>
      <c r="E334" s="29">
        <v>0</v>
      </c>
    </row>
    <row r="335" spans="1:6" ht="15.75" x14ac:dyDescent="0.25">
      <c r="A335" s="15" t="s">
        <v>456</v>
      </c>
      <c r="B335" s="75" t="s">
        <v>144</v>
      </c>
      <c r="C335" s="132">
        <v>3782.6554500000002</v>
      </c>
      <c r="D335" s="132">
        <f>Tabla22[[#This Row],[PRECIO]]*$E$334+Tabla22[[#This Row],[PRECIO]]</f>
        <v>3782.6554500000002</v>
      </c>
      <c r="F335"/>
    </row>
    <row r="336" spans="1:6" ht="15.75" x14ac:dyDescent="0.25">
      <c r="A336" s="15" t="s">
        <v>456</v>
      </c>
      <c r="B336" s="6" t="s">
        <v>146</v>
      </c>
      <c r="C336" s="132">
        <v>12105.229499999999</v>
      </c>
      <c r="D336" s="132">
        <f>Tabla22[[#This Row],[PRECIO]]*$E$334+Tabla22[[#This Row],[PRECIO]]</f>
        <v>12105.229499999999</v>
      </c>
    </row>
    <row r="337" spans="1:7" ht="15.75" x14ac:dyDescent="0.25">
      <c r="A337" s="15" t="s">
        <v>456</v>
      </c>
      <c r="B337" s="6" t="s">
        <v>147</v>
      </c>
      <c r="C337" s="132">
        <v>27463.153725</v>
      </c>
      <c r="D337" s="132">
        <f>Tabla22[[#This Row],[PRECIO]]*$E$334+Tabla22[[#This Row],[PRECIO]]</f>
        <v>27463.153725</v>
      </c>
      <c r="E337" s="187"/>
    </row>
    <row r="338" spans="1:7" ht="15.75" x14ac:dyDescent="0.25">
      <c r="A338" s="15" t="s">
        <v>456</v>
      </c>
      <c r="B338" s="77" t="s">
        <v>145</v>
      </c>
      <c r="C338" s="133">
        <v>49763.123550000004</v>
      </c>
      <c r="D338" s="133">
        <f>Tabla22[[#This Row],[PRECIO]]*$E$334+Tabla22[[#This Row],[PRECIO]]</f>
        <v>49763.123550000004</v>
      </c>
    </row>
    <row r="339" spans="1:7" ht="15.75" x14ac:dyDescent="0.25">
      <c r="A339" s="405" t="s">
        <v>456</v>
      </c>
      <c r="B339" s="87" t="s">
        <v>987</v>
      </c>
      <c r="C339" s="319">
        <v>4375.82</v>
      </c>
      <c r="D339" s="319">
        <v>4375.82</v>
      </c>
    </row>
    <row r="340" spans="1:7" ht="16.5" thickBot="1" x14ac:dyDescent="0.3">
      <c r="A340" s="405" t="s">
        <v>456</v>
      </c>
      <c r="B340" s="633" t="s">
        <v>988</v>
      </c>
      <c r="C340" s="884">
        <v>13978.01</v>
      </c>
      <c r="D340" s="684">
        <v>13978.01</v>
      </c>
    </row>
    <row r="341" spans="1:7" ht="31.5" x14ac:dyDescent="0.25">
      <c r="A341" s="209"/>
      <c r="B341" s="681" t="s">
        <v>455</v>
      </c>
      <c r="C341" s="682"/>
      <c r="D341" s="683"/>
      <c r="E341" s="23" t="s">
        <v>471</v>
      </c>
    </row>
    <row r="342" spans="1:7" ht="16.5" thickBot="1" x14ac:dyDescent="0.3">
      <c r="A342" s="18" t="s">
        <v>455</v>
      </c>
      <c r="B342" s="86" t="s">
        <v>472</v>
      </c>
      <c r="C342" s="59"/>
      <c r="D342" s="123"/>
      <c r="E342" s="29">
        <v>0</v>
      </c>
    </row>
    <row r="343" spans="1:7" ht="15.75" x14ac:dyDescent="0.25">
      <c r="A343" s="18" t="s">
        <v>455</v>
      </c>
      <c r="B343" s="87" t="s">
        <v>148</v>
      </c>
      <c r="C343" s="35">
        <v>4242.03</v>
      </c>
      <c r="D343" s="132">
        <f>Tabla22[[#This Row],[PRECIO]]*$E$342+Tabla22[[#This Row],[PRECIO]]</f>
        <v>4242.03</v>
      </c>
    </row>
    <row r="344" spans="1:7" ht="15.75" x14ac:dyDescent="0.25">
      <c r="A344" s="18" t="s">
        <v>455</v>
      </c>
      <c r="B344" s="87" t="s">
        <v>149</v>
      </c>
      <c r="C344" s="71">
        <v>6391.25</v>
      </c>
      <c r="D344" s="132">
        <f>Tabla22[[#This Row],[PRECIO]]*$E$342+Tabla22[[#This Row],[PRECIO]]</f>
        <v>6391.25</v>
      </c>
    </row>
    <row r="345" spans="1:7" ht="15.75" x14ac:dyDescent="0.25">
      <c r="A345" s="18" t="s">
        <v>455</v>
      </c>
      <c r="B345" s="87" t="s">
        <v>150</v>
      </c>
      <c r="C345" s="35">
        <v>27605.9</v>
      </c>
      <c r="D345" s="132">
        <f>Tabla22[[#This Row],[PRECIO]]*$E$342+Tabla22[[#This Row],[PRECIO]]</f>
        <v>27605.9</v>
      </c>
      <c r="E345" s="187"/>
      <c r="F345"/>
    </row>
    <row r="346" spans="1:7" ht="16.5" thickBot="1" x14ac:dyDescent="0.3">
      <c r="A346" s="18" t="s">
        <v>455</v>
      </c>
      <c r="B346" s="88" t="s">
        <v>151</v>
      </c>
      <c r="C346" s="38">
        <v>168190.34</v>
      </c>
      <c r="D346" s="136">
        <f>Tabla22[[#This Row],[PRECIO]]*$E$342+Tabla22[[#This Row],[PRECIO]]</f>
        <v>168190.34</v>
      </c>
      <c r="G346"/>
    </row>
    <row r="347" spans="1:7" ht="15.75" x14ac:dyDescent="0.25">
      <c r="A347" s="18" t="s">
        <v>455</v>
      </c>
      <c r="B347" s="87" t="s">
        <v>152</v>
      </c>
      <c r="C347" s="35">
        <v>0</v>
      </c>
      <c r="D347" s="131">
        <f>Tabla22[[#This Row],[PRECIO]]*$E$342+Tabla22[[#This Row],[PRECIO]]</f>
        <v>0</v>
      </c>
      <c r="E347" s="187"/>
    </row>
    <row r="348" spans="1:7" ht="15.75" x14ac:dyDescent="0.25">
      <c r="A348" s="18" t="s">
        <v>455</v>
      </c>
      <c r="B348" s="87" t="s">
        <v>153</v>
      </c>
      <c r="C348" s="35">
        <v>0</v>
      </c>
      <c r="D348" s="132">
        <v>0</v>
      </c>
    </row>
    <row r="349" spans="1:7" ht="16.5" thickBot="1" x14ac:dyDescent="0.3">
      <c r="A349" s="18" t="s">
        <v>455</v>
      </c>
      <c r="B349" s="88" t="s">
        <v>154</v>
      </c>
      <c r="C349" s="38">
        <v>0</v>
      </c>
      <c r="D349" s="136">
        <v>0</v>
      </c>
    </row>
    <row r="350" spans="1:7" ht="16.5" thickBot="1" x14ac:dyDescent="0.3">
      <c r="A350" s="18" t="s">
        <v>455</v>
      </c>
      <c r="B350" s="89"/>
      <c r="C350" s="36"/>
      <c r="D350" s="131"/>
      <c r="E350" s="187"/>
    </row>
    <row r="351" spans="1:7" ht="1.5" hidden="1" customHeight="1" thickBot="1" x14ac:dyDescent="0.3">
      <c r="A351" s="18" t="s">
        <v>455</v>
      </c>
      <c r="B351" s="87"/>
      <c r="C351" s="35"/>
      <c r="D351" s="132"/>
    </row>
    <row r="352" spans="1:7" ht="16.5" hidden="1" thickBot="1" x14ac:dyDescent="0.3">
      <c r="A352" s="18" t="s">
        <v>455</v>
      </c>
      <c r="B352" s="87"/>
      <c r="C352" s="35"/>
      <c r="D352" s="132"/>
    </row>
    <row r="353" spans="1:6" ht="16.5" hidden="1" thickBot="1" x14ac:dyDescent="0.3">
      <c r="A353" s="18" t="s">
        <v>455</v>
      </c>
      <c r="B353" s="88"/>
      <c r="C353" s="38"/>
      <c r="D353" s="136"/>
    </row>
    <row r="354" spans="1:6" ht="15.75" x14ac:dyDescent="0.25">
      <c r="A354" s="18" t="s">
        <v>455</v>
      </c>
      <c r="B354" s="217" t="s">
        <v>690</v>
      </c>
      <c r="C354" s="216"/>
      <c r="D354" s="121"/>
      <c r="E354" s="23" t="s">
        <v>471</v>
      </c>
    </row>
    <row r="355" spans="1:6" ht="16.5" thickBot="1" x14ac:dyDescent="0.3">
      <c r="A355" s="18" t="s">
        <v>455</v>
      </c>
      <c r="B355" s="218" t="s">
        <v>502</v>
      </c>
      <c r="C355" s="219"/>
      <c r="D355" s="123"/>
      <c r="E355" s="29">
        <v>0</v>
      </c>
    </row>
    <row r="356" spans="1:6" ht="15.75" x14ac:dyDescent="0.25">
      <c r="A356" s="18" t="s">
        <v>455</v>
      </c>
      <c r="B356" s="75" t="s">
        <v>156</v>
      </c>
      <c r="C356" s="37">
        <v>7848.4801258499992</v>
      </c>
      <c r="D356" s="132">
        <f>Tabla22[[#This Row],[PRECIO]]*$E$355+Tabla22[[#This Row],[PRECIO]]</f>
        <v>7848.4801258499992</v>
      </c>
    </row>
    <row r="357" spans="1:6" ht="15.75" x14ac:dyDescent="0.25">
      <c r="A357" s="18" t="s">
        <v>455</v>
      </c>
      <c r="B357" s="87" t="s">
        <v>158</v>
      </c>
      <c r="C357" s="35">
        <v>12162.66597315</v>
      </c>
      <c r="D357" s="132">
        <f>Tabla22[[#This Row],[PRECIO]]*$E$355+Tabla22[[#This Row],[PRECIO]]</f>
        <v>12162.66597315</v>
      </c>
      <c r="E357" s="187"/>
    </row>
    <row r="358" spans="1:6" ht="15.75" x14ac:dyDescent="0.25">
      <c r="A358" s="18" t="s">
        <v>455</v>
      </c>
      <c r="B358" s="87" t="s">
        <v>159</v>
      </c>
      <c r="C358" s="35">
        <v>20820.790756500002</v>
      </c>
      <c r="D358" s="132">
        <f>Tabla22[[#This Row],[PRECIO]]*$E$355+Tabla22[[#This Row],[PRECIO]]</f>
        <v>20820.790756500002</v>
      </c>
      <c r="F358" s="1" t="s">
        <v>710</v>
      </c>
    </row>
    <row r="359" spans="1:6" ht="15.75" x14ac:dyDescent="0.25">
      <c r="A359" s="18" t="s">
        <v>455</v>
      </c>
      <c r="B359" s="87" t="s">
        <v>161</v>
      </c>
      <c r="C359" s="35">
        <v>73647.21349965001</v>
      </c>
      <c r="D359" s="132">
        <f>Tabla22[[#This Row],[PRECIO]]*$E$355+Tabla22[[#This Row],[PRECIO]]</f>
        <v>73647.21349965001</v>
      </c>
      <c r="F359"/>
    </row>
    <row r="360" spans="1:6" ht="16.5" thickBot="1" x14ac:dyDescent="0.3">
      <c r="A360" s="18" t="s">
        <v>455</v>
      </c>
      <c r="B360" s="88" t="s">
        <v>163</v>
      </c>
      <c r="C360" s="38">
        <v>0</v>
      </c>
      <c r="D360" s="136">
        <f>Tabla22[[#This Row],[PRECIO]]*$E$355+Tabla22[[#This Row],[PRECIO]]</f>
        <v>0</v>
      </c>
    </row>
    <row r="361" spans="1:6" ht="15.75" x14ac:dyDescent="0.25">
      <c r="A361" s="18" t="s">
        <v>455</v>
      </c>
      <c r="B361" s="89" t="s">
        <v>746</v>
      </c>
      <c r="C361" s="36">
        <v>8286.8663429999997</v>
      </c>
      <c r="D361" s="139">
        <f>Tabla22[[#This Row],[PRECIO]]*$E$355+Tabla22[[#This Row],[PRECIO]]</f>
        <v>8286.8663429999997</v>
      </c>
    </row>
    <row r="362" spans="1:6" ht="15.75" x14ac:dyDescent="0.25">
      <c r="A362" s="18" t="s">
        <v>455</v>
      </c>
      <c r="B362" s="87" t="s">
        <v>747</v>
      </c>
      <c r="C362" s="35">
        <v>12766.311063450001</v>
      </c>
      <c r="D362" s="132">
        <f>Tabla22[[#This Row],[PRECIO]]*$E$355+Tabla22[[#This Row],[PRECIO]]</f>
        <v>12766.311063450001</v>
      </c>
    </row>
    <row r="363" spans="1:6" ht="15.75" x14ac:dyDescent="0.25">
      <c r="A363" s="18" t="s">
        <v>455</v>
      </c>
      <c r="B363" s="6" t="s">
        <v>748</v>
      </c>
      <c r="C363" s="36">
        <v>23338.671437550001</v>
      </c>
      <c r="D363" s="132">
        <f>Tabla22[[#This Row],[PRECIO]]*$E$355+Tabla22[[#This Row],[PRECIO]]</f>
        <v>23338.671437550001</v>
      </c>
    </row>
    <row r="364" spans="1:6" ht="15.75" x14ac:dyDescent="0.25">
      <c r="A364" s="18" t="s">
        <v>455</v>
      </c>
      <c r="B364" s="6" t="s">
        <v>749</v>
      </c>
      <c r="C364" s="36">
        <v>84947.063941950008</v>
      </c>
      <c r="D364" s="132">
        <f>Tabla22[[#This Row],[PRECIO]]*$E$355+Tabla22[[#This Row],[PRECIO]]</f>
        <v>84947.063941950008</v>
      </c>
    </row>
    <row r="365" spans="1:6" ht="16.5" thickBot="1" x14ac:dyDescent="0.3">
      <c r="A365" s="18" t="s">
        <v>455</v>
      </c>
      <c r="B365" s="78"/>
      <c r="C365" s="46">
        <v>0</v>
      </c>
      <c r="D365" s="132">
        <f>Tabla22[[#This Row],[PRECIO]]*$E$355+Tabla22[[#This Row],[PRECIO]]</f>
        <v>0</v>
      </c>
    </row>
    <row r="366" spans="1:6" ht="18" x14ac:dyDescent="0.25">
      <c r="A366" s="18" t="s">
        <v>155</v>
      </c>
      <c r="B366" s="215" t="s">
        <v>691</v>
      </c>
      <c r="C366" s="216"/>
      <c r="D366" s="121"/>
      <c r="E366" s="23" t="s">
        <v>471</v>
      </c>
    </row>
    <row r="367" spans="1:6" ht="16.5" thickBot="1" x14ac:dyDescent="0.3">
      <c r="A367" s="18" t="s">
        <v>155</v>
      </c>
      <c r="B367" s="218" t="s">
        <v>502</v>
      </c>
      <c r="C367" s="219"/>
      <c r="D367" s="123"/>
      <c r="E367" s="29">
        <v>0</v>
      </c>
    </row>
    <row r="368" spans="1:6" ht="15.75" x14ac:dyDescent="0.25">
      <c r="A368" s="18" t="s">
        <v>155</v>
      </c>
      <c r="B368" s="75" t="s">
        <v>157</v>
      </c>
      <c r="C368" s="37">
        <v>5709.3303960000003</v>
      </c>
      <c r="D368" s="139">
        <f>Tabla22[[#This Row],[PRECIO]]*$E$367+Tabla22[[#This Row],[PRECIO]]</f>
        <v>5709.3303960000003</v>
      </c>
    </row>
    <row r="369" spans="1:7" ht="15.75" x14ac:dyDescent="0.25">
      <c r="A369" s="18" t="s">
        <v>155</v>
      </c>
      <c r="B369" s="87" t="s">
        <v>710</v>
      </c>
      <c r="C369" s="35">
        <v>10506.825944999999</v>
      </c>
      <c r="D369" s="139">
        <f>Tabla22[[#This Row],[PRECIO]]*$E$367+Tabla22[[#This Row],[PRECIO]]</f>
        <v>10506.825944999999</v>
      </c>
      <c r="F369"/>
    </row>
    <row r="370" spans="1:7" ht="15.75" x14ac:dyDescent="0.25">
      <c r="A370" s="18" t="s">
        <v>155</v>
      </c>
      <c r="B370" s="87" t="s">
        <v>160</v>
      </c>
      <c r="C370" s="35">
        <v>18619.390251000001</v>
      </c>
      <c r="D370" s="139">
        <f>Tabla22[[#This Row],[PRECIO]]*$E$367+Tabla22[[#This Row],[PRECIO]]</f>
        <v>18619.390251000001</v>
      </c>
      <c r="E370" s="187"/>
    </row>
    <row r="371" spans="1:7" ht="15.75" x14ac:dyDescent="0.25">
      <c r="A371" s="18" t="s">
        <v>155</v>
      </c>
      <c r="B371" s="87" t="s">
        <v>162</v>
      </c>
      <c r="C371" s="35">
        <v>32012.7045315</v>
      </c>
      <c r="D371" s="139">
        <f>Tabla22[[#This Row],[PRECIO]]*$E$367+Tabla22[[#This Row],[PRECIO]]</f>
        <v>32012.7045315</v>
      </c>
    </row>
    <row r="372" spans="1:7" ht="15.75" x14ac:dyDescent="0.25">
      <c r="A372" s="18" t="s">
        <v>155</v>
      </c>
      <c r="B372" s="87" t="s">
        <v>164</v>
      </c>
      <c r="C372" s="35"/>
      <c r="D372" s="139"/>
    </row>
    <row r="373" spans="1:7" ht="16.5" customHeight="1" thickBot="1" x14ac:dyDescent="0.3">
      <c r="A373" s="18" t="s">
        <v>155</v>
      </c>
      <c r="B373" s="88" t="s">
        <v>165</v>
      </c>
      <c r="C373" s="38"/>
      <c r="D373" s="136"/>
    </row>
    <row r="374" spans="1:7" ht="0.75" customHeight="1" thickBot="1" x14ac:dyDescent="0.3">
      <c r="A374" s="18" t="s">
        <v>155</v>
      </c>
      <c r="B374" s="89"/>
      <c r="C374" s="36"/>
      <c r="D374" s="139"/>
    </row>
    <row r="375" spans="1:7" ht="16.5" hidden="1" thickBot="1" x14ac:dyDescent="0.3">
      <c r="A375" s="18" t="s">
        <v>155</v>
      </c>
      <c r="B375" s="87"/>
      <c r="C375" s="35"/>
      <c r="D375" s="139"/>
    </row>
    <row r="376" spans="1:7" ht="16.5" hidden="1" thickBot="1" x14ac:dyDescent="0.3">
      <c r="A376" s="18" t="s">
        <v>155</v>
      </c>
      <c r="B376" s="88"/>
      <c r="C376" s="38"/>
      <c r="D376" s="139"/>
    </row>
    <row r="377" spans="1:7" ht="18" x14ac:dyDescent="0.25">
      <c r="A377" s="18" t="s">
        <v>685</v>
      </c>
      <c r="B377" s="215" t="s">
        <v>692</v>
      </c>
      <c r="C377" s="216"/>
      <c r="D377" s="121"/>
      <c r="E377" s="23" t="s">
        <v>471</v>
      </c>
    </row>
    <row r="378" spans="1:7" ht="16.5" thickBot="1" x14ac:dyDescent="0.3">
      <c r="A378" s="18" t="s">
        <v>685</v>
      </c>
      <c r="B378" s="218" t="s">
        <v>934</v>
      </c>
      <c r="C378" s="219"/>
      <c r="D378" s="123"/>
      <c r="E378" s="29">
        <v>0</v>
      </c>
    </row>
    <row r="379" spans="1:7" ht="15.75" x14ac:dyDescent="0.25">
      <c r="A379" s="18" t="s">
        <v>685</v>
      </c>
      <c r="B379" s="7"/>
      <c r="C379" s="36"/>
      <c r="D379" s="139">
        <f>Tabla22[[#This Row],[PRECIO]]*$E$378+Tabla22[[#This Row],[PRECIO]]</f>
        <v>0</v>
      </c>
    </row>
    <row r="380" spans="1:7" ht="15.75" x14ac:dyDescent="0.25">
      <c r="A380" s="18" t="s">
        <v>685</v>
      </c>
      <c r="B380" s="6"/>
      <c r="C380" s="71"/>
      <c r="D380" s="139">
        <f>Tabla22[[#This Row],[PRECIO]]*$E$378+Tabla22[[#This Row],[PRECIO]]</f>
        <v>0</v>
      </c>
      <c r="E380" s="187"/>
      <c r="G380"/>
    </row>
    <row r="381" spans="1:7" ht="16.5" thickBot="1" x14ac:dyDescent="0.3">
      <c r="A381" s="18" t="s">
        <v>685</v>
      </c>
      <c r="B381" s="78"/>
      <c r="C381" s="38"/>
      <c r="D381" s="136">
        <f>Tabla22[[#This Row],[PRECIO]]*$E$378+Tabla22[[#This Row],[PRECIO]]</f>
        <v>0</v>
      </c>
    </row>
    <row r="382" spans="1:7" ht="15.75" x14ac:dyDescent="0.25">
      <c r="A382" s="18" t="s">
        <v>685</v>
      </c>
      <c r="B382" s="6"/>
      <c r="C382" s="35"/>
      <c r="D382" s="139">
        <f>Tabla22[[#This Row],[PRECIO]]*$E$378+Tabla22[[#This Row],[PRECIO]]</f>
        <v>0</v>
      </c>
    </row>
    <row r="383" spans="1:7" ht="15.75" x14ac:dyDescent="0.25">
      <c r="A383" s="18" t="s">
        <v>685</v>
      </c>
      <c r="B383" s="6"/>
      <c r="C383" s="63"/>
      <c r="D383" s="139">
        <f>Tabla22[[#This Row],[PRECIO]]*$E$378+Tabla22[[#This Row],[PRECIO]]</f>
        <v>0</v>
      </c>
    </row>
    <row r="384" spans="1:7" ht="16.5" thickBot="1" x14ac:dyDescent="0.3">
      <c r="A384" s="18" t="s">
        <v>685</v>
      </c>
      <c r="B384" s="77"/>
      <c r="C384" s="47"/>
      <c r="D384" s="139">
        <f>Tabla22[[#This Row],[PRECIO]]*$E$378+Tabla22[[#This Row],[PRECIO]]</f>
        <v>0</v>
      </c>
    </row>
    <row r="385" spans="1:5" ht="18" x14ac:dyDescent="0.25">
      <c r="A385" s="18"/>
      <c r="B385" s="215"/>
      <c r="C385" s="216"/>
      <c r="D385" s="121"/>
      <c r="E385" s="23" t="s">
        <v>471</v>
      </c>
    </row>
    <row r="386" spans="1:5" ht="15" customHeight="1" thickBot="1" x14ac:dyDescent="0.3">
      <c r="A386" s="18"/>
      <c r="B386" s="218"/>
      <c r="C386" s="219"/>
      <c r="D386" s="123"/>
      <c r="E386" s="29">
        <v>0</v>
      </c>
    </row>
    <row r="387" spans="1:5" ht="6.75" hidden="1" customHeight="1" thickBot="1" x14ac:dyDescent="0.3">
      <c r="A387" s="18"/>
      <c r="B387" s="7"/>
      <c r="C387" s="35"/>
      <c r="D387" s="139"/>
      <c r="E387" s="187"/>
    </row>
    <row r="388" spans="1:5" ht="16.5" hidden="1" thickBot="1" x14ac:dyDescent="0.3">
      <c r="A388" s="18"/>
      <c r="B388" s="6"/>
      <c r="C388" s="71"/>
      <c r="D388" s="139"/>
    </row>
    <row r="389" spans="1:5" ht="16.5" hidden="1" thickBot="1" x14ac:dyDescent="0.3">
      <c r="A389" s="18"/>
      <c r="B389" s="6"/>
      <c r="C389" s="35"/>
      <c r="D389" s="139"/>
    </row>
    <row r="390" spans="1:5" ht="16.5" hidden="1" thickBot="1" x14ac:dyDescent="0.3">
      <c r="A390" s="18"/>
      <c r="B390" s="78"/>
      <c r="C390" s="38"/>
      <c r="D390" s="139"/>
    </row>
    <row r="391" spans="1:5" ht="18.75" hidden="1" thickBot="1" x14ac:dyDescent="0.3">
      <c r="A391" s="18"/>
      <c r="B391" s="215"/>
      <c r="C391" s="216"/>
      <c r="D391" s="121"/>
      <c r="E391" s="23" t="s">
        <v>471</v>
      </c>
    </row>
    <row r="392" spans="1:5" ht="16.5" hidden="1" thickBot="1" x14ac:dyDescent="0.3">
      <c r="A392" s="18"/>
      <c r="B392" s="218"/>
      <c r="C392" s="219"/>
      <c r="D392" s="123"/>
      <c r="E392" s="29">
        <v>0</v>
      </c>
    </row>
    <row r="393" spans="1:5" ht="16.5" hidden="1" thickBot="1" x14ac:dyDescent="0.3">
      <c r="A393" s="18"/>
      <c r="B393" s="89"/>
      <c r="C393" s="36"/>
      <c r="D393" s="139">
        <f>Tabla22[[#This Row],[PRECIO]]*$E$392+Tabla22[[#This Row],[PRECIO]]</f>
        <v>0</v>
      </c>
    </row>
    <row r="394" spans="1:5" ht="16.5" hidden="1" thickBot="1" x14ac:dyDescent="0.3">
      <c r="A394" s="18"/>
      <c r="B394" s="87"/>
      <c r="C394" s="35"/>
      <c r="D394" s="139">
        <f>Tabla22[[#This Row],[PRECIO]]*$E$392+Tabla22[[#This Row],[PRECIO]]</f>
        <v>0</v>
      </c>
      <c r="E394" s="187"/>
    </row>
    <row r="395" spans="1:5" ht="16.5" hidden="1" thickBot="1" x14ac:dyDescent="0.3">
      <c r="A395" s="18"/>
      <c r="B395" s="87"/>
      <c r="C395" s="35"/>
      <c r="D395" s="139">
        <f>Tabla22[[#This Row],[PRECIO]]*$E$392+Tabla22[[#This Row],[PRECIO]]</f>
        <v>0</v>
      </c>
    </row>
    <row r="396" spans="1:5" ht="16.5" hidden="1" thickBot="1" x14ac:dyDescent="0.3">
      <c r="A396" s="18"/>
      <c r="B396" s="90"/>
      <c r="C396" s="35"/>
      <c r="D396" s="139">
        <f>Tabla22[[#This Row],[PRECIO]]*$E$392+Tabla22[[#This Row],[PRECIO]]</f>
        <v>0</v>
      </c>
    </row>
    <row r="397" spans="1:5" ht="16.5" hidden="1" thickBot="1" x14ac:dyDescent="0.3">
      <c r="A397" s="18"/>
      <c r="B397" s="87"/>
      <c r="C397" s="35"/>
      <c r="D397" s="139">
        <f>Tabla22[[#This Row],[PRECIO]]*$E$392+Tabla22[[#This Row],[PRECIO]]</f>
        <v>0</v>
      </c>
    </row>
    <row r="398" spans="1:5" ht="16.5" hidden="1" thickBot="1" x14ac:dyDescent="0.3">
      <c r="A398" s="18"/>
      <c r="B398" s="87"/>
      <c r="C398" s="35"/>
      <c r="D398" s="139">
        <f>Tabla22[[#This Row],[PRECIO]]*$E$392+Tabla22[[#This Row],[PRECIO]]</f>
        <v>0</v>
      </c>
    </row>
    <row r="399" spans="1:5" ht="16.5" hidden="1" thickBot="1" x14ac:dyDescent="0.3">
      <c r="A399" s="18"/>
      <c r="B399" s="88"/>
      <c r="C399" s="38"/>
      <c r="D399" s="136"/>
    </row>
    <row r="400" spans="1:5" ht="16.5" hidden="1" thickBot="1" x14ac:dyDescent="0.3">
      <c r="A400" s="18"/>
      <c r="B400" s="91"/>
      <c r="C400" s="159"/>
      <c r="D400" s="139"/>
      <c r="E400" s="187"/>
    </row>
    <row r="401" spans="1:8" ht="30" x14ac:dyDescent="0.25">
      <c r="A401" s="44"/>
      <c r="B401" s="208" t="s">
        <v>700</v>
      </c>
      <c r="C401" s="220"/>
      <c r="D401" s="121"/>
      <c r="E401" s="23" t="s">
        <v>471</v>
      </c>
    </row>
    <row r="402" spans="1:8" ht="16.5" thickBot="1" x14ac:dyDescent="0.3">
      <c r="A402" s="44" t="s">
        <v>473</v>
      </c>
      <c r="B402" s="221" t="s">
        <v>474</v>
      </c>
      <c r="C402" s="222"/>
      <c r="D402" s="123"/>
      <c r="E402" s="29">
        <v>0</v>
      </c>
    </row>
    <row r="403" spans="1:8" ht="15.75" x14ac:dyDescent="0.25">
      <c r="A403" s="44" t="s">
        <v>473</v>
      </c>
      <c r="B403" s="87" t="s">
        <v>166</v>
      </c>
      <c r="C403" s="35">
        <v>5113.53</v>
      </c>
      <c r="D403" s="139">
        <f>Tabla22[[#This Row],[PRECIO]]*$E$402+Tabla22[[#This Row],[PRECIO]]</f>
        <v>5113.53</v>
      </c>
    </row>
    <row r="404" spans="1:8" ht="15.75" x14ac:dyDescent="0.25">
      <c r="A404" s="44" t="s">
        <v>473</v>
      </c>
      <c r="B404" s="87" t="s">
        <v>168</v>
      </c>
      <c r="C404" s="35">
        <v>5113.53</v>
      </c>
      <c r="D404" s="139">
        <f>Tabla22[[#This Row],[PRECIO]]*$E$402+Tabla22[[#This Row],[PRECIO]]</f>
        <v>5113.53</v>
      </c>
    </row>
    <row r="405" spans="1:8" ht="15.75" x14ac:dyDescent="0.25">
      <c r="A405" s="44" t="s">
        <v>473</v>
      </c>
      <c r="B405" s="87" t="s">
        <v>170</v>
      </c>
      <c r="C405" s="35">
        <v>6182.46</v>
      </c>
      <c r="D405" s="139">
        <f>Tabla22[[#This Row],[PRECIO]]*$E$402+Tabla22[[#This Row],[PRECIO]]</f>
        <v>6182.46</v>
      </c>
    </row>
    <row r="406" spans="1:8" ht="15.75" x14ac:dyDescent="0.25">
      <c r="A406" s="44" t="s">
        <v>473</v>
      </c>
      <c r="B406" s="87" t="s">
        <v>171</v>
      </c>
      <c r="C406" s="35">
        <v>6262.8659632000008</v>
      </c>
      <c r="D406" s="139">
        <f>Tabla22[[#This Row],[PRECIO]]*$E$402+Tabla22[[#This Row],[PRECIO]]</f>
        <v>6262.8659632000008</v>
      </c>
      <c r="F406"/>
    </row>
    <row r="407" spans="1:8" ht="15.75" x14ac:dyDescent="0.25">
      <c r="A407" s="44" t="s">
        <v>473</v>
      </c>
      <c r="B407" s="87" t="s">
        <v>173</v>
      </c>
      <c r="C407" s="35">
        <v>17883.530600000002</v>
      </c>
      <c r="D407" s="139">
        <f>Tabla22[[#This Row],[PRECIO]]*$E$402+Tabla22[[#This Row],[PRECIO]]</f>
        <v>17883.530600000002</v>
      </c>
      <c r="E407" s="187"/>
      <c r="G407"/>
    </row>
    <row r="408" spans="1:8" ht="15.75" x14ac:dyDescent="0.25">
      <c r="A408" s="44" t="s">
        <v>473</v>
      </c>
      <c r="B408" s="87" t="s">
        <v>174</v>
      </c>
      <c r="C408" s="35">
        <v>65018.656999999999</v>
      </c>
      <c r="D408" s="139">
        <f>Tabla22[[#This Row],[PRECIO]]*$E$402+Tabla22[[#This Row],[PRECIO]]</f>
        <v>65018.656999999999</v>
      </c>
      <c r="H408"/>
    </row>
    <row r="409" spans="1:8" ht="15.75" x14ac:dyDescent="0.25">
      <c r="A409" s="44" t="s">
        <v>473</v>
      </c>
      <c r="B409" s="87" t="s">
        <v>175</v>
      </c>
      <c r="C409" s="35">
        <v>14300.999400000001</v>
      </c>
      <c r="D409" s="139">
        <f>Tabla22[[#This Row],[PRECIO]]*$E$402+Tabla22[[#This Row],[PRECIO]]</f>
        <v>14300.999400000001</v>
      </c>
      <c r="F409"/>
    </row>
    <row r="410" spans="1:8" ht="16.5" thickBot="1" x14ac:dyDescent="0.3">
      <c r="A410" s="44" t="s">
        <v>473</v>
      </c>
      <c r="B410" s="88" t="s">
        <v>176</v>
      </c>
      <c r="C410" s="38">
        <v>53242.975299999998</v>
      </c>
      <c r="D410" s="136">
        <f>Tabla22[[#This Row],[PRECIO]]*$E$402+Tabla22[[#This Row],[PRECIO]]</f>
        <v>53242.975299999998</v>
      </c>
    </row>
    <row r="411" spans="1:8" ht="15.75" x14ac:dyDescent="0.25">
      <c r="A411" s="44" t="s">
        <v>473</v>
      </c>
      <c r="B411" s="89" t="s">
        <v>177</v>
      </c>
      <c r="C411" s="36">
        <v>17686.468700000001</v>
      </c>
      <c r="D411" s="139">
        <f>Tabla22[[#This Row],[PRECIO]]*$E$402+Tabla22[[#This Row],[PRECIO]]</f>
        <v>17686.468700000001</v>
      </c>
    </row>
    <row r="412" spans="1:8" ht="15.75" x14ac:dyDescent="0.25">
      <c r="A412" s="44" t="s">
        <v>473</v>
      </c>
      <c r="B412" s="87" t="s">
        <v>178</v>
      </c>
      <c r="C412" s="35">
        <v>64434.939899999998</v>
      </c>
      <c r="D412" s="139">
        <f>Tabla22[[#This Row],[PRECIO]]*$E$402+Tabla22[[#This Row],[PRECIO]]</f>
        <v>64434.939899999998</v>
      </c>
      <c r="F412"/>
    </row>
    <row r="413" spans="1:8" ht="16.5" thickBot="1" x14ac:dyDescent="0.3">
      <c r="A413" s="44" t="s">
        <v>473</v>
      </c>
      <c r="B413" s="88" t="s">
        <v>179</v>
      </c>
      <c r="C413" s="38">
        <v>0</v>
      </c>
      <c r="D413" s="136">
        <f>Tabla22[[#This Row],[PRECIO]]*$E$402+Tabla22[[#This Row],[PRECIO]]</f>
        <v>0</v>
      </c>
      <c r="G413"/>
    </row>
    <row r="414" spans="1:8" ht="15.75" x14ac:dyDescent="0.25">
      <c r="A414" s="44" t="s">
        <v>473</v>
      </c>
      <c r="B414" s="89" t="s">
        <v>167</v>
      </c>
      <c r="C414" s="36">
        <v>18057.373499999998</v>
      </c>
      <c r="D414" s="139">
        <f>Tabla22[[#This Row],[PRECIO]]*$E$402+Tabla22[[#This Row],[PRECIO]]</f>
        <v>18057.373499999998</v>
      </c>
    </row>
    <row r="415" spans="1:8" ht="16.5" thickBot="1" x14ac:dyDescent="0.3">
      <c r="A415" s="44" t="s">
        <v>473</v>
      </c>
      <c r="B415" s="87" t="s">
        <v>169</v>
      </c>
      <c r="C415" s="35">
        <v>63422.880400000002</v>
      </c>
      <c r="D415" s="136">
        <f>Tabla22[[#This Row],[PRECIO]]*$E$402+Tabla22[[#This Row],[PRECIO]]</f>
        <v>63422.880400000002</v>
      </c>
      <c r="E415"/>
    </row>
    <row r="416" spans="1:8" ht="20.25" customHeight="1" thickBot="1" x14ac:dyDescent="0.3">
      <c r="A416" s="44" t="s">
        <v>473</v>
      </c>
      <c r="B416" s="223" t="s">
        <v>172</v>
      </c>
      <c r="C416" s="224"/>
      <c r="D416" s="225"/>
    </row>
    <row r="417" spans="1:12" ht="20.25" customHeight="1" thickBot="1" x14ac:dyDescent="0.3">
      <c r="A417" s="756"/>
      <c r="B417" s="757" t="s">
        <v>970</v>
      </c>
      <c r="C417" s="758"/>
      <c r="D417" s="755"/>
    </row>
    <row r="418" spans="1:12" ht="20.25" customHeight="1" thickBot="1" x14ac:dyDescent="0.3">
      <c r="A418" s="44"/>
      <c r="B418" s="753" t="s">
        <v>971</v>
      </c>
      <c r="C418" s="754">
        <v>7306.53</v>
      </c>
      <c r="D418" s="755"/>
    </row>
    <row r="419" spans="1:12" ht="20.25" customHeight="1" thickBot="1" x14ac:dyDescent="0.3">
      <c r="A419" s="44"/>
      <c r="B419" s="753" t="s">
        <v>972</v>
      </c>
      <c r="C419" s="754">
        <v>14298.66</v>
      </c>
      <c r="D419" s="755"/>
    </row>
    <row r="420" spans="1:12" ht="20.25" customHeight="1" thickBot="1" x14ac:dyDescent="0.3">
      <c r="A420" s="44"/>
      <c r="B420" s="753" t="s">
        <v>973</v>
      </c>
      <c r="C420" s="754">
        <v>28141</v>
      </c>
      <c r="D420" s="755"/>
    </row>
    <row r="421" spans="1:12" ht="30" x14ac:dyDescent="0.25">
      <c r="A421" s="120"/>
      <c r="B421" s="227" t="s">
        <v>701</v>
      </c>
      <c r="C421" s="228"/>
      <c r="D421" s="121"/>
      <c r="E421" s="23" t="s">
        <v>471</v>
      </c>
    </row>
    <row r="422" spans="1:12" ht="16.5" thickBot="1" x14ac:dyDescent="0.3">
      <c r="A422" s="120"/>
      <c r="B422" s="230" t="s">
        <v>475</v>
      </c>
      <c r="C422" s="229"/>
      <c r="D422" s="123"/>
      <c r="E422" s="29">
        <v>0</v>
      </c>
    </row>
    <row r="423" spans="1:12" ht="15.75" x14ac:dyDescent="0.25">
      <c r="A423" s="120" t="s">
        <v>466</v>
      </c>
      <c r="B423" s="75" t="s">
        <v>180</v>
      </c>
      <c r="C423" s="37">
        <v>9075.5825588139596</v>
      </c>
      <c r="D423" s="139">
        <f>Tabla22[[#This Row],[PRECIO]]*$E$422+Tabla22[[#This Row],[PRECIO]]</f>
        <v>9075.5825588139596</v>
      </c>
    </row>
    <row r="424" spans="1:12" ht="16.5" thickBot="1" x14ac:dyDescent="0.3">
      <c r="A424" s="120" t="s">
        <v>466</v>
      </c>
      <c r="B424" s="78" t="s">
        <v>182</v>
      </c>
      <c r="C424" s="38">
        <v>38342.56509906373</v>
      </c>
      <c r="D424" s="136">
        <f>Tabla22[[#This Row],[PRECIO]]*$E$422+Tabla22[[#This Row],[PRECIO]]</f>
        <v>38342.56509906373</v>
      </c>
    </row>
    <row r="425" spans="1:12" ht="15.75" x14ac:dyDescent="0.25">
      <c r="A425" s="120" t="s">
        <v>466</v>
      </c>
      <c r="B425" s="7" t="s">
        <v>812</v>
      </c>
      <c r="C425" s="36">
        <v>4745.6220000000003</v>
      </c>
      <c r="D425" s="139">
        <f>Tabla22[[#This Row],[PRECIO]]*$E$422+Tabla22[[#This Row],[PRECIO]]</f>
        <v>4745.6220000000003</v>
      </c>
      <c r="L425"/>
    </row>
    <row r="426" spans="1:12" ht="15.75" x14ac:dyDescent="0.25">
      <c r="A426" s="120" t="s">
        <v>710</v>
      </c>
      <c r="B426" s="7" t="s">
        <v>185</v>
      </c>
      <c r="C426" s="36">
        <v>6437.1597802414753</v>
      </c>
      <c r="D426" s="139">
        <f>Tabla22[[#This Row],[PRECIO]]*$E$422+Tabla22[[#This Row],[PRECIO]]</f>
        <v>6437.1597802414753</v>
      </c>
    </row>
    <row r="427" spans="1:12" ht="15.75" x14ac:dyDescent="0.25">
      <c r="A427" s="120" t="s">
        <v>466</v>
      </c>
      <c r="B427" s="7" t="s">
        <v>187</v>
      </c>
      <c r="C427" s="36">
        <v>8237.050578583181</v>
      </c>
      <c r="D427" s="139">
        <f>Tabla22[[#This Row],[PRECIO]]*$E$422+Tabla22[[#This Row],[PRECIO]]</f>
        <v>8237.050578583181</v>
      </c>
    </row>
    <row r="428" spans="1:12" ht="16.5" thickBot="1" x14ac:dyDescent="0.3">
      <c r="A428" s="120" t="s">
        <v>466</v>
      </c>
      <c r="B428" s="78" t="s">
        <v>189</v>
      </c>
      <c r="C428" s="38">
        <v>25656.004737275216</v>
      </c>
      <c r="D428" s="136">
        <f>Tabla22[[#This Row],[PRECIO]]*$E$422+Tabla22[[#This Row],[PRECIO]]</f>
        <v>25656.004737275216</v>
      </c>
      <c r="E428"/>
      <c r="F428"/>
      <c r="H428"/>
    </row>
    <row r="429" spans="1:12" ht="15.75" x14ac:dyDescent="0.25">
      <c r="A429" s="120" t="s">
        <v>466</v>
      </c>
      <c r="B429" s="7" t="s">
        <v>191</v>
      </c>
      <c r="C429" s="36">
        <v>2344.2727835679075</v>
      </c>
      <c r="D429" s="139">
        <f>Tabla22[[#This Row],[PRECIO]]*$E$422+Tabla22[[#This Row],[PRECIO]]</f>
        <v>2344.2727835679075</v>
      </c>
      <c r="G429"/>
    </row>
    <row r="430" spans="1:12" ht="15.75" x14ac:dyDescent="0.25">
      <c r="A430" s="120" t="s">
        <v>466</v>
      </c>
      <c r="B430" s="7" t="s">
        <v>192</v>
      </c>
      <c r="C430" s="36">
        <v>2944.6545858308268</v>
      </c>
      <c r="D430" s="139">
        <f>Tabla22[[#This Row],[PRECIO]]*$E$422+Tabla22[[#This Row],[PRECIO]]</f>
        <v>2944.6545858308268</v>
      </c>
    </row>
    <row r="431" spans="1:12" ht="16.5" thickBot="1" x14ac:dyDescent="0.3">
      <c r="A431" s="120" t="s">
        <v>466</v>
      </c>
      <c r="B431" s="92" t="s">
        <v>193</v>
      </c>
      <c r="C431" s="46">
        <v>5786.9626425808428</v>
      </c>
      <c r="D431" s="136">
        <f>Tabla22[[#This Row],[PRECIO]]*$E$422+Tabla22[[#This Row],[PRECIO]]</f>
        <v>5786.9626425808428</v>
      </c>
    </row>
    <row r="432" spans="1:12" ht="15.75" x14ac:dyDescent="0.25">
      <c r="A432" s="120" t="s">
        <v>466</v>
      </c>
      <c r="B432" s="89" t="s">
        <v>181</v>
      </c>
      <c r="C432" s="36">
        <v>9227.6156078797376</v>
      </c>
      <c r="D432" s="139">
        <f>Tabla22[[#This Row],[PRECIO]]*$E$422+Tabla22[[#This Row],[PRECIO]]</f>
        <v>9227.6156078797376</v>
      </c>
    </row>
    <row r="433" spans="1:7" ht="15.75" x14ac:dyDescent="0.25">
      <c r="A433" s="120" t="s">
        <v>466</v>
      </c>
      <c r="B433" s="87" t="s">
        <v>183</v>
      </c>
      <c r="C433" s="35">
        <v>15591.919537595846</v>
      </c>
      <c r="D433" s="139">
        <f>Tabla22[[#This Row],[PRECIO]]*$E$422+Tabla22[[#This Row],[PRECIO]]</f>
        <v>15591.919537595846</v>
      </c>
      <c r="F433"/>
    </row>
    <row r="434" spans="1:7" ht="16.5" thickBot="1" x14ac:dyDescent="0.3">
      <c r="A434" s="120" t="s">
        <v>466</v>
      </c>
      <c r="B434" s="92" t="s">
        <v>184</v>
      </c>
      <c r="C434" s="46">
        <v>57180.344544997242</v>
      </c>
      <c r="D434" s="136">
        <f>Tabla22[[#This Row],[PRECIO]]*$E$422+Tabla22[[#This Row],[PRECIO]]</f>
        <v>57180.344544997242</v>
      </c>
      <c r="G434"/>
    </row>
    <row r="435" spans="1:7" ht="16.5" thickBot="1" x14ac:dyDescent="0.3">
      <c r="A435" s="120" t="s">
        <v>466</v>
      </c>
      <c r="B435" s="92" t="s">
        <v>186</v>
      </c>
      <c r="C435" s="46">
        <v>15551.240703712559</v>
      </c>
      <c r="D435" s="136">
        <f>Tabla22[[#This Row],[PRECIO]]*$E$422+Tabla22[[#This Row],[PRECIO]]</f>
        <v>15551.240703712559</v>
      </c>
    </row>
    <row r="436" spans="1:7" ht="15.75" x14ac:dyDescent="0.25">
      <c r="A436" s="120" t="s">
        <v>466</v>
      </c>
      <c r="B436" s="87" t="s">
        <v>188</v>
      </c>
      <c r="C436" s="35">
        <v>7031.8884644429645</v>
      </c>
      <c r="D436" s="139">
        <f>Tabla22[[#This Row],[PRECIO]]*$E$422+Tabla22[[#This Row],[PRECIO]]</f>
        <v>7031.8884644429645</v>
      </c>
    </row>
    <row r="437" spans="1:7" ht="16.5" thickBot="1" x14ac:dyDescent="0.3">
      <c r="A437" s="120" t="s">
        <v>466</v>
      </c>
      <c r="B437" s="92" t="s">
        <v>190</v>
      </c>
      <c r="C437" s="46">
        <v>13774.611821989165</v>
      </c>
      <c r="D437" s="139">
        <f>Tabla22[[#This Row],[PRECIO]]*$E$422+Tabla22[[#This Row],[PRECIO]]</f>
        <v>13774.611821989165</v>
      </c>
    </row>
    <row r="438" spans="1:7" ht="30" x14ac:dyDescent="0.25">
      <c r="A438" s="232"/>
      <c r="B438" s="231" t="s">
        <v>902</v>
      </c>
      <c r="C438" s="60"/>
      <c r="D438" s="140"/>
      <c r="E438" s="23" t="s">
        <v>471</v>
      </c>
    </row>
    <row r="439" spans="1:7" ht="20.25" thickBot="1" x14ac:dyDescent="0.3">
      <c r="A439" s="232"/>
      <c r="B439" s="94" t="s">
        <v>903</v>
      </c>
      <c r="C439" s="45"/>
      <c r="D439" s="141"/>
      <c r="E439" s="29">
        <v>0</v>
      </c>
    </row>
    <row r="440" spans="1:7" ht="15.75" x14ac:dyDescent="0.25">
      <c r="A440" s="232"/>
      <c r="B440" s="6" t="s">
        <v>904</v>
      </c>
      <c r="C440" s="48">
        <v>36518.04</v>
      </c>
      <c r="D440" s="131">
        <v>36518.04</v>
      </c>
    </row>
    <row r="441" spans="1:7" ht="15.75" x14ac:dyDescent="0.25">
      <c r="A441" s="232"/>
      <c r="B441" s="6"/>
      <c r="C441" s="48"/>
      <c r="D441" s="132"/>
      <c r="E441" s="187"/>
      <c r="F441"/>
    </row>
    <row r="442" spans="1:7" ht="15.75" x14ac:dyDescent="0.25">
      <c r="A442" s="232"/>
      <c r="B442" s="6"/>
      <c r="C442" s="48"/>
      <c r="D442" s="132"/>
    </row>
    <row r="443" spans="1:7" ht="16.5" thickBot="1" x14ac:dyDescent="0.3">
      <c r="A443" s="232"/>
      <c r="B443" s="6"/>
      <c r="C443" s="48"/>
      <c r="D443" s="136"/>
    </row>
    <row r="444" spans="1:7" ht="18" x14ac:dyDescent="0.25">
      <c r="A444" s="232"/>
      <c r="B444" s="93"/>
      <c r="C444" s="313"/>
      <c r="D444" s="140"/>
      <c r="E444" s="23" t="s">
        <v>471</v>
      </c>
    </row>
    <row r="445" spans="1:7" ht="18" customHeight="1" thickBot="1" x14ac:dyDescent="0.3">
      <c r="A445" s="232"/>
      <c r="B445" s="155"/>
      <c r="C445" s="45"/>
      <c r="D445" s="141"/>
      <c r="E445" s="29">
        <v>0</v>
      </c>
      <c r="G445"/>
    </row>
    <row r="446" spans="1:7" ht="15.75" x14ac:dyDescent="0.25">
      <c r="A446" s="232"/>
      <c r="B446" s="87"/>
      <c r="C446" s="61"/>
      <c r="D446" s="131"/>
      <c r="G446"/>
    </row>
    <row r="447" spans="1:7" ht="16.5" thickBot="1" x14ac:dyDescent="0.3">
      <c r="A447" s="232"/>
      <c r="B447" s="87"/>
      <c r="C447" s="35"/>
      <c r="D447" s="132"/>
    </row>
    <row r="448" spans="1:7" ht="18" x14ac:dyDescent="0.25">
      <c r="A448" s="236" t="s">
        <v>194</v>
      </c>
      <c r="B448" s="598" t="s">
        <v>901</v>
      </c>
      <c r="C448" s="599" t="s">
        <v>863</v>
      </c>
      <c r="D448" s="600"/>
      <c r="E448" s="446" t="s">
        <v>471</v>
      </c>
    </row>
    <row r="449" spans="1:11" ht="18" customHeight="1" thickBot="1" x14ac:dyDescent="0.3">
      <c r="A449" s="236" t="s">
        <v>194</v>
      </c>
      <c r="B449" s="601" t="s">
        <v>476</v>
      </c>
      <c r="C449" s="602"/>
      <c r="D449" s="603"/>
      <c r="E449" s="447">
        <v>0</v>
      </c>
    </row>
    <row r="450" spans="1:11" ht="15.75" x14ac:dyDescent="0.25">
      <c r="A450" s="236" t="s">
        <v>194</v>
      </c>
      <c r="B450" s="604" t="s">
        <v>196</v>
      </c>
      <c r="C450" s="605">
        <v>5500</v>
      </c>
      <c r="D450" s="606">
        <f>Tabla22[[#This Row],[PRECIO]]*$E$449+Tabla22[[#This Row],[PRECIO]]</f>
        <v>5500</v>
      </c>
      <c r="E450" s="444"/>
    </row>
    <row r="451" spans="1:11" ht="15.75" x14ac:dyDescent="0.25">
      <c r="A451" s="236" t="s">
        <v>194</v>
      </c>
      <c r="B451" s="607" t="s">
        <v>197</v>
      </c>
      <c r="C451" s="608" t="s">
        <v>694</v>
      </c>
      <c r="D451" s="609"/>
      <c r="E451" s="444"/>
    </row>
    <row r="452" spans="1:11" ht="16.5" thickBot="1" x14ac:dyDescent="0.3">
      <c r="A452" s="236" t="s">
        <v>194</v>
      </c>
      <c r="B452" s="607" t="s">
        <v>198</v>
      </c>
      <c r="C452" s="608" t="s">
        <v>694</v>
      </c>
      <c r="D452" s="609"/>
      <c r="E452" s="444"/>
    </row>
    <row r="453" spans="1:11" ht="18" x14ac:dyDescent="0.25">
      <c r="A453" s="232"/>
      <c r="B453" s="181"/>
      <c r="C453" s="184"/>
      <c r="D453" s="185"/>
      <c r="E453" s="23" t="s">
        <v>471</v>
      </c>
    </row>
    <row r="454" spans="1:11" ht="18" customHeight="1" thickBot="1" x14ac:dyDescent="0.3">
      <c r="A454" s="506"/>
      <c r="B454" s="699" t="s">
        <v>942</v>
      </c>
      <c r="C454" s="700"/>
      <c r="D454" s="701"/>
      <c r="E454" s="29">
        <v>0</v>
      </c>
    </row>
    <row r="455" spans="1:11" ht="15.75" x14ac:dyDescent="0.25">
      <c r="A455" s="698"/>
      <c r="B455" s="704" t="s">
        <v>943</v>
      </c>
      <c r="C455" s="705">
        <v>3371.71</v>
      </c>
      <c r="D455" s="319"/>
      <c r="F455"/>
      <c r="H455" s="1" t="s">
        <v>710</v>
      </c>
    </row>
    <row r="456" spans="1:11" ht="15.75" x14ac:dyDescent="0.25">
      <c r="A456" s="698"/>
      <c r="B456" s="182" t="s">
        <v>946</v>
      </c>
      <c r="C456" s="705">
        <v>10570.6</v>
      </c>
      <c r="D456" s="319"/>
    </row>
    <row r="457" spans="1:11" ht="15.75" x14ac:dyDescent="0.25">
      <c r="A457" s="698"/>
      <c r="B457" s="182" t="s">
        <v>944</v>
      </c>
      <c r="C457" s="705">
        <v>24597.55</v>
      </c>
      <c r="D457" s="319"/>
    </row>
    <row r="458" spans="1:11" ht="16.5" thickBot="1" x14ac:dyDescent="0.3">
      <c r="A458" s="698"/>
      <c r="B458" s="182" t="s">
        <v>945</v>
      </c>
      <c r="C458" s="705">
        <v>46525.99</v>
      </c>
      <c r="D458" s="319"/>
    </row>
    <row r="459" spans="1:11" ht="30" x14ac:dyDescent="0.25">
      <c r="A459" s="233"/>
      <c r="B459" s="702" t="s">
        <v>702</v>
      </c>
      <c r="C459" s="703"/>
      <c r="D459" s="122"/>
      <c r="E459" s="23" t="s">
        <v>471</v>
      </c>
    </row>
    <row r="460" spans="1:11" ht="18" customHeight="1" thickBot="1" x14ac:dyDescent="0.3">
      <c r="A460" s="233"/>
      <c r="B460" s="234" t="s">
        <v>477</v>
      </c>
      <c r="C460" s="235"/>
      <c r="D460" s="123"/>
      <c r="E460" s="29">
        <v>0</v>
      </c>
      <c r="H460"/>
    </row>
    <row r="461" spans="1:11" ht="15.75" x14ac:dyDescent="0.25">
      <c r="A461" s="233" t="s">
        <v>465</v>
      </c>
      <c r="B461" s="75" t="s">
        <v>199</v>
      </c>
      <c r="C461" s="131">
        <v>17426.188999999998</v>
      </c>
      <c r="D461" s="131">
        <f>Tabla22[[#This Row],[PRECIO]]*$E$460+Tabla22[[#This Row],[PRECIO]]</f>
        <v>17426.188999999998</v>
      </c>
      <c r="E461" s="1" t="s">
        <v>710</v>
      </c>
    </row>
    <row r="462" spans="1:11" ht="15.75" x14ac:dyDescent="0.25">
      <c r="A462" s="233" t="s">
        <v>465</v>
      </c>
      <c r="B462" s="6" t="s">
        <v>200</v>
      </c>
      <c r="C462" s="132">
        <v>60293.675310660008</v>
      </c>
      <c r="D462" s="132">
        <f>Tabla22[[#This Row],[PRECIO]]*$E$460+Tabla22[[#This Row],[PRECIO]]</f>
        <v>60293.675310660008</v>
      </c>
    </row>
    <row r="463" spans="1:11" ht="16.5" thickBot="1" x14ac:dyDescent="0.3">
      <c r="A463" s="233" t="s">
        <v>465</v>
      </c>
      <c r="B463" s="78" t="s">
        <v>202</v>
      </c>
      <c r="C463" s="136">
        <v>147229.61255046001</v>
      </c>
      <c r="D463" s="136">
        <f>Tabla22[[#This Row],[PRECIO]]*$E$460+Tabla22[[#This Row],[PRECIO]]</f>
        <v>147229.61255046001</v>
      </c>
      <c r="E463" s="187"/>
    </row>
    <row r="464" spans="1:11" ht="15.75" x14ac:dyDescent="0.25">
      <c r="A464" s="233" t="s">
        <v>465</v>
      </c>
      <c r="B464" s="214" t="s">
        <v>743</v>
      </c>
      <c r="C464" s="359">
        <v>13406.912746919999</v>
      </c>
      <c r="D464" s="359">
        <f>Tabla22[[#This Row],[PRECIO]]*$E$460+Tabla22[[#This Row],[PRECIO]]</f>
        <v>13406.912746919999</v>
      </c>
      <c r="K464"/>
    </row>
    <row r="465" spans="1:9" ht="15.75" x14ac:dyDescent="0.25">
      <c r="A465" s="233" t="s">
        <v>465</v>
      </c>
      <c r="B465" s="6" t="s">
        <v>203</v>
      </c>
      <c r="C465" s="132">
        <v>46225.463005259997</v>
      </c>
      <c r="D465" s="132">
        <f>Tabla22[[#This Row],[PRECIO]]*$E$460+Tabla22[[#This Row],[PRECIO]]</f>
        <v>46225.463005259997</v>
      </c>
    </row>
    <row r="466" spans="1:9" ht="15.75" x14ac:dyDescent="0.25">
      <c r="A466" s="233" t="s">
        <v>465</v>
      </c>
      <c r="B466" s="6" t="s">
        <v>204</v>
      </c>
      <c r="C466" s="132">
        <v>113606.27320680002</v>
      </c>
      <c r="D466" s="132">
        <f>Tabla22[[#This Row],[PRECIO]]*$E$460+Tabla22[[#This Row],[PRECIO]]</f>
        <v>113606.27320680002</v>
      </c>
    </row>
    <row r="467" spans="1:9" ht="16.5" thickBot="1" x14ac:dyDescent="0.3">
      <c r="A467" s="233" t="s">
        <v>465</v>
      </c>
      <c r="B467" s="78" t="s">
        <v>206</v>
      </c>
      <c r="C467" s="136">
        <v>209128.18702545</v>
      </c>
      <c r="D467" s="136">
        <f>Tabla22[[#This Row],[PRECIO]]*$E$460+Tabla22[[#This Row],[PRECIO]]</f>
        <v>209128.18702545</v>
      </c>
    </row>
    <row r="468" spans="1:9" ht="15.75" x14ac:dyDescent="0.25">
      <c r="A468" s="233" t="s">
        <v>465</v>
      </c>
      <c r="B468" s="7" t="s">
        <v>744</v>
      </c>
      <c r="C468" s="131">
        <v>17511.960949559998</v>
      </c>
      <c r="D468" s="131">
        <f>Tabla22[[#This Row],[PRECIO]]*$E$460+Tabla22[[#This Row],[PRECIO]]</f>
        <v>17511.960949559998</v>
      </c>
      <c r="I468"/>
    </row>
    <row r="469" spans="1:9" ht="16.5" thickBot="1" x14ac:dyDescent="0.3">
      <c r="A469" s="233" t="s">
        <v>465</v>
      </c>
      <c r="B469" s="78" t="s">
        <v>208</v>
      </c>
      <c r="C469" s="136">
        <v>60691.39084701</v>
      </c>
      <c r="D469" s="136">
        <f>Tabla22[[#This Row],[PRECIO]]*$E$460+Tabla22[[#This Row],[PRECIO]]</f>
        <v>60691.39084701</v>
      </c>
    </row>
    <row r="470" spans="1:9" ht="15.75" x14ac:dyDescent="0.25">
      <c r="A470" s="233" t="s">
        <v>711</v>
      </c>
      <c r="B470" s="89" t="s">
        <v>813</v>
      </c>
      <c r="C470" s="131">
        <v>18995.205949829997</v>
      </c>
      <c r="D470" s="131">
        <f>Tabla22[[#This Row],[PRECIO]]*$E$460+Tabla22[[#This Row],[PRECIO]]</f>
        <v>18995.205949829997</v>
      </c>
    </row>
    <row r="471" spans="1:9" ht="15.75" x14ac:dyDescent="0.25">
      <c r="A471" s="233" t="s">
        <v>465</v>
      </c>
      <c r="B471" s="87" t="s">
        <v>201</v>
      </c>
      <c r="C471" s="132">
        <v>63762.37865513999</v>
      </c>
      <c r="D471" s="132">
        <f>Tabla22[[#This Row],[PRECIO]]*$E$460+Tabla22[[#This Row],[PRECIO]]</f>
        <v>63762.37865513999</v>
      </c>
      <c r="G471"/>
    </row>
    <row r="472" spans="1:9" ht="16.5" thickBot="1" x14ac:dyDescent="0.3">
      <c r="A472" s="233"/>
      <c r="B472" s="78" t="s">
        <v>814</v>
      </c>
      <c r="C472" s="136">
        <v>137336.63354235</v>
      </c>
      <c r="D472" s="136">
        <f>Tabla22[[#This Row],[PRECIO]]*$E$460+Tabla22[[#This Row],[PRECIO]]</f>
        <v>137336.63354235</v>
      </c>
      <c r="G472"/>
    </row>
    <row r="473" spans="1:9" ht="16.5" thickBot="1" x14ac:dyDescent="0.3">
      <c r="A473" s="233" t="s">
        <v>465</v>
      </c>
      <c r="B473" s="78" t="s">
        <v>879</v>
      </c>
      <c r="C473" s="136">
        <v>246019.03244226001</v>
      </c>
      <c r="D473" s="136">
        <f>Tabla22[[#This Row],[PRECIO]]*$E$460+Tabla22[[#This Row],[PRECIO]]</f>
        <v>246019.03244226001</v>
      </c>
      <c r="H473"/>
    </row>
    <row r="474" spans="1:9" ht="15.75" x14ac:dyDescent="0.25">
      <c r="A474" s="233" t="s">
        <v>465</v>
      </c>
      <c r="B474" s="87" t="s">
        <v>880</v>
      </c>
      <c r="C474" s="131">
        <v>18018.853299809998</v>
      </c>
      <c r="D474" s="131">
        <f>Tabla22[[#This Row],[PRECIO]]*$E$460+Tabla22[[#This Row],[PRECIO]]</f>
        <v>18018.853299809998</v>
      </c>
    </row>
    <row r="475" spans="1:9" ht="16.5" thickBot="1" x14ac:dyDescent="0.3">
      <c r="A475" s="233" t="s">
        <v>465</v>
      </c>
      <c r="B475" s="78" t="s">
        <v>881</v>
      </c>
      <c r="C475" s="133">
        <v>64356.612456510004</v>
      </c>
      <c r="D475" s="133">
        <f>Tabla22[[#This Row],[PRECIO]]*$E$460+Tabla22[[#This Row],[PRECIO]]</f>
        <v>64356.612456510004</v>
      </c>
    </row>
    <row r="476" spans="1:9" ht="15.75" x14ac:dyDescent="0.25">
      <c r="A476" s="233" t="s">
        <v>928</v>
      </c>
      <c r="B476" s="445" t="s">
        <v>929</v>
      </c>
      <c r="C476" s="685">
        <v>159776.53</v>
      </c>
      <c r="D476" s="685">
        <v>159776.53</v>
      </c>
    </row>
    <row r="477" spans="1:9" ht="15.75" x14ac:dyDescent="0.25">
      <c r="A477" s="233"/>
      <c r="B477" s="445" t="s">
        <v>882</v>
      </c>
      <c r="C477" s="319">
        <v>18968.71</v>
      </c>
      <c r="D477" s="319">
        <v>18968.71</v>
      </c>
    </row>
    <row r="478" spans="1:9" ht="15.75" x14ac:dyDescent="0.25">
      <c r="A478" s="233"/>
      <c r="B478" s="445" t="s">
        <v>883</v>
      </c>
      <c r="C478" s="319">
        <v>67744.210000000006</v>
      </c>
      <c r="D478" s="319">
        <v>67744.210000000006</v>
      </c>
    </row>
    <row r="479" spans="1:9" ht="15.75" x14ac:dyDescent="0.25">
      <c r="A479" s="233"/>
      <c r="B479" s="445" t="s">
        <v>884</v>
      </c>
      <c r="C479" s="319">
        <v>162854.38</v>
      </c>
      <c r="D479" s="319">
        <v>162854.38</v>
      </c>
    </row>
    <row r="480" spans="1:9" ht="15.75" x14ac:dyDescent="0.25">
      <c r="A480" s="233" t="s">
        <v>465</v>
      </c>
      <c r="B480" s="87" t="s">
        <v>205</v>
      </c>
      <c r="C480" s="139">
        <v>2604.1509999999998</v>
      </c>
      <c r="D480" s="139">
        <f>Tabla22[[#This Row],[PRECIO]]*$E$460+Tabla22[[#This Row],[PRECIO]]</f>
        <v>2604.1509999999998</v>
      </c>
    </row>
    <row r="481" spans="1:11" ht="16.5" thickBot="1" x14ac:dyDescent="0.3">
      <c r="A481" s="233" t="s">
        <v>465</v>
      </c>
      <c r="B481" s="88" t="s">
        <v>207</v>
      </c>
      <c r="C481" s="132">
        <v>6585.634</v>
      </c>
      <c r="D481" s="132">
        <f>Tabla22[[#This Row],[PRECIO]]*$E$460+Tabla22[[#This Row],[PRECIO]]</f>
        <v>6585.634</v>
      </c>
    </row>
    <row r="482" spans="1:11" ht="30" x14ac:dyDescent="0.25">
      <c r="A482" s="236"/>
      <c r="B482" s="237" t="s">
        <v>703</v>
      </c>
      <c r="C482" s="238"/>
      <c r="D482" s="121"/>
      <c r="E482" s="23" t="s">
        <v>471</v>
      </c>
    </row>
    <row r="483" spans="1:11" ht="18" customHeight="1" thickBot="1" x14ac:dyDescent="0.3">
      <c r="A483" s="236"/>
      <c r="B483" s="239" t="s">
        <v>502</v>
      </c>
      <c r="C483" s="240"/>
      <c r="D483" s="123"/>
      <c r="E483" s="29">
        <v>0</v>
      </c>
    </row>
    <row r="484" spans="1:11" ht="15.75" x14ac:dyDescent="0.25">
      <c r="A484" s="236" t="s">
        <v>710</v>
      </c>
      <c r="B484" s="241" t="s">
        <v>209</v>
      </c>
      <c r="C484" s="36">
        <v>3165.9283040000005</v>
      </c>
      <c r="D484" s="131">
        <f>Tabla22[[#This Row],[PRECIO]]*$E$483+Tabla22[[#This Row],[PRECIO]]</f>
        <v>3165.9283040000005</v>
      </c>
    </row>
    <row r="485" spans="1:11" ht="15.75" x14ac:dyDescent="0.25">
      <c r="A485" s="236" t="s">
        <v>464</v>
      </c>
      <c r="B485" s="6" t="s">
        <v>211</v>
      </c>
      <c r="C485" s="36">
        <v>4421.8941536000002</v>
      </c>
      <c r="D485" s="132">
        <f>Tabla22[[#This Row],[PRECIO]]*$E$483+Tabla22[[#This Row],[PRECIO]]</f>
        <v>4421.8941536000002</v>
      </c>
    </row>
    <row r="486" spans="1:11" ht="15.75" x14ac:dyDescent="0.25">
      <c r="A486" s="236" t="s">
        <v>464</v>
      </c>
      <c r="B486" s="6" t="s">
        <v>213</v>
      </c>
      <c r="C486" s="36">
        <v>3667.5101232000006</v>
      </c>
      <c r="D486" s="132">
        <f>Tabla22[[#This Row],[PRECIO]]*$E$483+Tabla22[[#This Row],[PRECIO]]</f>
        <v>3667.5101232000006</v>
      </c>
    </row>
    <row r="487" spans="1:11" ht="15.75" x14ac:dyDescent="0.25">
      <c r="A487" s="236" t="s">
        <v>464</v>
      </c>
      <c r="B487" s="6" t="s">
        <v>215</v>
      </c>
      <c r="C487" s="36">
        <v>4870.8268224000003</v>
      </c>
      <c r="D487" s="132">
        <f>Tabla22[[#This Row],[PRECIO]]*$E$483+Tabla22[[#This Row],[PRECIO]]</f>
        <v>4870.8268224000003</v>
      </c>
    </row>
    <row r="488" spans="1:11" ht="15.75" x14ac:dyDescent="0.25">
      <c r="A488" s="236" t="s">
        <v>464</v>
      </c>
      <c r="B488" s="6" t="s">
        <v>217</v>
      </c>
      <c r="C488" s="36">
        <v>4167.3915360000001</v>
      </c>
      <c r="D488" s="132">
        <f>Tabla22[[#This Row],[PRECIO]]*$E$483+Tabla22[[#This Row],[PRECIO]]</f>
        <v>4167.3915360000001</v>
      </c>
      <c r="E488" s="187"/>
    </row>
    <row r="489" spans="1:11" ht="15.75" x14ac:dyDescent="0.25">
      <c r="A489" s="236" t="s">
        <v>464</v>
      </c>
      <c r="B489" s="6" t="s">
        <v>219</v>
      </c>
      <c r="C489" s="36">
        <v>6596.0540799999999</v>
      </c>
      <c r="D489" s="132">
        <f>Tabla22[[#This Row],[PRECIO]]*$E$483+Tabla22[[#This Row],[PRECIO]]</f>
        <v>6596.0540799999999</v>
      </c>
      <c r="G489"/>
    </row>
    <row r="490" spans="1:11" ht="15.75" x14ac:dyDescent="0.25">
      <c r="A490" s="236" t="s">
        <v>464</v>
      </c>
      <c r="B490" s="6" t="s">
        <v>221</v>
      </c>
      <c r="C490" s="36">
        <v>5516.8543583999999</v>
      </c>
      <c r="D490" s="132">
        <f>Tabla22[[#This Row],[PRECIO]]*$E$483+Tabla22[[#This Row],[PRECIO]]</f>
        <v>5516.8543583999999</v>
      </c>
    </row>
    <row r="491" spans="1:11" ht="15.75" x14ac:dyDescent="0.25">
      <c r="A491" s="236" t="s">
        <v>464</v>
      </c>
      <c r="B491" s="6" t="s">
        <v>223</v>
      </c>
      <c r="C491" s="36"/>
      <c r="D491" s="132"/>
    </row>
    <row r="492" spans="1:11" ht="15.75" x14ac:dyDescent="0.25">
      <c r="A492" s="236" t="s">
        <v>464</v>
      </c>
      <c r="B492" s="6" t="s">
        <v>225</v>
      </c>
      <c r="C492" s="36">
        <v>5013.4452368000002</v>
      </c>
      <c r="D492" s="132">
        <f>Tabla22[[#This Row],[PRECIO]]*$E$483+Tabla22[[#This Row],[PRECIO]]</f>
        <v>5013.4452368000002</v>
      </c>
    </row>
    <row r="493" spans="1:11" ht="16.5" thickBot="1" x14ac:dyDescent="0.3">
      <c r="A493" s="236" t="s">
        <v>464</v>
      </c>
      <c r="B493" s="78" t="s">
        <v>227</v>
      </c>
      <c r="C493" s="38">
        <v>5013.4452368000002</v>
      </c>
      <c r="D493" s="136">
        <f>Tabla22[[#This Row],[PRECIO]]*$E$483+Tabla22[[#This Row],[PRECIO]]</f>
        <v>5013.4452368000002</v>
      </c>
    </row>
    <row r="494" spans="1:11" ht="15.75" x14ac:dyDescent="0.25">
      <c r="A494" s="236" t="s">
        <v>464</v>
      </c>
      <c r="B494" s="183" t="s">
        <v>210</v>
      </c>
      <c r="C494" s="36">
        <v>5073.3020799999995</v>
      </c>
      <c r="D494" s="131">
        <f>Tabla22[[#This Row],[PRECIO]]*$E$483+Tabla22[[#This Row],[PRECIO]]</f>
        <v>5073.3020799999995</v>
      </c>
    </row>
    <row r="495" spans="1:11" ht="15.75" x14ac:dyDescent="0.25">
      <c r="A495" s="236" t="s">
        <v>464</v>
      </c>
      <c r="B495" s="6" t="s">
        <v>212</v>
      </c>
      <c r="C495" s="35">
        <v>5745.7239839999993</v>
      </c>
      <c r="D495" s="132">
        <f>Tabla22[[#This Row],[PRECIO]]*$E$483+Tabla22[[#This Row],[PRECIO]]</f>
        <v>5745.7239839999993</v>
      </c>
      <c r="K495" s="1" t="s">
        <v>710</v>
      </c>
    </row>
    <row r="496" spans="1:11" ht="15.75" x14ac:dyDescent="0.25">
      <c r="A496" s="236" t="s">
        <v>464</v>
      </c>
      <c r="B496" s="6" t="s">
        <v>214</v>
      </c>
      <c r="C496" s="61">
        <v>0</v>
      </c>
      <c r="D496" s="132">
        <f>Tabla22[[#This Row],[PRECIO]]*$E$483+Tabla22[[#This Row],[PRECIO]]</f>
        <v>0</v>
      </c>
    </row>
    <row r="497" spans="1:8" ht="15.75" x14ac:dyDescent="0.25">
      <c r="A497" s="236" t="s">
        <v>464</v>
      </c>
      <c r="B497" s="6" t="s">
        <v>216</v>
      </c>
      <c r="C497" s="35">
        <v>5802.1800144000008</v>
      </c>
      <c r="D497" s="132">
        <f>Tabla22[[#This Row],[PRECIO]]*$E$483+Tabla22[[#This Row],[PRECIO]]</f>
        <v>5802.1800144000008</v>
      </c>
    </row>
    <row r="498" spans="1:8" ht="15.75" x14ac:dyDescent="0.25">
      <c r="A498" s="236" t="s">
        <v>464</v>
      </c>
      <c r="B498" s="6" t="s">
        <v>218</v>
      </c>
      <c r="C498" s="35">
        <v>5502.2105600000004</v>
      </c>
      <c r="D498" s="132">
        <f>Tabla22[[#This Row],[PRECIO]]*$E$483+Tabla22[[#This Row],[PRECIO]]</f>
        <v>5502.2105600000004</v>
      </c>
    </row>
    <row r="499" spans="1:8" ht="15.75" x14ac:dyDescent="0.25">
      <c r="A499" s="236" t="s">
        <v>464</v>
      </c>
      <c r="B499" s="6" t="s">
        <v>220</v>
      </c>
      <c r="C499" s="35">
        <v>9462.3555488000002</v>
      </c>
      <c r="D499" s="132">
        <f>Tabla22[[#This Row],[PRECIO]]*$E$483+Tabla22[[#This Row],[PRECIO]]</f>
        <v>9462.3555488000002</v>
      </c>
    </row>
    <row r="500" spans="1:8" ht="16.5" thickBot="1" x14ac:dyDescent="0.3">
      <c r="A500" s="236" t="s">
        <v>464</v>
      </c>
      <c r="B500" s="78" t="s">
        <v>222</v>
      </c>
      <c r="C500" s="38">
        <v>6023.8165680000002</v>
      </c>
      <c r="D500" s="136">
        <f>Tabla22[[#This Row],[PRECIO]]*$E$483+Tabla22[[#This Row],[PRECIO]]</f>
        <v>6023.8165680000002</v>
      </c>
    </row>
    <row r="501" spans="1:8" ht="15.75" x14ac:dyDescent="0.25">
      <c r="A501" s="236" t="s">
        <v>464</v>
      </c>
      <c r="B501" s="7" t="s">
        <v>224</v>
      </c>
      <c r="C501" s="36">
        <v>7735.0257600000004</v>
      </c>
      <c r="D501" s="131">
        <f>Tabla22[[#This Row],[PRECIO]]*$E$483+Tabla22[[#This Row],[PRECIO]]</f>
        <v>7735.0257600000004</v>
      </c>
      <c r="H501"/>
    </row>
    <row r="502" spans="1:8" ht="16.5" thickBot="1" x14ac:dyDescent="0.3">
      <c r="A502" s="236" t="s">
        <v>464</v>
      </c>
      <c r="B502" s="78" t="s">
        <v>226</v>
      </c>
      <c r="C502" s="64">
        <v>9929.9165503999993</v>
      </c>
      <c r="D502" s="132">
        <f>Tabla22[[#This Row],[PRECIO]]*$E$483+Tabla22[[#This Row],[PRECIO]]</f>
        <v>9929.9165503999993</v>
      </c>
    </row>
    <row r="503" spans="1:8" ht="16.5" thickBot="1" x14ac:dyDescent="0.3">
      <c r="A503" s="236" t="s">
        <v>464</v>
      </c>
      <c r="B503" s="78" t="s">
        <v>228</v>
      </c>
      <c r="C503" s="399">
        <v>7802.51</v>
      </c>
      <c r="D503" s="408">
        <v>7802.51</v>
      </c>
    </row>
    <row r="504" spans="1:8" ht="16.5" thickBot="1" x14ac:dyDescent="0.3">
      <c r="A504" s="236" t="s">
        <v>464</v>
      </c>
      <c r="B504" s="78" t="s">
        <v>504</v>
      </c>
      <c r="C504" s="38">
        <v>7514.5146384</v>
      </c>
      <c r="D504" s="142">
        <f>Tabla22[[#This Row],[PRECIO]]*$E$483+Tabla22[[#This Row],[PRECIO]]</f>
        <v>7514.5146384</v>
      </c>
    </row>
    <row r="505" spans="1:8" ht="16.5" thickBot="1" x14ac:dyDescent="0.3">
      <c r="A505" s="236" t="s">
        <v>464</v>
      </c>
      <c r="B505" s="78"/>
      <c r="C505" s="159"/>
      <c r="D505" s="142"/>
    </row>
    <row r="506" spans="1:8" ht="16.5" thickBot="1" x14ac:dyDescent="0.3">
      <c r="A506" s="236" t="s">
        <v>464</v>
      </c>
      <c r="B506" s="78" t="s">
        <v>505</v>
      </c>
      <c r="C506" s="160">
        <v>6621.7758992000008</v>
      </c>
      <c r="D506" s="142">
        <f>Tabla22[[#This Row],[PRECIO]]*$E$483+Tabla22[[#This Row],[PRECIO]]</f>
        <v>6621.7758992000008</v>
      </c>
    </row>
    <row r="507" spans="1:8" ht="16.5" thickBot="1" x14ac:dyDescent="0.3">
      <c r="A507" s="236" t="s">
        <v>464</v>
      </c>
      <c r="B507" s="78" t="s">
        <v>229</v>
      </c>
      <c r="C507" s="38">
        <v>8044.3308176</v>
      </c>
      <c r="D507" s="139">
        <f>Tabla22[[#This Row],[PRECIO]]*$E$483+Tabla22[[#This Row],[PRECIO]]</f>
        <v>8044.3308176</v>
      </c>
    </row>
    <row r="508" spans="1:8" ht="16.5" thickBot="1" x14ac:dyDescent="0.3">
      <c r="A508" s="236" t="s">
        <v>464</v>
      </c>
      <c r="B508" s="78" t="s">
        <v>230</v>
      </c>
      <c r="C508" s="38">
        <v>5072.4645664</v>
      </c>
      <c r="D508" s="142">
        <f>Tabla22[[#This Row],[PRECIO]]*$E$483+Tabla22[[#This Row],[PRECIO]]</f>
        <v>5072.4645664</v>
      </c>
    </row>
    <row r="509" spans="1:8" ht="16.5" thickBot="1" x14ac:dyDescent="0.3">
      <c r="A509" s="236" t="s">
        <v>464</v>
      </c>
      <c r="B509" s="77" t="s">
        <v>231</v>
      </c>
      <c r="C509" s="429">
        <v>0</v>
      </c>
      <c r="D509" s="887" t="s">
        <v>823</v>
      </c>
    </row>
    <row r="510" spans="1:8" ht="30.75" thickBot="1" x14ac:dyDescent="0.3">
      <c r="A510" s="687" t="s">
        <v>463</v>
      </c>
      <c r="B510" s="888" t="s">
        <v>704</v>
      </c>
      <c r="C510" s="889"/>
      <c r="D510" s="891"/>
      <c r="E510" s="23" t="s">
        <v>471</v>
      </c>
      <c r="F510" s="892"/>
    </row>
    <row r="511" spans="1:8" ht="18.75" thickBot="1" x14ac:dyDescent="0.3">
      <c r="A511" s="687" t="s">
        <v>463</v>
      </c>
      <c r="B511" s="923" t="s">
        <v>1050</v>
      </c>
      <c r="C511" s="924"/>
      <c r="D511" s="925"/>
      <c r="E511" s="893">
        <v>0</v>
      </c>
      <c r="F511" s="710"/>
    </row>
    <row r="512" spans="1:8" ht="15.75" x14ac:dyDescent="0.25">
      <c r="A512" s="687" t="s">
        <v>463</v>
      </c>
      <c r="B512" s="926" t="s">
        <v>1048</v>
      </c>
      <c r="C512" s="927">
        <v>609.04</v>
      </c>
      <c r="D512" s="928">
        <v>609.04</v>
      </c>
      <c r="E512" s="892"/>
      <c r="F512" s="710"/>
      <c r="H512"/>
    </row>
    <row r="513" spans="1:10" ht="18" customHeight="1" x14ac:dyDescent="0.25">
      <c r="A513" s="687" t="s">
        <v>463</v>
      </c>
      <c r="B513" s="926" t="s">
        <v>1049</v>
      </c>
      <c r="C513" s="927">
        <v>2216.42</v>
      </c>
      <c r="D513" s="928">
        <v>2216.42</v>
      </c>
      <c r="E513" s="2"/>
    </row>
    <row r="514" spans="1:10" ht="18.75" thickBot="1" x14ac:dyDescent="0.3">
      <c r="A514" s="20" t="s">
        <v>463</v>
      </c>
      <c r="B514" s="885" t="s">
        <v>687</v>
      </c>
      <c r="C514" s="886"/>
      <c r="D514" s="890"/>
      <c r="G514"/>
    </row>
    <row r="515" spans="1:10" ht="15.75" x14ac:dyDescent="0.25">
      <c r="A515" s="20" t="s">
        <v>463</v>
      </c>
      <c r="B515" s="178" t="s">
        <v>232</v>
      </c>
      <c r="C515" s="161">
        <v>4087.77088409424</v>
      </c>
      <c r="D515" s="139">
        <f>Tabla22[[#This Row],[PRECIO]]*$E$511+Tabla22[[#This Row],[PRECIO]]</f>
        <v>4087.77088409424</v>
      </c>
    </row>
    <row r="516" spans="1:10" ht="15.75" x14ac:dyDescent="0.25">
      <c r="A516" s="20" t="s">
        <v>463</v>
      </c>
      <c r="B516" s="96" t="s">
        <v>234</v>
      </c>
      <c r="C516" s="63">
        <v>4287.6925371756006</v>
      </c>
      <c r="D516" s="132">
        <f>Tabla22[[#This Row],[PRECIO]]*$E$511+Tabla22[[#This Row],[PRECIO]]</f>
        <v>4287.6925371756006</v>
      </c>
    </row>
    <row r="517" spans="1:10" ht="15.75" x14ac:dyDescent="0.25">
      <c r="A517" s="20" t="s">
        <v>463</v>
      </c>
      <c r="B517" s="96" t="s">
        <v>236</v>
      </c>
      <c r="C517" s="63">
        <v>4287.6925371756006</v>
      </c>
      <c r="D517" s="132">
        <f>Tabla22[[#This Row],[PRECIO]]*$E$511+Tabla22[[#This Row],[PRECIO]]</f>
        <v>4287.6925371756006</v>
      </c>
      <c r="E517"/>
    </row>
    <row r="518" spans="1:10" ht="15.75" x14ac:dyDescent="0.25">
      <c r="A518" s="20" t="s">
        <v>463</v>
      </c>
      <c r="B518" s="96" t="s">
        <v>238</v>
      </c>
      <c r="C518" s="548">
        <v>4698.6099999999997</v>
      </c>
      <c r="D518" s="397">
        <v>4698.6099999999997</v>
      </c>
      <c r="E518" s="187"/>
    </row>
    <row r="519" spans="1:10" ht="15.75" x14ac:dyDescent="0.25">
      <c r="A519" s="20" t="s">
        <v>463</v>
      </c>
      <c r="B519" s="931" t="s">
        <v>240</v>
      </c>
      <c r="C519" s="932">
        <v>4696.8</v>
      </c>
      <c r="D519" s="933">
        <f>Tabla22[[#This Row],[PRECIO]]*$E$511+Tabla22[[#This Row],[PRECIO]]</f>
        <v>4696.8</v>
      </c>
    </row>
    <row r="520" spans="1:10" ht="16.5" thickBot="1" x14ac:dyDescent="0.3">
      <c r="A520" s="20" t="s">
        <v>463</v>
      </c>
      <c r="B520" s="97" t="s">
        <v>242</v>
      </c>
      <c r="C520" s="64">
        <v>4087.77088409424</v>
      </c>
      <c r="D520" s="136">
        <f>Tabla22[[#This Row],[PRECIO]]*$E$511+Tabla22[[#This Row],[PRECIO]]</f>
        <v>4087.77088409424</v>
      </c>
    </row>
    <row r="521" spans="1:10" ht="15.75" x14ac:dyDescent="0.25">
      <c r="A521" s="20" t="s">
        <v>463</v>
      </c>
      <c r="B521" s="96" t="s">
        <v>506</v>
      </c>
      <c r="C521" s="35">
        <v>6200.5507944609599</v>
      </c>
      <c r="D521" s="139">
        <f>Tabla22[[#This Row],[PRECIO]]*$E$511+Tabla22[[#This Row],[PRECIO]]</f>
        <v>6200.5507944609599</v>
      </c>
      <c r="J521"/>
    </row>
    <row r="522" spans="1:10" ht="15.75" x14ac:dyDescent="0.25">
      <c r="A522" s="20" t="s">
        <v>463</v>
      </c>
      <c r="B522" s="96" t="s">
        <v>507</v>
      </c>
      <c r="C522" s="35">
        <v>4933.9871055619196</v>
      </c>
      <c r="D522" s="132">
        <f>Tabla22[[#This Row],[PRECIO]]*$E$511+Tabla22[[#This Row],[PRECIO]]</f>
        <v>4933.9871055619196</v>
      </c>
    </row>
    <row r="523" spans="1:10" ht="16.5" thickBot="1" x14ac:dyDescent="0.3">
      <c r="A523" s="20" t="s">
        <v>463</v>
      </c>
      <c r="B523" s="96" t="s">
        <v>508</v>
      </c>
      <c r="C523" s="35">
        <v>5953.1387797224006</v>
      </c>
      <c r="D523" s="132">
        <f>Tabla22[[#This Row],[PRECIO]]*$E$511+Tabla22[[#This Row],[PRECIO]]</f>
        <v>5953.1387797224006</v>
      </c>
    </row>
    <row r="524" spans="1:10" ht="19.5" x14ac:dyDescent="0.25">
      <c r="A524" s="20" t="s">
        <v>463</v>
      </c>
      <c r="B524" s="315" t="s">
        <v>688</v>
      </c>
      <c r="C524" s="316">
        <v>592.99</v>
      </c>
      <c r="D524" s="317">
        <v>592.99</v>
      </c>
      <c r="E524" s="23" t="s">
        <v>471</v>
      </c>
    </row>
    <row r="525" spans="1:10" ht="16.5" thickBot="1" x14ac:dyDescent="0.3">
      <c r="A525" s="20" t="s">
        <v>463</v>
      </c>
      <c r="B525" s="254"/>
      <c r="C525" s="255"/>
      <c r="D525" s="143"/>
      <c r="E525" s="29">
        <v>0</v>
      </c>
    </row>
    <row r="526" spans="1:10" ht="15.75" x14ac:dyDescent="0.25">
      <c r="A526" s="20" t="s">
        <v>463</v>
      </c>
      <c r="B526" s="245" t="s">
        <v>233</v>
      </c>
      <c r="C526" s="550">
        <v>5848.33</v>
      </c>
      <c r="D526" s="409">
        <v>5848.33</v>
      </c>
    </row>
    <row r="527" spans="1:10" ht="15.75" x14ac:dyDescent="0.25">
      <c r="A527" s="20" t="s">
        <v>463</v>
      </c>
      <c r="B527" s="96" t="s">
        <v>235</v>
      </c>
      <c r="C527" s="548">
        <v>5929.3</v>
      </c>
      <c r="D527" s="409">
        <v>5929.3</v>
      </c>
    </row>
    <row r="528" spans="1:10" ht="15.75" x14ac:dyDescent="0.25">
      <c r="A528" s="20" t="s">
        <v>463</v>
      </c>
      <c r="B528" s="96" t="s">
        <v>237</v>
      </c>
      <c r="C528" s="548">
        <v>5929.3</v>
      </c>
      <c r="D528" s="409">
        <v>5929.3</v>
      </c>
    </row>
    <row r="529" spans="1:8" ht="15.75" x14ac:dyDescent="0.25">
      <c r="A529" s="20" t="s">
        <v>463</v>
      </c>
      <c r="B529" s="96" t="s">
        <v>241</v>
      </c>
      <c r="C529" s="548">
        <v>7857.06</v>
      </c>
      <c r="D529" s="409">
        <v>7857.06</v>
      </c>
      <c r="E529" s="549"/>
    </row>
    <row r="530" spans="1:8" ht="15.75" x14ac:dyDescent="0.25">
      <c r="A530" s="20" t="s">
        <v>463</v>
      </c>
      <c r="B530" s="96" t="s">
        <v>239</v>
      </c>
      <c r="C530" s="548">
        <v>7226.79</v>
      </c>
      <c r="D530" s="409">
        <v>7226.79</v>
      </c>
      <c r="H530"/>
    </row>
    <row r="531" spans="1:8" ht="15.75" x14ac:dyDescent="0.25">
      <c r="A531" s="20" t="s">
        <v>463</v>
      </c>
      <c r="B531" s="96" t="s">
        <v>509</v>
      </c>
      <c r="C531" s="548">
        <v>7585.8</v>
      </c>
      <c r="D531" s="409">
        <v>7585.8</v>
      </c>
    </row>
    <row r="532" spans="1:8" ht="16.5" thickBot="1" x14ac:dyDescent="0.3">
      <c r="A532" s="687"/>
      <c r="B532" s="849" t="s">
        <v>1056</v>
      </c>
      <c r="C532" s="936">
        <v>6239.3</v>
      </c>
      <c r="D532" s="937">
        <v>6239.3</v>
      </c>
    </row>
    <row r="533" spans="1:8" ht="18" x14ac:dyDescent="0.25">
      <c r="A533" s="20" t="s">
        <v>463</v>
      </c>
      <c r="B533" s="934" t="s">
        <v>243</v>
      </c>
      <c r="C533" s="935"/>
      <c r="D533" s="122"/>
      <c r="E533" s="23" t="s">
        <v>471</v>
      </c>
    </row>
    <row r="534" spans="1:8" ht="18" customHeight="1" thickBot="1" x14ac:dyDescent="0.3">
      <c r="A534" s="20" t="s">
        <v>463</v>
      </c>
      <c r="B534" s="251" t="s">
        <v>502</v>
      </c>
      <c r="C534" s="252"/>
      <c r="D534" s="123"/>
      <c r="E534" s="29">
        <v>0</v>
      </c>
    </row>
    <row r="535" spans="1:8" ht="15.75" x14ac:dyDescent="0.25">
      <c r="A535" s="20" t="s">
        <v>463</v>
      </c>
      <c r="B535" s="95" t="s">
        <v>244</v>
      </c>
      <c r="C535" s="37">
        <v>7693.7910000000002</v>
      </c>
      <c r="D535" s="139">
        <f>Tabla22[[#This Row],[PRECIO]]*$E$534+Tabla22[[#This Row],[PRECIO]]</f>
        <v>7693.7910000000002</v>
      </c>
    </row>
    <row r="536" spans="1:8" ht="15.75" x14ac:dyDescent="0.25">
      <c r="A536" s="20" t="s">
        <v>463</v>
      </c>
      <c r="B536" s="96" t="s">
        <v>245</v>
      </c>
      <c r="C536" s="35">
        <v>17867.461500000001</v>
      </c>
      <c r="D536" s="139">
        <f>Tabla22[[#This Row],[PRECIO]]*$E$534+Tabla22[[#This Row],[PRECIO]]</f>
        <v>17867.461500000001</v>
      </c>
      <c r="E536" s="187"/>
    </row>
    <row r="537" spans="1:8" ht="16.5" thickBot="1" x14ac:dyDescent="0.3">
      <c r="A537" s="20" t="s">
        <v>463</v>
      </c>
      <c r="B537" s="97" t="s">
        <v>247</v>
      </c>
      <c r="C537" s="38">
        <v>29661.218999999997</v>
      </c>
      <c r="D537" s="136">
        <f>Tabla22[[#This Row],[PRECIO]]*$E$534+Tabla22[[#This Row],[PRECIO]]</f>
        <v>29661.218999999997</v>
      </c>
      <c r="E537"/>
      <c r="H537"/>
    </row>
    <row r="538" spans="1:8" ht="15.75" x14ac:dyDescent="0.25">
      <c r="A538" s="20" t="s">
        <v>463</v>
      </c>
      <c r="B538" s="98" t="s">
        <v>780</v>
      </c>
      <c r="C538" s="36">
        <v>5147.530465898898</v>
      </c>
      <c r="D538" s="139">
        <f>Tabla22[[#This Row],[PRECIO]]*$E$534+Tabla22[[#This Row],[PRECIO]]</f>
        <v>5147.530465898898</v>
      </c>
    </row>
    <row r="539" spans="1:8" ht="15.75" x14ac:dyDescent="0.25">
      <c r="A539" s="20" t="s">
        <v>463</v>
      </c>
      <c r="B539" s="108" t="s">
        <v>779</v>
      </c>
      <c r="C539" s="53">
        <v>5447.46</v>
      </c>
      <c r="D539" s="139">
        <v>5447.46</v>
      </c>
    </row>
    <row r="540" spans="1:8" ht="16.5" thickBot="1" x14ac:dyDescent="0.3">
      <c r="A540" s="20" t="s">
        <v>463</v>
      </c>
      <c r="B540" s="97" t="s">
        <v>246</v>
      </c>
      <c r="C540" s="38">
        <v>11844.425954323948</v>
      </c>
      <c r="D540" s="139">
        <f>Tabla22[[#This Row],[PRECIO]]*$E$534+Tabla22[[#This Row],[PRECIO]]</f>
        <v>11844.425954323948</v>
      </c>
    </row>
    <row r="541" spans="1:8" ht="16.5" thickBot="1" x14ac:dyDescent="0.3">
      <c r="A541" s="20"/>
      <c r="B541" s="84" t="s">
        <v>1001</v>
      </c>
      <c r="C541" s="777">
        <v>38611</v>
      </c>
      <c r="D541" s="778">
        <v>38611</v>
      </c>
    </row>
    <row r="542" spans="1:8" ht="18" x14ac:dyDescent="0.25">
      <c r="A542" s="653"/>
      <c r="B542" s="246" t="s">
        <v>920</v>
      </c>
      <c r="C542" s="250"/>
      <c r="D542" s="121"/>
      <c r="E542" s="23" t="s">
        <v>471</v>
      </c>
    </row>
    <row r="543" spans="1:8" ht="18" customHeight="1" thickBot="1" x14ac:dyDescent="0.3">
      <c r="A543" s="20" t="s">
        <v>463</v>
      </c>
      <c r="B543" s="251" t="s">
        <v>502</v>
      </c>
      <c r="C543" s="252"/>
      <c r="D543" s="123"/>
      <c r="E543" s="29"/>
      <c r="F543"/>
    </row>
    <row r="544" spans="1:8" ht="15.75" x14ac:dyDescent="0.25">
      <c r="A544" s="20" t="s">
        <v>463</v>
      </c>
      <c r="B544" s="843" t="s">
        <v>771</v>
      </c>
      <c r="C544" s="844">
        <v>85632.52</v>
      </c>
      <c r="D544" s="845">
        <v>85632.52</v>
      </c>
      <c r="E544" s="444"/>
    </row>
    <row r="545" spans="1:9" ht="15.75" x14ac:dyDescent="0.25">
      <c r="A545" s="20"/>
      <c r="B545" s="688" t="s">
        <v>930</v>
      </c>
      <c r="C545" s="689">
        <v>32416.63</v>
      </c>
      <c r="D545" s="690">
        <v>32416.63</v>
      </c>
    </row>
    <row r="546" spans="1:9" ht="15.75" x14ac:dyDescent="0.25">
      <c r="A546" s="20" t="s">
        <v>463</v>
      </c>
      <c r="B546" s="691" t="s">
        <v>916</v>
      </c>
      <c r="C546" s="692">
        <v>75620.960000000006</v>
      </c>
      <c r="D546" s="690">
        <v>75620.960000000006</v>
      </c>
      <c r="G546"/>
    </row>
    <row r="547" spans="1:9" ht="15.75" x14ac:dyDescent="0.25">
      <c r="A547" s="20" t="s">
        <v>463</v>
      </c>
      <c r="B547" s="691" t="s">
        <v>772</v>
      </c>
      <c r="C547" s="693">
        <v>141786.09</v>
      </c>
      <c r="D547" s="514">
        <v>141786.09</v>
      </c>
    </row>
    <row r="548" spans="1:9" ht="15.75" x14ac:dyDescent="0.25">
      <c r="A548" s="687"/>
      <c r="B548" s="846" t="s">
        <v>1023</v>
      </c>
      <c r="C548" s="847">
        <v>9332.16</v>
      </c>
      <c r="D548" s="851">
        <v>9332.16</v>
      </c>
    </row>
    <row r="549" spans="1:9" ht="15.75" x14ac:dyDescent="0.25">
      <c r="A549" s="687"/>
      <c r="B549" s="846" t="s">
        <v>931</v>
      </c>
      <c r="C549" s="848">
        <v>29337.91</v>
      </c>
      <c r="D549" s="852">
        <v>29337.91</v>
      </c>
    </row>
    <row r="550" spans="1:9" ht="15.75" x14ac:dyDescent="0.25">
      <c r="A550" s="687"/>
      <c r="B550" s="849" t="s">
        <v>932</v>
      </c>
      <c r="C550" s="850">
        <v>69223.429999999993</v>
      </c>
      <c r="D550" s="853">
        <v>69223.429999999993</v>
      </c>
    </row>
    <row r="551" spans="1:9" ht="15.75" x14ac:dyDescent="0.25">
      <c r="A551" s="687"/>
      <c r="B551" s="849" t="s">
        <v>933</v>
      </c>
      <c r="C551" s="850">
        <v>111586.24000000001</v>
      </c>
      <c r="D551" s="853">
        <v>111586.24000000001</v>
      </c>
      <c r="H551"/>
    </row>
    <row r="552" spans="1:9" ht="22.5" x14ac:dyDescent="0.45">
      <c r="A552" s="687"/>
      <c r="B552" s="941" t="s">
        <v>1063</v>
      </c>
      <c r="C552" s="850"/>
      <c r="D552" s="853"/>
      <c r="H552"/>
    </row>
    <row r="553" spans="1:9" ht="15.75" x14ac:dyDescent="0.25">
      <c r="A553" s="687"/>
      <c r="B553" s="849" t="s">
        <v>1057</v>
      </c>
      <c r="C553" s="850">
        <v>14730</v>
      </c>
      <c r="D553" s="853">
        <v>14730</v>
      </c>
      <c r="H553"/>
    </row>
    <row r="554" spans="1:9" ht="15.75" x14ac:dyDescent="0.25">
      <c r="A554" s="687"/>
      <c r="B554" s="849" t="s">
        <v>1058</v>
      </c>
      <c r="C554" s="850">
        <v>47210</v>
      </c>
      <c r="D554" s="853">
        <v>47210</v>
      </c>
      <c r="H554"/>
    </row>
    <row r="555" spans="1:9" ht="15.75" x14ac:dyDescent="0.25">
      <c r="A555" s="687"/>
      <c r="B555" s="849" t="s">
        <v>1059</v>
      </c>
      <c r="C555" s="850">
        <v>106001</v>
      </c>
      <c r="D555" s="853">
        <v>106001</v>
      </c>
      <c r="H555"/>
    </row>
    <row r="556" spans="1:9" ht="22.5" x14ac:dyDescent="0.25">
      <c r="A556" s="687"/>
      <c r="B556" s="942" t="s">
        <v>1062</v>
      </c>
      <c r="C556" s="850"/>
      <c r="D556" s="853"/>
      <c r="H556"/>
    </row>
    <row r="557" spans="1:9" ht="15.75" x14ac:dyDescent="0.25">
      <c r="A557" s="687"/>
      <c r="B557" s="849" t="s">
        <v>1060</v>
      </c>
      <c r="C557" s="850">
        <v>21989</v>
      </c>
      <c r="D557" s="853">
        <v>21989</v>
      </c>
      <c r="H557"/>
    </row>
    <row r="558" spans="1:9" ht="16.5" thickBot="1" x14ac:dyDescent="0.3">
      <c r="A558" s="687"/>
      <c r="B558" s="938" t="s">
        <v>1061</v>
      </c>
      <c r="C558" s="939">
        <v>74810</v>
      </c>
      <c r="D558" s="940">
        <v>74810</v>
      </c>
      <c r="H558"/>
    </row>
    <row r="559" spans="1:9" ht="18" x14ac:dyDescent="0.25">
      <c r="A559" s="20" t="s">
        <v>463</v>
      </c>
      <c r="B559" s="163" t="s">
        <v>773</v>
      </c>
      <c r="C559" s="686"/>
      <c r="D559" s="122"/>
      <c r="E559" s="23" t="s">
        <v>471</v>
      </c>
      <c r="I559"/>
    </row>
    <row r="560" spans="1:9" ht="16.5" thickBot="1" x14ac:dyDescent="0.3">
      <c r="A560" s="20" t="s">
        <v>463</v>
      </c>
      <c r="B560" s="154" t="s">
        <v>502</v>
      </c>
      <c r="C560" s="57"/>
      <c r="D560" s="123"/>
      <c r="E560" s="29">
        <v>0</v>
      </c>
    </row>
    <row r="561" spans="1:8" ht="15.75" x14ac:dyDescent="0.25">
      <c r="A561" s="20" t="s">
        <v>463</v>
      </c>
      <c r="B561" s="98" t="s">
        <v>774</v>
      </c>
      <c r="C561" s="36">
        <v>19424.95</v>
      </c>
      <c r="D561" s="139">
        <f>Tabla22[[#This Row],[PRECIO]]*$E$560+Tabla22[[#This Row],[PRECIO]]</f>
        <v>19424.95</v>
      </c>
    </row>
    <row r="562" spans="1:8" ht="16.5" thickBot="1" x14ac:dyDescent="0.3">
      <c r="A562" s="20" t="s">
        <v>463</v>
      </c>
      <c r="B562" s="97" t="s">
        <v>775</v>
      </c>
      <c r="C562" s="38">
        <v>69124.759999999995</v>
      </c>
      <c r="D562" s="139">
        <f>Tabla22[[#This Row],[PRECIO]]*$E$560+Tabla22[[#This Row],[PRECIO]]</f>
        <v>69124.759999999995</v>
      </c>
      <c r="H562"/>
    </row>
    <row r="563" spans="1:8" ht="18" x14ac:dyDescent="0.25">
      <c r="A563" s="20" t="s">
        <v>463</v>
      </c>
      <c r="B563" s="246" t="s">
        <v>248</v>
      </c>
      <c r="C563" s="247"/>
      <c r="D563" s="144"/>
      <c r="E563" s="23" t="s">
        <v>471</v>
      </c>
    </row>
    <row r="564" spans="1:8" ht="18.75" thickBot="1" x14ac:dyDescent="0.3">
      <c r="A564" s="20" t="s">
        <v>463</v>
      </c>
      <c r="B564" s="248" t="s">
        <v>502</v>
      </c>
      <c r="C564" s="249"/>
      <c r="D564" s="145"/>
      <c r="E564" s="29">
        <v>0</v>
      </c>
    </row>
    <row r="565" spans="1:8" ht="15.75" x14ac:dyDescent="0.25">
      <c r="A565" s="20" t="s">
        <v>463</v>
      </c>
      <c r="B565" s="95" t="s">
        <v>249</v>
      </c>
      <c r="C565" s="139">
        <v>4312.2586141403999</v>
      </c>
      <c r="D565" s="139">
        <f>Tabla22[[#This Row],[PRECIO]]*$E$564+Tabla22[[#This Row],[PRECIO]]</f>
        <v>4312.2586141403999</v>
      </c>
    </row>
    <row r="566" spans="1:8" ht="15.75" x14ac:dyDescent="0.25">
      <c r="A566" s="20" t="s">
        <v>463</v>
      </c>
      <c r="B566" s="96" t="s">
        <v>251</v>
      </c>
      <c r="C566" s="139">
        <v>10728.365667071421</v>
      </c>
      <c r="D566" s="139">
        <f>Tabla22[[#This Row],[PRECIO]]*$E$564+Tabla22[[#This Row],[PRECIO]]</f>
        <v>10728.365667071421</v>
      </c>
      <c r="E566" s="187"/>
      <c r="F566"/>
    </row>
    <row r="567" spans="1:8" ht="15.75" x14ac:dyDescent="0.25">
      <c r="A567" s="20" t="s">
        <v>463</v>
      </c>
      <c r="B567" s="96" t="s">
        <v>253</v>
      </c>
      <c r="C567" s="139">
        <v>26596.775044858237</v>
      </c>
      <c r="D567" s="139">
        <f>Tabla22[[#This Row],[PRECIO]]*$E$564+Tabla22[[#This Row],[PRECIO]]</f>
        <v>26596.775044858237</v>
      </c>
    </row>
    <row r="568" spans="1:8" ht="16.5" thickBot="1" x14ac:dyDescent="0.3">
      <c r="A568" s="20" t="s">
        <v>463</v>
      </c>
      <c r="B568" s="97" t="s">
        <v>255</v>
      </c>
      <c r="C568" s="139">
        <v>37109.640152782609</v>
      </c>
      <c r="D568" s="139">
        <f>Tabla22[[#This Row],[PRECIO]]*$E$564+Tabla22[[#This Row],[PRECIO]]</f>
        <v>37109.640152782609</v>
      </c>
    </row>
    <row r="569" spans="1:8" ht="15.75" x14ac:dyDescent="0.25">
      <c r="A569" s="20" t="s">
        <v>463</v>
      </c>
      <c r="B569" s="95" t="s">
        <v>250</v>
      </c>
      <c r="C569" s="139">
        <v>5197.1706025190024</v>
      </c>
      <c r="D569" s="139">
        <f>Tabla22[[#This Row],[PRECIO]]*$E$564+Tabla22[[#This Row],[PRECIO]]</f>
        <v>5197.1706025190024</v>
      </c>
    </row>
    <row r="570" spans="1:8" ht="15.75" x14ac:dyDescent="0.25">
      <c r="A570" s="20" t="s">
        <v>463</v>
      </c>
      <c r="B570" s="96" t="s">
        <v>252</v>
      </c>
      <c r="C570" s="139">
        <v>13422.558096204368</v>
      </c>
      <c r="D570" s="139">
        <f>Tabla22[[#This Row],[PRECIO]]*$E$564+Tabla22[[#This Row],[PRECIO]]</f>
        <v>13422.558096204368</v>
      </c>
    </row>
    <row r="571" spans="1:8" ht="15.75" x14ac:dyDescent="0.25">
      <c r="A571" s="20" t="s">
        <v>463</v>
      </c>
      <c r="B571" s="96" t="s">
        <v>254</v>
      </c>
      <c r="C571" s="139">
        <v>32340.26807909834</v>
      </c>
      <c r="D571" s="139">
        <f>Tabla22[[#This Row],[PRECIO]]*$E$564+Tabla22[[#This Row],[PRECIO]]</f>
        <v>32340.26807909834</v>
      </c>
    </row>
    <row r="572" spans="1:8" ht="16.5" thickBot="1" x14ac:dyDescent="0.3">
      <c r="A572" s="20" t="s">
        <v>463</v>
      </c>
      <c r="B572" s="97" t="s">
        <v>256</v>
      </c>
      <c r="C572" s="139">
        <v>47067.108825517695</v>
      </c>
      <c r="D572" s="139">
        <f>Tabla22[[#This Row],[PRECIO]]*$E$564+Tabla22[[#This Row],[PRECIO]]</f>
        <v>47067.108825517695</v>
      </c>
    </row>
    <row r="573" spans="1:8" ht="18" x14ac:dyDescent="0.25">
      <c r="A573" s="20" t="s">
        <v>463</v>
      </c>
      <c r="B573" s="246" t="s">
        <v>257</v>
      </c>
      <c r="C573" s="247"/>
      <c r="D573" s="144"/>
      <c r="E573" s="23" t="s">
        <v>471</v>
      </c>
    </row>
    <row r="574" spans="1:8" ht="18.75" thickBot="1" x14ac:dyDescent="0.3">
      <c r="A574" s="20" t="s">
        <v>463</v>
      </c>
      <c r="B574" s="248" t="s">
        <v>502</v>
      </c>
      <c r="C574" s="249"/>
      <c r="D574" s="145"/>
      <c r="E574" s="29">
        <v>0</v>
      </c>
    </row>
    <row r="575" spans="1:8" ht="15.75" x14ac:dyDescent="0.25">
      <c r="A575" s="20" t="s">
        <v>463</v>
      </c>
      <c r="B575" s="98" t="s">
        <v>259</v>
      </c>
      <c r="C575" s="36">
        <v>6057.46</v>
      </c>
      <c r="D575" s="139">
        <f>Tabla22[[#This Row],[PRECIO]]*$E$574+Tabla22[[#This Row],[PRECIO]]</f>
        <v>6057.46</v>
      </c>
      <c r="E575" s="187"/>
      <c r="G575"/>
    </row>
    <row r="576" spans="1:8" ht="16.5" thickBot="1" x14ac:dyDescent="0.3">
      <c r="A576" s="20" t="s">
        <v>463</v>
      </c>
      <c r="B576" s="96" t="s">
        <v>261</v>
      </c>
      <c r="C576" s="35">
        <v>21339.54</v>
      </c>
      <c r="D576" s="139">
        <f>Tabla22[[#This Row],[PRECIO]]*$E$574+Tabla22[[#This Row],[PRECIO]]</f>
        <v>21339.54</v>
      </c>
    </row>
    <row r="577" spans="1:8" ht="18" x14ac:dyDescent="0.25">
      <c r="A577" s="20" t="s">
        <v>463</v>
      </c>
      <c r="B577" s="246" t="s">
        <v>258</v>
      </c>
      <c r="C577" s="247"/>
      <c r="D577" s="144"/>
      <c r="E577" s="23" t="s">
        <v>471</v>
      </c>
    </row>
    <row r="578" spans="1:8" ht="18.75" thickBot="1" x14ac:dyDescent="0.3">
      <c r="A578" s="20" t="s">
        <v>463</v>
      </c>
      <c r="B578" s="248" t="s">
        <v>502</v>
      </c>
      <c r="C578" s="249"/>
      <c r="D578" s="145"/>
      <c r="E578" s="29">
        <v>0</v>
      </c>
    </row>
    <row r="579" spans="1:8" ht="15.75" x14ac:dyDescent="0.25">
      <c r="A579" s="20" t="s">
        <v>463</v>
      </c>
      <c r="B579" s="98" t="s">
        <v>260</v>
      </c>
      <c r="C579" s="36">
        <v>7981.83</v>
      </c>
      <c r="D579" s="139">
        <f>Tabla22[[#This Row],[PRECIO]]*$E$578+Tabla22[[#This Row],[PRECIO]]</f>
        <v>7981.83</v>
      </c>
      <c r="E579" s="187"/>
      <c r="G579"/>
    </row>
    <row r="580" spans="1:8" ht="16.5" thickBot="1" x14ac:dyDescent="0.3">
      <c r="A580" s="20" t="s">
        <v>463</v>
      </c>
      <c r="B580" s="97" t="s">
        <v>262</v>
      </c>
      <c r="C580" s="38">
        <v>26036.240000000002</v>
      </c>
      <c r="D580" s="139">
        <f>Tabla22[[#This Row],[PRECIO]]*$E$578+Tabla22[[#This Row],[PRECIO]]</f>
        <v>26036.240000000002</v>
      </c>
    </row>
    <row r="581" spans="1:8" ht="18" x14ac:dyDescent="0.25">
      <c r="A581" s="20" t="s">
        <v>463</v>
      </c>
      <c r="B581" s="49" t="s">
        <v>689</v>
      </c>
      <c r="C581" s="50"/>
      <c r="D581" s="144"/>
      <c r="E581" s="23" t="s">
        <v>471</v>
      </c>
    </row>
    <row r="582" spans="1:8" ht="18.75" thickBot="1" x14ac:dyDescent="0.3">
      <c r="A582" s="20" t="s">
        <v>463</v>
      </c>
      <c r="B582" s="156" t="s">
        <v>502</v>
      </c>
      <c r="C582" s="62"/>
      <c r="D582" s="145"/>
      <c r="E582" s="29">
        <v>0</v>
      </c>
      <c r="G582"/>
    </row>
    <row r="583" spans="1:8" ht="15.75" x14ac:dyDescent="0.25">
      <c r="A583" s="20" t="s">
        <v>463</v>
      </c>
      <c r="B583" s="96" t="s">
        <v>263</v>
      </c>
      <c r="C583" s="36">
        <v>7065.12</v>
      </c>
      <c r="D583" s="139">
        <v>7065.12</v>
      </c>
      <c r="E583" s="187"/>
    </row>
    <row r="584" spans="1:8" ht="16.5" thickBot="1" x14ac:dyDescent="0.3">
      <c r="A584" s="20" t="s">
        <v>463</v>
      </c>
      <c r="B584" s="97" t="s">
        <v>264</v>
      </c>
      <c r="C584" s="38">
        <v>23001.93</v>
      </c>
      <c r="D584" s="139">
        <v>23001.93</v>
      </c>
    </row>
    <row r="585" spans="1:8" ht="16.5" thickBot="1" x14ac:dyDescent="0.3">
      <c r="A585" s="20"/>
      <c r="B585" s="84" t="s">
        <v>989</v>
      </c>
      <c r="C585" s="777">
        <v>94075.11</v>
      </c>
      <c r="D585" s="778">
        <v>94075.11</v>
      </c>
    </row>
    <row r="586" spans="1:8" ht="18" x14ac:dyDescent="0.25">
      <c r="A586" s="20" t="s">
        <v>463</v>
      </c>
      <c r="B586" s="49" t="s">
        <v>693</v>
      </c>
      <c r="C586" s="50"/>
      <c r="D586" s="144"/>
      <c r="E586" s="23" t="s">
        <v>471</v>
      </c>
    </row>
    <row r="587" spans="1:8" ht="18.75" thickBot="1" x14ac:dyDescent="0.3">
      <c r="A587" s="20" t="s">
        <v>463</v>
      </c>
      <c r="B587" s="51" t="s">
        <v>463</v>
      </c>
      <c r="C587" s="62"/>
      <c r="D587" s="145"/>
      <c r="E587" s="29">
        <v>0</v>
      </c>
      <c r="H587"/>
    </row>
    <row r="588" spans="1:8" ht="15.75" x14ac:dyDescent="0.25">
      <c r="A588" s="20" t="s">
        <v>463</v>
      </c>
      <c r="B588" s="96" t="s">
        <v>265</v>
      </c>
      <c r="C588" s="36">
        <v>32546.45</v>
      </c>
      <c r="D588" s="139">
        <f>Tabla22[[#This Row],[PRECIO]]*$E$587+Tabla22[[#This Row],[PRECIO]]</f>
        <v>32546.45</v>
      </c>
    </row>
    <row r="589" spans="1:8" ht="16.5" thickBot="1" x14ac:dyDescent="0.3">
      <c r="A589" s="20" t="s">
        <v>463</v>
      </c>
      <c r="B589" s="97" t="s">
        <v>266</v>
      </c>
      <c r="C589" s="38">
        <v>114480.29</v>
      </c>
      <c r="D589" s="136">
        <f>Tabla22[[#This Row],[PRECIO]]*$E$587+Tabla22[[#This Row],[PRECIO]]</f>
        <v>114480.29</v>
      </c>
    </row>
    <row r="590" spans="1:8" ht="15.75" x14ac:dyDescent="0.25">
      <c r="A590" s="20" t="s">
        <v>463</v>
      </c>
      <c r="B590" s="96" t="s">
        <v>510</v>
      </c>
      <c r="C590" s="398">
        <v>18890.32</v>
      </c>
      <c r="D590" s="409">
        <v>18890.32</v>
      </c>
      <c r="E590" s="187"/>
    </row>
    <row r="591" spans="1:8" ht="15.75" x14ac:dyDescent="0.25">
      <c r="A591" s="20" t="s">
        <v>463</v>
      </c>
      <c r="B591" s="109" t="s">
        <v>511</v>
      </c>
      <c r="C591" s="543">
        <v>67583.12</v>
      </c>
      <c r="D591" s="894">
        <v>67583.12</v>
      </c>
    </row>
    <row r="592" spans="1:8" ht="15.75" x14ac:dyDescent="0.25">
      <c r="A592" s="687"/>
      <c r="B592" s="99" t="s">
        <v>990</v>
      </c>
      <c r="C592" s="895">
        <v>19023.990000000002</v>
      </c>
      <c r="D592" s="896">
        <v>19023.990000000002</v>
      </c>
    </row>
    <row r="593" spans="1:6" ht="16.5" thickBot="1" x14ac:dyDescent="0.3">
      <c r="A593" s="897"/>
      <c r="B593" s="113" t="s">
        <v>991</v>
      </c>
      <c r="C593" s="898">
        <v>68189.100000000006</v>
      </c>
      <c r="D593" s="899">
        <v>68189.100000000006</v>
      </c>
    </row>
    <row r="594" spans="1:6" ht="18" x14ac:dyDescent="0.25">
      <c r="A594" s="901" t="s">
        <v>463</v>
      </c>
      <c r="B594" s="507" t="s">
        <v>827</v>
      </c>
      <c r="C594" s="508"/>
      <c r="D594" s="354"/>
      <c r="E594" s="23" t="s">
        <v>471</v>
      </c>
    </row>
    <row r="595" spans="1:6" ht="18.75" thickBot="1" x14ac:dyDescent="0.3">
      <c r="A595" s="902" t="s">
        <v>463</v>
      </c>
      <c r="B595" s="509" t="s">
        <v>502</v>
      </c>
      <c r="C595" s="510"/>
      <c r="D595" s="355"/>
      <c r="E595" s="29">
        <v>0</v>
      </c>
    </row>
    <row r="596" spans="1:6" ht="15.75" x14ac:dyDescent="0.25">
      <c r="A596" s="900" t="s">
        <v>463</v>
      </c>
      <c r="B596" s="98" t="s">
        <v>824</v>
      </c>
      <c r="C596" s="398">
        <v>15138.43</v>
      </c>
      <c r="D596" s="409">
        <v>15138.43</v>
      </c>
      <c r="F596"/>
    </row>
    <row r="597" spans="1:6" ht="15.75" x14ac:dyDescent="0.25">
      <c r="A597" s="20"/>
      <c r="B597" s="109" t="s">
        <v>825</v>
      </c>
      <c r="C597" s="53">
        <v>58953.04</v>
      </c>
      <c r="D597" s="409">
        <v>58953.04</v>
      </c>
      <c r="F597"/>
    </row>
    <row r="598" spans="1:6" ht="18" x14ac:dyDescent="0.25">
      <c r="A598" s="511"/>
      <c r="B598" s="512" t="s">
        <v>826</v>
      </c>
      <c r="C598" s="513"/>
      <c r="D598" s="514"/>
      <c r="F598"/>
    </row>
    <row r="599" spans="1:6" ht="15.75" x14ac:dyDescent="0.25">
      <c r="A599" s="20"/>
      <c r="B599" s="109" t="s">
        <v>832</v>
      </c>
      <c r="C599" s="551">
        <v>40047.85</v>
      </c>
      <c r="D599" s="409">
        <v>40047.85</v>
      </c>
      <c r="F599"/>
    </row>
    <row r="600" spans="1:6" ht="15.75" x14ac:dyDescent="0.25">
      <c r="A600" s="20"/>
      <c r="B600" s="109" t="s">
        <v>833</v>
      </c>
      <c r="C600" s="551">
        <v>95326.16</v>
      </c>
      <c r="D600" s="409">
        <v>95326.16</v>
      </c>
      <c r="F600"/>
    </row>
    <row r="601" spans="1:6" ht="15.75" x14ac:dyDescent="0.25">
      <c r="A601" s="20"/>
      <c r="B601" s="109" t="s">
        <v>829</v>
      </c>
      <c r="C601" s="551">
        <v>44655.33</v>
      </c>
      <c r="D601" s="409">
        <v>44655.33</v>
      </c>
      <c r="F601"/>
    </row>
    <row r="602" spans="1:6" ht="15.75" x14ac:dyDescent="0.25">
      <c r="A602" s="20"/>
      <c r="B602" s="109" t="s">
        <v>830</v>
      </c>
      <c r="C602" s="551">
        <v>104857.65</v>
      </c>
      <c r="D602" s="409">
        <v>104857.65</v>
      </c>
      <c r="F602"/>
    </row>
    <row r="603" spans="1:6" ht="18" x14ac:dyDescent="0.25">
      <c r="A603" s="515"/>
      <c r="B603" s="512" t="s">
        <v>828</v>
      </c>
      <c r="C603" s="516"/>
      <c r="D603" s="517"/>
      <c r="F603"/>
    </row>
    <row r="604" spans="1:6" ht="15.75" x14ac:dyDescent="0.25">
      <c r="A604" s="20"/>
      <c r="B604" s="109" t="s">
        <v>834</v>
      </c>
      <c r="C604" s="551">
        <v>51629.68</v>
      </c>
      <c r="D604" s="409"/>
      <c r="F604"/>
    </row>
    <row r="605" spans="1:6" ht="15.75" x14ac:dyDescent="0.25">
      <c r="A605" s="20"/>
      <c r="B605" s="109" t="s">
        <v>831</v>
      </c>
      <c r="C605" s="551">
        <v>56294.68</v>
      </c>
      <c r="D605" s="409"/>
      <c r="F605"/>
    </row>
    <row r="606" spans="1:6" ht="16.5" thickBot="1" x14ac:dyDescent="0.3">
      <c r="A606" s="20" t="s">
        <v>463</v>
      </c>
      <c r="B606" s="97"/>
      <c r="C606" s="38"/>
      <c r="D606" s="139"/>
      <c r="E606" s="187"/>
    </row>
    <row r="607" spans="1:6" ht="18" x14ac:dyDescent="0.25">
      <c r="A607" s="20" t="s">
        <v>463</v>
      </c>
      <c r="B607" s="253" t="s">
        <v>512</v>
      </c>
      <c r="C607" s="247"/>
      <c r="D607" s="144"/>
      <c r="E607" s="23" t="s">
        <v>471</v>
      </c>
    </row>
    <row r="608" spans="1:6" ht="18.75" thickBot="1" x14ac:dyDescent="0.3">
      <c r="A608" s="20" t="s">
        <v>463</v>
      </c>
      <c r="B608" s="248" t="s">
        <v>502</v>
      </c>
      <c r="C608" s="249" t="s">
        <v>694</v>
      </c>
      <c r="D608" s="145"/>
      <c r="E608" s="29">
        <v>0</v>
      </c>
    </row>
    <row r="609" spans="1:20" ht="16.5" thickBot="1" x14ac:dyDescent="0.3">
      <c r="A609" s="369" t="s">
        <v>463</v>
      </c>
      <c r="B609" s="109" t="s">
        <v>513</v>
      </c>
      <c r="C609" s="47"/>
      <c r="D609" s="423"/>
    </row>
    <row r="610" spans="1:20" s="475" customFormat="1" ht="23.25" thickBot="1" x14ac:dyDescent="0.5">
      <c r="A610" s="476"/>
      <c r="B610" s="480" t="s">
        <v>821</v>
      </c>
      <c r="C610" s="477"/>
      <c r="D610" s="478"/>
      <c r="E610" s="479"/>
      <c r="F610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</row>
    <row r="611" spans="1:20" s="475" customFormat="1" ht="22.5" x14ac:dyDescent="0.45">
      <c r="A611" s="486"/>
      <c r="B611" s="487" t="s">
        <v>869</v>
      </c>
      <c r="C611" s="552">
        <v>29637.69</v>
      </c>
      <c r="D611" s="488"/>
      <c r="E611" s="489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</row>
    <row r="612" spans="1:20" s="475" customFormat="1" ht="22.5" x14ac:dyDescent="0.45">
      <c r="A612" s="483"/>
      <c r="B612" s="473" t="s">
        <v>868</v>
      </c>
      <c r="C612" s="553">
        <v>96160.06</v>
      </c>
      <c r="D612" s="481"/>
      <c r="E612" s="482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</row>
    <row r="613" spans="1:20" s="475" customFormat="1" ht="22.5" x14ac:dyDescent="0.45">
      <c r="A613" s="490"/>
      <c r="B613" s="485" t="s">
        <v>820</v>
      </c>
      <c r="C613" s="554">
        <v>29198.82</v>
      </c>
      <c r="D613" s="491"/>
      <c r="E613" s="492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</row>
    <row r="614" spans="1:20" s="475" customFormat="1" ht="22.5" x14ac:dyDescent="0.45">
      <c r="A614" s="490"/>
      <c r="B614" s="485" t="s">
        <v>992</v>
      </c>
      <c r="C614" s="554">
        <v>56812.09</v>
      </c>
      <c r="D614" s="491"/>
      <c r="E614" s="492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</row>
    <row r="615" spans="1:20" s="475" customFormat="1" ht="22.5" x14ac:dyDescent="0.45">
      <c r="A615" s="490"/>
      <c r="B615" s="485" t="s">
        <v>818</v>
      </c>
      <c r="C615" s="554">
        <v>2262.62</v>
      </c>
      <c r="D615" s="491"/>
      <c r="E615" s="492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</row>
    <row r="616" spans="1:20" s="475" customFormat="1" ht="23.25" thickBot="1" x14ac:dyDescent="0.5">
      <c r="A616" s="490"/>
      <c r="B616" s="584" t="s">
        <v>819</v>
      </c>
      <c r="C616" s="585">
        <v>9803.1</v>
      </c>
      <c r="D616" s="491"/>
      <c r="E616" s="492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</row>
    <row r="617" spans="1:20" s="475" customFormat="1" ht="23.25" thickBot="1" x14ac:dyDescent="0.5">
      <c r="A617" s="583"/>
      <c r="B617" s="590" t="s">
        <v>864</v>
      </c>
      <c r="C617" s="591"/>
      <c r="D617" s="592"/>
      <c r="E617" s="593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</row>
    <row r="618" spans="1:20" s="475" customFormat="1" ht="22.5" x14ac:dyDescent="0.45">
      <c r="A618" s="490"/>
      <c r="B618" s="586" t="s">
        <v>865</v>
      </c>
      <c r="C618" s="587">
        <v>48863.61</v>
      </c>
      <c r="D618" s="588"/>
      <c r="E618" s="589"/>
      <c r="F618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</row>
    <row r="619" spans="1:20" s="475" customFormat="1" ht="22.5" x14ac:dyDescent="0.45">
      <c r="A619" s="490"/>
      <c r="B619" s="581" t="s">
        <v>870</v>
      </c>
      <c r="C619" s="582">
        <v>225396.92</v>
      </c>
      <c r="D619" s="491"/>
      <c r="E619" s="492"/>
      <c r="F619" s="474"/>
      <c r="G619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</row>
    <row r="620" spans="1:20" s="475" customFormat="1" ht="23.25" thickBot="1" x14ac:dyDescent="0.5">
      <c r="A620" s="490"/>
      <c r="B620" s="581"/>
      <c r="C620" s="582"/>
      <c r="D620" s="491"/>
      <c r="E620" s="492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</row>
    <row r="621" spans="1:20" s="475" customFormat="1" ht="23.25" thickBot="1" x14ac:dyDescent="0.5">
      <c r="A621" s="594"/>
      <c r="B621" s="590" t="s">
        <v>866</v>
      </c>
      <c r="C621" s="595"/>
      <c r="D621" s="592"/>
      <c r="E621" s="593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</row>
    <row r="622" spans="1:20" s="475" customFormat="1" ht="22.5" x14ac:dyDescent="0.45">
      <c r="A622" s="490"/>
      <c r="B622" s="586" t="s">
        <v>867</v>
      </c>
      <c r="C622" s="596">
        <v>28142.44</v>
      </c>
      <c r="D622" s="588"/>
      <c r="E622" s="589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</row>
    <row r="623" spans="1:20" ht="16.5" thickBot="1" x14ac:dyDescent="0.3">
      <c r="A623" s="484"/>
      <c r="B623" s="6" t="s">
        <v>871</v>
      </c>
      <c r="C623" s="597">
        <v>65280.95</v>
      </c>
      <c r="D623" s="336"/>
      <c r="E623" s="383"/>
    </row>
    <row r="624" spans="1:20" ht="32.25" thickBot="1" x14ac:dyDescent="0.55000000000000004">
      <c r="A624" s="391" t="s">
        <v>770</v>
      </c>
      <c r="B624" s="389" t="s">
        <v>762</v>
      </c>
      <c r="C624" s="373"/>
      <c r="D624" s="377"/>
      <c r="E624" s="394"/>
    </row>
    <row r="625" spans="1:10" ht="15.75" x14ac:dyDescent="0.25">
      <c r="A625" s="374" t="s">
        <v>770</v>
      </c>
      <c r="B625" s="371" t="s">
        <v>763</v>
      </c>
      <c r="C625" s="48">
        <v>1596.26</v>
      </c>
      <c r="D625" s="372"/>
      <c r="E625" s="376"/>
    </row>
    <row r="626" spans="1:10" ht="15.75" x14ac:dyDescent="0.25">
      <c r="A626" s="375" t="s">
        <v>770</v>
      </c>
      <c r="B626" s="99" t="s">
        <v>764</v>
      </c>
      <c r="C626" s="370">
        <v>2416.12</v>
      </c>
      <c r="D626" s="319"/>
      <c r="E626" s="376"/>
    </row>
    <row r="627" spans="1:10" ht="15.75" x14ac:dyDescent="0.25">
      <c r="A627" s="375" t="s">
        <v>770</v>
      </c>
      <c r="B627" s="99" t="s">
        <v>765</v>
      </c>
      <c r="C627" s="370">
        <v>8821.34</v>
      </c>
      <c r="D627" s="319"/>
      <c r="E627" s="376"/>
      <c r="J627" s="1" t="s">
        <v>711</v>
      </c>
    </row>
    <row r="628" spans="1:10" ht="15.75" x14ac:dyDescent="0.25">
      <c r="A628" s="375" t="s">
        <v>770</v>
      </c>
      <c r="B628" s="99" t="s">
        <v>766</v>
      </c>
      <c r="C628" s="370">
        <v>2134.23</v>
      </c>
      <c r="D628" s="319"/>
      <c r="E628" s="376"/>
    </row>
    <row r="629" spans="1:10" ht="15.75" x14ac:dyDescent="0.25">
      <c r="A629" s="375" t="s">
        <v>770</v>
      </c>
      <c r="B629" s="99" t="s">
        <v>767</v>
      </c>
      <c r="C629" s="370">
        <v>3537.13</v>
      </c>
      <c r="D629" s="319"/>
      <c r="E629" s="376"/>
      <c r="H629"/>
    </row>
    <row r="630" spans="1:10" ht="15.75" x14ac:dyDescent="0.25">
      <c r="A630" s="375" t="s">
        <v>770</v>
      </c>
      <c r="B630" s="99" t="s">
        <v>768</v>
      </c>
      <c r="C630" s="370">
        <v>13031.55</v>
      </c>
      <c r="D630" s="319"/>
      <c r="E630" s="376"/>
    </row>
    <row r="631" spans="1:10" ht="16.5" thickBot="1" x14ac:dyDescent="0.3">
      <c r="A631" s="390" t="s">
        <v>770</v>
      </c>
      <c r="B631" s="383" t="s">
        <v>769</v>
      </c>
      <c r="C631" s="557">
        <v>2453.79</v>
      </c>
      <c r="D631" s="558"/>
      <c r="E631" s="376"/>
    </row>
    <row r="632" spans="1:10" ht="31.5" x14ac:dyDescent="0.25">
      <c r="A632" s="392"/>
      <c r="B632" s="380"/>
      <c r="C632" s="381"/>
      <c r="D632" s="382"/>
      <c r="E632" s="28" t="s">
        <v>471</v>
      </c>
    </row>
    <row r="633" spans="1:10" ht="18" customHeight="1" thickBot="1" x14ac:dyDescent="0.3">
      <c r="A633" s="393"/>
      <c r="B633" s="384"/>
      <c r="C633" s="385"/>
      <c r="D633" s="386"/>
      <c r="E633" s="29">
        <v>0</v>
      </c>
    </row>
    <row r="634" spans="1:10" ht="15.75" customHeight="1" x14ac:dyDescent="0.25">
      <c r="A634" s="387"/>
      <c r="B634" s="87" t="s">
        <v>877</v>
      </c>
      <c r="C634" s="610">
        <v>2614.4299999999998</v>
      </c>
      <c r="D634" s="139">
        <v>2614.4299999999998</v>
      </c>
    </row>
    <row r="635" spans="1:10" ht="16.5" thickBot="1" x14ac:dyDescent="0.3">
      <c r="A635" s="329"/>
      <c r="B635" s="97" t="s">
        <v>878</v>
      </c>
      <c r="C635" s="399">
        <v>8710.73</v>
      </c>
      <c r="D635" s="136">
        <v>8710.73</v>
      </c>
    </row>
    <row r="636" spans="1:10" ht="15.75" x14ac:dyDescent="0.25">
      <c r="A636" s="273"/>
      <c r="B636" s="87" t="s">
        <v>267</v>
      </c>
      <c r="C636" s="35">
        <v>4349.58</v>
      </c>
      <c r="D636" s="139">
        <f>Tabla22[[#This Row],[PRECIO]]*$E$633+Tabla22[[#This Row],[PRECIO]]</f>
        <v>4349.58</v>
      </c>
    </row>
    <row r="637" spans="1:10" ht="15.75" x14ac:dyDescent="0.25">
      <c r="A637" s="273"/>
      <c r="B637" s="109" t="s">
        <v>268</v>
      </c>
      <c r="C637" s="47">
        <v>18517.36</v>
      </c>
      <c r="D637" s="133">
        <f>Tabla22[[#This Row],[PRECIO]]*$E$633+Tabla22[[#This Row],[PRECIO]]</f>
        <v>18517.36</v>
      </c>
      <c r="F637"/>
    </row>
    <row r="638" spans="1:10" ht="15.75" x14ac:dyDescent="0.25">
      <c r="A638" s="323"/>
      <c r="B638" s="99" t="s">
        <v>953</v>
      </c>
      <c r="C638" s="370">
        <v>4167.95</v>
      </c>
      <c r="D638" s="319">
        <f>Tabla22[[#This Row],[PRECIO]]*$E$633+Tabla22[[#This Row],[PRECIO]]</f>
        <v>4167.95</v>
      </c>
    </row>
    <row r="639" spans="1:10" ht="15.75" x14ac:dyDescent="0.25">
      <c r="A639" s="323"/>
      <c r="B639" s="99" t="s">
        <v>954</v>
      </c>
      <c r="C639" s="370">
        <v>14616</v>
      </c>
      <c r="D639" s="319">
        <f>Tabla22[[#This Row],[PRECIO]]*$E$633+Tabla22[[#This Row],[PRECIO]]</f>
        <v>14616</v>
      </c>
      <c r="E639" s="187"/>
    </row>
    <row r="640" spans="1:10" ht="15.75" x14ac:dyDescent="0.25">
      <c r="A640" s="273"/>
      <c r="B640" s="183"/>
      <c r="C640" s="36"/>
      <c r="D640" s="139"/>
    </row>
    <row r="641" spans="1:7" ht="15.75" x14ac:dyDescent="0.25">
      <c r="A641" s="273"/>
      <c r="B641" s="378"/>
      <c r="C641" s="36"/>
      <c r="D641" s="139"/>
    </row>
    <row r="642" spans="1:7" ht="16.5" thickBot="1" x14ac:dyDescent="0.3">
      <c r="A642" s="273"/>
      <c r="B642" s="78"/>
      <c r="C642" s="38"/>
      <c r="D642" s="136"/>
    </row>
    <row r="643" spans="1:7" ht="16.5" thickBot="1" x14ac:dyDescent="0.3">
      <c r="A643" s="273"/>
      <c r="B643" s="97"/>
      <c r="C643" s="38"/>
      <c r="D643" s="136"/>
    </row>
    <row r="644" spans="1:7" ht="15.75" x14ac:dyDescent="0.25">
      <c r="A644" s="273"/>
      <c r="B644" s="89"/>
      <c r="C644" s="36"/>
      <c r="D644" s="139"/>
      <c r="G644"/>
    </row>
    <row r="645" spans="1:7" ht="15.75" x14ac:dyDescent="0.25">
      <c r="A645" s="273"/>
      <c r="B645" s="109"/>
      <c r="C645" s="47"/>
      <c r="D645" s="133"/>
    </row>
    <row r="646" spans="1:7" x14ac:dyDescent="0.25">
      <c r="A646" s="323"/>
      <c r="B646" s="633"/>
      <c r="C646" s="633"/>
      <c r="D646" s="719"/>
    </row>
    <row r="647" spans="1:7" x14ac:dyDescent="0.25">
      <c r="A647" s="323"/>
      <c r="B647" s="633"/>
      <c r="C647" s="633"/>
      <c r="D647" s="719"/>
    </row>
    <row r="648" spans="1:7" x14ac:dyDescent="0.25">
      <c r="A648" s="323"/>
      <c r="B648" s="633"/>
      <c r="C648" s="633"/>
      <c r="D648" s="719"/>
      <c r="E648" s="187"/>
    </row>
    <row r="649" spans="1:7" x14ac:dyDescent="0.25">
      <c r="A649" s="323"/>
      <c r="B649" s="633"/>
      <c r="C649" s="633"/>
      <c r="D649" s="719"/>
    </row>
    <row r="650" spans="1:7" x14ac:dyDescent="0.25">
      <c r="A650" s="323"/>
      <c r="B650" s="633"/>
      <c r="C650" s="633"/>
      <c r="D650" s="719"/>
      <c r="E650" s="187"/>
    </row>
    <row r="651" spans="1:7" ht="15.75" thickBot="1" x14ac:dyDescent="0.3">
      <c r="A651" s="334"/>
      <c r="B651" s="930" t="s">
        <v>1053</v>
      </c>
      <c r="C651" s="633"/>
      <c r="D651" s="719"/>
    </row>
    <row r="652" spans="1:7" ht="30.75" thickBot="1" x14ac:dyDescent="0.3">
      <c r="A652" s="436" t="s">
        <v>462</v>
      </c>
      <c r="B652" s="734" t="s">
        <v>792</v>
      </c>
      <c r="C652" s="735"/>
      <c r="D652" s="736"/>
    </row>
    <row r="653" spans="1:7" x14ac:dyDescent="0.25">
      <c r="A653" s="410" t="s">
        <v>462</v>
      </c>
      <c r="B653" s="438" t="s">
        <v>794</v>
      </c>
      <c r="C653" s="437"/>
      <c r="D653" s="439"/>
      <c r="E653" s="28" t="s">
        <v>471</v>
      </c>
    </row>
    <row r="654" spans="1:7" ht="15.75" thickBot="1" x14ac:dyDescent="0.3">
      <c r="A654" s="411" t="s">
        <v>462</v>
      </c>
      <c r="B654" s="415" t="s">
        <v>793</v>
      </c>
      <c r="C654" s="412"/>
      <c r="D654" s="413"/>
      <c r="E654" s="29">
        <v>0</v>
      </c>
      <c r="G654"/>
    </row>
    <row r="655" spans="1:7" ht="15.75" x14ac:dyDescent="0.25">
      <c r="A655" s="388" t="s">
        <v>462</v>
      </c>
      <c r="B655" s="7" t="s">
        <v>269</v>
      </c>
      <c r="C655" s="36">
        <v>3154.78</v>
      </c>
      <c r="D655" s="139">
        <f>Tabla22[[#This Row],[PRECIO]]*$E$654+Tabla22[[#This Row],[PRECIO]]</f>
        <v>3154.78</v>
      </c>
    </row>
    <row r="656" spans="1:7" ht="15.75" x14ac:dyDescent="0.25">
      <c r="A656" s="21" t="s">
        <v>462</v>
      </c>
      <c r="B656" s="6" t="s">
        <v>271</v>
      </c>
      <c r="C656" s="35">
        <v>4849.6000000000004</v>
      </c>
      <c r="D656" s="139">
        <f>Tabla22[[#This Row],[PRECIO]]*$E$654+Tabla22[[#This Row],[PRECIO]]</f>
        <v>4849.6000000000004</v>
      </c>
    </row>
    <row r="657" spans="1:5" ht="15.75" x14ac:dyDescent="0.25">
      <c r="A657" s="21" t="s">
        <v>462</v>
      </c>
      <c r="B657" s="6" t="s">
        <v>273</v>
      </c>
      <c r="C657" s="35">
        <v>8348.57</v>
      </c>
      <c r="D657" s="139">
        <f>Tabla22[[#This Row],[PRECIO]]*$E$654+Tabla22[[#This Row],[PRECIO]]</f>
        <v>8348.57</v>
      </c>
      <c r="E657" s="187"/>
    </row>
    <row r="658" spans="1:5" ht="15.75" x14ac:dyDescent="0.25">
      <c r="A658" s="21" t="s">
        <v>462</v>
      </c>
      <c r="B658" s="6" t="s">
        <v>275</v>
      </c>
      <c r="C658" s="35">
        <v>31180.89</v>
      </c>
      <c r="D658" s="139">
        <f>Tabla22[[#This Row],[PRECIO]]*$E$654+Tabla22[[#This Row],[PRECIO]]</f>
        <v>31180.89</v>
      </c>
    </row>
    <row r="659" spans="1:5" ht="16.5" thickBot="1" x14ac:dyDescent="0.3">
      <c r="A659" s="21" t="s">
        <v>462</v>
      </c>
      <c r="B659" s="77" t="s">
        <v>277</v>
      </c>
      <c r="C659" s="429">
        <v>148084.32</v>
      </c>
      <c r="D659" s="423">
        <f>Tabla22[[#This Row],[PRECIO]]*$E$654+Tabla22[[#This Row],[PRECIO]]</f>
        <v>148084.32</v>
      </c>
    </row>
    <row r="660" spans="1:5" ht="18.75" customHeight="1" thickBot="1" x14ac:dyDescent="0.3">
      <c r="A660" s="410" t="s">
        <v>462</v>
      </c>
      <c r="B660" s="417" t="s">
        <v>797</v>
      </c>
      <c r="C660" s="418"/>
      <c r="D660" s="419"/>
    </row>
    <row r="661" spans="1:5" ht="15.75" x14ac:dyDescent="0.25">
      <c r="A661" s="410" t="s">
        <v>462</v>
      </c>
      <c r="B661" s="431" t="s">
        <v>795</v>
      </c>
      <c r="C661" s="430"/>
      <c r="D661" s="432"/>
      <c r="E661" s="28" t="s">
        <v>471</v>
      </c>
    </row>
    <row r="662" spans="1:5" ht="16.5" thickBot="1" x14ac:dyDescent="0.3">
      <c r="A662" s="410" t="s">
        <v>462</v>
      </c>
      <c r="B662" s="433" t="s">
        <v>796</v>
      </c>
      <c r="C662" s="434"/>
      <c r="D662" s="435"/>
      <c r="E662" s="29">
        <v>0</v>
      </c>
    </row>
    <row r="663" spans="1:5" ht="15.75" x14ac:dyDescent="0.25">
      <c r="A663" s="21" t="s">
        <v>462</v>
      </c>
      <c r="B663" s="7" t="s">
        <v>270</v>
      </c>
      <c r="C663" s="36">
        <v>2768.0724</v>
      </c>
      <c r="D663" s="139">
        <f>Tabla22[[#This Row],[PRECIO]]*$E$662+Tabla22[[#This Row],[PRECIO]]</f>
        <v>2768.0724</v>
      </c>
    </row>
    <row r="664" spans="1:5" ht="15.75" x14ac:dyDescent="0.25">
      <c r="A664" s="21" t="s">
        <v>462</v>
      </c>
      <c r="B664" s="6" t="s">
        <v>272</v>
      </c>
      <c r="C664" s="35">
        <v>4224.2471999999998</v>
      </c>
      <c r="D664" s="139">
        <f>Tabla22[[#This Row],[PRECIO]]*$E$662+Tabla22[[#This Row],[PRECIO]]</f>
        <v>4224.2471999999998</v>
      </c>
    </row>
    <row r="665" spans="1:5" ht="15.75" x14ac:dyDescent="0.25">
      <c r="A665" s="21" t="s">
        <v>462</v>
      </c>
      <c r="B665" s="6" t="s">
        <v>274</v>
      </c>
      <c r="C665" s="35">
        <v>7388.4312</v>
      </c>
      <c r="D665" s="139">
        <f>Tabla22[[#This Row],[PRECIO]]*$E$662+Tabla22[[#This Row],[PRECIO]]</f>
        <v>7388.4312</v>
      </c>
      <c r="E665" s="187"/>
    </row>
    <row r="666" spans="1:5" ht="15.75" x14ac:dyDescent="0.25">
      <c r="A666" s="21" t="s">
        <v>462</v>
      </c>
      <c r="B666" s="6" t="s">
        <v>276</v>
      </c>
      <c r="C666" s="35">
        <v>28186.272000000001</v>
      </c>
      <c r="D666" s="139">
        <f>Tabla22[[#This Row],[PRECIO]]*$E$662+Tabla22[[#This Row],[PRECIO]]</f>
        <v>28186.272000000001</v>
      </c>
    </row>
    <row r="667" spans="1:5" ht="16.5" thickBot="1" x14ac:dyDescent="0.3">
      <c r="A667" s="21"/>
      <c r="B667" s="77" t="s">
        <v>278</v>
      </c>
      <c r="C667" s="47">
        <v>127577.3544</v>
      </c>
      <c r="D667" s="423">
        <f>Tabla22[[#This Row],[PRECIO]]*$E$662+Tabla22[[#This Row],[PRECIO]]</f>
        <v>127577.3544</v>
      </c>
    </row>
    <row r="668" spans="1:5" ht="30" x14ac:dyDescent="0.25">
      <c r="A668" s="21"/>
      <c r="B668" s="256" t="s">
        <v>798</v>
      </c>
      <c r="C668" s="52"/>
      <c r="D668" s="425"/>
    </row>
    <row r="669" spans="1:5" ht="16.5" thickBot="1" x14ac:dyDescent="0.3">
      <c r="A669" s="21"/>
      <c r="B669" s="426" t="s">
        <v>799</v>
      </c>
      <c r="C669" s="427"/>
      <c r="D669" s="428"/>
    </row>
    <row r="670" spans="1:5" ht="15.75" x14ac:dyDescent="0.25">
      <c r="A670" s="410"/>
      <c r="B670" s="89" t="s">
        <v>800</v>
      </c>
      <c r="C670" s="424"/>
      <c r="D670" s="372"/>
    </row>
    <row r="671" spans="1:5" ht="15.75" x14ac:dyDescent="0.25">
      <c r="A671" s="410"/>
      <c r="B671" s="87" t="s">
        <v>801</v>
      </c>
      <c r="C671" s="414"/>
      <c r="D671" s="319"/>
    </row>
    <row r="672" spans="1:5" ht="15.75" x14ac:dyDescent="0.25">
      <c r="A672" s="410"/>
      <c r="B672" s="87" t="s">
        <v>802</v>
      </c>
      <c r="C672" s="414"/>
      <c r="D672" s="319"/>
    </row>
    <row r="673" spans="1:7" ht="15.75" x14ac:dyDescent="0.25">
      <c r="A673" s="410"/>
      <c r="B673" s="87" t="s">
        <v>803</v>
      </c>
      <c r="C673" s="414"/>
      <c r="D673" s="319"/>
    </row>
    <row r="674" spans="1:7" ht="16.5" thickBot="1" x14ac:dyDescent="0.3">
      <c r="A674" s="410" t="s">
        <v>462</v>
      </c>
      <c r="B674" s="383" t="s">
        <v>804</v>
      </c>
      <c r="C674" s="416"/>
      <c r="D674" s="416"/>
    </row>
    <row r="675" spans="1:7" ht="30" x14ac:dyDescent="0.25">
      <c r="A675" s="410" t="s">
        <v>462</v>
      </c>
      <c r="B675" s="417" t="s">
        <v>805</v>
      </c>
      <c r="C675" s="418"/>
      <c r="D675" s="419"/>
      <c r="E675" s="28" t="s">
        <v>471</v>
      </c>
    </row>
    <row r="676" spans="1:7" ht="16.5" thickBot="1" x14ac:dyDescent="0.3">
      <c r="A676" s="410" t="s">
        <v>462</v>
      </c>
      <c r="B676" s="420" t="s">
        <v>279</v>
      </c>
      <c r="C676" s="421"/>
      <c r="D676" s="422"/>
      <c r="E676" s="29">
        <v>0</v>
      </c>
    </row>
    <row r="677" spans="1:7" ht="15.75" x14ac:dyDescent="0.25">
      <c r="A677" s="21" t="s">
        <v>462</v>
      </c>
      <c r="B677" s="116" t="s">
        <v>280</v>
      </c>
      <c r="C677" s="176"/>
      <c r="D677" s="139"/>
    </row>
    <row r="678" spans="1:7" ht="15.75" x14ac:dyDescent="0.25">
      <c r="A678" s="21" t="s">
        <v>462</v>
      </c>
      <c r="B678" s="100" t="s">
        <v>281</v>
      </c>
      <c r="C678" s="63"/>
      <c r="D678" s="139">
        <f>Tabla22[[#This Row],[PRECIO]]*$E$676+Tabla22[[#This Row],[PRECIO]]</f>
        <v>0</v>
      </c>
    </row>
    <row r="679" spans="1:7" ht="15.75" x14ac:dyDescent="0.25">
      <c r="A679" s="21" t="s">
        <v>462</v>
      </c>
      <c r="B679" s="100" t="s">
        <v>282</v>
      </c>
      <c r="C679" s="63"/>
      <c r="D679" s="139">
        <f>Tabla22[[#This Row],[PRECIO]]*$E$676+Tabla22[[#This Row],[PRECIO]]</f>
        <v>0</v>
      </c>
      <c r="E679" s="187"/>
    </row>
    <row r="680" spans="1:7" ht="15.75" x14ac:dyDescent="0.25">
      <c r="A680" s="21" t="s">
        <v>462</v>
      </c>
      <c r="B680" s="100" t="s">
        <v>283</v>
      </c>
      <c r="C680" s="63"/>
      <c r="D680" s="139">
        <f>Tabla22[[#This Row],[PRECIO]]*$E$676+Tabla22[[#This Row],[PRECIO]]</f>
        <v>0</v>
      </c>
    </row>
    <row r="681" spans="1:7" ht="16.5" thickBot="1" x14ac:dyDescent="0.3">
      <c r="A681" s="21" t="s">
        <v>462</v>
      </c>
      <c r="B681" s="101" t="s">
        <v>284</v>
      </c>
      <c r="C681" s="64"/>
      <c r="D681" s="139">
        <f>Tabla22[[#This Row],[PRECIO]]*$E$676+Tabla22[[#This Row],[PRECIO]]</f>
        <v>0</v>
      </c>
    </row>
    <row r="682" spans="1:7" ht="30" x14ac:dyDescent="0.25">
      <c r="A682" s="21" t="s">
        <v>462</v>
      </c>
      <c r="B682" s="821" t="s">
        <v>1003</v>
      </c>
      <c r="C682" s="58"/>
      <c r="D682" s="121"/>
      <c r="E682" s="23" t="s">
        <v>471</v>
      </c>
    </row>
    <row r="683" spans="1:7" ht="30.75" thickBot="1" x14ac:dyDescent="0.3">
      <c r="A683" s="21" t="s">
        <v>462</v>
      </c>
      <c r="B683" s="820" t="s">
        <v>1002</v>
      </c>
      <c r="C683" s="59"/>
      <c r="D683" s="123"/>
      <c r="E683" s="29">
        <v>0</v>
      </c>
    </row>
    <row r="684" spans="1:7" ht="15.75" x14ac:dyDescent="0.25">
      <c r="A684" s="21" t="s">
        <v>462</v>
      </c>
      <c r="B684" s="102" t="s">
        <v>1004</v>
      </c>
      <c r="C684" s="35">
        <v>2923.98</v>
      </c>
      <c r="D684" s="139">
        <v>2923.98</v>
      </c>
    </row>
    <row r="685" spans="1:7" ht="15.75" x14ac:dyDescent="0.25">
      <c r="A685" s="21" t="s">
        <v>462</v>
      </c>
      <c r="B685" s="103" t="s">
        <v>1005</v>
      </c>
      <c r="C685" s="35">
        <v>4706.43</v>
      </c>
      <c r="D685" s="139">
        <v>4706.43</v>
      </c>
    </row>
    <row r="686" spans="1:7" ht="15.75" x14ac:dyDescent="0.25">
      <c r="A686" s="21" t="s">
        <v>462</v>
      </c>
      <c r="B686" s="103" t="s">
        <v>1006</v>
      </c>
      <c r="C686" s="35">
        <v>8517.7099999999991</v>
      </c>
      <c r="D686" s="139">
        <v>8517.7099999999991</v>
      </c>
      <c r="E686" s="187"/>
      <c r="F686"/>
    </row>
    <row r="687" spans="1:7" ht="16.5" thickBot="1" x14ac:dyDescent="0.3">
      <c r="A687" s="21" t="s">
        <v>462</v>
      </c>
      <c r="B687" s="104" t="s">
        <v>1007</v>
      </c>
      <c r="C687" s="38">
        <v>31011.439999999999</v>
      </c>
      <c r="D687" s="136">
        <v>31011.439999999999</v>
      </c>
    </row>
    <row r="688" spans="1:7" ht="15.75" x14ac:dyDescent="0.25">
      <c r="A688" s="21" t="s">
        <v>462</v>
      </c>
      <c r="B688" s="102"/>
      <c r="C688" s="63"/>
      <c r="D688" s="139"/>
      <c r="G688"/>
    </row>
    <row r="689" spans="1:9" ht="15.75" x14ac:dyDescent="0.25">
      <c r="A689" s="21" t="s">
        <v>462</v>
      </c>
      <c r="B689" s="103"/>
      <c r="C689" s="63"/>
      <c r="D689" s="139"/>
    </row>
    <row r="690" spans="1:9" ht="15.75" x14ac:dyDescent="0.25">
      <c r="A690" s="21" t="s">
        <v>462</v>
      </c>
      <c r="B690" s="103"/>
      <c r="C690" s="63"/>
      <c r="D690" s="139"/>
    </row>
    <row r="691" spans="1:9" ht="16.5" thickBot="1" x14ac:dyDescent="0.3">
      <c r="A691" s="21" t="s">
        <v>462</v>
      </c>
      <c r="B691" s="104"/>
      <c r="C691" s="64"/>
      <c r="D691" s="139"/>
    </row>
    <row r="692" spans="1:9" ht="18" x14ac:dyDescent="0.25">
      <c r="A692" s="21" t="s">
        <v>462</v>
      </c>
      <c r="B692" s="25"/>
      <c r="C692" s="58"/>
      <c r="D692" s="121"/>
      <c r="E692" s="23" t="s">
        <v>471</v>
      </c>
    </row>
    <row r="693" spans="1:9" ht="16.5" thickBot="1" x14ac:dyDescent="0.3">
      <c r="A693" s="21" t="s">
        <v>462</v>
      </c>
      <c r="B693" s="154" t="s">
        <v>502</v>
      </c>
      <c r="C693" s="59"/>
      <c r="D693" s="123"/>
      <c r="E693" s="29">
        <v>0</v>
      </c>
    </row>
    <row r="694" spans="1:9" ht="15.75" x14ac:dyDescent="0.25">
      <c r="A694" s="21" t="s">
        <v>462</v>
      </c>
      <c r="B694" s="102"/>
      <c r="C694" s="35"/>
      <c r="D694" s="139"/>
    </row>
    <row r="695" spans="1:9" ht="15.75" x14ac:dyDescent="0.25">
      <c r="A695" s="21" t="s">
        <v>462</v>
      </c>
      <c r="B695" s="103"/>
      <c r="C695" s="35"/>
      <c r="D695" s="139"/>
      <c r="E695" s="187"/>
    </row>
    <row r="696" spans="1:9" ht="15.75" x14ac:dyDescent="0.25">
      <c r="A696" s="21" t="s">
        <v>462</v>
      </c>
      <c r="B696" s="103"/>
      <c r="C696" s="35"/>
      <c r="D696" s="139"/>
    </row>
    <row r="697" spans="1:9" ht="16.5" thickBot="1" x14ac:dyDescent="0.3">
      <c r="A697" s="21" t="s">
        <v>462</v>
      </c>
      <c r="B697" s="104"/>
      <c r="C697" s="38"/>
      <c r="D697" s="139"/>
    </row>
    <row r="698" spans="1:9" ht="18" x14ac:dyDescent="0.25">
      <c r="A698" s="21" t="s">
        <v>462</v>
      </c>
      <c r="B698" s="25"/>
      <c r="C698" s="58"/>
      <c r="D698" s="121"/>
      <c r="E698" s="23" t="s">
        <v>471</v>
      </c>
    </row>
    <row r="699" spans="1:9" ht="16.5" thickBot="1" x14ac:dyDescent="0.3">
      <c r="A699" s="21" t="s">
        <v>462</v>
      </c>
      <c r="B699" s="154" t="s">
        <v>502</v>
      </c>
      <c r="C699" s="59"/>
      <c r="D699" s="123"/>
      <c r="E699" s="29">
        <v>0</v>
      </c>
      <c r="I699"/>
    </row>
    <row r="700" spans="1:9" ht="15.75" x14ac:dyDescent="0.25">
      <c r="A700" s="21" t="s">
        <v>462</v>
      </c>
      <c r="B700" s="105"/>
      <c r="C700" s="65"/>
      <c r="D700" s="139"/>
    </row>
    <row r="701" spans="1:9" ht="15.75" x14ac:dyDescent="0.25">
      <c r="A701" s="21" t="s">
        <v>462</v>
      </c>
      <c r="B701" s="106"/>
      <c r="C701" s="66"/>
      <c r="D701" s="139"/>
      <c r="E701" s="187"/>
    </row>
    <row r="702" spans="1:9" ht="15.75" x14ac:dyDescent="0.25">
      <c r="A702" s="21" t="s">
        <v>462</v>
      </c>
      <c r="B702" s="106"/>
      <c r="C702" s="66"/>
      <c r="D702" s="139"/>
    </row>
    <row r="703" spans="1:9" ht="16.5" thickBot="1" x14ac:dyDescent="0.3">
      <c r="A703" s="21" t="s">
        <v>462</v>
      </c>
      <c r="B703" s="107"/>
      <c r="C703" s="67"/>
      <c r="D703" s="139"/>
    </row>
    <row r="704" spans="1:9" ht="18" x14ac:dyDescent="0.25">
      <c r="A704" s="21" t="s">
        <v>462</v>
      </c>
      <c r="B704" s="25"/>
      <c r="C704" s="58"/>
      <c r="D704" s="121"/>
      <c r="E704" s="23" t="s">
        <v>471</v>
      </c>
    </row>
    <row r="705" spans="1:6" ht="16.5" thickBot="1" x14ac:dyDescent="0.3">
      <c r="A705" s="21" t="s">
        <v>462</v>
      </c>
      <c r="B705" s="154" t="s">
        <v>502</v>
      </c>
      <c r="C705" s="59"/>
      <c r="D705" s="123"/>
      <c r="E705" s="29">
        <v>0</v>
      </c>
    </row>
    <row r="706" spans="1:6" ht="15.75" x14ac:dyDescent="0.25">
      <c r="A706" s="21" t="s">
        <v>462</v>
      </c>
      <c r="B706" s="108"/>
      <c r="C706" s="53"/>
      <c r="D706" s="139"/>
    </row>
    <row r="707" spans="1:6" ht="15.75" x14ac:dyDescent="0.25">
      <c r="A707" s="21" t="s">
        <v>462</v>
      </c>
      <c r="B707" s="109"/>
      <c r="C707" s="47"/>
      <c r="D707" s="139"/>
      <c r="E707" s="187"/>
    </row>
    <row r="708" spans="1:6" ht="16.5" thickBot="1" x14ac:dyDescent="0.3">
      <c r="A708" s="21" t="s">
        <v>462</v>
      </c>
      <c r="B708" s="97"/>
      <c r="C708" s="38"/>
      <c r="D708" s="139"/>
    </row>
    <row r="709" spans="1:6" ht="18" x14ac:dyDescent="0.25">
      <c r="A709" s="21" t="s">
        <v>462</v>
      </c>
      <c r="B709" s="25"/>
      <c r="C709" s="58"/>
      <c r="D709" s="121"/>
      <c r="E709" s="23" t="s">
        <v>471</v>
      </c>
    </row>
    <row r="710" spans="1:6" ht="16.5" thickBot="1" x14ac:dyDescent="0.3">
      <c r="A710" s="21" t="s">
        <v>462</v>
      </c>
      <c r="B710" s="154"/>
      <c r="C710" s="59"/>
      <c r="D710" s="123"/>
      <c r="E710" s="29">
        <v>0</v>
      </c>
    </row>
    <row r="711" spans="1:6" ht="15.75" x14ac:dyDescent="0.25">
      <c r="A711" s="21" t="s">
        <v>462</v>
      </c>
      <c r="B711" s="110"/>
      <c r="C711" s="68"/>
      <c r="D711" s="139"/>
    </row>
    <row r="712" spans="1:6" ht="15.75" x14ac:dyDescent="0.25">
      <c r="A712" s="21" t="s">
        <v>462</v>
      </c>
      <c r="B712" s="111"/>
      <c r="C712" s="69"/>
      <c r="D712" s="139"/>
    </row>
    <row r="713" spans="1:6" ht="15.75" x14ac:dyDescent="0.25">
      <c r="A713" s="21" t="s">
        <v>462</v>
      </c>
      <c r="B713" s="111"/>
      <c r="C713" s="69"/>
      <c r="D713" s="139"/>
    </row>
    <row r="714" spans="1:6" ht="16.5" thickBot="1" x14ac:dyDescent="0.3">
      <c r="A714" s="21" t="s">
        <v>462</v>
      </c>
      <c r="B714" s="107"/>
      <c r="C714" s="67"/>
      <c r="D714" s="139"/>
    </row>
    <row r="715" spans="1:6" ht="18" x14ac:dyDescent="0.25">
      <c r="A715" s="21" t="s">
        <v>462</v>
      </c>
      <c r="B715" s="162"/>
      <c r="C715" s="58"/>
      <c r="D715" s="121"/>
      <c r="E715" s="23" t="s">
        <v>471</v>
      </c>
    </row>
    <row r="716" spans="1:6" ht="16.5" thickBot="1" x14ac:dyDescent="0.3">
      <c r="A716" s="21" t="s">
        <v>462</v>
      </c>
      <c r="B716" s="154" t="s">
        <v>502</v>
      </c>
      <c r="C716" s="59"/>
      <c r="D716" s="123"/>
      <c r="E716" s="29">
        <v>0</v>
      </c>
    </row>
    <row r="717" spans="1:6" ht="15.75" x14ac:dyDescent="0.25">
      <c r="A717" s="21" t="s">
        <v>462</v>
      </c>
      <c r="B717" s="110"/>
      <c r="C717" s="68"/>
      <c r="D717" s="139"/>
    </row>
    <row r="718" spans="1:6" ht="15.75" x14ac:dyDescent="0.25">
      <c r="A718" s="21" t="s">
        <v>462</v>
      </c>
      <c r="B718" s="111"/>
      <c r="C718" s="69"/>
      <c r="D718" s="139"/>
      <c r="F718"/>
    </row>
    <row r="719" spans="1:6" ht="15.75" x14ac:dyDescent="0.25">
      <c r="A719" s="21" t="s">
        <v>462</v>
      </c>
      <c r="B719" s="111"/>
      <c r="C719" s="69"/>
      <c r="D719" s="139"/>
    </row>
    <row r="720" spans="1:6" ht="16.5" thickBot="1" x14ac:dyDescent="0.3">
      <c r="A720" s="21" t="s">
        <v>462</v>
      </c>
      <c r="B720" s="107"/>
      <c r="C720" s="70"/>
      <c r="D720" s="139"/>
    </row>
    <row r="721" spans="1:5" ht="18" x14ac:dyDescent="0.25">
      <c r="A721" s="21" t="s">
        <v>462</v>
      </c>
      <c r="B721" s="162"/>
      <c r="C721" s="58"/>
      <c r="D721" s="121"/>
      <c r="E721" s="23" t="s">
        <v>471</v>
      </c>
    </row>
    <row r="722" spans="1:5" ht="16.5" thickBot="1" x14ac:dyDescent="0.3">
      <c r="A722" s="21" t="s">
        <v>462</v>
      </c>
      <c r="B722" s="154" t="s">
        <v>502</v>
      </c>
      <c r="C722" s="59"/>
      <c r="D722" s="123"/>
      <c r="E722" s="29">
        <v>0</v>
      </c>
    </row>
    <row r="723" spans="1:5" ht="15.75" x14ac:dyDescent="0.25">
      <c r="A723" s="21" t="s">
        <v>462</v>
      </c>
      <c r="B723" s="111"/>
      <c r="C723" s="69"/>
      <c r="D723" s="139"/>
    </row>
    <row r="724" spans="1:5" ht="15.75" x14ac:dyDescent="0.25">
      <c r="A724" s="21" t="s">
        <v>462</v>
      </c>
      <c r="B724" s="111"/>
      <c r="C724" s="69"/>
      <c r="D724" s="139"/>
    </row>
    <row r="725" spans="1:5" ht="15.75" x14ac:dyDescent="0.25">
      <c r="A725" s="21" t="s">
        <v>462</v>
      </c>
      <c r="B725" s="111"/>
      <c r="C725" s="69"/>
      <c r="D725" s="139"/>
    </row>
    <row r="726" spans="1:5" ht="16.5" thickBot="1" x14ac:dyDescent="0.3">
      <c r="A726" s="21" t="s">
        <v>462</v>
      </c>
      <c r="B726" s="111"/>
      <c r="C726" s="69"/>
      <c r="D726" s="139"/>
    </row>
    <row r="727" spans="1:5" ht="0.75" customHeight="1" thickBot="1" x14ac:dyDescent="0.3">
      <c r="A727" s="21" t="s">
        <v>462</v>
      </c>
      <c r="B727" s="25"/>
      <c r="C727" s="58"/>
      <c r="D727" s="121"/>
      <c r="E727" s="23" t="s">
        <v>471</v>
      </c>
    </row>
    <row r="728" spans="1:5" ht="16.5" hidden="1" thickBot="1" x14ac:dyDescent="0.3">
      <c r="A728" s="21" t="s">
        <v>462</v>
      </c>
      <c r="B728" s="154" t="s">
        <v>502</v>
      </c>
      <c r="C728" s="59"/>
      <c r="D728" s="123"/>
      <c r="E728" s="29">
        <v>0</v>
      </c>
    </row>
    <row r="729" spans="1:5" ht="16.5" hidden="1" thickBot="1" x14ac:dyDescent="0.3">
      <c r="A729" s="21" t="s">
        <v>462</v>
      </c>
      <c r="B729" s="112"/>
      <c r="C729" s="68"/>
      <c r="D729" s="139">
        <f>Tabla22[[#This Row],[PRECIO]]*$E$728+Tabla22[[#This Row],[PRECIO]]</f>
        <v>0</v>
      </c>
    </row>
    <row r="730" spans="1:5" ht="16.5" hidden="1" thickBot="1" x14ac:dyDescent="0.3">
      <c r="A730" s="21" t="s">
        <v>462</v>
      </c>
      <c r="B730" s="113"/>
      <c r="C730" s="69"/>
      <c r="D730" s="139">
        <f>Tabla22[[#This Row],[PRECIO]]*$E$728+Tabla22[[#This Row],[PRECIO]]</f>
        <v>0</v>
      </c>
      <c r="E730" s="187"/>
    </row>
    <row r="731" spans="1:5" ht="16.5" hidden="1" thickBot="1" x14ac:dyDescent="0.3">
      <c r="A731" s="21" t="s">
        <v>462</v>
      </c>
      <c r="B731" s="113"/>
      <c r="C731" s="69"/>
      <c r="D731" s="139">
        <f>Tabla22[[#This Row],[PRECIO]]*$E$728+Tabla22[[#This Row],[PRECIO]]</f>
        <v>0</v>
      </c>
    </row>
    <row r="732" spans="1:5" ht="16.5" hidden="1" thickBot="1" x14ac:dyDescent="0.3">
      <c r="A732" s="21" t="s">
        <v>462</v>
      </c>
      <c r="B732" s="107"/>
      <c r="C732" s="67"/>
      <c r="D732" s="139">
        <f>Tabla22[[#This Row],[PRECIO]]*$E$728+Tabla22[[#This Row],[PRECIO]]</f>
        <v>0</v>
      </c>
    </row>
    <row r="733" spans="1:5" ht="18.75" hidden="1" thickBot="1" x14ac:dyDescent="0.3">
      <c r="A733" s="21" t="s">
        <v>462</v>
      </c>
      <c r="B733" s="25"/>
      <c r="C733" s="58"/>
      <c r="D733" s="121"/>
      <c r="E733" s="23" t="s">
        <v>471</v>
      </c>
    </row>
    <row r="734" spans="1:5" ht="16.5" hidden="1" thickBot="1" x14ac:dyDescent="0.3">
      <c r="A734" s="21" t="s">
        <v>462</v>
      </c>
      <c r="B734" s="154" t="s">
        <v>502</v>
      </c>
      <c r="C734" s="59"/>
      <c r="D734" s="123"/>
      <c r="E734" s="29">
        <v>0</v>
      </c>
    </row>
    <row r="735" spans="1:5" ht="16.5" hidden="1" thickBot="1" x14ac:dyDescent="0.3">
      <c r="A735" s="21" t="s">
        <v>462</v>
      </c>
      <c r="B735" s="112"/>
      <c r="C735" s="68"/>
      <c r="D735" s="139">
        <f>Tabla22[[#This Row],[PRECIO]]*$E$734+Tabla22[[#This Row],[PRECIO]]</f>
        <v>0</v>
      </c>
    </row>
    <row r="736" spans="1:5" ht="16.5" hidden="1" thickBot="1" x14ac:dyDescent="0.3">
      <c r="A736" s="21" t="s">
        <v>462</v>
      </c>
      <c r="B736" s="113"/>
      <c r="C736" s="69"/>
      <c r="D736" s="139">
        <f>Tabla22[[#This Row],[PRECIO]]*$E$734+Tabla22[[#This Row],[PRECIO]]</f>
        <v>0</v>
      </c>
      <c r="E736" s="187"/>
    </row>
    <row r="737" spans="1:7" ht="16.5" hidden="1" thickBot="1" x14ac:dyDescent="0.3">
      <c r="A737" s="21" t="s">
        <v>462</v>
      </c>
      <c r="B737" s="113"/>
      <c r="C737" s="69"/>
      <c r="D737" s="139">
        <f>Tabla22[[#This Row],[PRECIO]]*$E$734+Tabla22[[#This Row],[PRECIO]]</f>
        <v>0</v>
      </c>
    </row>
    <row r="738" spans="1:7" ht="16.5" hidden="1" thickBot="1" x14ac:dyDescent="0.3">
      <c r="A738" s="21" t="s">
        <v>462</v>
      </c>
      <c r="B738" s="107"/>
      <c r="C738" s="70"/>
      <c r="D738" s="139">
        <f>Tabla22[[#This Row],[PRECIO]]*$E$734+Tabla22[[#This Row],[PRECIO]]</f>
        <v>0</v>
      </c>
    </row>
    <row r="739" spans="1:7" ht="18" x14ac:dyDescent="0.25">
      <c r="A739" s="21" t="s">
        <v>462</v>
      </c>
      <c r="B739" s="25"/>
      <c r="C739" s="58"/>
      <c r="D739" s="121"/>
      <c r="E739" s="23" t="s">
        <v>471</v>
      </c>
    </row>
    <row r="740" spans="1:7" ht="16.5" thickBot="1" x14ac:dyDescent="0.3">
      <c r="A740" s="21" t="s">
        <v>462</v>
      </c>
      <c r="B740" s="154"/>
      <c r="C740" s="59"/>
      <c r="D740" s="123"/>
      <c r="E740" s="29">
        <v>0</v>
      </c>
    </row>
    <row r="741" spans="1:7" ht="15.75" x14ac:dyDescent="0.25">
      <c r="A741" s="21" t="s">
        <v>462</v>
      </c>
      <c r="B741" s="89"/>
      <c r="C741" s="36"/>
      <c r="D741" s="139"/>
    </row>
    <row r="742" spans="1:7" ht="15.75" x14ac:dyDescent="0.25">
      <c r="A742" s="21" t="s">
        <v>462</v>
      </c>
      <c r="B742" s="87"/>
      <c r="C742" s="35"/>
      <c r="D742" s="139"/>
      <c r="E742" s="187"/>
    </row>
    <row r="743" spans="1:7" ht="15.75" x14ac:dyDescent="0.25">
      <c r="A743" s="21" t="s">
        <v>462</v>
      </c>
      <c r="B743" s="87"/>
      <c r="C743" s="35"/>
      <c r="D743" s="139"/>
    </row>
    <row r="744" spans="1:7" ht="16.5" thickBot="1" x14ac:dyDescent="0.3">
      <c r="A744" s="21" t="s">
        <v>462</v>
      </c>
      <c r="B744" s="107"/>
      <c r="C744" s="67"/>
      <c r="D744" s="139"/>
    </row>
    <row r="745" spans="1:7" ht="18" x14ac:dyDescent="0.25">
      <c r="A745" s="21" t="s">
        <v>462</v>
      </c>
      <c r="B745" s="25"/>
      <c r="C745" s="58"/>
      <c r="D745" s="121"/>
      <c r="E745" s="23" t="s">
        <v>471</v>
      </c>
    </row>
    <row r="746" spans="1:7" ht="16.5" thickBot="1" x14ac:dyDescent="0.3">
      <c r="A746" s="21" t="s">
        <v>462</v>
      </c>
      <c r="B746" s="154" t="s">
        <v>502</v>
      </c>
      <c r="C746" s="59"/>
      <c r="D746" s="123"/>
      <c r="E746" s="29">
        <v>0</v>
      </c>
    </row>
    <row r="747" spans="1:7" ht="15.75" x14ac:dyDescent="0.25">
      <c r="A747" s="21" t="s">
        <v>462</v>
      </c>
      <c r="B747" s="166"/>
      <c r="C747" s="165"/>
      <c r="D747" s="139"/>
    </row>
    <row r="748" spans="1:7" ht="15.75" x14ac:dyDescent="0.25">
      <c r="A748" s="21" t="s">
        <v>462</v>
      </c>
      <c r="B748" s="103"/>
      <c r="C748" s="66"/>
      <c r="D748" s="139"/>
    </row>
    <row r="749" spans="1:7" ht="16.5" thickBot="1" x14ac:dyDescent="0.3">
      <c r="A749" s="21" t="s">
        <v>462</v>
      </c>
      <c r="B749" s="107"/>
      <c r="C749" s="67"/>
      <c r="D749" s="139"/>
    </row>
    <row r="750" spans="1:7" ht="18" x14ac:dyDescent="0.25">
      <c r="A750" s="21" t="s">
        <v>462</v>
      </c>
      <c r="B750" s="163"/>
      <c r="C750" s="164"/>
      <c r="D750" s="121"/>
      <c r="E750" s="23" t="s">
        <v>471</v>
      </c>
    </row>
    <row r="751" spans="1:7" ht="16.5" thickBot="1" x14ac:dyDescent="0.3">
      <c r="A751" s="21" t="s">
        <v>462</v>
      </c>
      <c r="B751" s="154"/>
      <c r="C751" s="59"/>
      <c r="D751" s="123"/>
      <c r="E751" s="29">
        <v>0</v>
      </c>
    </row>
    <row r="752" spans="1:7" ht="15.75" x14ac:dyDescent="0.25">
      <c r="A752" s="21" t="s">
        <v>462</v>
      </c>
      <c r="B752" s="114"/>
      <c r="C752" s="167"/>
      <c r="D752" s="139"/>
      <c r="G752"/>
    </row>
    <row r="753" spans="1:8" ht="16.5" thickBot="1" x14ac:dyDescent="0.3">
      <c r="A753" s="21" t="s">
        <v>462</v>
      </c>
      <c r="B753" s="78"/>
      <c r="C753" s="159"/>
      <c r="D753" s="139"/>
    </row>
    <row r="754" spans="1:8" ht="18" x14ac:dyDescent="0.25">
      <c r="A754" s="21" t="s">
        <v>462</v>
      </c>
      <c r="B754" s="163"/>
      <c r="C754" s="164"/>
      <c r="D754" s="121"/>
      <c r="E754" s="23" t="s">
        <v>471</v>
      </c>
    </row>
    <row r="755" spans="1:8" ht="16.5" thickBot="1" x14ac:dyDescent="0.3">
      <c r="A755" s="21" t="s">
        <v>462</v>
      </c>
      <c r="B755" s="154"/>
      <c r="C755" s="59"/>
      <c r="D755" s="123"/>
      <c r="E755" s="29">
        <v>0</v>
      </c>
    </row>
    <row r="756" spans="1:8" ht="15.75" x14ac:dyDescent="0.25">
      <c r="A756" s="21" t="s">
        <v>462</v>
      </c>
      <c r="B756" s="114"/>
      <c r="C756" s="52"/>
      <c r="D756" s="139"/>
      <c r="H756"/>
    </row>
    <row r="757" spans="1:8" ht="16.5" thickBot="1" x14ac:dyDescent="0.3">
      <c r="A757" s="21" t="s">
        <v>462</v>
      </c>
      <c r="B757" s="78"/>
      <c r="C757" s="38"/>
      <c r="D757" s="139"/>
    </row>
    <row r="758" spans="1:8" ht="18" x14ac:dyDescent="0.25">
      <c r="A758" s="21" t="s">
        <v>462</v>
      </c>
      <c r="B758" s="25"/>
      <c r="C758" s="58"/>
      <c r="D758" s="121"/>
      <c r="E758" s="23" t="s">
        <v>471</v>
      </c>
    </row>
    <row r="759" spans="1:8" ht="16.5" thickBot="1" x14ac:dyDescent="0.3">
      <c r="A759" s="21" t="s">
        <v>462</v>
      </c>
      <c r="B759" s="154" t="s">
        <v>502</v>
      </c>
      <c r="C759" s="59"/>
      <c r="D759" s="123"/>
      <c r="E759" s="29">
        <v>0</v>
      </c>
    </row>
    <row r="760" spans="1:8" ht="16.5" thickBot="1" x14ac:dyDescent="0.3">
      <c r="A760" s="21" t="s">
        <v>462</v>
      </c>
      <c r="B760" s="78"/>
      <c r="C760" s="38"/>
      <c r="D760" s="139"/>
    </row>
    <row r="761" spans="1:8" ht="30" x14ac:dyDescent="0.25">
      <c r="A761" s="263"/>
      <c r="B761" s="259" t="s">
        <v>705</v>
      </c>
      <c r="C761" s="257"/>
      <c r="D761" s="146"/>
      <c r="E761" s="23" t="s">
        <v>471</v>
      </c>
    </row>
    <row r="762" spans="1:8" ht="16.5" thickBot="1" x14ac:dyDescent="0.3">
      <c r="A762" s="263"/>
      <c r="B762" s="264"/>
      <c r="C762" s="258"/>
      <c r="D762" s="147"/>
      <c r="E762" s="29">
        <v>0</v>
      </c>
    </row>
    <row r="763" spans="1:8" ht="15.75" x14ac:dyDescent="0.25">
      <c r="A763" s="19" t="s">
        <v>467</v>
      </c>
      <c r="B763" s="168" t="s">
        <v>285</v>
      </c>
      <c r="C763" s="167">
        <v>21471.45</v>
      </c>
      <c r="D763" s="139">
        <f>Tabla22[[#This Row],[PRECIO]]*$E$762+Tabla22[[#This Row],[PRECIO]]</f>
        <v>21471.45</v>
      </c>
      <c r="F763"/>
    </row>
    <row r="764" spans="1:8" ht="16.5" thickBot="1" x14ac:dyDescent="0.3">
      <c r="A764" s="19" t="s">
        <v>467</v>
      </c>
      <c r="B764" s="169" t="s">
        <v>286</v>
      </c>
      <c r="C764" s="159">
        <v>77457.303</v>
      </c>
      <c r="D764" s="139">
        <f>Tabla22[[#This Row],[PRECIO]]*$E$762+Tabla22[[#This Row],[PRECIO]]</f>
        <v>77457.303</v>
      </c>
      <c r="E764" s="187"/>
    </row>
    <row r="765" spans="1:8" ht="30" x14ac:dyDescent="0.25">
      <c r="A765" s="188"/>
      <c r="B765" s="189" t="s">
        <v>450</v>
      </c>
      <c r="C765" s="260"/>
      <c r="D765" s="144"/>
      <c r="E765" s="23" t="s">
        <v>471</v>
      </c>
      <c r="G765"/>
    </row>
    <row r="766" spans="1:8" ht="18.75" thickBot="1" x14ac:dyDescent="0.3">
      <c r="A766" s="188"/>
      <c r="B766" s="261" t="s">
        <v>706</v>
      </c>
      <c r="C766" s="262"/>
      <c r="D766" s="145"/>
      <c r="E766" s="29">
        <v>0</v>
      </c>
    </row>
    <row r="767" spans="1:8" ht="15.75" x14ac:dyDescent="0.25">
      <c r="A767" s="188" t="s">
        <v>468</v>
      </c>
      <c r="B767" s="75" t="s">
        <v>288</v>
      </c>
      <c r="C767" s="37">
        <v>5639.09</v>
      </c>
      <c r="D767" s="139">
        <v>5639.09</v>
      </c>
    </row>
    <row r="768" spans="1:8" ht="15.75" x14ac:dyDescent="0.25">
      <c r="A768" s="188" t="s">
        <v>468</v>
      </c>
      <c r="B768" s="6" t="s">
        <v>289</v>
      </c>
      <c r="C768" s="35">
        <v>9605.77</v>
      </c>
      <c r="D768" s="139">
        <f>Tabla22[[#This Row],[PRECIO]]*$E$766+Tabla22[[#This Row],[PRECIO]]</f>
        <v>9605.77</v>
      </c>
      <c r="E768" s="187"/>
    </row>
    <row r="769" spans="1:7" ht="16.5" thickBot="1" x14ac:dyDescent="0.3">
      <c r="A769" s="188" t="s">
        <v>468</v>
      </c>
      <c r="B769" s="78" t="s">
        <v>291</v>
      </c>
      <c r="C769" s="159">
        <v>34649.74</v>
      </c>
      <c r="D769" s="139">
        <v>34649.339999999997</v>
      </c>
    </row>
    <row r="770" spans="1:7" ht="30" x14ac:dyDescent="0.25">
      <c r="A770" s="188"/>
      <c r="B770" s="189" t="s">
        <v>287</v>
      </c>
      <c r="C770" s="260"/>
      <c r="D770" s="144"/>
      <c r="E770" s="23" t="s">
        <v>471</v>
      </c>
    </row>
    <row r="771" spans="1:7" ht="18.75" thickBot="1" x14ac:dyDescent="0.3">
      <c r="A771" s="188"/>
      <c r="B771" s="261" t="s">
        <v>706</v>
      </c>
      <c r="C771" s="262"/>
      <c r="D771" s="145"/>
      <c r="E771" s="29">
        <v>0</v>
      </c>
    </row>
    <row r="772" spans="1:7" ht="15.75" x14ac:dyDescent="0.25">
      <c r="A772" s="188" t="s">
        <v>469</v>
      </c>
      <c r="B772" s="75" t="s">
        <v>451</v>
      </c>
      <c r="C772" s="37">
        <v>4942.4040000000005</v>
      </c>
      <c r="D772" s="139">
        <f>Tabla22[[#This Row],[PRECIO]]*$E$771+Tabla22[[#This Row],[PRECIO]]</f>
        <v>4942.4040000000005</v>
      </c>
    </row>
    <row r="773" spans="1:7" ht="15.75" x14ac:dyDescent="0.25">
      <c r="A773" s="188" t="s">
        <v>469</v>
      </c>
      <c r="B773" s="6" t="s">
        <v>290</v>
      </c>
      <c r="C773" s="35">
        <v>8211.9204000000009</v>
      </c>
      <c r="D773" s="139">
        <f>Tabla22[[#This Row],[PRECIO]]*$E$771+Tabla22[[#This Row],[PRECIO]]</f>
        <v>8211.9204000000009</v>
      </c>
      <c r="E773" s="187"/>
      <c r="G773"/>
    </row>
    <row r="774" spans="1:7" ht="16.5" thickBot="1" x14ac:dyDescent="0.3">
      <c r="A774" s="188" t="s">
        <v>469</v>
      </c>
      <c r="B774" s="78" t="s">
        <v>292</v>
      </c>
      <c r="C774" s="38">
        <v>31971.596400000002</v>
      </c>
      <c r="D774" s="139">
        <f>Tabla22[[#This Row],[PRECIO]]*$E$771+Tabla22[[#This Row],[PRECIO]]</f>
        <v>31971.596400000002</v>
      </c>
    </row>
    <row r="775" spans="1:7" ht="30" x14ac:dyDescent="0.25">
      <c r="A775" s="20"/>
      <c r="B775" s="267" t="s">
        <v>782</v>
      </c>
      <c r="C775" s="268"/>
      <c r="D775" s="121"/>
      <c r="E775" s="23" t="s">
        <v>471</v>
      </c>
    </row>
    <row r="776" spans="1:7" ht="18" customHeight="1" thickBot="1" x14ac:dyDescent="0.3">
      <c r="A776" s="20"/>
      <c r="B776" s="269" t="s">
        <v>478</v>
      </c>
      <c r="C776" s="270"/>
      <c r="D776" s="123"/>
      <c r="E776" s="29">
        <v>0</v>
      </c>
    </row>
    <row r="777" spans="1:7" ht="16.5" thickBot="1" x14ac:dyDescent="0.3">
      <c r="A777" s="20" t="s">
        <v>470</v>
      </c>
      <c r="B777" s="115" t="s">
        <v>293</v>
      </c>
      <c r="C777" s="170">
        <v>754.24</v>
      </c>
      <c r="D777" s="142">
        <f>Tabla22[[#This Row],[PRECIO]]*$E$776+Tabla22[[#This Row],[PRECIO]]</f>
        <v>754.24</v>
      </c>
      <c r="E777" s="187"/>
    </row>
    <row r="778" spans="1:7" ht="15.75" x14ac:dyDescent="0.25">
      <c r="A778" s="20" t="s">
        <v>470</v>
      </c>
      <c r="B778" s="6" t="s">
        <v>294</v>
      </c>
      <c r="C778" s="71">
        <v>2610.4899999999998</v>
      </c>
      <c r="D778" s="148">
        <f>Tabla22[[#This Row],[PRECIO]]*$E$776+Tabla22[[#This Row],[PRECIO]]</f>
        <v>2610.4899999999998</v>
      </c>
    </row>
    <row r="779" spans="1:7" ht="15.75" x14ac:dyDescent="0.25">
      <c r="A779" s="20" t="s">
        <v>470</v>
      </c>
      <c r="B779" s="6" t="s">
        <v>295</v>
      </c>
      <c r="C779" s="35">
        <v>2610.4899999999998</v>
      </c>
      <c r="D779" s="149">
        <f>Tabla22[[#This Row],[PRECIO]]*$E$776+Tabla22[[#This Row],[PRECIO]]</f>
        <v>2610.4899999999998</v>
      </c>
      <c r="E779" s="187"/>
    </row>
    <row r="780" spans="1:7" ht="16.5" thickBot="1" x14ac:dyDescent="0.3">
      <c r="A780" s="20" t="s">
        <v>470</v>
      </c>
      <c r="B780" s="78" t="s">
        <v>297</v>
      </c>
      <c r="C780" s="38">
        <v>2610.4899999999998</v>
      </c>
      <c r="D780" s="150">
        <f>Tabla22[[#This Row],[PRECIO]]*$E$776+Tabla22[[#This Row],[PRECIO]]</f>
        <v>2610.4899999999998</v>
      </c>
      <c r="F780"/>
      <c r="G780"/>
    </row>
    <row r="781" spans="1:7" ht="15.75" x14ac:dyDescent="0.25">
      <c r="A781" s="20" t="s">
        <v>470</v>
      </c>
      <c r="B781" s="6" t="s">
        <v>514</v>
      </c>
      <c r="C781" s="35">
        <v>8966.57</v>
      </c>
      <c r="D781" s="149">
        <f>Tabla22[[#This Row],[PRECIO]]*$E$776+Tabla22[[#This Row],[PRECIO]]</f>
        <v>8966.57</v>
      </c>
      <c r="E781" s="187"/>
    </row>
    <row r="782" spans="1:7" ht="16.5" thickBot="1" x14ac:dyDescent="0.3">
      <c r="A782" s="20" t="s">
        <v>470</v>
      </c>
      <c r="B782" s="78" t="s">
        <v>515</v>
      </c>
      <c r="C782" s="38">
        <v>11343.59</v>
      </c>
      <c r="D782" s="150">
        <f>Tabla22[[#This Row],[PRECIO]]*$E$776+Tabla22[[#This Row],[PRECIO]]</f>
        <v>11343.59</v>
      </c>
    </row>
    <row r="783" spans="1:7" ht="15.75" x14ac:dyDescent="0.25">
      <c r="A783" s="20" t="s">
        <v>470</v>
      </c>
      <c r="B783" s="6" t="s">
        <v>300</v>
      </c>
      <c r="C783" s="35"/>
      <c r="D783" s="149">
        <f>Tabla22[[#This Row],[PRECIO]]*$E$776+Tabla22[[#This Row],[PRECIO]]</f>
        <v>0</v>
      </c>
    </row>
    <row r="784" spans="1:7" ht="15.75" x14ac:dyDescent="0.25">
      <c r="A784" s="20" t="s">
        <v>470</v>
      </c>
      <c r="B784" s="6" t="s">
        <v>301</v>
      </c>
      <c r="C784" s="400">
        <v>591.42999999999995</v>
      </c>
      <c r="D784" s="555">
        <v>591.42999999999995</v>
      </c>
    </row>
    <row r="785" spans="1:9" ht="15.75" x14ac:dyDescent="0.25">
      <c r="A785" s="20" t="s">
        <v>470</v>
      </c>
      <c r="B785" s="6" t="s">
        <v>303</v>
      </c>
      <c r="C785" s="400">
        <v>1113.23</v>
      </c>
      <c r="D785" s="555">
        <v>1113.23</v>
      </c>
      <c r="E785" s="187"/>
      <c r="F785"/>
    </row>
    <row r="786" spans="1:9" ht="16.5" thickBot="1" x14ac:dyDescent="0.3">
      <c r="A786" s="20" t="s">
        <v>470</v>
      </c>
      <c r="B786" s="78" t="s">
        <v>305</v>
      </c>
      <c r="C786" s="399">
        <v>5194.79</v>
      </c>
      <c r="D786" s="556">
        <v>5194.79</v>
      </c>
    </row>
    <row r="787" spans="1:9" ht="15.75" x14ac:dyDescent="0.25">
      <c r="A787" s="20" t="s">
        <v>470</v>
      </c>
      <c r="B787" s="96"/>
      <c r="C787" s="35"/>
      <c r="D787" s="151">
        <f>Tabla22[[#This Row],[PRECIO]]*$E$776+Tabla22[[#This Row],[PRECIO]]</f>
        <v>0</v>
      </c>
      <c r="F787"/>
    </row>
    <row r="788" spans="1:9" ht="18.75" x14ac:dyDescent="0.25">
      <c r="A788" s="20" t="s">
        <v>470</v>
      </c>
      <c r="B788" s="360" t="s">
        <v>752</v>
      </c>
      <c r="C788" s="361">
        <v>5270.56</v>
      </c>
      <c r="D788" s="362">
        <f>Tabla22[[#This Row],[PRECIO]]*$E$776+Tabla22[[#This Row],[PRECIO]]</f>
        <v>5270.56</v>
      </c>
    </row>
    <row r="789" spans="1:9" ht="18.75" x14ac:dyDescent="0.25">
      <c r="A789" s="20" t="s">
        <v>470</v>
      </c>
      <c r="B789" s="826" t="s">
        <v>753</v>
      </c>
      <c r="C789" s="827">
        <v>6776.22</v>
      </c>
      <c r="D789" s="828">
        <f>Tabla22[[#This Row],[PRECIO]]*$E$776+Tabla22[[#This Row],[PRECIO]]</f>
        <v>6776.22</v>
      </c>
    </row>
    <row r="790" spans="1:9" ht="18.75" x14ac:dyDescent="0.25">
      <c r="A790" s="20" t="s">
        <v>470</v>
      </c>
      <c r="B790" s="826" t="s">
        <v>754</v>
      </c>
      <c r="C790" s="827">
        <v>890.67</v>
      </c>
      <c r="D790" s="828">
        <f>Tabla22[[#This Row],[PRECIO]]*$E$776+Tabla22[[#This Row],[PRECIO]]</f>
        <v>890.67</v>
      </c>
      <c r="F790"/>
      <c r="H790"/>
    </row>
    <row r="791" spans="1:9" ht="19.5" thickBot="1" x14ac:dyDescent="0.3">
      <c r="A791" s="20" t="s">
        <v>470</v>
      </c>
      <c r="B791" s="823" t="s">
        <v>1009</v>
      </c>
      <c r="C791" s="824">
        <v>5362.5</v>
      </c>
      <c r="D791" s="825">
        <f>Tabla22[[#This Row],[PRECIO]]*$E$776+Tabla22[[#This Row],[PRECIO]]</f>
        <v>5362.5</v>
      </c>
    </row>
    <row r="792" spans="1:9" ht="18.75" x14ac:dyDescent="0.25">
      <c r="A792" s="20" t="s">
        <v>470</v>
      </c>
      <c r="B792" s="363" t="s">
        <v>1010</v>
      </c>
      <c r="C792" s="364">
        <v>2415</v>
      </c>
      <c r="D792" s="365">
        <v>2415</v>
      </c>
    </row>
    <row r="793" spans="1:9" ht="19.5" thickBot="1" x14ac:dyDescent="0.3">
      <c r="A793" s="20" t="s">
        <v>470</v>
      </c>
      <c r="B793" s="823" t="s">
        <v>1011</v>
      </c>
      <c r="C793" s="824">
        <v>4209</v>
      </c>
      <c r="D793" s="825">
        <f>Tabla22[[#This Row],[PRECIO]]*$E$776+Tabla22[[#This Row],[PRECIO]]</f>
        <v>4209</v>
      </c>
      <c r="H793"/>
    </row>
    <row r="794" spans="1:9" ht="15.75" x14ac:dyDescent="0.25">
      <c r="A794" s="20" t="s">
        <v>470</v>
      </c>
      <c r="B794" s="6" t="s">
        <v>296</v>
      </c>
      <c r="C794" s="72">
        <v>834.92</v>
      </c>
      <c r="D794" s="152">
        <f>Tabla22[[#This Row],[PRECIO]]*$E$776+Tabla22[[#This Row],[PRECIO]]</f>
        <v>834.92</v>
      </c>
    </row>
    <row r="795" spans="1:9" ht="15.75" x14ac:dyDescent="0.25">
      <c r="A795" s="20" t="s">
        <v>470</v>
      </c>
      <c r="B795" s="6" t="s">
        <v>298</v>
      </c>
      <c r="C795" s="35">
        <v>398.55</v>
      </c>
      <c r="D795" s="149">
        <f>Tabla22[[#This Row],[PRECIO]]*$E$776+Tabla22[[#This Row],[PRECIO]]</f>
        <v>398.55</v>
      </c>
      <c r="E795" s="187"/>
    </row>
    <row r="796" spans="1:9" ht="16.5" thickBot="1" x14ac:dyDescent="0.3">
      <c r="A796" s="20" t="s">
        <v>470</v>
      </c>
      <c r="B796" s="97" t="s">
        <v>299</v>
      </c>
      <c r="C796" s="38">
        <v>1115.06</v>
      </c>
      <c r="D796" s="150">
        <f>Tabla22[[#This Row],[PRECIO]]*$E$776+Tabla22[[#This Row],[PRECIO]]</f>
        <v>1115.06</v>
      </c>
      <c r="G796"/>
      <c r="I796"/>
    </row>
    <row r="797" spans="1:9" ht="15.75" x14ac:dyDescent="0.25">
      <c r="A797" s="20" t="s">
        <v>470</v>
      </c>
      <c r="B797" s="6"/>
      <c r="C797" s="35"/>
      <c r="D797" s="149">
        <f>Tabla22[[#This Row],[PRECIO]]*$E$776+Tabla22[[#This Row],[PRECIO]]</f>
        <v>0</v>
      </c>
      <c r="G797"/>
    </row>
    <row r="798" spans="1:9" ht="16.5" thickBot="1" x14ac:dyDescent="0.3">
      <c r="A798" s="20" t="s">
        <v>470</v>
      </c>
      <c r="B798" s="97"/>
      <c r="C798" s="38"/>
      <c r="D798" s="150">
        <f>Tabla22[[#This Row],[PRECIO]]*$E$776+Tabla22[[#This Row],[PRECIO]]</f>
        <v>0</v>
      </c>
      <c r="G798"/>
    </row>
    <row r="799" spans="1:9" ht="16.5" thickBot="1" x14ac:dyDescent="0.3">
      <c r="A799" s="20" t="s">
        <v>470</v>
      </c>
      <c r="B799" s="97" t="s">
        <v>302</v>
      </c>
      <c r="C799" s="38">
        <v>4232.51</v>
      </c>
      <c r="D799" s="153">
        <v>4232.51</v>
      </c>
    </row>
    <row r="800" spans="1:9" ht="16.5" thickBot="1" x14ac:dyDescent="0.3">
      <c r="A800" s="20" t="s">
        <v>470</v>
      </c>
      <c r="B800" s="97" t="s">
        <v>304</v>
      </c>
      <c r="C800" s="38">
        <v>2147.04</v>
      </c>
      <c r="D800" s="149">
        <f>Tabla22[[#This Row],[PRECIO]]*$E$776+Tabla22[[#This Row],[PRECIO]]</f>
        <v>2147.04</v>
      </c>
      <c r="G800"/>
    </row>
    <row r="801" spans="1:8" ht="19.5" thickBot="1" x14ac:dyDescent="0.3">
      <c r="A801" s="20" t="s">
        <v>470</v>
      </c>
      <c r="B801" s="271" t="s">
        <v>306</v>
      </c>
      <c r="C801" s="224">
        <v>7470</v>
      </c>
      <c r="D801" s="272">
        <f>Tabla22[[#This Row],[PRECIO]]*$E$776+Tabla22[[#This Row],[PRECIO]]</f>
        <v>7470</v>
      </c>
      <c r="E801" s="187"/>
      <c r="H801"/>
    </row>
    <row r="802" spans="1:8" ht="15.75" x14ac:dyDescent="0.25">
      <c r="A802" s="20" t="s">
        <v>470</v>
      </c>
      <c r="B802" s="98" t="s">
        <v>307</v>
      </c>
      <c r="C802" s="36">
        <v>6991.02</v>
      </c>
      <c r="D802" s="139">
        <f>Tabla22[[#This Row],[PRECIO]]*$E$776+Tabla22[[#This Row],[PRECIO]]</f>
        <v>6991.02</v>
      </c>
    </row>
    <row r="803" spans="1:8" ht="16.5" thickBot="1" x14ac:dyDescent="0.3">
      <c r="A803" s="20" t="s">
        <v>470</v>
      </c>
      <c r="B803" s="97" t="s">
        <v>308</v>
      </c>
      <c r="C803" s="38">
        <v>21749.3</v>
      </c>
      <c r="D803" s="150">
        <f>Tabla22[[#This Row],[PRECIO]]*$E$776+Tabla22[[#This Row],[PRECIO]]</f>
        <v>21749.3</v>
      </c>
    </row>
    <row r="804" spans="1:8" ht="16.5" thickBot="1" x14ac:dyDescent="0.3">
      <c r="A804" s="369" t="s">
        <v>470</v>
      </c>
      <c r="B804" s="109" t="s">
        <v>309</v>
      </c>
      <c r="C804" s="47">
        <v>1634.8</v>
      </c>
      <c r="D804" s="423">
        <f>Tabla22[[#This Row],[PRECIO]]*$E$776+Tabla22[[#This Row],[PRECIO]]</f>
        <v>1634.8</v>
      </c>
    </row>
    <row r="805" spans="1:8" ht="30.75" thickBot="1" x14ac:dyDescent="0.3">
      <c r="A805" s="666"/>
      <c r="B805" s="783" t="s">
        <v>479</v>
      </c>
      <c r="C805" s="668"/>
      <c r="D805" s="784"/>
      <c r="E805" s="785" t="s">
        <v>471</v>
      </c>
    </row>
    <row r="806" spans="1:8" ht="18" customHeight="1" thickBot="1" x14ac:dyDescent="0.3">
      <c r="A806" s="782"/>
      <c r="B806" s="493"/>
      <c r="C806" s="494"/>
      <c r="D806" s="495"/>
      <c r="E806" s="447">
        <v>0</v>
      </c>
    </row>
    <row r="807" spans="1:8" ht="15.75" x14ac:dyDescent="0.25">
      <c r="A807" s="611"/>
      <c r="B807" s="7"/>
      <c r="C807" s="36"/>
      <c r="D807" s="139">
        <f>Tabla22[[#This Row],[PRECIO]]*$E$806+Tabla22[[#This Row],[PRECIO]]</f>
        <v>0</v>
      </c>
      <c r="E807" s="444"/>
    </row>
    <row r="808" spans="1:8" ht="15.75" x14ac:dyDescent="0.25">
      <c r="A808" s="8"/>
      <c r="B808" s="6"/>
      <c r="C808" s="35"/>
      <c r="D808" s="139">
        <f>Tabla22[[#This Row],[PRECIO]]*$E$806+Tabla22[[#This Row],[PRECIO]]</f>
        <v>0</v>
      </c>
      <c r="E808" s="444"/>
    </row>
    <row r="809" spans="1:8" ht="15.75" x14ac:dyDescent="0.25">
      <c r="A809" s="8"/>
      <c r="B809" s="6" t="s">
        <v>842</v>
      </c>
      <c r="C809" s="35">
        <v>2393.0100000000002</v>
      </c>
      <c r="D809" s="139">
        <f>Tabla22[[#This Row],[PRECIO]]*$E$806+Tabla22[[#This Row],[PRECIO]]</f>
        <v>2393.0100000000002</v>
      </c>
      <c r="E809" s="444"/>
    </row>
    <row r="810" spans="1:8" ht="15.75" x14ac:dyDescent="0.25">
      <c r="A810" s="8"/>
      <c r="B810" s="6" t="s">
        <v>843</v>
      </c>
      <c r="C810" s="35">
        <v>2608.2559999999999</v>
      </c>
      <c r="D810" s="139">
        <f>Tabla22[[#This Row],[PRECIO]]*$E$806+Tabla22[[#This Row],[PRECIO]]</f>
        <v>2608.2559999999999</v>
      </c>
      <c r="E810" s="444"/>
    </row>
    <row r="811" spans="1:8" ht="15.75" x14ac:dyDescent="0.25">
      <c r="A811" s="8"/>
      <c r="B811" s="6" t="s">
        <v>316</v>
      </c>
      <c r="C811" s="35">
        <v>2109.59</v>
      </c>
      <c r="D811" s="139">
        <f>Tabla22[[#This Row],[PRECIO]]*$E$806+Tabla22[[#This Row],[PRECIO]]</f>
        <v>2109.59</v>
      </c>
      <c r="E811" s="444"/>
      <c r="G811"/>
    </row>
    <row r="812" spans="1:8" ht="15.75" x14ac:dyDescent="0.25">
      <c r="A812" s="8"/>
      <c r="B812" s="6" t="s">
        <v>844</v>
      </c>
      <c r="C812" s="35">
        <v>2371.85</v>
      </c>
      <c r="D812" s="139">
        <f>Tabla22[[#This Row],[PRECIO]]*$E$806+Tabla22[[#This Row],[PRECIO]]</f>
        <v>2371.85</v>
      </c>
      <c r="E812" s="444"/>
    </row>
    <row r="813" spans="1:8" ht="15.75" x14ac:dyDescent="0.25">
      <c r="A813" s="8"/>
      <c r="B813" s="6" t="s">
        <v>319</v>
      </c>
      <c r="C813" s="35">
        <v>0</v>
      </c>
      <c r="D813" s="139">
        <f>Tabla22[[#This Row],[PRECIO]]*$E$806+Tabla22[[#This Row],[PRECIO]]</f>
        <v>0</v>
      </c>
      <c r="E813" s="444"/>
      <c r="G813"/>
    </row>
    <row r="814" spans="1:8" ht="15.75" x14ac:dyDescent="0.25">
      <c r="A814" s="8"/>
      <c r="B814" s="6" t="s">
        <v>321</v>
      </c>
      <c r="C814" s="61">
        <v>1993.53</v>
      </c>
      <c r="D814" s="139">
        <f>Tabla22[[#This Row],[PRECIO]]*$E$806+Tabla22[[#This Row],[PRECIO]]</f>
        <v>1993.53</v>
      </c>
      <c r="E814" s="444"/>
    </row>
    <row r="815" spans="1:8" ht="15.75" x14ac:dyDescent="0.25">
      <c r="A815" s="8"/>
      <c r="B815" s="6" t="s">
        <v>323</v>
      </c>
      <c r="C815" s="35">
        <v>2169.91</v>
      </c>
      <c r="D815" s="139">
        <f>Tabla22[[#This Row],[PRECIO]]*$E$806+Tabla22[[#This Row],[PRECIO]]</f>
        <v>2169.91</v>
      </c>
      <c r="E815" s="444"/>
    </row>
    <row r="816" spans="1:8" ht="15.75" x14ac:dyDescent="0.25">
      <c r="A816" s="8"/>
      <c r="B816" s="6" t="s">
        <v>325</v>
      </c>
      <c r="C816" s="71">
        <v>0</v>
      </c>
      <c r="D816" s="139">
        <f>Tabla22[[#This Row],[PRECIO]]*$E$806+Tabla22[[#This Row],[PRECIO]]</f>
        <v>0</v>
      </c>
      <c r="E816" s="444"/>
    </row>
    <row r="817" spans="1:8" ht="15.75" x14ac:dyDescent="0.25">
      <c r="A817" s="8"/>
      <c r="B817" s="6" t="s">
        <v>327</v>
      </c>
      <c r="C817" s="35">
        <v>2060.52</v>
      </c>
      <c r="D817" s="139">
        <f>Tabla22[[#This Row],[PRECIO]]*$E$806+Tabla22[[#This Row],[PRECIO]]</f>
        <v>2060.52</v>
      </c>
      <c r="E817" s="444"/>
      <c r="H817"/>
    </row>
    <row r="818" spans="1:8" ht="16.5" thickBot="1" x14ac:dyDescent="0.3">
      <c r="A818" s="8"/>
      <c r="B818" s="78" t="s">
        <v>328</v>
      </c>
      <c r="C818" s="38">
        <v>2333.1</v>
      </c>
      <c r="D818" s="136">
        <f>Tabla22[[#This Row],[PRECIO]]*$E$806+Tabla22[[#This Row],[PRECIO]]</f>
        <v>2333.1</v>
      </c>
      <c r="E818" s="444"/>
    </row>
    <row r="819" spans="1:8" ht="15.75" x14ac:dyDescent="0.25">
      <c r="A819" s="8"/>
      <c r="B819" s="7" t="s">
        <v>310</v>
      </c>
      <c r="C819" s="36">
        <v>562.1</v>
      </c>
      <c r="D819" s="139">
        <f>Tabla22[[#This Row],[PRECIO]]*$E$806+Tabla22[[#This Row],[PRECIO]]</f>
        <v>562.1</v>
      </c>
      <c r="E819" s="444"/>
    </row>
    <row r="820" spans="1:8" ht="15.75" x14ac:dyDescent="0.25">
      <c r="A820" s="8"/>
      <c r="B820" s="6" t="s">
        <v>311</v>
      </c>
      <c r="C820" s="35">
        <v>610.17999999999995</v>
      </c>
      <c r="D820" s="139">
        <f>Tabla22[[#This Row],[PRECIO]]*$E$806+Tabla22[[#This Row],[PRECIO]]</f>
        <v>610.17999999999995</v>
      </c>
      <c r="E820" s="444"/>
    </row>
    <row r="821" spans="1:8" ht="15.75" x14ac:dyDescent="0.25">
      <c r="A821" s="8"/>
      <c r="B821" s="6" t="s">
        <v>312</v>
      </c>
      <c r="C821" s="35">
        <v>653.67999999999995</v>
      </c>
      <c r="D821" s="139">
        <f>Tabla22[[#This Row],[PRECIO]]*$E$806+Tabla22[[#This Row],[PRECIO]]</f>
        <v>653.67999999999995</v>
      </c>
      <c r="E821" s="444"/>
    </row>
    <row r="822" spans="1:8" ht="15.75" x14ac:dyDescent="0.25">
      <c r="A822" s="8"/>
      <c r="B822" s="6" t="s">
        <v>313</v>
      </c>
      <c r="C822" s="35">
        <v>604.53</v>
      </c>
      <c r="D822" s="139">
        <f>Tabla22[[#This Row],[PRECIO]]*$E$806+Tabla22[[#This Row],[PRECIO]]</f>
        <v>604.53</v>
      </c>
      <c r="E822" s="444"/>
    </row>
    <row r="823" spans="1:8" ht="15.75" x14ac:dyDescent="0.25">
      <c r="A823" s="8"/>
      <c r="B823" s="6" t="s">
        <v>314</v>
      </c>
      <c r="C823" s="35">
        <v>679.39</v>
      </c>
      <c r="D823" s="139">
        <f>Tabla22[[#This Row],[PRECIO]]*$E$806+Tabla22[[#This Row],[PRECIO]]</f>
        <v>679.39</v>
      </c>
      <c r="E823" s="444"/>
      <c r="G823"/>
      <c r="H823"/>
    </row>
    <row r="824" spans="1:8" ht="15.75" x14ac:dyDescent="0.25">
      <c r="A824" s="8"/>
      <c r="B824" s="6" t="s">
        <v>315</v>
      </c>
      <c r="C824" s="35">
        <v>756.51</v>
      </c>
      <c r="D824" s="139">
        <f>Tabla22[[#This Row],[PRECIO]]*$E$806+Tabla22[[#This Row],[PRECIO]]</f>
        <v>756.51</v>
      </c>
      <c r="E824" s="444"/>
    </row>
    <row r="825" spans="1:8" ht="15.75" x14ac:dyDescent="0.25">
      <c r="A825" s="8"/>
      <c r="B825" s="6" t="s">
        <v>317</v>
      </c>
      <c r="C825" s="35">
        <v>512.96</v>
      </c>
      <c r="D825" s="139">
        <f>Tabla22[[#This Row],[PRECIO]]*$E$806+Tabla22[[#This Row],[PRECIO]]</f>
        <v>512.96</v>
      </c>
      <c r="E825" s="444"/>
    </row>
    <row r="826" spans="1:8" ht="15.75" x14ac:dyDescent="0.25">
      <c r="A826" s="8"/>
      <c r="B826" s="6" t="s">
        <v>318</v>
      </c>
      <c r="C826" s="35">
        <v>626.46</v>
      </c>
      <c r="D826" s="139">
        <f>Tabla22[[#This Row],[PRECIO]]*$E$806+Tabla22[[#This Row],[PRECIO]]</f>
        <v>626.46</v>
      </c>
      <c r="E826" s="450"/>
    </row>
    <row r="827" spans="1:8" ht="15.75" x14ac:dyDescent="0.25">
      <c r="A827" s="8"/>
      <c r="B827" s="6" t="s">
        <v>320</v>
      </c>
      <c r="C827" s="35">
        <v>684.31</v>
      </c>
      <c r="D827" s="139">
        <f>Tabla22[[#This Row],[PRECIO]]*$E$806+Tabla22[[#This Row],[PRECIO]]</f>
        <v>684.31</v>
      </c>
      <c r="E827" s="444"/>
      <c r="G827"/>
    </row>
    <row r="828" spans="1:8" ht="15.75" x14ac:dyDescent="0.25">
      <c r="A828" s="8"/>
      <c r="B828" s="96" t="s">
        <v>322</v>
      </c>
      <c r="C828" s="71">
        <v>582.75</v>
      </c>
      <c r="D828" s="139">
        <f>Tabla22[[#This Row],[PRECIO]]*$E$806+Tabla22[[#This Row],[PRECIO]]</f>
        <v>582.75</v>
      </c>
      <c r="E828" s="444"/>
    </row>
    <row r="829" spans="1:8" ht="15.75" x14ac:dyDescent="0.25">
      <c r="A829" s="8"/>
      <c r="B829" s="96" t="s">
        <v>324</v>
      </c>
      <c r="C829" s="35">
        <v>654.35</v>
      </c>
      <c r="D829" s="139">
        <f>Tabla22[[#This Row],[PRECIO]]*$E$806+Tabla22[[#This Row],[PRECIO]]</f>
        <v>654.35</v>
      </c>
      <c r="E829" s="444"/>
    </row>
    <row r="830" spans="1:8" ht="16.5" thickBot="1" x14ac:dyDescent="0.3">
      <c r="A830" s="8"/>
      <c r="B830" s="97" t="s">
        <v>326</v>
      </c>
      <c r="C830" s="38">
        <v>728.16</v>
      </c>
      <c r="D830" s="136">
        <f>Tabla22[[#This Row],[PRECIO]]*$E$806+Tabla22[[#This Row],[PRECIO]]</f>
        <v>728.16</v>
      </c>
      <c r="E830" s="444"/>
    </row>
    <row r="831" spans="1:8" ht="15.75" x14ac:dyDescent="0.25">
      <c r="A831" s="8"/>
      <c r="B831" s="245"/>
      <c r="C831" s="501"/>
      <c r="D831" s="496"/>
      <c r="E831" s="444"/>
    </row>
    <row r="832" spans="1:8" ht="15.75" x14ac:dyDescent="0.25">
      <c r="A832" s="8"/>
      <c r="B832" s="180"/>
      <c r="C832" s="502"/>
      <c r="D832" s="496"/>
      <c r="E832" s="444"/>
    </row>
    <row r="833" spans="1:6" ht="15.75" x14ac:dyDescent="0.25">
      <c r="A833" s="19"/>
      <c r="B833" s="378"/>
      <c r="C833" s="503"/>
      <c r="D833" s="496"/>
      <c r="E833" s="444"/>
    </row>
    <row r="834" spans="1:6" ht="16.5" thickBot="1" x14ac:dyDescent="0.3">
      <c r="A834" s="19"/>
      <c r="B834" s="78"/>
      <c r="C834" s="38"/>
      <c r="D834" s="139"/>
      <c r="E834" s="444"/>
    </row>
    <row r="835" spans="1:6" ht="18" x14ac:dyDescent="0.25">
      <c r="A835" s="19"/>
      <c r="B835" s="497" t="s">
        <v>695</v>
      </c>
      <c r="C835" s="298"/>
      <c r="D835" s="498"/>
      <c r="E835" s="446" t="s">
        <v>471</v>
      </c>
    </row>
    <row r="836" spans="1:6" ht="18" customHeight="1" thickBot="1" x14ac:dyDescent="0.3">
      <c r="A836" s="19"/>
      <c r="B836" s="499" t="s">
        <v>502</v>
      </c>
      <c r="C836" s="299"/>
      <c r="D836" s="495"/>
      <c r="E836" s="447">
        <v>0</v>
      </c>
    </row>
    <row r="837" spans="1:6" ht="16.5" thickBot="1" x14ac:dyDescent="0.3">
      <c r="A837" s="19"/>
      <c r="B837" s="379" t="s">
        <v>1054</v>
      </c>
      <c r="C837" s="504">
        <v>6471</v>
      </c>
      <c r="D837" s="500">
        <f>Tabla22[[#This Row],[PRECIO]]*$E$836+Tabla22[[#This Row],[PRECIO]]</f>
        <v>6471</v>
      </c>
      <c r="E837" s="444"/>
      <c r="F837"/>
    </row>
    <row r="838" spans="1:6" ht="15.75" x14ac:dyDescent="0.25">
      <c r="A838" s="19"/>
      <c r="B838" s="378" t="s">
        <v>1055</v>
      </c>
      <c r="C838" s="505">
        <v>6959</v>
      </c>
      <c r="D838" s="496">
        <f>Tabla22[[#This Row],[PRECIO]]*$E$836+Tabla22[[#This Row],[PRECIO]]</f>
        <v>6959</v>
      </c>
      <c r="E838" s="444"/>
    </row>
    <row r="839" spans="1:6" ht="15.75" x14ac:dyDescent="0.25">
      <c r="A839" s="19"/>
      <c r="B839" s="77"/>
      <c r="C839" s="47"/>
      <c r="D839" s="139">
        <f>Tabla22[[#This Row],[PRECIO]]*$E$836+Tabla22[[#This Row],[PRECIO]]</f>
        <v>0</v>
      </c>
      <c r="E839" s="444"/>
    </row>
    <row r="840" spans="1:6" ht="15.75" x14ac:dyDescent="0.25">
      <c r="A840" s="19"/>
      <c r="B840" s="77"/>
      <c r="C840" s="47"/>
      <c r="D840" s="139">
        <f>Tabla22[[#This Row],[PRECIO]]*$E$836+Tabla22[[#This Row],[PRECIO]]</f>
        <v>0</v>
      </c>
      <c r="E840" s="450"/>
    </row>
    <row r="841" spans="1:6" x14ac:dyDescent="0.25">
      <c r="A841" s="19"/>
      <c r="E841" s="444"/>
    </row>
    <row r="842" spans="1:6" ht="15.75" thickBot="1" x14ac:dyDescent="0.3">
      <c r="A842" s="19"/>
      <c r="E842" s="444"/>
    </row>
    <row r="843" spans="1:6" ht="60.75" thickBot="1" x14ac:dyDescent="0.3">
      <c r="A843" s="328"/>
      <c r="B843" s="696" t="s">
        <v>941</v>
      </c>
      <c r="C843" s="451"/>
      <c r="D843" s="452"/>
      <c r="E843" s="446" t="s">
        <v>471</v>
      </c>
    </row>
    <row r="844" spans="1:6" ht="30.75" thickBot="1" x14ac:dyDescent="0.3">
      <c r="A844" s="801"/>
      <c r="B844" s="817" t="s">
        <v>974</v>
      </c>
      <c r="C844" s="803"/>
      <c r="D844" s="804"/>
      <c r="E844" s="694"/>
    </row>
    <row r="845" spans="1:6" x14ac:dyDescent="0.25">
      <c r="A845" s="813" t="s">
        <v>461</v>
      </c>
      <c r="B845" s="814" t="s">
        <v>935</v>
      </c>
      <c r="C845" s="815">
        <v>672.18</v>
      </c>
      <c r="D845" s="816"/>
      <c r="E845" s="695"/>
    </row>
    <row r="846" spans="1:6" x14ac:dyDescent="0.25">
      <c r="A846" s="790" t="s">
        <v>461</v>
      </c>
      <c r="B846" s="786" t="s">
        <v>936</v>
      </c>
      <c r="C846" s="787">
        <v>719.1</v>
      </c>
      <c r="D846" s="788"/>
      <c r="E846" s="695"/>
      <c r="F846"/>
    </row>
    <row r="847" spans="1:6" x14ac:dyDescent="0.25">
      <c r="A847" s="806" t="s">
        <v>461</v>
      </c>
      <c r="B847" s="786" t="s">
        <v>937</v>
      </c>
      <c r="C847" s="787">
        <v>908.89</v>
      </c>
      <c r="D847" s="788"/>
      <c r="E847" s="695"/>
    </row>
    <row r="848" spans="1:6" x14ac:dyDescent="0.25">
      <c r="A848" s="806" t="s">
        <v>461</v>
      </c>
      <c r="B848" s="786" t="s">
        <v>938</v>
      </c>
      <c r="C848" s="787">
        <v>1054.32</v>
      </c>
      <c r="D848" s="788"/>
      <c r="E848" s="695"/>
    </row>
    <row r="849" spans="1:7" x14ac:dyDescent="0.25">
      <c r="A849" s="806" t="s">
        <v>461</v>
      </c>
      <c r="B849" s="786" t="s">
        <v>939</v>
      </c>
      <c r="C849" s="787">
        <v>1337.21</v>
      </c>
      <c r="D849" s="788"/>
      <c r="E849" s="695"/>
    </row>
    <row r="850" spans="1:7" ht="15.75" thickBot="1" x14ac:dyDescent="0.3">
      <c r="A850" s="807" t="s">
        <v>461</v>
      </c>
      <c r="B850" s="808" t="s">
        <v>940</v>
      </c>
      <c r="C850" s="809">
        <v>1633.74</v>
      </c>
      <c r="D850" s="810"/>
      <c r="E850" s="695"/>
    </row>
    <row r="851" spans="1:7" ht="20.25" thickBot="1" x14ac:dyDescent="0.3">
      <c r="A851" s="811"/>
      <c r="B851" s="812" t="s">
        <v>993</v>
      </c>
      <c r="C851" s="803"/>
      <c r="D851" s="804"/>
      <c r="E851" s="447">
        <v>0</v>
      </c>
    </row>
    <row r="852" spans="1:7" ht="15.75" x14ac:dyDescent="0.25">
      <c r="A852" s="805" t="s">
        <v>461</v>
      </c>
      <c r="B852" s="116" t="s">
        <v>994</v>
      </c>
      <c r="C852" s="789">
        <v>1011.69</v>
      </c>
      <c r="D852" s="139"/>
      <c r="E852" s="444"/>
    </row>
    <row r="853" spans="1:7" ht="15.75" x14ac:dyDescent="0.25">
      <c r="A853" s="19" t="s">
        <v>461</v>
      </c>
      <c r="B853" s="116" t="s">
        <v>995</v>
      </c>
      <c r="C853" s="740">
        <v>1085.26</v>
      </c>
      <c r="D853" s="139"/>
      <c r="E853" s="444"/>
      <c r="G853"/>
    </row>
    <row r="854" spans="1:7" ht="15.75" x14ac:dyDescent="0.25">
      <c r="A854" s="19" t="s">
        <v>461</v>
      </c>
      <c r="B854" s="116" t="s">
        <v>996</v>
      </c>
      <c r="C854" s="740">
        <v>1249.72</v>
      </c>
      <c r="D854" s="139"/>
      <c r="E854" s="450"/>
      <c r="F854"/>
    </row>
    <row r="855" spans="1:7" ht="15.75" x14ac:dyDescent="0.25">
      <c r="A855" s="19" t="s">
        <v>461</v>
      </c>
      <c r="B855" s="116" t="s">
        <v>997</v>
      </c>
      <c r="C855" s="740">
        <v>1704.18</v>
      </c>
      <c r="D855" s="139"/>
      <c r="E855" s="444"/>
    </row>
    <row r="856" spans="1:7" ht="15.75" x14ac:dyDescent="0.25">
      <c r="A856" s="19" t="s">
        <v>461</v>
      </c>
      <c r="B856" s="116" t="s">
        <v>998</v>
      </c>
      <c r="C856" s="740">
        <v>2125.08</v>
      </c>
      <c r="D856" s="139"/>
      <c r="E856" s="444"/>
    </row>
    <row r="857" spans="1:7" ht="16.5" thickBot="1" x14ac:dyDescent="0.3">
      <c r="A857" s="799" t="s">
        <v>461</v>
      </c>
      <c r="B857" s="818" t="s">
        <v>999</v>
      </c>
      <c r="C857" s="740">
        <v>2488.64</v>
      </c>
      <c r="D857" s="423"/>
      <c r="E857" s="444"/>
    </row>
    <row r="858" spans="1:7" ht="20.25" thickBot="1" x14ac:dyDescent="0.3">
      <c r="A858" s="801"/>
      <c r="B858" s="802" t="s">
        <v>1034</v>
      </c>
      <c r="C858" s="803"/>
      <c r="D858" s="804"/>
      <c r="E858" s="446" t="s">
        <v>471</v>
      </c>
    </row>
    <row r="859" spans="1:7" ht="16.5" thickBot="1" x14ac:dyDescent="0.3">
      <c r="A859" s="867"/>
      <c r="B859" s="868" t="s">
        <v>1035</v>
      </c>
      <c r="C859" s="869">
        <v>8068.4</v>
      </c>
      <c r="D859" s="870"/>
      <c r="E859" s="447">
        <v>0</v>
      </c>
      <c r="F859"/>
    </row>
    <row r="860" spans="1:7" ht="15.75" x14ac:dyDescent="0.25">
      <c r="A860" s="636"/>
      <c r="B860" s="791" t="s">
        <v>1036</v>
      </c>
      <c r="C860" s="792">
        <v>8297.68</v>
      </c>
      <c r="D860" s="793"/>
      <c r="E860" s="456"/>
      <c r="F860"/>
    </row>
    <row r="861" spans="1:7" ht="15.75" x14ac:dyDescent="0.25">
      <c r="A861" s="636"/>
      <c r="B861" s="794"/>
      <c r="C861" s="414"/>
      <c r="D861" s="319"/>
      <c r="E861" s="444"/>
    </row>
    <row r="862" spans="1:7" ht="15.75" x14ac:dyDescent="0.25">
      <c r="A862" s="636"/>
      <c r="B862" s="794"/>
      <c r="C862" s="414"/>
      <c r="D862" s="319"/>
      <c r="E862" s="444"/>
    </row>
    <row r="863" spans="1:7" ht="15.75" x14ac:dyDescent="0.25">
      <c r="A863" s="636"/>
      <c r="B863" s="794"/>
      <c r="C863" s="414"/>
      <c r="D863" s="319"/>
      <c r="E863" s="450"/>
      <c r="F863"/>
    </row>
    <row r="864" spans="1:7" ht="15.75" x14ac:dyDescent="0.25">
      <c r="A864" s="636"/>
      <c r="B864" s="794"/>
      <c r="C864" s="414"/>
      <c r="D864" s="319"/>
      <c r="E864" s="444"/>
    </row>
    <row r="865" spans="1:9" ht="16.5" thickBot="1" x14ac:dyDescent="0.3">
      <c r="A865" s="866"/>
      <c r="B865" s="818"/>
      <c r="C865" s="789"/>
      <c r="D865" s="423"/>
      <c r="E865" s="444"/>
    </row>
    <row r="866" spans="1:9" ht="20.25" thickBot="1" x14ac:dyDescent="0.3">
      <c r="A866" s="801" t="s">
        <v>461</v>
      </c>
      <c r="B866" s="802" t="s">
        <v>329</v>
      </c>
      <c r="C866" s="803"/>
      <c r="D866" s="804"/>
      <c r="E866" s="446" t="s">
        <v>471</v>
      </c>
    </row>
    <row r="867" spans="1:9" ht="20.25" thickBot="1" x14ac:dyDescent="0.3">
      <c r="A867" s="805" t="s">
        <v>461</v>
      </c>
      <c r="B867" s="795" t="s">
        <v>502</v>
      </c>
      <c r="C867" s="796"/>
      <c r="D867" s="797"/>
      <c r="E867" s="447">
        <v>0</v>
      </c>
    </row>
    <row r="868" spans="1:9" ht="15.75" x14ac:dyDescent="0.25">
      <c r="A868" s="19" t="s">
        <v>461</v>
      </c>
      <c r="B868" s="100" t="s">
        <v>330</v>
      </c>
      <c r="C868" s="740">
        <v>1667.52</v>
      </c>
      <c r="D868" s="139">
        <f>Tabla22[[#This Row],[PRECIO]]*$E$867+Tabla22[[#This Row],[PRECIO]]</f>
        <v>1667.52</v>
      </c>
      <c r="E868" s="444"/>
    </row>
    <row r="869" spans="1:9" ht="15.75" x14ac:dyDescent="0.25">
      <c r="A869" s="19" t="s">
        <v>461</v>
      </c>
      <c r="B869" s="100" t="s">
        <v>332</v>
      </c>
      <c r="C869" s="740">
        <v>2246.4</v>
      </c>
      <c r="D869" s="139">
        <f>Tabla22[[#This Row],[PRECIO]]*$E$867+Tabla22[[#This Row],[PRECIO]]</f>
        <v>2246.4</v>
      </c>
      <c r="E869" s="444"/>
    </row>
    <row r="870" spans="1:9" ht="15.75" x14ac:dyDescent="0.25">
      <c r="A870" s="19" t="s">
        <v>461</v>
      </c>
      <c r="B870" s="100" t="s">
        <v>334</v>
      </c>
      <c r="C870" s="740">
        <v>2960.28</v>
      </c>
      <c r="D870" s="139">
        <f>Tabla22[[#This Row],[PRECIO]]*$E$867+Tabla22[[#This Row],[PRECIO]]</f>
        <v>2960.28</v>
      </c>
      <c r="E870" s="450"/>
    </row>
    <row r="871" spans="1:9" ht="15.75" x14ac:dyDescent="0.25">
      <c r="A871" s="19" t="s">
        <v>461</v>
      </c>
      <c r="B871" s="100" t="s">
        <v>331</v>
      </c>
      <c r="C871" s="740">
        <v>3876.12</v>
      </c>
      <c r="D871" s="139">
        <f>Tabla22[[#This Row],[PRECIO]]*$E$867+Tabla22[[#This Row],[PRECIO]]</f>
        <v>3876.12</v>
      </c>
      <c r="E871" s="444"/>
    </row>
    <row r="872" spans="1:9" ht="16.5" thickBot="1" x14ac:dyDescent="0.3">
      <c r="A872" s="799" t="s">
        <v>461</v>
      </c>
      <c r="B872" s="800" t="s">
        <v>333</v>
      </c>
      <c r="C872" s="740">
        <v>4764.96</v>
      </c>
      <c r="D872" s="423">
        <f>Tabla22[[#This Row],[PRECIO]]*$E$867+Tabla22[[#This Row],[PRECIO]]</f>
        <v>4764.96</v>
      </c>
      <c r="E872" s="444"/>
    </row>
    <row r="873" spans="1:9" ht="20.25" thickBot="1" x14ac:dyDescent="0.3">
      <c r="A873" s="801" t="s">
        <v>461</v>
      </c>
      <c r="B873" s="802" t="s">
        <v>335</v>
      </c>
      <c r="C873" s="803"/>
      <c r="D873" s="804"/>
      <c r="E873" s="446" t="s">
        <v>471</v>
      </c>
    </row>
    <row r="874" spans="1:9" ht="20.25" thickBot="1" x14ac:dyDescent="0.3">
      <c r="A874" s="805" t="s">
        <v>461</v>
      </c>
      <c r="B874" s="795" t="s">
        <v>502</v>
      </c>
      <c r="C874" s="796"/>
      <c r="D874" s="797"/>
      <c r="E874" s="447">
        <v>0</v>
      </c>
      <c r="H874"/>
    </row>
    <row r="875" spans="1:9" ht="15.75" x14ac:dyDescent="0.25">
      <c r="A875" s="19" t="s">
        <v>461</v>
      </c>
      <c r="B875" s="100" t="s">
        <v>338</v>
      </c>
      <c r="C875" s="740">
        <v>2445.5500000000002</v>
      </c>
      <c r="D875" s="139">
        <f>Tabla22[[#This Row],[PRECIO]]*$E$874+Tabla22[[#This Row],[PRECIO]]</f>
        <v>2445.5500000000002</v>
      </c>
      <c r="E875" s="450"/>
      <c r="G875"/>
    </row>
    <row r="876" spans="1:9" ht="16.5" thickBot="1" x14ac:dyDescent="0.3">
      <c r="A876" s="799" t="s">
        <v>461</v>
      </c>
      <c r="B876" s="800" t="s">
        <v>1037</v>
      </c>
      <c r="C876" s="740">
        <v>2970.24</v>
      </c>
      <c r="D876" s="423">
        <f>Tabla22[[#This Row],[PRECIO]]*$E$874+Tabla22[[#This Row],[PRECIO]]</f>
        <v>2970.24</v>
      </c>
      <c r="E876" s="444"/>
    </row>
    <row r="877" spans="1:9" ht="20.25" thickBot="1" x14ac:dyDescent="0.3">
      <c r="A877" s="801" t="s">
        <v>461</v>
      </c>
      <c r="B877" s="802" t="s">
        <v>336</v>
      </c>
      <c r="C877" s="803"/>
      <c r="D877" s="804"/>
      <c r="E877" s="446" t="s">
        <v>471</v>
      </c>
    </row>
    <row r="878" spans="1:9" ht="20.25" thickBot="1" x14ac:dyDescent="0.3">
      <c r="A878" s="805" t="s">
        <v>461</v>
      </c>
      <c r="B878" s="795" t="s">
        <v>502</v>
      </c>
      <c r="C878" s="796"/>
      <c r="D878" s="797"/>
      <c r="E878" s="447">
        <v>0</v>
      </c>
      <c r="I878"/>
    </row>
    <row r="879" spans="1:9" ht="15.75" x14ac:dyDescent="0.25">
      <c r="A879" s="19" t="s">
        <v>461</v>
      </c>
      <c r="B879" s="798" t="s">
        <v>337</v>
      </c>
      <c r="C879" s="740">
        <v>2172.5</v>
      </c>
      <c r="D879" s="139">
        <f>Tabla22[[#This Row],[PRECIO]]*$E$878+Tabla22[[#This Row],[PRECIO]]</f>
        <v>2172.5</v>
      </c>
      <c r="E879" s="444"/>
    </row>
    <row r="880" spans="1:9" ht="15.75" x14ac:dyDescent="0.25">
      <c r="A880" s="19" t="s">
        <v>461</v>
      </c>
      <c r="B880" s="100" t="s">
        <v>339</v>
      </c>
      <c r="C880" s="740">
        <v>5107.24</v>
      </c>
      <c r="D880" s="139">
        <f>Tabla22[[#This Row],[PRECIO]]*$E$878+Tabla22[[#This Row],[PRECIO]]</f>
        <v>5107.24</v>
      </c>
      <c r="E880" s="450"/>
    </row>
    <row r="881" spans="1:5" ht="16.5" thickBot="1" x14ac:dyDescent="0.3">
      <c r="A881" s="799" t="s">
        <v>461</v>
      </c>
      <c r="B881" s="800" t="s">
        <v>340</v>
      </c>
      <c r="C881" s="740" t="s">
        <v>694</v>
      </c>
      <c r="D881" s="423"/>
      <c r="E881" s="444"/>
    </row>
    <row r="882" spans="1:5" ht="20.25" thickBot="1" x14ac:dyDescent="0.3">
      <c r="A882" s="801" t="s">
        <v>461</v>
      </c>
      <c r="B882" s="802" t="s">
        <v>341</v>
      </c>
      <c r="C882" s="803"/>
      <c r="D882" s="804"/>
      <c r="E882" s="446" t="s">
        <v>471</v>
      </c>
    </row>
    <row r="883" spans="1:5" ht="20.25" thickBot="1" x14ac:dyDescent="0.3">
      <c r="A883" s="657" t="s">
        <v>461</v>
      </c>
      <c r="B883" s="459" t="s">
        <v>502</v>
      </c>
      <c r="C883" s="453"/>
      <c r="D883" s="454"/>
      <c r="E883" s="447">
        <v>0</v>
      </c>
    </row>
    <row r="884" spans="1:5" ht="15.75" x14ac:dyDescent="0.25">
      <c r="A884" s="15" t="s">
        <v>461</v>
      </c>
      <c r="B884" s="460" t="s">
        <v>343</v>
      </c>
      <c r="C884" s="461">
        <v>604.53</v>
      </c>
      <c r="D884" s="443">
        <f>Tabla22[[#This Row],[PRECIO]]*$E$883+Tabla22[[#This Row],[PRECIO]]</f>
        <v>604.53</v>
      </c>
      <c r="E884" s="444"/>
    </row>
    <row r="885" spans="1:5" ht="15.75" x14ac:dyDescent="0.25">
      <c r="A885" s="15" t="s">
        <v>461</v>
      </c>
      <c r="B885" s="457" t="s">
        <v>344</v>
      </c>
      <c r="C885" s="462">
        <v>679.39</v>
      </c>
      <c r="D885" s="443">
        <f>Tabla22[[#This Row],[PRECIO]]*$E$883+Tabla22[[#This Row],[PRECIO]]</f>
        <v>679.39</v>
      </c>
      <c r="E885" s="444"/>
    </row>
    <row r="886" spans="1:5" ht="16.5" thickBot="1" x14ac:dyDescent="0.3">
      <c r="A886" s="15" t="s">
        <v>461</v>
      </c>
      <c r="B886" s="458" t="s">
        <v>345</v>
      </c>
      <c r="C886" s="463">
        <v>756.51</v>
      </c>
      <c r="D886" s="443">
        <f>Tabla22[[#This Row],[PRECIO]]*$E$883+Tabla22[[#This Row],[PRECIO]]</f>
        <v>756.51</v>
      </c>
      <c r="E886" s="444"/>
    </row>
    <row r="887" spans="1:5" ht="19.5" x14ac:dyDescent="0.25">
      <c r="A887" s="15" t="s">
        <v>461</v>
      </c>
      <c r="B887" s="455" t="s">
        <v>342</v>
      </c>
      <c r="C887" s="451"/>
      <c r="D887" s="452"/>
      <c r="E887" s="446" t="s">
        <v>471</v>
      </c>
    </row>
    <row r="888" spans="1:5" ht="20.25" thickBot="1" x14ac:dyDescent="0.3">
      <c r="A888" s="15" t="s">
        <v>461</v>
      </c>
      <c r="B888" s="459" t="s">
        <v>502</v>
      </c>
      <c r="C888" s="453"/>
      <c r="D888" s="454"/>
      <c r="E888" s="447">
        <v>0</v>
      </c>
    </row>
    <row r="889" spans="1:5" ht="15.75" x14ac:dyDescent="0.25">
      <c r="A889" s="15" t="s">
        <v>461</v>
      </c>
      <c r="B889" s="460" t="s">
        <v>317</v>
      </c>
      <c r="C889" s="461">
        <v>512.96</v>
      </c>
      <c r="D889" s="443">
        <f>Tabla22[[#This Row],[PRECIO]]*$E$888+Tabla22[[#This Row],[PRECIO]]</f>
        <v>512.96</v>
      </c>
      <c r="E889" s="444"/>
    </row>
    <row r="890" spans="1:5" ht="15.75" x14ac:dyDescent="0.25">
      <c r="A890" s="15" t="s">
        <v>461</v>
      </c>
      <c r="B890" s="457" t="s">
        <v>318</v>
      </c>
      <c r="C890" s="462">
        <v>626.46</v>
      </c>
      <c r="D890" s="443">
        <f>Tabla22[[#This Row],[PRECIO]]*$E$888+Tabla22[[#This Row],[PRECIO]]</f>
        <v>626.46</v>
      </c>
      <c r="E890" s="444"/>
    </row>
    <row r="891" spans="1:5" ht="16.5" thickBot="1" x14ac:dyDescent="0.3">
      <c r="A891" s="15" t="s">
        <v>461</v>
      </c>
      <c r="B891" s="458" t="s">
        <v>320</v>
      </c>
      <c r="C891" s="464">
        <v>684.31</v>
      </c>
      <c r="D891" s="443">
        <f>Tabla22[[#This Row],[PRECIO]]*$E$888+Tabla22[[#This Row],[PRECIO]]</f>
        <v>684.31</v>
      </c>
      <c r="E891" s="444"/>
    </row>
    <row r="892" spans="1:5" ht="19.5" x14ac:dyDescent="0.25">
      <c r="A892" s="15" t="s">
        <v>461</v>
      </c>
      <c r="B892" s="455" t="s">
        <v>346</v>
      </c>
      <c r="C892" s="451"/>
      <c r="D892" s="452"/>
      <c r="E892" s="446" t="s">
        <v>471</v>
      </c>
    </row>
    <row r="893" spans="1:5" ht="20.25" thickBot="1" x14ac:dyDescent="0.3">
      <c r="A893" s="15" t="s">
        <v>461</v>
      </c>
      <c r="B893" s="459" t="s">
        <v>502</v>
      </c>
      <c r="C893" s="453"/>
      <c r="D893" s="454"/>
      <c r="E893" s="447">
        <v>0</v>
      </c>
    </row>
    <row r="894" spans="1:5" ht="15.75" x14ac:dyDescent="0.25">
      <c r="A894" s="15" t="s">
        <v>461</v>
      </c>
      <c r="B894" s="460" t="s">
        <v>322</v>
      </c>
      <c r="C894" s="465">
        <v>582.75</v>
      </c>
      <c r="D894" s="443">
        <f>Tabla22[[#This Row],[PRECIO]]*$E$893+Tabla22[[#This Row],[PRECIO]]</f>
        <v>582.75</v>
      </c>
      <c r="E894" s="444"/>
    </row>
    <row r="895" spans="1:5" ht="15.75" x14ac:dyDescent="0.25">
      <c r="A895" s="15" t="s">
        <v>461</v>
      </c>
      <c r="B895" s="457" t="s">
        <v>324</v>
      </c>
      <c r="C895" s="448">
        <v>654.35</v>
      </c>
      <c r="D895" s="443">
        <f>Tabla22[[#This Row],[PRECIO]]*$E$893+Tabla22[[#This Row],[PRECIO]]</f>
        <v>654.35</v>
      </c>
      <c r="E895" s="444"/>
    </row>
    <row r="896" spans="1:5" ht="16.5" thickBot="1" x14ac:dyDescent="0.3">
      <c r="A896" s="15" t="s">
        <v>461</v>
      </c>
      <c r="B896" s="458" t="s">
        <v>326</v>
      </c>
      <c r="C896" s="466">
        <v>728.16</v>
      </c>
      <c r="D896" s="443">
        <f>Tabla22[[#This Row],[PRECIO]]*$E$893+Tabla22[[#This Row],[PRECIO]]</f>
        <v>728.16</v>
      </c>
      <c r="E896" s="444"/>
    </row>
    <row r="897" spans="1:8" ht="19.5" x14ac:dyDescent="0.25">
      <c r="A897" s="15" t="s">
        <v>461</v>
      </c>
      <c r="B897" s="455" t="s">
        <v>347</v>
      </c>
      <c r="C897" s="451"/>
      <c r="D897" s="452"/>
      <c r="E897" s="446" t="s">
        <v>471</v>
      </c>
    </row>
    <row r="898" spans="1:8" ht="20.25" thickBot="1" x14ac:dyDescent="0.3">
      <c r="A898" s="15" t="s">
        <v>461</v>
      </c>
      <c r="B898" s="459" t="s">
        <v>502</v>
      </c>
      <c r="C898" s="453"/>
      <c r="D898" s="454"/>
      <c r="E898" s="447">
        <v>0</v>
      </c>
    </row>
    <row r="899" spans="1:8" ht="15.75" x14ac:dyDescent="0.25">
      <c r="A899" s="15" t="s">
        <v>461</v>
      </c>
      <c r="B899" s="460" t="s">
        <v>848</v>
      </c>
      <c r="C899" s="461"/>
      <c r="D899" s="443"/>
      <c r="E899" s="444"/>
    </row>
    <row r="900" spans="1:8" ht="15.75" x14ac:dyDescent="0.25">
      <c r="A900" s="15" t="s">
        <v>461</v>
      </c>
      <c r="B900" s="457" t="s">
        <v>845</v>
      </c>
      <c r="C900" s="462"/>
      <c r="D900" s="443"/>
      <c r="E900" s="444"/>
    </row>
    <row r="901" spans="1:8" ht="15.75" x14ac:dyDescent="0.25">
      <c r="A901" s="15" t="s">
        <v>461</v>
      </c>
      <c r="B901" s="457" t="s">
        <v>348</v>
      </c>
      <c r="C901" s="462">
        <v>1877.54</v>
      </c>
      <c r="D901" s="443">
        <f>Tabla22[[#This Row],[PRECIO]]*$E$898+Tabla22[[#This Row],[PRECIO]]</f>
        <v>1877.54</v>
      </c>
      <c r="E901" s="444"/>
    </row>
    <row r="902" spans="1:8" ht="15.75" x14ac:dyDescent="0.25">
      <c r="A902" s="15" t="s">
        <v>461</v>
      </c>
      <c r="B902" s="457" t="s">
        <v>846</v>
      </c>
      <c r="C902" s="462">
        <v>2449.87</v>
      </c>
      <c r="D902" s="443">
        <f>Tabla22[[#This Row],[PRECIO]]*$E$898+Tabla22[[#This Row],[PRECIO]]</f>
        <v>2449.87</v>
      </c>
      <c r="E902" s="444"/>
    </row>
    <row r="903" spans="1:8" ht="15.75" x14ac:dyDescent="0.25">
      <c r="A903" s="328" t="s">
        <v>461</v>
      </c>
      <c r="B903" s="829" t="s">
        <v>847</v>
      </c>
      <c r="C903" s="830">
        <v>2727.29</v>
      </c>
      <c r="D903" s="831">
        <f>Tabla22[[#This Row],[PRECIO]]*$E$898+Tabla22[[#This Row],[PRECIO]]</f>
        <v>2727.29</v>
      </c>
      <c r="E903" s="444"/>
    </row>
    <row r="904" spans="1:8" ht="15.75" x14ac:dyDescent="0.25">
      <c r="A904" s="375" t="s">
        <v>461</v>
      </c>
      <c r="B904" s="835" t="s">
        <v>1012</v>
      </c>
      <c r="C904" s="836">
        <v>2773.44</v>
      </c>
      <c r="D904" s="837">
        <v>2773.44</v>
      </c>
      <c r="E904" s="444"/>
    </row>
    <row r="905" spans="1:8" ht="16.5" thickBot="1" x14ac:dyDescent="0.3">
      <c r="A905" s="375" t="s">
        <v>461</v>
      </c>
      <c r="B905" s="835" t="s">
        <v>1013</v>
      </c>
      <c r="C905" s="836">
        <v>3091.23</v>
      </c>
      <c r="D905" s="837">
        <v>3091.23</v>
      </c>
      <c r="E905" s="444"/>
    </row>
    <row r="906" spans="1:8" ht="19.5" x14ac:dyDescent="0.25">
      <c r="A906" s="657" t="s">
        <v>461</v>
      </c>
      <c r="B906" s="832" t="s">
        <v>349</v>
      </c>
      <c r="C906" s="833"/>
      <c r="D906" s="834"/>
      <c r="E906" s="446" t="s">
        <v>471</v>
      </c>
    </row>
    <row r="907" spans="1:8" ht="20.25" thickBot="1" x14ac:dyDescent="0.3">
      <c r="A907" s="15" t="s">
        <v>461</v>
      </c>
      <c r="B907" s="459" t="s">
        <v>502</v>
      </c>
      <c r="C907" s="453"/>
      <c r="D907" s="454"/>
      <c r="E907" s="447">
        <v>0</v>
      </c>
    </row>
    <row r="908" spans="1:8" ht="15.75" x14ac:dyDescent="0.25">
      <c r="A908" s="15" t="s">
        <v>461</v>
      </c>
      <c r="B908" s="467" t="s">
        <v>350</v>
      </c>
      <c r="C908" s="467">
        <v>2170.9</v>
      </c>
      <c r="D908" s="443">
        <f>Tabla22[[#This Row],[PRECIO]]*$E$907+Tabla22[[#This Row],[PRECIO]]</f>
        <v>2170.9</v>
      </c>
      <c r="E908" s="450"/>
    </row>
    <row r="909" spans="1:8" ht="16.5" thickBot="1" x14ac:dyDescent="0.3">
      <c r="A909" s="15" t="s">
        <v>461</v>
      </c>
      <c r="B909" s="468" t="s">
        <v>351</v>
      </c>
      <c r="C909" s="468">
        <v>3417.46</v>
      </c>
      <c r="D909" s="443">
        <f>Tabla22[[#This Row],[PRECIO]]*$E$907+Tabla22[[#This Row],[PRECIO]]</f>
        <v>3417.46</v>
      </c>
      <c r="E909" s="444"/>
      <c r="H909"/>
    </row>
    <row r="910" spans="1:8" ht="18" x14ac:dyDescent="0.25">
      <c r="A910" s="19"/>
      <c r="B910" s="25"/>
      <c r="C910" s="58"/>
      <c r="D910" s="121"/>
      <c r="E910" s="23" t="s">
        <v>471</v>
      </c>
    </row>
    <row r="911" spans="1:8" ht="17.25" customHeight="1" thickBot="1" x14ac:dyDescent="0.3">
      <c r="A911" s="19"/>
      <c r="B911" s="117"/>
      <c r="C911" s="59"/>
      <c r="D911" s="123"/>
      <c r="E911" s="29"/>
    </row>
    <row r="912" spans="1:8" ht="3.75" hidden="1" customHeight="1" thickBot="1" x14ac:dyDescent="0.3">
      <c r="A912" s="19"/>
      <c r="B912" s="75"/>
      <c r="C912" s="171"/>
      <c r="D912" s="139"/>
    </row>
    <row r="913" spans="1:5" ht="16.5" hidden="1" thickBot="1" x14ac:dyDescent="0.3">
      <c r="A913" s="19"/>
      <c r="B913" s="6"/>
      <c r="C913" s="54"/>
      <c r="D913" s="139"/>
    </row>
    <row r="914" spans="1:5" ht="16.5" hidden="1" thickBot="1" x14ac:dyDescent="0.3">
      <c r="A914" s="19"/>
      <c r="B914" s="6"/>
      <c r="C914" s="54"/>
      <c r="D914" s="139"/>
    </row>
    <row r="915" spans="1:5" ht="16.5" hidden="1" thickBot="1" x14ac:dyDescent="0.3">
      <c r="A915" s="19"/>
      <c r="B915" s="6"/>
      <c r="C915" s="54"/>
      <c r="D915" s="139"/>
    </row>
    <row r="916" spans="1:5" ht="16.5" hidden="1" thickBot="1" x14ac:dyDescent="0.3">
      <c r="A916" s="19"/>
      <c r="B916" s="6"/>
      <c r="C916" s="54"/>
      <c r="D916" s="139"/>
    </row>
    <row r="917" spans="1:5" ht="16.5" hidden="1" thickBot="1" x14ac:dyDescent="0.3">
      <c r="A917" s="19"/>
      <c r="B917" s="6"/>
      <c r="C917" s="54"/>
      <c r="D917" s="139"/>
    </row>
    <row r="918" spans="1:5" ht="16.5" hidden="1" thickBot="1" x14ac:dyDescent="0.3">
      <c r="A918" s="19"/>
      <c r="B918" s="78"/>
      <c r="C918" s="55"/>
      <c r="D918" s="139"/>
    </row>
    <row r="919" spans="1:5" ht="18.75" hidden="1" thickBot="1" x14ac:dyDescent="0.3">
      <c r="A919" s="19"/>
      <c r="B919" s="25"/>
      <c r="C919" s="58"/>
      <c r="D919" s="121"/>
      <c r="E919" s="23" t="s">
        <v>471</v>
      </c>
    </row>
    <row r="920" spans="1:5" ht="18" hidden="1" customHeight="1" thickBot="1" x14ac:dyDescent="0.3">
      <c r="A920" s="19"/>
      <c r="B920" s="117"/>
      <c r="C920" s="59"/>
      <c r="D920" s="123"/>
      <c r="E920" s="29">
        <v>0</v>
      </c>
    </row>
    <row r="921" spans="1:5" ht="0.75" hidden="1" customHeight="1" thickBot="1" x14ac:dyDescent="0.3">
      <c r="A921" s="19"/>
      <c r="B921" s="75"/>
      <c r="C921" s="73"/>
      <c r="D921" s="139"/>
    </row>
    <row r="922" spans="1:5" ht="16.5" hidden="1" thickBot="1" x14ac:dyDescent="0.3">
      <c r="A922" s="19"/>
      <c r="B922" s="6"/>
      <c r="C922" s="74"/>
      <c r="D922" s="139"/>
    </row>
    <row r="923" spans="1:5" ht="16.5" hidden="1" thickBot="1" x14ac:dyDescent="0.3">
      <c r="A923" s="19"/>
      <c r="B923" s="6"/>
      <c r="C923" s="74"/>
      <c r="D923" s="139"/>
    </row>
    <row r="924" spans="1:5" ht="16.5" hidden="1" thickBot="1" x14ac:dyDescent="0.3">
      <c r="A924" s="19"/>
      <c r="B924" s="6"/>
      <c r="C924" s="157"/>
      <c r="D924" s="139"/>
    </row>
    <row r="925" spans="1:5" ht="16.5" hidden="1" thickBot="1" x14ac:dyDescent="0.3">
      <c r="A925" s="19"/>
      <c r="B925" s="6"/>
      <c r="C925" s="157"/>
      <c r="D925" s="139"/>
    </row>
    <row r="926" spans="1:5" ht="16.5" hidden="1" thickBot="1" x14ac:dyDescent="0.3">
      <c r="A926" s="19"/>
      <c r="B926" s="78"/>
      <c r="C926" s="174"/>
      <c r="D926" s="136"/>
    </row>
    <row r="927" spans="1:5" ht="16.5" hidden="1" thickBot="1" x14ac:dyDescent="0.3">
      <c r="A927" s="19"/>
      <c r="B927" s="92"/>
      <c r="C927" s="172"/>
      <c r="D927" s="173"/>
    </row>
    <row r="928" spans="1:5" ht="16.5" hidden="1" thickBot="1" x14ac:dyDescent="0.3">
      <c r="A928" s="19"/>
      <c r="B928" s="96"/>
      <c r="C928" s="157"/>
      <c r="D928" s="139"/>
    </row>
    <row r="929" spans="1:8" ht="16.5" hidden="1" thickBot="1" x14ac:dyDescent="0.3">
      <c r="A929" s="19"/>
      <c r="B929" s="6"/>
      <c r="C929" s="157"/>
      <c r="D929" s="139"/>
    </row>
    <row r="930" spans="1:8" ht="30" x14ac:dyDescent="0.25">
      <c r="A930" s="305"/>
      <c r="B930" s="306" t="s">
        <v>696</v>
      </c>
      <c r="C930" s="307"/>
      <c r="D930" s="121"/>
      <c r="E930" s="23" t="s">
        <v>471</v>
      </c>
      <c r="G930" s="1" t="s">
        <v>710</v>
      </c>
    </row>
    <row r="931" spans="1:8" ht="18" customHeight="1" thickBot="1" x14ac:dyDescent="0.3">
      <c r="A931" s="305"/>
      <c r="B931" s="308" t="s">
        <v>480</v>
      </c>
      <c r="C931" s="309"/>
      <c r="D931" s="123"/>
      <c r="E931" s="29">
        <v>0</v>
      </c>
    </row>
    <row r="932" spans="1:8" ht="15.75" x14ac:dyDescent="0.25">
      <c r="A932" s="305" t="s">
        <v>460</v>
      </c>
      <c r="B932" s="75" t="s">
        <v>352</v>
      </c>
      <c r="C932" s="139">
        <v>744.471</v>
      </c>
      <c r="D932" s="139">
        <f>Tabla22[[#This Row],[PRECIO]]*$E$931+Tabla22[[#This Row],[PRECIO]]</f>
        <v>744.471</v>
      </c>
    </row>
    <row r="933" spans="1:8" ht="15.75" x14ac:dyDescent="0.25">
      <c r="A933" s="305" t="s">
        <v>460</v>
      </c>
      <c r="B933" s="6" t="s">
        <v>353</v>
      </c>
      <c r="C933" s="139">
        <v>1207.9027799999999</v>
      </c>
      <c r="D933" s="139">
        <f>Tabla22[[#This Row],[PRECIO]]*$E$931+Tabla22[[#This Row],[PRECIO]]</f>
        <v>1207.9027799999999</v>
      </c>
      <c r="G933"/>
    </row>
    <row r="934" spans="1:8" ht="15.75" x14ac:dyDescent="0.25">
      <c r="A934" s="305" t="s">
        <v>460</v>
      </c>
      <c r="B934" s="6" t="s">
        <v>354</v>
      </c>
      <c r="C934" s="139">
        <v>1691.8259399999999</v>
      </c>
      <c r="D934" s="139">
        <f>Tabla22[[#This Row],[PRECIO]]*$E$931+Tabla22[[#This Row],[PRECIO]]</f>
        <v>1691.8259399999999</v>
      </c>
      <c r="G934"/>
    </row>
    <row r="935" spans="1:8" ht="15.75" x14ac:dyDescent="0.25">
      <c r="A935" s="305" t="s">
        <v>460</v>
      </c>
      <c r="B935" s="6" t="s">
        <v>355</v>
      </c>
      <c r="C935" s="139">
        <v>650.11085999999989</v>
      </c>
      <c r="D935" s="139">
        <f>Tabla22[[#This Row],[PRECIO]]*$E$931+Tabla22[[#This Row],[PRECIO]]</f>
        <v>650.11085999999989</v>
      </c>
    </row>
    <row r="936" spans="1:8" ht="15.75" x14ac:dyDescent="0.25">
      <c r="A936" s="305" t="s">
        <v>460</v>
      </c>
      <c r="B936" s="6" t="s">
        <v>356</v>
      </c>
      <c r="C936" s="139">
        <v>1161.29538</v>
      </c>
      <c r="D936" s="139">
        <f>Tabla22[[#This Row],[PRECIO]]*$E$931+Tabla22[[#This Row],[PRECIO]]</f>
        <v>1161.29538</v>
      </c>
      <c r="E936" s="187"/>
    </row>
    <row r="937" spans="1:8" ht="15.75" x14ac:dyDescent="0.25">
      <c r="A937" s="305" t="s">
        <v>460</v>
      </c>
      <c r="B937" s="6" t="s">
        <v>357</v>
      </c>
      <c r="C937" s="139">
        <v>2352.9706200000001</v>
      </c>
      <c r="D937" s="139">
        <f>Tabla22[[#This Row],[PRECIO]]*$E$931+Tabla22[[#This Row],[PRECIO]]</f>
        <v>2352.9706200000001</v>
      </c>
    </row>
    <row r="938" spans="1:8" ht="15.75" x14ac:dyDescent="0.25">
      <c r="A938" s="305" t="s">
        <v>460</v>
      </c>
      <c r="B938" s="77"/>
      <c r="C938" s="139">
        <v>0</v>
      </c>
      <c r="D938" s="139">
        <f>Tabla22[[#This Row],[PRECIO]]*$E$931+Tabla22[[#This Row],[PRECIO]]</f>
        <v>0</v>
      </c>
      <c r="F938"/>
    </row>
    <row r="939" spans="1:8" ht="15.75" x14ac:dyDescent="0.25">
      <c r="A939" s="305" t="s">
        <v>460</v>
      </c>
      <c r="B939" s="6" t="s">
        <v>810</v>
      </c>
      <c r="C939" s="409">
        <v>0</v>
      </c>
      <c r="D939" s="139">
        <v>0</v>
      </c>
      <c r="E939" s="187"/>
    </row>
    <row r="940" spans="1:8" ht="15.75" x14ac:dyDescent="0.25">
      <c r="A940" s="305" t="s">
        <v>460</v>
      </c>
      <c r="B940" s="7" t="s">
        <v>811</v>
      </c>
      <c r="C940" s="409">
        <v>0</v>
      </c>
      <c r="D940" s="139">
        <v>0</v>
      </c>
    </row>
    <row r="941" spans="1:8" ht="15.75" x14ac:dyDescent="0.25">
      <c r="A941" s="305" t="s">
        <v>460</v>
      </c>
      <c r="B941" s="6"/>
      <c r="C941" s="139">
        <v>0</v>
      </c>
      <c r="D941" s="139">
        <v>0</v>
      </c>
      <c r="H941"/>
    </row>
    <row r="942" spans="1:8" ht="15.75" x14ac:dyDescent="0.25">
      <c r="A942" s="305" t="s">
        <v>460</v>
      </c>
      <c r="B942" s="540" t="s">
        <v>850</v>
      </c>
      <c r="C942" s="443">
        <v>323.98380000000003</v>
      </c>
      <c r="D942" s="443">
        <f>Tabla22[[#This Row],[PRECIO]]*$E$931+Tabla22[[#This Row],[PRECIO]]</f>
        <v>323.98380000000003</v>
      </c>
      <c r="G942"/>
    </row>
    <row r="943" spans="1:8" ht="15.75" x14ac:dyDescent="0.25">
      <c r="A943" s="305" t="s">
        <v>460</v>
      </c>
      <c r="B943" s="540" t="s">
        <v>851</v>
      </c>
      <c r="C943" s="443">
        <v>1120.38066</v>
      </c>
      <c r="D943" s="443">
        <f>Tabla22[[#This Row],[PRECIO]]*$E$931+Tabla22[[#This Row],[PRECIO]]</f>
        <v>1120.38066</v>
      </c>
    </row>
    <row r="944" spans="1:8" ht="15.75" x14ac:dyDescent="0.25">
      <c r="A944" s="305" t="s">
        <v>460</v>
      </c>
      <c r="B944" s="6"/>
      <c r="C944" s="139">
        <v>0</v>
      </c>
      <c r="D944" s="139">
        <f>Tabla22[[#This Row],[PRECIO]]*$E$931+Tabla22[[#This Row],[PRECIO]]</f>
        <v>0</v>
      </c>
    </row>
    <row r="945" spans="1:7" ht="16.5" thickBot="1" x14ac:dyDescent="0.3">
      <c r="A945" s="305" t="s">
        <v>460</v>
      </c>
      <c r="B945" s="78"/>
      <c r="C945" s="139">
        <v>0</v>
      </c>
      <c r="D945" s="139">
        <v>0</v>
      </c>
    </row>
    <row r="946" spans="1:7" ht="25.5" x14ac:dyDescent="0.25">
      <c r="A946" s="305" t="s">
        <v>460</v>
      </c>
      <c r="B946" s="310" t="s">
        <v>358</v>
      </c>
      <c r="C946" s="307"/>
      <c r="D946" s="146"/>
      <c r="E946" s="23" t="s">
        <v>471</v>
      </c>
    </row>
    <row r="947" spans="1:7" ht="18" customHeight="1" thickBot="1" x14ac:dyDescent="0.3">
      <c r="A947" s="305" t="s">
        <v>460</v>
      </c>
      <c r="B947" s="442"/>
      <c r="C947" s="309"/>
      <c r="D947" s="147"/>
      <c r="E947" s="29">
        <v>0</v>
      </c>
    </row>
    <row r="948" spans="1:7" ht="15.75" x14ac:dyDescent="0.25">
      <c r="A948" s="305" t="s">
        <v>460</v>
      </c>
      <c r="B948" s="7" t="s">
        <v>359</v>
      </c>
      <c r="C948" s="139">
        <v>1726.35</v>
      </c>
      <c r="D948" s="139">
        <v>1726.35</v>
      </c>
      <c r="F948"/>
    </row>
    <row r="949" spans="1:7" ht="15.75" x14ac:dyDescent="0.25">
      <c r="A949" s="305" t="s">
        <v>460</v>
      </c>
      <c r="B949" s="6" t="s">
        <v>360</v>
      </c>
      <c r="C949" s="139">
        <v>2303.4976649999999</v>
      </c>
      <c r="D949" s="139">
        <f>Tabla22[[#This Row],[PRECIO]]*$E$947+Tabla22[[#This Row],[PRECIO]]</f>
        <v>2303.4976649999999</v>
      </c>
    </row>
    <row r="950" spans="1:7" ht="15.75" x14ac:dyDescent="0.25">
      <c r="A950" s="305" t="s">
        <v>460</v>
      </c>
      <c r="B950" s="177" t="s">
        <v>361</v>
      </c>
      <c r="C950" s="139">
        <v>3481.7919149999998</v>
      </c>
      <c r="D950" s="139">
        <f>Tabla22[[#This Row],[PRECIO]]*$E$947+Tabla22[[#This Row],[PRECIO]]</f>
        <v>3481.7919149999998</v>
      </c>
      <c r="E950" s="187"/>
    </row>
    <row r="951" spans="1:7" ht="16.5" thickBot="1" x14ac:dyDescent="0.3">
      <c r="A951" s="305" t="s">
        <v>460</v>
      </c>
      <c r="B951" s="78" t="s">
        <v>362</v>
      </c>
      <c r="C951" s="136">
        <v>4625.7593550000001</v>
      </c>
      <c r="D951" s="136">
        <f>Tabla22[[#This Row],[PRECIO]]*$E$947+Tabla22[[#This Row],[PRECIO]]</f>
        <v>4625.7593550000001</v>
      </c>
    </row>
    <row r="952" spans="1:7" ht="15.75" x14ac:dyDescent="0.25">
      <c r="A952" s="305" t="s">
        <v>460</v>
      </c>
      <c r="B952" s="7" t="s">
        <v>516</v>
      </c>
      <c r="C952" s="139">
        <v>2832.31</v>
      </c>
      <c r="D952" s="139">
        <v>2832.31</v>
      </c>
    </row>
    <row r="953" spans="1:7" ht="15.75" x14ac:dyDescent="0.25">
      <c r="A953" s="305" t="s">
        <v>460</v>
      </c>
      <c r="B953" s="6" t="s">
        <v>517</v>
      </c>
      <c r="C953" s="139">
        <v>3165.0638250000002</v>
      </c>
      <c r="D953" s="139">
        <f>Tabla22[[#This Row],[PRECIO]]*$E$947+Tabla22[[#This Row],[PRECIO]]</f>
        <v>3165.0638250000002</v>
      </c>
    </row>
    <row r="954" spans="1:7" ht="15.75" x14ac:dyDescent="0.25">
      <c r="A954" s="305" t="s">
        <v>460</v>
      </c>
      <c r="B954" s="6" t="s">
        <v>518</v>
      </c>
      <c r="C954" s="139">
        <v>4832.3366699999997</v>
      </c>
      <c r="D954" s="139">
        <f>Tabla22[[#This Row],[PRECIO]]*$E$947+Tabla22[[#This Row],[PRECIO]]</f>
        <v>4832.3366699999997</v>
      </c>
    </row>
    <row r="955" spans="1:7" ht="16.5" thickBot="1" x14ac:dyDescent="0.3">
      <c r="A955" s="305" t="s">
        <v>460</v>
      </c>
      <c r="B955" s="78" t="s">
        <v>519</v>
      </c>
      <c r="C955" s="136">
        <v>6462.2436900000002</v>
      </c>
      <c r="D955" s="136">
        <f>Tabla22[[#This Row],[PRECIO]]*$E$947+Tabla22[[#This Row],[PRECIO]]</f>
        <v>6462.2436900000002</v>
      </c>
    </row>
    <row r="956" spans="1:7" ht="15.75" x14ac:dyDescent="0.25">
      <c r="A956" s="305" t="s">
        <v>460</v>
      </c>
      <c r="B956" s="7" t="s">
        <v>363</v>
      </c>
      <c r="C956" s="139">
        <v>2522.8042350000001</v>
      </c>
      <c r="D956" s="139">
        <f>Tabla22[[#This Row],[PRECIO]]*$E$947+Tabla22[[#This Row],[PRECIO]]</f>
        <v>2522.8042350000001</v>
      </c>
    </row>
    <row r="957" spans="1:7" ht="15.75" x14ac:dyDescent="0.25">
      <c r="A957" s="305" t="s">
        <v>460</v>
      </c>
      <c r="B957" s="6" t="s">
        <v>364</v>
      </c>
      <c r="C957" s="139">
        <v>3346.6152299999999</v>
      </c>
      <c r="D957" s="139">
        <f>Tabla22[[#This Row],[PRECIO]]*$E$947+Tabla22[[#This Row],[PRECIO]]</f>
        <v>3346.6152299999999</v>
      </c>
    </row>
    <row r="958" spans="1:7" ht="15.75" x14ac:dyDescent="0.25">
      <c r="A958" s="305" t="s">
        <v>460</v>
      </c>
      <c r="B958" s="6" t="s">
        <v>365</v>
      </c>
      <c r="C958" s="139">
        <v>5012.8930950000004</v>
      </c>
      <c r="D958" s="139">
        <f>Tabla22[[#This Row],[PRECIO]]*$E$947+Tabla22[[#This Row],[PRECIO]]</f>
        <v>5012.8930950000004</v>
      </c>
      <c r="G958"/>
    </row>
    <row r="959" spans="1:7" ht="16.5" thickBot="1" x14ac:dyDescent="0.3">
      <c r="A959" s="305" t="s">
        <v>460</v>
      </c>
      <c r="B959" s="92" t="s">
        <v>366</v>
      </c>
      <c r="C959" s="139">
        <v>6699.914130000001</v>
      </c>
      <c r="D959" s="139">
        <f>Tabla22[[#This Row],[PRECIO]]*$E$947+Tabla22[[#This Row],[PRECIO]]</f>
        <v>6699.914130000001</v>
      </c>
    </row>
    <row r="960" spans="1:7" ht="15.75" x14ac:dyDescent="0.25">
      <c r="A960" s="305" t="s">
        <v>460</v>
      </c>
      <c r="B960" s="6" t="s">
        <v>520</v>
      </c>
      <c r="C960" s="139">
        <v>2483.8000000000002</v>
      </c>
      <c r="D960" s="139">
        <f>Tabla22[[#This Row],[PRECIO]]*$E$961+Tabla22[[#This Row],[PRECIO]]</f>
        <v>2483.8000000000002</v>
      </c>
      <c r="E960" s="23" t="s">
        <v>471</v>
      </c>
    </row>
    <row r="961" spans="1:7" ht="18" customHeight="1" thickBot="1" x14ac:dyDescent="0.3">
      <c r="A961" s="305" t="s">
        <v>460</v>
      </c>
      <c r="B961" s="311"/>
      <c r="C961" s="309"/>
      <c r="D961" s="147"/>
      <c r="E961" s="29"/>
    </row>
    <row r="962" spans="1:7" ht="30" x14ac:dyDescent="0.25">
      <c r="A962" s="15" t="s">
        <v>460</v>
      </c>
      <c r="B962" s="655" t="s">
        <v>921</v>
      </c>
      <c r="C962" s="443"/>
      <c r="D962" s="443"/>
      <c r="E962"/>
    </row>
    <row r="963" spans="1:7" ht="15.75" customHeight="1" x14ac:dyDescent="0.25">
      <c r="A963" s="305" t="s">
        <v>460</v>
      </c>
      <c r="B963" s="6" t="s">
        <v>922</v>
      </c>
      <c r="C963" s="139">
        <v>2580</v>
      </c>
      <c r="D963" s="139"/>
      <c r="G963"/>
    </row>
    <row r="964" spans="1:7" ht="1.5" hidden="1" customHeight="1" thickBot="1" x14ac:dyDescent="0.25">
      <c r="A964" s="305" t="s">
        <v>460</v>
      </c>
      <c r="B964" s="6"/>
      <c r="C964" s="139"/>
      <c r="D964" s="139"/>
      <c r="G964" s="1" t="s">
        <v>710</v>
      </c>
    </row>
    <row r="965" spans="1:7" ht="16.5" hidden="1" thickBot="1" x14ac:dyDescent="0.3">
      <c r="A965" s="305" t="s">
        <v>460</v>
      </c>
      <c r="B965" s="97"/>
      <c r="C965" s="136"/>
      <c r="D965" s="136"/>
    </row>
    <row r="966" spans="1:7" ht="15.75" hidden="1" x14ac:dyDescent="0.25">
      <c r="A966" s="305" t="s">
        <v>460</v>
      </c>
      <c r="B966" s="98"/>
      <c r="C966" s="139"/>
      <c r="D966" s="139"/>
    </row>
    <row r="967" spans="1:7" ht="15.75" hidden="1" x14ac:dyDescent="0.25">
      <c r="A967" s="305" t="s">
        <v>460</v>
      </c>
      <c r="B967" s="6"/>
      <c r="C967" s="139"/>
      <c r="D967" s="139"/>
    </row>
    <row r="968" spans="1:7" ht="15.75" hidden="1" x14ac:dyDescent="0.25">
      <c r="A968" s="305" t="s">
        <v>460</v>
      </c>
      <c r="B968" s="6"/>
      <c r="C968" s="139"/>
      <c r="D968" s="139"/>
    </row>
    <row r="969" spans="1:7" ht="15.75" customHeight="1" thickBot="1" x14ac:dyDescent="0.3">
      <c r="A969" s="305" t="s">
        <v>460</v>
      </c>
      <c r="B969" s="6"/>
      <c r="C969" s="139"/>
      <c r="D969" s="139"/>
    </row>
    <row r="970" spans="1:7" ht="30" x14ac:dyDescent="0.25">
      <c r="A970" s="304"/>
      <c r="B970" s="303" t="s">
        <v>708</v>
      </c>
      <c r="C970" s="58"/>
      <c r="D970" s="121"/>
      <c r="E970" s="23" t="s">
        <v>471</v>
      </c>
      <c r="G970"/>
    </row>
    <row r="971" spans="1:7" ht="18" customHeight="1" thickBot="1" x14ac:dyDescent="0.3">
      <c r="A971" s="304"/>
      <c r="B971" s="154" t="s">
        <v>502</v>
      </c>
      <c r="C971" s="59"/>
      <c r="D971" s="123"/>
      <c r="E971" s="29">
        <v>0</v>
      </c>
    </row>
    <row r="972" spans="1:7" ht="15.75" x14ac:dyDescent="0.25">
      <c r="A972" s="304" t="s">
        <v>367</v>
      </c>
      <c r="B972" s="75" t="s">
        <v>369</v>
      </c>
      <c r="C972" s="37">
        <v>4043.278155</v>
      </c>
      <c r="D972" s="139">
        <f>Tabla22[[#This Row],[PRECIO]]*$E$971+Tabla22[[#This Row],[PRECIO]]</f>
        <v>4043.278155</v>
      </c>
      <c r="E972" s="2"/>
    </row>
    <row r="973" spans="1:7" ht="15.75" x14ac:dyDescent="0.25">
      <c r="A973" s="304" t="s">
        <v>367</v>
      </c>
      <c r="B973" s="6" t="s">
        <v>371</v>
      </c>
      <c r="C973" s="35">
        <v>11031.412034999998</v>
      </c>
      <c r="D973" s="139">
        <f>Tabla22[[#This Row],[PRECIO]]*$E$971+Tabla22[[#This Row],[PRECIO]]</f>
        <v>11031.412034999998</v>
      </c>
      <c r="E973" s="187"/>
    </row>
    <row r="974" spans="1:7" ht="15.75" x14ac:dyDescent="0.25">
      <c r="A974" s="304" t="s">
        <v>367</v>
      </c>
      <c r="B974" s="6" t="s">
        <v>373</v>
      </c>
      <c r="C974" s="35">
        <v>23911.901160000001</v>
      </c>
      <c r="D974" s="139">
        <f>Tabla22[[#This Row],[PRECIO]]*$E$971+Tabla22[[#This Row],[PRECIO]]</f>
        <v>23911.901160000001</v>
      </c>
    </row>
    <row r="975" spans="1:7" ht="16.5" thickBot="1" x14ac:dyDescent="0.3">
      <c r="A975" s="304" t="s">
        <v>367</v>
      </c>
      <c r="B975" s="78" t="s">
        <v>375</v>
      </c>
      <c r="C975" s="38">
        <v>43165.710209999997</v>
      </c>
      <c r="D975" s="139">
        <f>Tabla22[[#This Row],[PRECIO]]*$E$971+Tabla22[[#This Row],[PRECIO]]</f>
        <v>43165.710209999997</v>
      </c>
    </row>
    <row r="976" spans="1:7" ht="30" x14ac:dyDescent="0.25">
      <c r="A976" s="304"/>
      <c r="B976" s="303" t="s">
        <v>709</v>
      </c>
      <c r="C976" s="58"/>
      <c r="D976" s="121"/>
      <c r="E976" s="23" t="s">
        <v>471</v>
      </c>
    </row>
    <row r="977" spans="1:7" ht="18" customHeight="1" thickBot="1" x14ac:dyDescent="0.3">
      <c r="A977" s="304"/>
      <c r="B977" s="154" t="s">
        <v>502</v>
      </c>
      <c r="C977" s="59"/>
      <c r="D977" s="123"/>
      <c r="E977" s="29">
        <v>0</v>
      </c>
    </row>
    <row r="978" spans="1:7" ht="15.75" x14ac:dyDescent="0.25">
      <c r="A978" s="304" t="s">
        <v>368</v>
      </c>
      <c r="B978" s="75" t="s">
        <v>370</v>
      </c>
      <c r="C978" s="37">
        <v>10428</v>
      </c>
      <c r="D978" s="139">
        <f>Tabla22[[#This Row],[PRECIO]]*$E$977+Tabla22[[#This Row],[PRECIO]]</f>
        <v>10428</v>
      </c>
      <c r="F978"/>
    </row>
    <row r="979" spans="1:7" ht="15.75" x14ac:dyDescent="0.25">
      <c r="A979" s="304" t="s">
        <v>368</v>
      </c>
      <c r="B979" s="6" t="s">
        <v>372</v>
      </c>
      <c r="C979" s="35">
        <v>37551</v>
      </c>
      <c r="D979" s="139">
        <f>Tabla22[[#This Row],[PRECIO]]*$E$977+Tabla22[[#This Row],[PRECIO]]</f>
        <v>37551</v>
      </c>
      <c r="E979" s="187"/>
    </row>
    <row r="980" spans="1:7" ht="15.75" x14ac:dyDescent="0.25">
      <c r="A980" s="304" t="s">
        <v>368</v>
      </c>
      <c r="B980" s="6" t="s">
        <v>374</v>
      </c>
      <c r="C980" s="35">
        <v>86392</v>
      </c>
      <c r="D980" s="139">
        <f>Tabla22[[#This Row],[PRECIO]]*$E$977+Tabla22[[#This Row],[PRECIO]]</f>
        <v>86392</v>
      </c>
    </row>
    <row r="981" spans="1:7" ht="16.5" thickBot="1" x14ac:dyDescent="0.3">
      <c r="A981" s="304" t="s">
        <v>368</v>
      </c>
      <c r="B981" s="78" t="s">
        <v>376</v>
      </c>
      <c r="C981" s="38">
        <v>171968</v>
      </c>
      <c r="D981" s="139">
        <f>Tabla22[[#This Row],[PRECIO]]*$E$977+Tabla22[[#This Row],[PRECIO]]</f>
        <v>171968</v>
      </c>
    </row>
    <row r="982" spans="1:7" ht="30" x14ac:dyDescent="0.25">
      <c r="A982" s="275"/>
      <c r="B982" s="276" t="s">
        <v>707</v>
      </c>
      <c r="C982" s="277"/>
      <c r="D982" s="121"/>
      <c r="E982" s="23" t="s">
        <v>471</v>
      </c>
    </row>
    <row r="983" spans="1:7" ht="18.75" thickBot="1" x14ac:dyDescent="0.3">
      <c r="A983" s="275"/>
      <c r="B983" s="278" t="s">
        <v>377</v>
      </c>
      <c r="C983" s="279"/>
      <c r="D983" s="123"/>
      <c r="E983" s="29">
        <v>0</v>
      </c>
    </row>
    <row r="984" spans="1:7" ht="15.75" x14ac:dyDescent="0.25">
      <c r="A984" s="275" t="s">
        <v>457</v>
      </c>
      <c r="B984" s="7" t="s">
        <v>378</v>
      </c>
      <c r="C984" s="36">
        <v>398.58</v>
      </c>
      <c r="D984" s="139">
        <f>Tabla22[[#This Row],[PRECIO]]*$E$983+Tabla22[[#This Row],[PRECIO]]</f>
        <v>398.58</v>
      </c>
      <c r="E984" s="187"/>
    </row>
    <row r="985" spans="1:7" ht="16.5" thickBot="1" x14ac:dyDescent="0.3">
      <c r="A985" s="275" t="s">
        <v>457</v>
      </c>
      <c r="B985" s="77" t="s">
        <v>379</v>
      </c>
      <c r="C985" s="47">
        <v>1437.75</v>
      </c>
      <c r="D985" s="139">
        <f>Tabla22[[#This Row],[PRECIO]]*$E$983+Tabla22[[#This Row],[PRECIO]]</f>
        <v>1437.75</v>
      </c>
    </row>
    <row r="986" spans="1:7" ht="19.5" x14ac:dyDescent="0.25">
      <c r="A986" s="275" t="s">
        <v>457</v>
      </c>
      <c r="B986" s="280" t="s">
        <v>521</v>
      </c>
      <c r="C986" s="277" t="s">
        <v>823</v>
      </c>
      <c r="D986" s="121" t="s">
        <v>960</v>
      </c>
      <c r="E986" s="23" t="s">
        <v>471</v>
      </c>
      <c r="G986"/>
    </row>
    <row r="987" spans="1:7" ht="16.5" thickBot="1" x14ac:dyDescent="0.3">
      <c r="A987" s="275" t="s">
        <v>457</v>
      </c>
      <c r="B987" s="281" t="s">
        <v>502</v>
      </c>
      <c r="C987" s="279"/>
      <c r="D987" s="123" t="s">
        <v>963</v>
      </c>
      <c r="E987" s="29">
        <v>0</v>
      </c>
    </row>
    <row r="988" spans="1:7" ht="15.75" x14ac:dyDescent="0.25">
      <c r="A988" s="275" t="s">
        <v>457</v>
      </c>
      <c r="B988" s="7" t="s">
        <v>380</v>
      </c>
      <c r="C988" s="36"/>
      <c r="D988" s="139">
        <f>Tabla22[[#This Row],[PRECIO]]*$E$987+Tabla22[[#This Row],[PRECIO]]</f>
        <v>0</v>
      </c>
    </row>
    <row r="989" spans="1:7" ht="15.75" x14ac:dyDescent="0.25">
      <c r="A989" s="275" t="s">
        <v>457</v>
      </c>
      <c r="B989" s="6" t="s">
        <v>381</v>
      </c>
      <c r="C989" s="35"/>
      <c r="D989" s="139">
        <f>Tabla22[[#This Row],[PRECIO]]*$E$987+Tabla22[[#This Row],[PRECIO]]</f>
        <v>0</v>
      </c>
      <c r="E989" s="187"/>
    </row>
    <row r="990" spans="1:7" ht="16.5" thickBot="1" x14ac:dyDescent="0.3">
      <c r="A990" s="275" t="s">
        <v>457</v>
      </c>
      <c r="B990" s="78" t="s">
        <v>382</v>
      </c>
      <c r="C990" s="399"/>
      <c r="D990" s="409">
        <v>0</v>
      </c>
    </row>
    <row r="991" spans="1:7" ht="19.5" x14ac:dyDescent="0.25">
      <c r="A991" s="275" t="s">
        <v>460</v>
      </c>
      <c r="B991" s="280" t="s">
        <v>383</v>
      </c>
      <c r="C991" s="277"/>
      <c r="D991" s="121"/>
      <c r="E991" s="23" t="s">
        <v>471</v>
      </c>
    </row>
    <row r="992" spans="1:7" ht="16.5" thickBot="1" x14ac:dyDescent="0.3">
      <c r="A992" s="275" t="s">
        <v>460</v>
      </c>
      <c r="B992" s="281" t="s">
        <v>502</v>
      </c>
      <c r="C992" s="279"/>
      <c r="D992" s="123"/>
      <c r="E992" s="29">
        <v>0</v>
      </c>
    </row>
    <row r="993" spans="1:7" ht="15.75" x14ac:dyDescent="0.25">
      <c r="A993" s="275" t="s">
        <v>460</v>
      </c>
      <c r="B993" s="7" t="s">
        <v>384</v>
      </c>
      <c r="C993" s="36">
        <v>6362.7</v>
      </c>
      <c r="D993" s="139">
        <f>Tabla22[[#This Row],[PRECIO]]*$E$992+Tabla22[[#This Row],[PRECIO]]</f>
        <v>6362.7</v>
      </c>
      <c r="G993"/>
    </row>
    <row r="994" spans="1:7" ht="15.75" customHeight="1" x14ac:dyDescent="0.25">
      <c r="A994" s="275" t="s">
        <v>460</v>
      </c>
      <c r="B994" s="6" t="s">
        <v>386</v>
      </c>
      <c r="C994" s="35">
        <v>23299.33</v>
      </c>
      <c r="D994" s="139">
        <f>Tabla22[[#This Row],[PRECIO]]*$E$992+Tabla22[[#This Row],[PRECIO]]</f>
        <v>23299.33</v>
      </c>
    </row>
    <row r="995" spans="1:7" ht="15.75" x14ac:dyDescent="0.25">
      <c r="A995" s="275" t="s">
        <v>460</v>
      </c>
      <c r="B995" s="6" t="s">
        <v>388</v>
      </c>
      <c r="C995" s="35">
        <v>0</v>
      </c>
      <c r="D995" s="139">
        <v>0</v>
      </c>
      <c r="E995" s="187"/>
      <c r="F995"/>
    </row>
    <row r="996" spans="1:7" ht="16.5" thickBot="1" x14ac:dyDescent="0.3">
      <c r="A996" s="275" t="s">
        <v>460</v>
      </c>
      <c r="B996" s="78" t="s">
        <v>390</v>
      </c>
      <c r="C996" s="38">
        <v>0</v>
      </c>
      <c r="D996" s="139">
        <f>Tabla22[[#This Row],[PRECIO]]*$E$992+Tabla22[[#This Row],[PRECIO]]</f>
        <v>0</v>
      </c>
    </row>
    <row r="997" spans="1:7" ht="19.5" x14ac:dyDescent="0.25">
      <c r="A997" s="275" t="s">
        <v>460</v>
      </c>
      <c r="B997" s="280" t="s">
        <v>522</v>
      </c>
      <c r="C997" s="277"/>
      <c r="D997" s="121"/>
      <c r="E997" s="23" t="s">
        <v>471</v>
      </c>
    </row>
    <row r="998" spans="1:7" ht="16.5" thickBot="1" x14ac:dyDescent="0.3">
      <c r="A998" s="275" t="s">
        <v>460</v>
      </c>
      <c r="B998" s="281" t="s">
        <v>502</v>
      </c>
      <c r="C998" s="279"/>
      <c r="D998" s="123"/>
      <c r="E998" s="29">
        <v>0</v>
      </c>
    </row>
    <row r="999" spans="1:7" ht="15.75" x14ac:dyDescent="0.25">
      <c r="A999" s="275" t="s">
        <v>460</v>
      </c>
      <c r="B999" s="75" t="s">
        <v>385</v>
      </c>
      <c r="C999" s="37">
        <v>0</v>
      </c>
      <c r="D999" s="139">
        <f>Tabla22[[#This Row],[PRECIO]]*$E$998+Tabla22[[#This Row],[PRECIO]]</f>
        <v>0</v>
      </c>
    </row>
    <row r="1000" spans="1:7" ht="16.5" thickBot="1" x14ac:dyDescent="0.3">
      <c r="A1000" s="275" t="s">
        <v>460</v>
      </c>
      <c r="B1000" s="6" t="s">
        <v>387</v>
      </c>
      <c r="C1000" s="35">
        <v>0</v>
      </c>
      <c r="D1000" s="139">
        <f>Tabla22[[#This Row],[PRECIO]]*$E$998+Tabla22[[#This Row],[PRECIO]]</f>
        <v>0</v>
      </c>
    </row>
    <row r="1001" spans="1:7" ht="19.5" x14ac:dyDescent="0.25">
      <c r="A1001" s="275" t="s">
        <v>460</v>
      </c>
      <c r="B1001" s="280" t="s">
        <v>959</v>
      </c>
      <c r="C1001" s="277"/>
      <c r="D1001" s="121"/>
      <c r="E1001" s="23" t="s">
        <v>471</v>
      </c>
    </row>
    <row r="1002" spans="1:7" ht="16.5" thickBot="1" x14ac:dyDescent="0.3">
      <c r="A1002" s="275" t="s">
        <v>460</v>
      </c>
      <c r="B1002" s="281" t="s">
        <v>502</v>
      </c>
      <c r="C1002" s="279"/>
      <c r="D1002" s="123"/>
      <c r="E1002" s="29">
        <v>0</v>
      </c>
    </row>
    <row r="1003" spans="1:7" ht="15.75" x14ac:dyDescent="0.25">
      <c r="A1003" s="275" t="s">
        <v>460</v>
      </c>
      <c r="B1003" s="6" t="s">
        <v>389</v>
      </c>
      <c r="C1003" s="400">
        <v>10832.23</v>
      </c>
      <c r="D1003" s="409">
        <v>10832.23</v>
      </c>
    </row>
    <row r="1004" spans="1:7" ht="16.5" thickBot="1" x14ac:dyDescent="0.3">
      <c r="A1004" s="275" t="s">
        <v>460</v>
      </c>
      <c r="B1004" s="78" t="s">
        <v>391</v>
      </c>
      <c r="C1004" s="399">
        <v>39905.589999999997</v>
      </c>
      <c r="D1004" s="409">
        <v>39905.589999999997</v>
      </c>
    </row>
    <row r="1005" spans="1:7" ht="19.5" x14ac:dyDescent="0.25">
      <c r="A1005" s="275" t="s">
        <v>459</v>
      </c>
      <c r="B1005" s="280" t="s">
        <v>392</v>
      </c>
      <c r="C1005" s="277"/>
      <c r="D1005" s="121"/>
      <c r="E1005" s="23" t="s">
        <v>471</v>
      </c>
    </row>
    <row r="1006" spans="1:7" ht="16.5" thickBot="1" x14ac:dyDescent="0.3">
      <c r="A1006" s="275" t="s">
        <v>459</v>
      </c>
      <c r="B1006" s="281" t="s">
        <v>502</v>
      </c>
      <c r="C1006" s="279"/>
      <c r="D1006" s="123"/>
      <c r="E1006" s="29">
        <v>0</v>
      </c>
    </row>
    <row r="1007" spans="1:7" ht="15.75" x14ac:dyDescent="0.25">
      <c r="A1007" s="275" t="s">
        <v>459</v>
      </c>
      <c r="B1007" s="75" t="s">
        <v>394</v>
      </c>
      <c r="C1007" s="37">
        <v>4582.8439199999993</v>
      </c>
      <c r="D1007" s="139">
        <f>Tabla22[[#This Row],[PRECIO]]*$E$1006+Tabla22[[#This Row],[PRECIO]]</f>
        <v>4582.8439199999993</v>
      </c>
    </row>
    <row r="1008" spans="1:7" ht="15.75" x14ac:dyDescent="0.25">
      <c r="A1008" s="275" t="s">
        <v>459</v>
      </c>
      <c r="B1008" s="6" t="s">
        <v>396</v>
      </c>
      <c r="C1008" s="35">
        <v>11284.336799999999</v>
      </c>
      <c r="D1008" s="139">
        <f>Tabla22[[#This Row],[PRECIO]]*$E$1006+Tabla22[[#This Row],[PRECIO]]</f>
        <v>11284.336799999999</v>
      </c>
      <c r="F1008"/>
    </row>
    <row r="1009" spans="1:7" ht="15.75" x14ac:dyDescent="0.25">
      <c r="A1009" s="275" t="s">
        <v>459</v>
      </c>
      <c r="B1009" s="6" t="s">
        <v>398</v>
      </c>
      <c r="C1009" s="35">
        <v>26972.113536000004</v>
      </c>
      <c r="D1009" s="139">
        <f>Tabla22[[#This Row],[PRECIO]]*$E$1006+Tabla22[[#This Row],[PRECIO]]</f>
        <v>26972.113536000004</v>
      </c>
      <c r="G1009"/>
    </row>
    <row r="1010" spans="1:7" ht="15.75" x14ac:dyDescent="0.25">
      <c r="A1010" s="275" t="s">
        <v>459</v>
      </c>
      <c r="B1010" s="6" t="s">
        <v>400</v>
      </c>
      <c r="C1010" s="35">
        <v>43538.702687999998</v>
      </c>
      <c r="D1010" s="139">
        <f>Tabla22[[#This Row],[PRECIO]]*$E$1006+Tabla22[[#This Row],[PRECIO]]</f>
        <v>43538.702687999998</v>
      </c>
    </row>
    <row r="1011" spans="1:7" ht="15.75" x14ac:dyDescent="0.25">
      <c r="A1011" s="275" t="s">
        <v>459</v>
      </c>
      <c r="B1011" s="6" t="s">
        <v>402</v>
      </c>
      <c r="C1011" s="35">
        <v>3722.7288960000001</v>
      </c>
      <c r="D1011" s="139">
        <f>Tabla22[[#This Row],[PRECIO]]*$E$1006+Tabla22[[#This Row],[PRECIO]]</f>
        <v>3722.7288960000001</v>
      </c>
    </row>
    <row r="1012" spans="1:7" ht="15.75" x14ac:dyDescent="0.25">
      <c r="A1012" s="275" t="s">
        <v>459</v>
      </c>
      <c r="B1012" s="6" t="s">
        <v>404</v>
      </c>
      <c r="C1012" s="35">
        <v>8113.77</v>
      </c>
      <c r="D1012" s="139">
        <f>Tabla22[[#This Row],[PRECIO]]*$E$1006+Tabla22[[#This Row],[PRECIO]]</f>
        <v>8113.77</v>
      </c>
    </row>
    <row r="1013" spans="1:7" ht="15.75" x14ac:dyDescent="0.25">
      <c r="A1013" s="275" t="s">
        <v>459</v>
      </c>
      <c r="B1013" s="6" t="s">
        <v>406</v>
      </c>
      <c r="C1013" s="35">
        <v>14569.269119999999</v>
      </c>
      <c r="D1013" s="139">
        <f>Tabla22[[#This Row],[PRECIO]]*$E$1006+Tabla22[[#This Row],[PRECIO]]</f>
        <v>14569.269119999999</v>
      </c>
      <c r="G1013"/>
    </row>
    <row r="1014" spans="1:7" ht="16.5" thickBot="1" x14ac:dyDescent="0.3">
      <c r="A1014" s="275" t="s">
        <v>459</v>
      </c>
      <c r="B1014" s="78" t="s">
        <v>408</v>
      </c>
      <c r="C1014" s="38">
        <v>24477.253919999999</v>
      </c>
      <c r="D1014" s="139">
        <f>Tabla22[[#This Row],[PRECIO]]*$E$1006+Tabla22[[#This Row],[PRECIO]]</f>
        <v>24477.253919999999</v>
      </c>
    </row>
    <row r="1015" spans="1:7" ht="19.5" x14ac:dyDescent="0.25">
      <c r="A1015" s="275" t="s">
        <v>393</v>
      </c>
      <c r="B1015" s="118" t="s">
        <v>393</v>
      </c>
      <c r="C1015" s="58"/>
      <c r="D1015" s="121"/>
      <c r="E1015" s="23" t="s">
        <v>471</v>
      </c>
    </row>
    <row r="1016" spans="1:7" ht="16.5" thickBot="1" x14ac:dyDescent="0.3">
      <c r="A1016" s="275" t="s">
        <v>393</v>
      </c>
      <c r="B1016" s="154"/>
      <c r="C1016" s="59"/>
      <c r="D1016" s="123"/>
      <c r="E1016" s="29">
        <v>0</v>
      </c>
    </row>
    <row r="1017" spans="1:7" ht="15.75" x14ac:dyDescent="0.25">
      <c r="A1017" s="275" t="s">
        <v>393</v>
      </c>
      <c r="B1017" s="87" t="s">
        <v>395</v>
      </c>
      <c r="C1017" s="35">
        <v>4251.504672</v>
      </c>
      <c r="D1017" s="139">
        <f>Tabla22[[#This Row],[PRECIO]]*$E$1016+Tabla22[[#This Row],[PRECIO]]</f>
        <v>4251.504672</v>
      </c>
      <c r="F1017"/>
    </row>
    <row r="1018" spans="1:7" ht="15.75" x14ac:dyDescent="0.25">
      <c r="A1018" s="275" t="s">
        <v>393</v>
      </c>
      <c r="B1018" s="87" t="s">
        <v>397</v>
      </c>
      <c r="C1018" s="35">
        <v>9178.8215039999995</v>
      </c>
      <c r="D1018" s="139">
        <f>Tabla22[[#This Row],[PRECIO]]*$E$1016+Tabla22[[#This Row],[PRECIO]]</f>
        <v>9178.8215039999995</v>
      </c>
    </row>
    <row r="1019" spans="1:7" ht="15.75" x14ac:dyDescent="0.25">
      <c r="A1019" s="275" t="s">
        <v>393</v>
      </c>
      <c r="B1019" s="87" t="s">
        <v>399</v>
      </c>
      <c r="C1019" s="35">
        <v>18136.178640000002</v>
      </c>
      <c r="D1019" s="139">
        <f>Tabla22[[#This Row],[PRECIO]]*$E$1016+Tabla22[[#This Row],[PRECIO]]</f>
        <v>18136.178640000002</v>
      </c>
    </row>
    <row r="1020" spans="1:7" ht="16.5" thickBot="1" x14ac:dyDescent="0.3">
      <c r="A1020" s="275" t="s">
        <v>393</v>
      </c>
      <c r="B1020" s="119" t="s">
        <v>401</v>
      </c>
      <c r="C1020" s="47">
        <v>26437.820688</v>
      </c>
      <c r="D1020" s="139">
        <f>Tabla22[[#This Row],[PRECIO]]*$E$1016+Tabla22[[#This Row],[PRECIO]]</f>
        <v>26437.820688</v>
      </c>
    </row>
    <row r="1021" spans="1:7" ht="20.25" thickBot="1" x14ac:dyDescent="0.3">
      <c r="A1021" s="275" t="s">
        <v>458</v>
      </c>
      <c r="B1021" s="118" t="s">
        <v>403</v>
      </c>
      <c r="C1021" s="58"/>
      <c r="D1021" s="121"/>
      <c r="E1021" s="23" t="s">
        <v>471</v>
      </c>
    </row>
    <row r="1022" spans="1:7" ht="16.5" thickBot="1" x14ac:dyDescent="0.3">
      <c r="A1022" s="275" t="s">
        <v>458</v>
      </c>
      <c r="B1022" s="780"/>
      <c r="C1022" s="59"/>
      <c r="D1022" s="123"/>
      <c r="E1022" s="29">
        <v>0</v>
      </c>
      <c r="F1022" s="56"/>
    </row>
    <row r="1023" spans="1:7" ht="15.75" x14ac:dyDescent="0.25">
      <c r="A1023" s="275" t="s">
        <v>458</v>
      </c>
      <c r="B1023" s="75" t="s">
        <v>405</v>
      </c>
      <c r="C1023" s="37">
        <v>7372.13</v>
      </c>
      <c r="D1023" s="139">
        <v>7372.13</v>
      </c>
    </row>
    <row r="1024" spans="1:7" ht="16.5" thickBot="1" x14ac:dyDescent="0.3">
      <c r="A1024" s="275" t="s">
        <v>458</v>
      </c>
      <c r="B1024" s="77" t="s">
        <v>407</v>
      </c>
      <c r="C1024" s="47">
        <v>18088.560000000001</v>
      </c>
      <c r="D1024" s="139">
        <v>18088.560000000001</v>
      </c>
    </row>
    <row r="1025" spans="1:8" ht="16.5" thickBot="1" x14ac:dyDescent="0.3">
      <c r="A1025" s="275" t="s">
        <v>458</v>
      </c>
      <c r="B1025" s="115" t="s">
        <v>409</v>
      </c>
      <c r="C1025" s="946">
        <v>28678.28</v>
      </c>
      <c r="D1025" s="124">
        <v>28678.28</v>
      </c>
      <c r="H1025"/>
    </row>
    <row r="1026" spans="1:8" ht="19.5" x14ac:dyDescent="0.25">
      <c r="A1026" s="275" t="s">
        <v>457</v>
      </c>
      <c r="B1026" s="536" t="s">
        <v>481</v>
      </c>
      <c r="C1026" s="779"/>
      <c r="D1026" s="744" t="s">
        <v>960</v>
      </c>
      <c r="E1026" s="23" t="s">
        <v>471</v>
      </c>
    </row>
    <row r="1027" spans="1:8" ht="18.75" thickBot="1" x14ac:dyDescent="0.3">
      <c r="A1027" s="275" t="s">
        <v>457</v>
      </c>
      <c r="B1027" s="5" t="s">
        <v>482</v>
      </c>
      <c r="C1027" s="34"/>
      <c r="D1027" s="744" t="s">
        <v>950</v>
      </c>
      <c r="E1027" s="29">
        <v>0</v>
      </c>
    </row>
    <row r="1028" spans="1:8" ht="15.75" x14ac:dyDescent="0.25">
      <c r="A1028" s="275" t="s">
        <v>457</v>
      </c>
      <c r="B1028" s="75" t="s">
        <v>410</v>
      </c>
      <c r="C1028" s="34" t="s">
        <v>823</v>
      </c>
      <c r="D1028" s="125"/>
    </row>
    <row r="1029" spans="1:8" ht="15.75" x14ac:dyDescent="0.25">
      <c r="A1029" s="275" t="s">
        <v>457</v>
      </c>
      <c r="B1029" s="6" t="s">
        <v>412</v>
      </c>
      <c r="C1029" s="34"/>
      <c r="D1029" s="126"/>
    </row>
    <row r="1030" spans="1:8" ht="15.75" x14ac:dyDescent="0.25">
      <c r="A1030" s="275" t="s">
        <v>457</v>
      </c>
      <c r="B1030" s="6" t="s">
        <v>414</v>
      </c>
      <c r="C1030" s="35"/>
      <c r="D1030" s="139"/>
    </row>
    <row r="1031" spans="1:8" ht="16.5" thickBot="1" x14ac:dyDescent="0.3">
      <c r="A1031" s="275" t="s">
        <v>457</v>
      </c>
      <c r="B1031" s="78" t="s">
        <v>416</v>
      </c>
      <c r="C1031" s="38"/>
      <c r="D1031" s="136"/>
      <c r="G1031"/>
    </row>
    <row r="1032" spans="1:8" ht="15.75" x14ac:dyDescent="0.25">
      <c r="A1032" s="275" t="s">
        <v>457</v>
      </c>
      <c r="B1032" s="7" t="s">
        <v>411</v>
      </c>
      <c r="C1032" s="36" t="s">
        <v>823</v>
      </c>
      <c r="D1032" s="139">
        <v>0</v>
      </c>
    </row>
    <row r="1033" spans="1:8" ht="15.75" x14ac:dyDescent="0.25">
      <c r="A1033" s="275" t="s">
        <v>457</v>
      </c>
      <c r="B1033" s="6" t="s">
        <v>413</v>
      </c>
      <c r="C1033" s="35"/>
      <c r="D1033" s="139"/>
    </row>
    <row r="1034" spans="1:8" ht="15.75" x14ac:dyDescent="0.25">
      <c r="A1034" s="275" t="s">
        <v>457</v>
      </c>
      <c r="B1034" s="6" t="s">
        <v>415</v>
      </c>
      <c r="C1034" s="35"/>
      <c r="D1034" s="139">
        <f>Tabla22[[#This Row],[PRECIO]]*$E$1027+Tabla22[[#This Row],[PRECIO]]</f>
        <v>0</v>
      </c>
    </row>
    <row r="1035" spans="1:8" ht="16.5" thickBot="1" x14ac:dyDescent="0.3">
      <c r="A1035" s="275" t="s">
        <v>457</v>
      </c>
      <c r="B1035" s="78" t="s">
        <v>417</v>
      </c>
      <c r="C1035" s="38"/>
      <c r="D1035" s="139">
        <f>Tabla22[[#This Row],[PRECIO]]*$E$1027+Tabla22[[#This Row],[PRECIO]]</f>
        <v>0</v>
      </c>
    </row>
    <row r="1036" spans="1:8" ht="19.5" x14ac:dyDescent="0.25">
      <c r="A1036" s="275" t="s">
        <v>457</v>
      </c>
      <c r="B1036" s="118" t="s">
        <v>418</v>
      </c>
      <c r="C1036" s="58"/>
      <c r="D1036" s="121" t="s">
        <v>960</v>
      </c>
      <c r="E1036" s="23" t="s">
        <v>471</v>
      </c>
    </row>
    <row r="1037" spans="1:8" ht="16.5" thickBot="1" x14ac:dyDescent="0.3">
      <c r="A1037" s="275" t="s">
        <v>457</v>
      </c>
      <c r="B1037" s="154" t="s">
        <v>502</v>
      </c>
      <c r="C1037" s="59" t="s">
        <v>694</v>
      </c>
      <c r="D1037" s="123" t="s">
        <v>961</v>
      </c>
      <c r="E1037" s="29">
        <v>0</v>
      </c>
    </row>
    <row r="1038" spans="1:8" ht="15.75" x14ac:dyDescent="0.25">
      <c r="A1038" s="275" t="s">
        <v>457</v>
      </c>
      <c r="B1038" s="6" t="s">
        <v>419</v>
      </c>
      <c r="C1038" s="35"/>
      <c r="D1038" s="139">
        <f>Tabla22[[#This Row],[PRECIO]]*$E$1037+Tabla22[[#This Row],[PRECIO]]</f>
        <v>0</v>
      </c>
    </row>
    <row r="1039" spans="1:8" ht="15.75" x14ac:dyDescent="0.25">
      <c r="A1039" s="275" t="s">
        <v>457</v>
      </c>
      <c r="B1039" s="6" t="s">
        <v>421</v>
      </c>
      <c r="C1039" s="35"/>
      <c r="D1039" s="139">
        <f>Tabla22[[#This Row],[PRECIO]]*$E$1037+Tabla22[[#This Row],[PRECIO]]</f>
        <v>0</v>
      </c>
    </row>
    <row r="1040" spans="1:8" ht="15.75" x14ac:dyDescent="0.25">
      <c r="A1040" s="275" t="s">
        <v>457</v>
      </c>
      <c r="B1040" s="6" t="s">
        <v>423</v>
      </c>
      <c r="C1040" s="35"/>
      <c r="D1040" s="139">
        <f>Tabla22[[#This Row],[PRECIO]]*$E$1037+Tabla22[[#This Row],[PRECIO]]</f>
        <v>0</v>
      </c>
    </row>
    <row r="1041" spans="1:7" ht="16.5" thickBot="1" x14ac:dyDescent="0.3">
      <c r="A1041" s="275" t="s">
        <v>457</v>
      </c>
      <c r="B1041" s="78" t="s">
        <v>425</v>
      </c>
      <c r="C1041" s="35"/>
      <c r="D1041" s="139">
        <f>Tabla22[[#This Row],[PRECIO]]*$E$1037+Tabla22[[#This Row],[PRECIO]]</f>
        <v>0</v>
      </c>
      <c r="F1041"/>
    </row>
    <row r="1042" spans="1:7" ht="19.5" x14ac:dyDescent="0.25">
      <c r="A1042" s="275" t="s">
        <v>457</v>
      </c>
      <c r="B1042" s="118" t="s">
        <v>452</v>
      </c>
      <c r="C1042" s="58"/>
      <c r="D1042" s="121" t="s">
        <v>960</v>
      </c>
      <c r="E1042" s="23" t="s">
        <v>471</v>
      </c>
    </row>
    <row r="1043" spans="1:7" ht="16.5" thickBot="1" x14ac:dyDescent="0.3">
      <c r="A1043" s="275" t="s">
        <v>457</v>
      </c>
      <c r="B1043" s="154" t="s">
        <v>502</v>
      </c>
      <c r="C1043" s="59"/>
      <c r="D1043" s="123" t="s">
        <v>961</v>
      </c>
      <c r="E1043" s="29">
        <v>0</v>
      </c>
      <c r="G1043"/>
    </row>
    <row r="1044" spans="1:7" ht="15.75" x14ac:dyDescent="0.25">
      <c r="A1044" s="275" t="s">
        <v>457</v>
      </c>
      <c r="B1044" s="6" t="s">
        <v>420</v>
      </c>
      <c r="C1044" s="63" t="s">
        <v>823</v>
      </c>
      <c r="D1044" s="139"/>
    </row>
    <row r="1045" spans="1:7" ht="15.75" x14ac:dyDescent="0.25">
      <c r="A1045" s="275" t="s">
        <v>457</v>
      </c>
      <c r="B1045" s="6" t="s">
        <v>422</v>
      </c>
      <c r="C1045" s="63"/>
      <c r="D1045" s="139"/>
    </row>
    <row r="1046" spans="1:7" ht="15.75" x14ac:dyDescent="0.25">
      <c r="A1046" s="275" t="s">
        <v>457</v>
      </c>
      <c r="B1046" s="6" t="s">
        <v>424</v>
      </c>
      <c r="C1046" s="63"/>
      <c r="D1046" s="139"/>
    </row>
    <row r="1047" spans="1:7" ht="16.5" thickBot="1" x14ac:dyDescent="0.3">
      <c r="A1047" s="275" t="s">
        <v>457</v>
      </c>
      <c r="B1047" s="78" t="s">
        <v>426</v>
      </c>
      <c r="C1047" s="64"/>
      <c r="D1047" s="139"/>
    </row>
    <row r="1048" spans="1:7" ht="19.5" x14ac:dyDescent="0.25">
      <c r="A1048" s="275" t="s">
        <v>457</v>
      </c>
      <c r="B1048" s="118" t="s">
        <v>523</v>
      </c>
      <c r="C1048" s="58"/>
      <c r="D1048" s="121" t="s">
        <v>960</v>
      </c>
      <c r="E1048" s="23" t="s">
        <v>471</v>
      </c>
    </row>
    <row r="1049" spans="1:7" ht="16.5" thickBot="1" x14ac:dyDescent="0.3">
      <c r="A1049" s="275" t="s">
        <v>457</v>
      </c>
      <c r="B1049" s="154" t="s">
        <v>502</v>
      </c>
      <c r="C1049" s="59"/>
      <c r="D1049" s="123" t="s">
        <v>961</v>
      </c>
      <c r="E1049" s="29"/>
    </row>
    <row r="1050" spans="1:7" ht="15.75" x14ac:dyDescent="0.25">
      <c r="A1050" s="275" t="s">
        <v>457</v>
      </c>
      <c r="B1050" s="6" t="s">
        <v>428</v>
      </c>
      <c r="C1050" s="35" t="s">
        <v>823</v>
      </c>
      <c r="D1050" s="139"/>
    </row>
    <row r="1051" spans="1:7" ht="15.75" x14ac:dyDescent="0.25">
      <c r="A1051" s="275" t="s">
        <v>457</v>
      </c>
      <c r="B1051" s="6" t="s">
        <v>430</v>
      </c>
      <c r="C1051" s="63"/>
      <c r="D1051" s="139"/>
      <c r="G1051"/>
    </row>
    <row r="1052" spans="1:7" ht="15.75" x14ac:dyDescent="0.25">
      <c r="A1052" s="275" t="s">
        <v>457</v>
      </c>
      <c r="B1052" s="6" t="s">
        <v>432</v>
      </c>
      <c r="C1052" s="35"/>
      <c r="D1052" s="139"/>
    </row>
    <row r="1053" spans="1:7" ht="16.5" thickBot="1" x14ac:dyDescent="0.3">
      <c r="A1053" s="275" t="s">
        <v>457</v>
      </c>
      <c r="B1053" s="78" t="s">
        <v>434</v>
      </c>
      <c r="C1053" s="38"/>
      <c r="D1053" s="139"/>
      <c r="G1053"/>
    </row>
    <row r="1054" spans="1:7" ht="19.5" x14ac:dyDescent="0.25">
      <c r="A1054" s="275" t="s">
        <v>457</v>
      </c>
      <c r="B1054" s="118" t="s">
        <v>427</v>
      </c>
      <c r="C1054" s="58" t="s">
        <v>849</v>
      </c>
      <c r="D1054" s="121" t="s">
        <v>962</v>
      </c>
      <c r="E1054" s="23" t="s">
        <v>471</v>
      </c>
    </row>
    <row r="1055" spans="1:7" ht="16.5" thickBot="1" x14ac:dyDescent="0.3">
      <c r="A1055" s="275" t="s">
        <v>457</v>
      </c>
      <c r="B1055" s="154" t="s">
        <v>502</v>
      </c>
      <c r="C1055" s="59"/>
      <c r="D1055" s="123" t="s">
        <v>961</v>
      </c>
      <c r="E1055" s="29">
        <v>0</v>
      </c>
    </row>
    <row r="1056" spans="1:7" ht="15.75" x14ac:dyDescent="0.25">
      <c r="A1056" s="275" t="s">
        <v>457</v>
      </c>
      <c r="B1056" s="6" t="s">
        <v>429</v>
      </c>
      <c r="C1056" s="35"/>
      <c r="D1056" s="139">
        <f>Tabla22[[#This Row],[PRECIO]]*$E$1055+Tabla22[[#This Row],[PRECIO]]</f>
        <v>0</v>
      </c>
    </row>
    <row r="1057" spans="1:7" ht="15.75" x14ac:dyDescent="0.25">
      <c r="A1057" s="275" t="s">
        <v>457</v>
      </c>
      <c r="B1057" s="6" t="s">
        <v>431</v>
      </c>
      <c r="C1057" s="35"/>
      <c r="D1057" s="139">
        <f>Tabla22[[#This Row],[PRECIO]]*$E$1055+Tabla22[[#This Row],[PRECIO]]</f>
        <v>0</v>
      </c>
    </row>
    <row r="1058" spans="1:7" ht="15.75" x14ac:dyDescent="0.25">
      <c r="A1058" s="275" t="s">
        <v>457</v>
      </c>
      <c r="B1058" s="6" t="s">
        <v>433</v>
      </c>
      <c r="C1058" s="35"/>
      <c r="D1058" s="139">
        <f>Tabla22[[#This Row],[PRECIO]]*$E$1055+Tabla22[[#This Row],[PRECIO]]</f>
        <v>0</v>
      </c>
    </row>
    <row r="1059" spans="1:7" ht="16.5" thickBot="1" x14ac:dyDescent="0.3">
      <c r="A1059" s="275" t="s">
        <v>457</v>
      </c>
      <c r="B1059" s="78" t="s">
        <v>435</v>
      </c>
      <c r="C1059" s="38"/>
      <c r="D1059" s="139">
        <f>Tabla22[[#This Row],[PRECIO]]*$E$1055+Tabla22[[#This Row],[PRECIO]]</f>
        <v>0</v>
      </c>
    </row>
    <row r="1060" spans="1:7" ht="25.5" x14ac:dyDescent="0.25">
      <c r="A1060" s="275" t="s">
        <v>457</v>
      </c>
      <c r="B1060" s="819" t="s">
        <v>1008</v>
      </c>
      <c r="C1060" s="58"/>
      <c r="D1060" s="121"/>
      <c r="E1060" s="23" t="s">
        <v>471</v>
      </c>
    </row>
    <row r="1061" spans="1:7" ht="26.25" thickBot="1" x14ac:dyDescent="0.3">
      <c r="A1061" s="275" t="s">
        <v>457</v>
      </c>
      <c r="B1061" s="822" t="s">
        <v>1020</v>
      </c>
      <c r="C1061" s="59"/>
      <c r="D1061" s="123"/>
      <c r="E1061" s="29">
        <v>0</v>
      </c>
    </row>
    <row r="1062" spans="1:7" ht="15.75" x14ac:dyDescent="0.25">
      <c r="A1062" s="275" t="s">
        <v>457</v>
      </c>
      <c r="B1062" s="75"/>
      <c r="C1062" s="37"/>
      <c r="D1062" s="139">
        <f>Tabla22[[#This Row],[PRECIO]]*$E$1061+Tabla22[[#This Row],[PRECIO]]</f>
        <v>0</v>
      </c>
    </row>
    <row r="1063" spans="1:7" ht="15.75" x14ac:dyDescent="0.25">
      <c r="A1063" s="275" t="s">
        <v>457</v>
      </c>
      <c r="B1063" s="96" t="s">
        <v>1018</v>
      </c>
      <c r="C1063" s="35">
        <v>52731.78</v>
      </c>
      <c r="D1063" s="139">
        <f>Tabla22[[#This Row],[PRECIO]]*$E$1061+Tabla22[[#This Row],[PRECIO]]</f>
        <v>52731.78</v>
      </c>
      <c r="E1063"/>
    </row>
    <row r="1064" spans="1:7" ht="15.75" x14ac:dyDescent="0.25">
      <c r="A1064" s="275" t="s">
        <v>457</v>
      </c>
      <c r="B1064" s="96" t="s">
        <v>1019</v>
      </c>
      <c r="C1064" s="35">
        <v>14202.35</v>
      </c>
      <c r="D1064" s="139">
        <f>Tabla22[[#This Row],[PRECIO]]*$E$1061+Tabla22[[#This Row],[PRECIO]]</f>
        <v>14202.35</v>
      </c>
    </row>
    <row r="1065" spans="1:7" ht="15.75" x14ac:dyDescent="0.25">
      <c r="A1065" s="275" t="s">
        <v>457</v>
      </c>
      <c r="B1065" s="96" t="s">
        <v>1021</v>
      </c>
      <c r="C1065" s="35">
        <v>85310.5</v>
      </c>
      <c r="D1065" s="139">
        <f>Tabla22[[#This Row],[PRECIO]]*$E$1061+Tabla22[[#This Row],[PRECIO]]</f>
        <v>85310.5</v>
      </c>
    </row>
    <row r="1066" spans="1:7" ht="15.75" x14ac:dyDescent="0.25">
      <c r="A1066" s="275" t="s">
        <v>457</v>
      </c>
      <c r="B1066" s="96" t="s">
        <v>1022</v>
      </c>
      <c r="C1066" s="35">
        <v>20965</v>
      </c>
      <c r="D1066" s="139">
        <f>Tabla22[[#This Row],[PRECIO]]*$E$1061+Tabla22[[#This Row],[PRECIO]]</f>
        <v>20965</v>
      </c>
      <c r="G1066"/>
    </row>
    <row r="1067" spans="1:7" ht="16.5" thickBot="1" x14ac:dyDescent="0.3">
      <c r="A1067" s="275" t="s">
        <v>457</v>
      </c>
      <c r="B1067" s="97"/>
      <c r="C1067" s="38"/>
      <c r="D1067" s="136">
        <f>Tabla22[[#This Row],[PRECIO]]*$E$1061+Tabla22[[#This Row],[PRECIO]]</f>
        <v>0</v>
      </c>
    </row>
    <row r="1068" spans="1:7" ht="15.75" x14ac:dyDescent="0.25">
      <c r="A1068" s="275" t="s">
        <v>457</v>
      </c>
      <c r="B1068" s="6"/>
      <c r="C1068" s="63"/>
      <c r="D1068" s="139">
        <f>Tabla22[[#This Row],[PRECIO]]*$E$1061+Tabla22[[#This Row],[PRECIO]]</f>
        <v>0</v>
      </c>
      <c r="F1068"/>
    </row>
    <row r="1069" spans="1:7" ht="15.75" x14ac:dyDescent="0.25">
      <c r="A1069" s="275" t="s">
        <v>457</v>
      </c>
      <c r="B1069" s="96"/>
      <c r="C1069" s="63"/>
      <c r="D1069" s="139">
        <f>Tabla22[[#This Row],[PRECIO]]*$E$1061+Tabla22[[#This Row],[PRECIO]]</f>
        <v>0</v>
      </c>
    </row>
    <row r="1070" spans="1:7" ht="16.5" thickBot="1" x14ac:dyDescent="0.3">
      <c r="A1070" s="275" t="s">
        <v>457</v>
      </c>
      <c r="B1070" s="97"/>
      <c r="C1070" s="175"/>
      <c r="D1070" s="136">
        <f>Tabla22[[#This Row],[PRECIO]]*$E$1061+Tabla22[[#This Row],[PRECIO]]</f>
        <v>0</v>
      </c>
    </row>
    <row r="1071" spans="1:7" ht="15.75" x14ac:dyDescent="0.25">
      <c r="A1071" s="275"/>
      <c r="B1071" s="108"/>
      <c r="C1071" s="470"/>
      <c r="D1071" s="423"/>
    </row>
    <row r="1072" spans="1:7" ht="21" x14ac:dyDescent="0.25">
      <c r="A1072" s="469"/>
      <c r="B1072" s="531"/>
      <c r="C1072" s="532"/>
      <c r="D1072" s="533"/>
    </row>
    <row r="1073" spans="1:7" ht="15.75" x14ac:dyDescent="0.25">
      <c r="A1073" s="469"/>
      <c r="B1073" s="99"/>
      <c r="C1073" s="535"/>
      <c r="D1073" s="319"/>
    </row>
    <row r="1074" spans="1:7" ht="15.75" x14ac:dyDescent="0.25">
      <c r="A1074" s="469"/>
      <c r="B1074" s="99"/>
      <c r="C1074" s="535"/>
      <c r="D1074" s="319"/>
    </row>
    <row r="1075" spans="1:7" ht="15.75" x14ac:dyDescent="0.25">
      <c r="A1075" s="469"/>
      <c r="B1075" s="99"/>
      <c r="C1075" s="535"/>
      <c r="D1075" s="319"/>
    </row>
    <row r="1076" spans="1:7" ht="15.75" x14ac:dyDescent="0.25">
      <c r="A1076" s="469"/>
      <c r="B1076" s="99"/>
      <c r="C1076" s="535"/>
      <c r="D1076" s="319"/>
    </row>
    <row r="1077" spans="1:7" ht="19.5" x14ac:dyDescent="0.25">
      <c r="A1077" s="469"/>
      <c r="B1077" s="534"/>
      <c r="C1077" s="535"/>
      <c r="D1077" s="471"/>
    </row>
    <row r="1078" spans="1:7" ht="20.25" thickBot="1" x14ac:dyDescent="0.3">
      <c r="A1078" s="469" t="s">
        <v>457</v>
      </c>
      <c r="B1078" s="537"/>
      <c r="C1078" s="538"/>
      <c r="D1078" s="539"/>
    </row>
    <row r="1079" spans="1:7" ht="19.5" x14ac:dyDescent="0.25">
      <c r="A1079" s="275" t="s">
        <v>457</v>
      </c>
      <c r="B1079" s="536"/>
      <c r="C1079" s="164"/>
      <c r="D1079" s="122"/>
      <c r="E1079" s="23" t="s">
        <v>471</v>
      </c>
    </row>
    <row r="1080" spans="1:7" ht="16.5" thickBot="1" x14ac:dyDescent="0.3">
      <c r="A1080" s="275" t="s">
        <v>457</v>
      </c>
      <c r="B1080" s="154" t="s">
        <v>502</v>
      </c>
      <c r="C1080" s="59"/>
      <c r="D1080" s="123"/>
      <c r="E1080" s="29">
        <v>0</v>
      </c>
    </row>
    <row r="1081" spans="1:7" ht="15.75" x14ac:dyDescent="0.25">
      <c r="A1081" s="275" t="s">
        <v>457</v>
      </c>
      <c r="B1081" s="75"/>
      <c r="C1081" s="158"/>
      <c r="D1081" s="139"/>
    </row>
    <row r="1082" spans="1:7" ht="15.75" x14ac:dyDescent="0.25">
      <c r="A1082" s="275" t="s">
        <v>457</v>
      </c>
      <c r="B1082" s="6"/>
      <c r="C1082" s="63"/>
      <c r="D1082" s="139"/>
    </row>
    <row r="1083" spans="1:7" ht="15.75" x14ac:dyDescent="0.25">
      <c r="A1083" s="275" t="s">
        <v>457</v>
      </c>
      <c r="B1083" s="6"/>
      <c r="C1083" s="63"/>
      <c r="D1083" s="139"/>
    </row>
    <row r="1084" spans="1:7" ht="16.5" thickBot="1" x14ac:dyDescent="0.3">
      <c r="A1084" s="275" t="s">
        <v>457</v>
      </c>
      <c r="B1084" s="78"/>
      <c r="C1084" s="64"/>
      <c r="D1084" s="136"/>
    </row>
    <row r="1085" spans="1:7" ht="19.5" x14ac:dyDescent="0.25">
      <c r="A1085" s="275" t="s">
        <v>457</v>
      </c>
      <c r="B1085" s="118" t="s">
        <v>436</v>
      </c>
      <c r="C1085" s="58"/>
      <c r="D1085" s="121" t="s">
        <v>962</v>
      </c>
      <c r="E1085" s="23" t="s">
        <v>471</v>
      </c>
    </row>
    <row r="1086" spans="1:7" ht="16.5" thickBot="1" x14ac:dyDescent="0.3">
      <c r="A1086" s="275" t="s">
        <v>457</v>
      </c>
      <c r="B1086" s="154" t="s">
        <v>502</v>
      </c>
      <c r="C1086" s="59" t="s">
        <v>694</v>
      </c>
      <c r="D1086" s="123" t="s">
        <v>0</v>
      </c>
      <c r="E1086" s="29">
        <v>0</v>
      </c>
      <c r="G1086"/>
    </row>
    <row r="1087" spans="1:7" ht="15.75" x14ac:dyDescent="0.25">
      <c r="A1087" s="275" t="s">
        <v>457</v>
      </c>
      <c r="B1087" s="75" t="s">
        <v>437</v>
      </c>
      <c r="C1087" s="158"/>
      <c r="D1087" s="139">
        <f>Tabla22[[#This Row],[PRECIO]]*$E$1086+Tabla22[[#This Row],[PRECIO]]</f>
        <v>0</v>
      </c>
    </row>
    <row r="1088" spans="1:7" ht="15.75" x14ac:dyDescent="0.25">
      <c r="A1088" s="275" t="s">
        <v>457</v>
      </c>
      <c r="B1088" s="6" t="s">
        <v>438</v>
      </c>
      <c r="C1088" s="63"/>
      <c r="D1088" s="139">
        <f>Tabla22[[#This Row],[PRECIO]]*$E$1086+Tabla22[[#This Row],[PRECIO]]</f>
        <v>0</v>
      </c>
    </row>
    <row r="1089" spans="1:7" ht="15.75" x14ac:dyDescent="0.25">
      <c r="A1089" s="275" t="s">
        <v>457</v>
      </c>
      <c r="B1089" s="6" t="s">
        <v>439</v>
      </c>
      <c r="C1089" s="63"/>
      <c r="D1089" s="139">
        <f>Tabla22[[#This Row],[PRECIO]]*$E$1086+Tabla22[[#This Row],[PRECIO]]</f>
        <v>0</v>
      </c>
    </row>
    <row r="1090" spans="1:7" ht="16.5" thickBot="1" x14ac:dyDescent="0.3">
      <c r="A1090" s="275" t="s">
        <v>457</v>
      </c>
      <c r="B1090" s="78" t="s">
        <v>440</v>
      </c>
      <c r="C1090" s="64"/>
      <c r="D1090" s="139">
        <f>Tabla22[[#This Row],[PRECIO]]*$E$1086+Tabla22[[#This Row],[PRECIO]]</f>
        <v>0</v>
      </c>
    </row>
    <row r="1091" spans="1:7" ht="19.5" x14ac:dyDescent="0.25">
      <c r="A1091" s="275" t="s">
        <v>457</v>
      </c>
      <c r="B1091" s="118" t="s">
        <v>441</v>
      </c>
      <c r="C1091" s="58"/>
      <c r="D1091" s="121" t="s">
        <v>962</v>
      </c>
      <c r="E1091" s="23" t="s">
        <v>471</v>
      </c>
    </row>
    <row r="1092" spans="1:7" ht="16.5" thickBot="1" x14ac:dyDescent="0.3">
      <c r="A1092" s="275" t="s">
        <v>457</v>
      </c>
      <c r="B1092" s="154" t="s">
        <v>502</v>
      </c>
      <c r="C1092" s="59" t="s">
        <v>694</v>
      </c>
      <c r="D1092" s="123" t="s">
        <v>0</v>
      </c>
      <c r="E1092" s="29">
        <v>0</v>
      </c>
    </row>
    <row r="1093" spans="1:7" ht="15.75" x14ac:dyDescent="0.25">
      <c r="A1093" s="275" t="s">
        <v>457</v>
      </c>
      <c r="B1093" s="75" t="s">
        <v>442</v>
      </c>
      <c r="C1093" s="158"/>
      <c r="D1093" s="472" t="s">
        <v>694</v>
      </c>
    </row>
    <row r="1094" spans="1:7" ht="15.75" x14ac:dyDescent="0.25">
      <c r="A1094" s="275" t="s">
        <v>457</v>
      </c>
      <c r="B1094" s="6" t="s">
        <v>442</v>
      </c>
      <c r="C1094" s="71">
        <v>0</v>
      </c>
      <c r="D1094" s="132">
        <f>Tabla22[[#This Row],[PRECIO]]*$E$1098+Tabla22[[#This Row],[PRECIO]]</f>
        <v>0</v>
      </c>
    </row>
    <row r="1095" spans="1:7" ht="16.5" thickBot="1" x14ac:dyDescent="0.3">
      <c r="A1095" s="275" t="s">
        <v>457</v>
      </c>
      <c r="B1095" s="78" t="s">
        <v>442</v>
      </c>
      <c r="C1095" s="159">
        <v>0</v>
      </c>
      <c r="D1095" s="136">
        <f>Tabla22[[#This Row],[PRECIO]]*$E$1098+Tabla22[[#This Row],[PRECIO]]</f>
        <v>0</v>
      </c>
    </row>
    <row r="1096" spans="1:7" ht="20.25" thickBot="1" x14ac:dyDescent="0.3">
      <c r="A1096" s="275" t="s">
        <v>457</v>
      </c>
      <c r="B1096" s="759" t="s">
        <v>443</v>
      </c>
      <c r="C1096" s="760"/>
      <c r="D1096" s="761"/>
    </row>
    <row r="1097" spans="1:7" ht="15.75" x14ac:dyDescent="0.25">
      <c r="A1097" s="275" t="s">
        <v>457</v>
      </c>
      <c r="B1097" s="762" t="s">
        <v>978</v>
      </c>
      <c r="C1097" s="763"/>
      <c r="D1097" s="764"/>
      <c r="E1097" s="23" t="s">
        <v>471</v>
      </c>
    </row>
    <row r="1098" spans="1:7" ht="16.5" thickBot="1" x14ac:dyDescent="0.3">
      <c r="A1098" s="275" t="s">
        <v>457</v>
      </c>
      <c r="B1098" s="765" t="s">
        <v>980</v>
      </c>
      <c r="C1098" s="766"/>
      <c r="D1098" s="767"/>
      <c r="E1098" s="29">
        <v>0</v>
      </c>
    </row>
    <row r="1099" spans="1:7" ht="16.5" thickBot="1" x14ac:dyDescent="0.3">
      <c r="A1099" s="275"/>
      <c r="B1099" s="768" t="s">
        <v>979</v>
      </c>
      <c r="C1099" s="763"/>
      <c r="D1099" s="769"/>
      <c r="E1099" s="395"/>
    </row>
    <row r="1100" spans="1:7" ht="15.75" x14ac:dyDescent="0.25">
      <c r="A1100" s="275" t="s">
        <v>457</v>
      </c>
      <c r="B1100" s="770" t="s">
        <v>981</v>
      </c>
      <c r="C1100" s="680">
        <v>6642.6480000000001</v>
      </c>
      <c r="D1100" s="443">
        <f>Tabla22[[#This Row],[PRECIO]]*$E$1098+Tabla22[[#This Row],[PRECIO]]</f>
        <v>6642.6480000000001</v>
      </c>
    </row>
    <row r="1101" spans="1:7" ht="15.75" x14ac:dyDescent="0.25">
      <c r="A1101" s="275" t="s">
        <v>457</v>
      </c>
      <c r="B1101" s="540" t="s">
        <v>982</v>
      </c>
      <c r="C1101" s="676">
        <v>19954.771199999999</v>
      </c>
      <c r="D1101" s="443">
        <f>Tabla22[[#This Row],[PRECIO]]*$E$1098+Tabla22[[#This Row],[PRECIO]]</f>
        <v>19954.771199999999</v>
      </c>
    </row>
    <row r="1102" spans="1:7" ht="15.75" x14ac:dyDescent="0.25">
      <c r="A1102" s="275" t="s">
        <v>457</v>
      </c>
      <c r="B1102" s="540" t="s">
        <v>983</v>
      </c>
      <c r="C1102" s="676">
        <v>43528.881599999993</v>
      </c>
      <c r="D1102" s="443">
        <f>Tabla22[[#This Row],[PRECIO]]*$E$1098+Tabla22[[#This Row],[PRECIO]]</f>
        <v>43528.881599999993</v>
      </c>
    </row>
    <row r="1103" spans="1:7" ht="16.5" thickBot="1" x14ac:dyDescent="0.3">
      <c r="A1103" s="275" t="s">
        <v>457</v>
      </c>
      <c r="B1103" s="771" t="s">
        <v>984</v>
      </c>
      <c r="C1103" s="449">
        <v>83238.969599999997</v>
      </c>
      <c r="D1103" s="443">
        <f>Tabla22[[#This Row],[PRECIO]]*$E$1098+Tabla22[[#This Row],[PRECIO]]</f>
        <v>83238.969599999997</v>
      </c>
      <c r="G1103" s="56"/>
    </row>
    <row r="1104" spans="1:7" ht="15.75" x14ac:dyDescent="0.25">
      <c r="A1104" s="275" t="s">
        <v>457</v>
      </c>
      <c r="B1104" s="772"/>
      <c r="C1104" s="773"/>
      <c r="D1104" s="764"/>
      <c r="E1104" s="23" t="s">
        <v>471</v>
      </c>
    </row>
    <row r="1105" spans="1:7" ht="16.5" thickBot="1" x14ac:dyDescent="0.3">
      <c r="A1105" s="275" t="s">
        <v>457</v>
      </c>
      <c r="B1105" s="765" t="s">
        <v>985</v>
      </c>
      <c r="C1105" s="774"/>
      <c r="D1105" s="767"/>
      <c r="E1105" s="29">
        <v>0</v>
      </c>
    </row>
    <row r="1106" spans="1:7" ht="15.75" x14ac:dyDescent="0.25">
      <c r="A1106" s="275" t="s">
        <v>457</v>
      </c>
      <c r="B1106" s="75"/>
      <c r="C1106" s="37"/>
      <c r="D1106" s="139">
        <f>Tabla22[[#This Row],[PRECIO]]*$E$1105+Tabla22[[#This Row],[PRECIO]]</f>
        <v>0</v>
      </c>
      <c r="G1106"/>
    </row>
    <row r="1107" spans="1:7" ht="15.75" x14ac:dyDescent="0.25">
      <c r="A1107" s="275" t="s">
        <v>457</v>
      </c>
      <c r="B1107" s="6"/>
      <c r="C1107" s="35"/>
      <c r="D1107" s="139">
        <f>Tabla22[[#This Row],[PRECIO]]*$E$1105+Tabla22[[#This Row],[PRECIO]]</f>
        <v>0</v>
      </c>
    </row>
    <row r="1108" spans="1:7" ht="15.75" x14ac:dyDescent="0.25">
      <c r="A1108" s="275" t="s">
        <v>457</v>
      </c>
      <c r="B1108" s="6"/>
      <c r="C1108" s="35"/>
      <c r="D1108" s="139">
        <f>Tabla22[[#This Row],[PRECIO]]*$E$1105+Tabla22[[#This Row],[PRECIO]]</f>
        <v>0</v>
      </c>
    </row>
    <row r="1109" spans="1:7" ht="16.5" thickBot="1" x14ac:dyDescent="0.3">
      <c r="A1109" s="275" t="s">
        <v>457</v>
      </c>
      <c r="B1109" s="78"/>
      <c r="C1109" s="38"/>
      <c r="D1109" s="139">
        <f>Tabla22[[#This Row],[PRECIO]]*$E$1105+Tabla22[[#This Row],[PRECIO]]</f>
        <v>0</v>
      </c>
    </row>
    <row r="1110" spans="1:7" ht="19.5" x14ac:dyDescent="0.25">
      <c r="A1110" s="275" t="s">
        <v>457</v>
      </c>
      <c r="B1110" s="118" t="s">
        <v>444</v>
      </c>
      <c r="C1110" s="58"/>
      <c r="D1110" s="121"/>
      <c r="E1110" s="23" t="s">
        <v>471</v>
      </c>
    </row>
    <row r="1111" spans="1:7" ht="16.5" thickBot="1" x14ac:dyDescent="0.3">
      <c r="A1111" s="275" t="s">
        <v>457</v>
      </c>
      <c r="B1111" s="154" t="s">
        <v>502</v>
      </c>
      <c r="C1111" s="59"/>
      <c r="D1111" s="123"/>
      <c r="E1111" s="29">
        <v>0</v>
      </c>
      <c r="G1111"/>
    </row>
    <row r="1112" spans="1:7" ht="15.75" x14ac:dyDescent="0.25">
      <c r="A1112" s="275" t="s">
        <v>457</v>
      </c>
      <c r="B1112" s="75" t="s">
        <v>445</v>
      </c>
      <c r="C1112" s="37">
        <v>6177.2194079999999</v>
      </c>
      <c r="D1112" s="139">
        <f>Tabla22[[#This Row],[PRECIO]]*$E$1111+Tabla22[[#This Row],[PRECIO]]</f>
        <v>6177.2194079999999</v>
      </c>
    </row>
    <row r="1113" spans="1:7" ht="15.75" x14ac:dyDescent="0.25">
      <c r="A1113" s="275" t="s">
        <v>457</v>
      </c>
      <c r="B1113" s="6" t="s">
        <v>446</v>
      </c>
      <c r="C1113" s="35">
        <v>23601.439152000003</v>
      </c>
      <c r="D1113" s="139">
        <f>Tabla22[[#This Row],[PRECIO]]*$E$1111+Tabla22[[#This Row],[PRECIO]]</f>
        <v>23601.439152000003</v>
      </c>
    </row>
    <row r="1114" spans="1:7" ht="15.75" x14ac:dyDescent="0.25">
      <c r="A1114" s="275" t="s">
        <v>457</v>
      </c>
      <c r="B1114" s="6" t="s">
        <v>447</v>
      </c>
      <c r="C1114" s="35">
        <v>57014.203536000001</v>
      </c>
      <c r="D1114" s="139">
        <f>Tabla22[[#This Row],[PRECIO]]*$E$1111+Tabla22[[#This Row],[PRECIO]]</f>
        <v>57014.203536000001</v>
      </c>
    </row>
    <row r="1115" spans="1:7" ht="16.5" thickBot="1" x14ac:dyDescent="0.3">
      <c r="A1115" s="275" t="s">
        <v>457</v>
      </c>
      <c r="B1115" s="78" t="s">
        <v>448</v>
      </c>
      <c r="C1115" s="64">
        <v>109805.840784</v>
      </c>
      <c r="D1115" s="139">
        <f>Tabla22[[#This Row],[PRECIO]]*$E$1111+Tabla22[[#This Row],[PRECIO]]</f>
        <v>109805.840784</v>
      </c>
    </row>
    <row r="1116" spans="1:7" ht="26.25" thickBot="1" x14ac:dyDescent="0.3">
      <c r="A1116" s="723" t="s">
        <v>950</v>
      </c>
      <c r="B1116" s="842" t="s">
        <v>950</v>
      </c>
      <c r="C1116" s="268"/>
      <c r="D1116" s="724"/>
      <c r="E1116" s="23" t="s">
        <v>471</v>
      </c>
    </row>
    <row r="1117" spans="1:7" ht="16.5" thickBot="1" x14ac:dyDescent="0.3">
      <c r="A1117" s="723" t="s">
        <v>950</v>
      </c>
      <c r="B1117" s="731" t="s">
        <v>951</v>
      </c>
      <c r="C1117" s="270"/>
      <c r="D1117" s="725"/>
      <c r="E1117" s="29">
        <v>0</v>
      </c>
    </row>
    <row r="1118" spans="1:7" ht="15.75" x14ac:dyDescent="0.25">
      <c r="A1118" s="723" t="s">
        <v>950</v>
      </c>
      <c r="B1118" s="75" t="s">
        <v>955</v>
      </c>
      <c r="C1118" s="739">
        <v>2856.6</v>
      </c>
      <c r="D1118" s="139">
        <v>2856.6</v>
      </c>
    </row>
    <row r="1119" spans="1:7" ht="15.75" x14ac:dyDescent="0.25">
      <c r="A1119" s="723" t="s">
        <v>950</v>
      </c>
      <c r="B1119" s="6" t="s">
        <v>956</v>
      </c>
      <c r="C1119" s="947" t="s">
        <v>1065</v>
      </c>
      <c r="D1119" s="409" t="s">
        <v>1065</v>
      </c>
    </row>
    <row r="1120" spans="1:7" ht="15.75" x14ac:dyDescent="0.25">
      <c r="A1120" s="723" t="s">
        <v>950</v>
      </c>
      <c r="B1120" s="6" t="s">
        <v>957</v>
      </c>
      <c r="C1120" s="407">
        <v>17832.96</v>
      </c>
      <c r="D1120" s="139">
        <v>17832.96</v>
      </c>
    </row>
    <row r="1121" spans="1:9" ht="16.5" thickBot="1" x14ac:dyDescent="0.3">
      <c r="A1121" s="726" t="s">
        <v>950</v>
      </c>
      <c r="B1121" s="77" t="s">
        <v>958</v>
      </c>
      <c r="C1121" s="740">
        <v>33436.800000000003</v>
      </c>
      <c r="D1121" s="423">
        <v>33436.800000000003</v>
      </c>
    </row>
    <row r="1122" spans="1:9" ht="16.5" thickBot="1" x14ac:dyDescent="0.3">
      <c r="A1122" s="728"/>
      <c r="B1122" s="733" t="s">
        <v>452</v>
      </c>
      <c r="C1122" s="732"/>
      <c r="D1122" s="729"/>
    </row>
    <row r="1123" spans="1:9" ht="16.5" thickBot="1" x14ac:dyDescent="0.3">
      <c r="A1123" s="730" t="s">
        <v>950</v>
      </c>
      <c r="B1123" s="741" t="s">
        <v>952</v>
      </c>
      <c r="C1123" s="742">
        <v>0</v>
      </c>
      <c r="D1123" s="743">
        <v>0</v>
      </c>
    </row>
    <row r="1124" spans="1:9" ht="30" x14ac:dyDescent="0.25">
      <c r="A1124" s="727"/>
      <c r="B1124" s="721" t="s">
        <v>524</v>
      </c>
      <c r="C1124" s="722"/>
      <c r="D1124" s="122"/>
      <c r="E1124" s="23" t="s">
        <v>471</v>
      </c>
    </row>
    <row r="1125" spans="1:9" ht="16.5" thickBot="1" x14ac:dyDescent="0.3">
      <c r="A1125" s="284"/>
      <c r="B1125" s="285" t="s">
        <v>502</v>
      </c>
      <c r="C1125" s="286"/>
      <c r="D1125" s="123"/>
      <c r="E1125" s="29">
        <v>0</v>
      </c>
    </row>
    <row r="1126" spans="1:9" ht="15.75" x14ac:dyDescent="0.25">
      <c r="A1126" s="284" t="s">
        <v>524</v>
      </c>
      <c r="B1126" s="75" t="s">
        <v>525</v>
      </c>
      <c r="C1126" s="139">
        <v>3653.0783999999999</v>
      </c>
      <c r="D1126" s="139">
        <f>Tabla22[[#This Row],[PRECIO]]*$E$1125+Tabla22[[#This Row],[PRECIO]]</f>
        <v>3653.0783999999999</v>
      </c>
      <c r="E1126" s="187"/>
    </row>
    <row r="1127" spans="1:9" ht="16.5" thickBot="1" x14ac:dyDescent="0.3">
      <c r="A1127" s="856" t="s">
        <v>524</v>
      </c>
      <c r="B1127" s="77" t="s">
        <v>526</v>
      </c>
      <c r="C1127" s="423">
        <v>1233.144</v>
      </c>
      <c r="D1127" s="423">
        <f>Tabla22[[#This Row],[PRECIO]]*$E$1125+Tabla22[[#This Row],[PRECIO]]</f>
        <v>1233.144</v>
      </c>
      <c r="E1127" s="187"/>
      <c r="F1127"/>
    </row>
    <row r="1128" spans="1:9" ht="20.25" thickBot="1" x14ac:dyDescent="0.3">
      <c r="A1128" s="857" t="s">
        <v>947</v>
      </c>
      <c r="B1128" s="858" t="s">
        <v>1024</v>
      </c>
      <c r="C1128" s="859"/>
      <c r="D1128" s="860"/>
      <c r="E1128" s="187"/>
      <c r="F1128" s="710"/>
    </row>
    <row r="1129" spans="1:9" ht="15.75" x14ac:dyDescent="0.25">
      <c r="A1129" s="727" t="s">
        <v>947</v>
      </c>
      <c r="B1129" s="861" t="s">
        <v>1025</v>
      </c>
      <c r="C1129" s="862">
        <v>5092.71</v>
      </c>
      <c r="D1129" s="855">
        <v>5092.71</v>
      </c>
      <c r="E1129" s="187"/>
      <c r="F1129" s="710"/>
      <c r="G1129"/>
    </row>
    <row r="1130" spans="1:9" ht="15.75" x14ac:dyDescent="0.25">
      <c r="A1130" s="284" t="s">
        <v>947</v>
      </c>
      <c r="B1130" s="861" t="s">
        <v>1026</v>
      </c>
      <c r="C1130" s="862">
        <v>8400.07</v>
      </c>
      <c r="D1130" s="855">
        <v>8400.07</v>
      </c>
      <c r="E1130" s="187"/>
      <c r="F1130" s="710"/>
    </row>
    <row r="1131" spans="1:9" ht="15.75" x14ac:dyDescent="0.25">
      <c r="A1131" s="284" t="s">
        <v>947</v>
      </c>
      <c r="B1131" s="861" t="s">
        <v>1027</v>
      </c>
      <c r="C1131" s="862">
        <v>29092.93</v>
      </c>
      <c r="D1131" s="855">
        <v>29092.93</v>
      </c>
      <c r="E1131" s="187"/>
      <c r="F1131" s="710"/>
    </row>
    <row r="1132" spans="1:9" ht="15.75" x14ac:dyDescent="0.25">
      <c r="A1132" s="284" t="s">
        <v>947</v>
      </c>
      <c r="B1132" s="861" t="s">
        <v>1028</v>
      </c>
      <c r="C1132" s="862">
        <v>5976.4</v>
      </c>
      <c r="D1132" s="855">
        <v>5976.4</v>
      </c>
      <c r="E1132" s="187"/>
      <c r="F1132" s="710"/>
      <c r="I1132"/>
    </row>
    <row r="1133" spans="1:9" ht="15.75" x14ac:dyDescent="0.25">
      <c r="A1133" s="284" t="s">
        <v>947</v>
      </c>
      <c r="B1133" s="861" t="s">
        <v>1029</v>
      </c>
      <c r="C1133" s="862">
        <v>9881.98</v>
      </c>
      <c r="D1133" s="855">
        <v>9881.98</v>
      </c>
      <c r="E1133" s="187"/>
      <c r="F1133" s="710"/>
    </row>
    <row r="1134" spans="1:9" ht="15.75" x14ac:dyDescent="0.25">
      <c r="A1134" s="284" t="s">
        <v>947</v>
      </c>
      <c r="B1134" s="861" t="s">
        <v>1030</v>
      </c>
      <c r="C1134" s="862">
        <v>34076.26</v>
      </c>
      <c r="D1134" s="855">
        <v>34076.26</v>
      </c>
      <c r="E1134" s="187"/>
      <c r="F1134" s="710"/>
    </row>
    <row r="1135" spans="1:9" ht="15.75" x14ac:dyDescent="0.25">
      <c r="A1135" s="284" t="s">
        <v>947</v>
      </c>
      <c r="B1135" s="861" t="s">
        <v>1031</v>
      </c>
      <c r="C1135" s="862">
        <v>10875.05</v>
      </c>
      <c r="D1135" s="855">
        <v>10875.05</v>
      </c>
      <c r="E1135" s="187"/>
      <c r="F1135" s="710"/>
    </row>
    <row r="1136" spans="1:9" ht="15.75" x14ac:dyDescent="0.25">
      <c r="A1136" s="284" t="s">
        <v>947</v>
      </c>
      <c r="B1136" s="861" t="s">
        <v>1032</v>
      </c>
      <c r="C1136" s="862">
        <v>37496.839999999997</v>
      </c>
      <c r="D1136" s="855">
        <v>37496.839999999997</v>
      </c>
      <c r="E1136" s="187"/>
      <c r="F1136" s="710"/>
    </row>
    <row r="1137" spans="1:8" ht="15.75" x14ac:dyDescent="0.25">
      <c r="A1137" s="284" t="s">
        <v>947</v>
      </c>
      <c r="B1137" s="854"/>
      <c r="C1137" s="855"/>
      <c r="D1137" s="855"/>
      <c r="E1137" s="187"/>
      <c r="F1137"/>
    </row>
    <row r="1138" spans="1:8" ht="22.5" x14ac:dyDescent="0.25">
      <c r="A1138" s="284" t="s">
        <v>524</v>
      </c>
      <c r="B1138" s="656" t="s">
        <v>776</v>
      </c>
      <c r="C1138" s="401"/>
      <c r="D1138" s="401"/>
      <c r="E1138" s="187"/>
    </row>
    <row r="1139" spans="1:8" ht="15.75" x14ac:dyDescent="0.25">
      <c r="A1139" s="284" t="s">
        <v>524</v>
      </c>
      <c r="B1139" s="6" t="s">
        <v>777</v>
      </c>
      <c r="C1139" s="139">
        <v>12320.478000000001</v>
      </c>
      <c r="D1139" s="139">
        <f>Tabla22[[#This Row],[PRECIO]]*$E$1125+Tabla22[[#This Row],[PRECIO]]</f>
        <v>12320.478000000001</v>
      </c>
      <c r="E1139" s="187"/>
      <c r="H1139"/>
    </row>
    <row r="1140" spans="1:8" ht="16.5" thickBot="1" x14ac:dyDescent="0.3">
      <c r="A1140" s="284" t="s">
        <v>524</v>
      </c>
      <c r="B1140" s="6" t="s">
        <v>778</v>
      </c>
      <c r="C1140" s="139">
        <v>38646.914400000001</v>
      </c>
      <c r="D1140" s="139">
        <f>Tabla22[[#This Row],[PRECIO]]*$E$1125+Tabla22[[#This Row],[PRECIO]]</f>
        <v>38646.914400000001</v>
      </c>
      <c r="G1140" s="1" t="s">
        <v>710</v>
      </c>
    </row>
    <row r="1141" spans="1:8" ht="19.5" x14ac:dyDescent="0.25">
      <c r="A1141" s="284" t="s">
        <v>524</v>
      </c>
      <c r="B1141" s="118" t="s">
        <v>783</v>
      </c>
      <c r="C1141" s="58"/>
      <c r="D1141" s="121"/>
      <c r="E1141" s="23" t="s">
        <v>471</v>
      </c>
    </row>
    <row r="1142" spans="1:8" ht="16.5" thickBot="1" x14ac:dyDescent="0.3">
      <c r="A1142" s="284" t="s">
        <v>524</v>
      </c>
      <c r="B1142" s="154" t="s">
        <v>502</v>
      </c>
      <c r="C1142" s="59"/>
      <c r="D1142" s="123"/>
      <c r="E1142" s="29">
        <v>0</v>
      </c>
    </row>
    <row r="1143" spans="1:8" ht="15.75" x14ac:dyDescent="0.25">
      <c r="A1143" s="284" t="s">
        <v>524</v>
      </c>
      <c r="B1143" s="6" t="s">
        <v>527</v>
      </c>
      <c r="C1143" s="35">
        <v>12775.558059593997</v>
      </c>
      <c r="D1143" s="139">
        <f>Tabla22[[#This Row],[PRECIO]]*$E$1142+Tabla22[[#This Row],[PRECIO]]</f>
        <v>12775.558059593997</v>
      </c>
    </row>
    <row r="1144" spans="1:8" ht="15.75" x14ac:dyDescent="0.25">
      <c r="A1144" s="284" t="s">
        <v>524</v>
      </c>
      <c r="B1144" s="6" t="s">
        <v>528</v>
      </c>
      <c r="C1144" s="35">
        <v>40682.802424968002</v>
      </c>
      <c r="D1144" s="139">
        <f>Tabla22[[#This Row],[PRECIO]]*$E$1142+Tabla22[[#This Row],[PRECIO]]</f>
        <v>40682.802424968002</v>
      </c>
    </row>
    <row r="1145" spans="1:8" ht="15.75" x14ac:dyDescent="0.25">
      <c r="A1145" s="284" t="s">
        <v>524</v>
      </c>
      <c r="B1145" s="6" t="s">
        <v>529</v>
      </c>
      <c r="C1145" s="35">
        <v>87627.220540199996</v>
      </c>
      <c r="D1145" s="139">
        <f>Tabla22[[#This Row],[PRECIO]]*$E$1142+Tabla22[[#This Row],[PRECIO]]</f>
        <v>87627.220540199996</v>
      </c>
      <c r="G1145"/>
    </row>
    <row r="1146" spans="1:8" ht="16.5" thickBot="1" x14ac:dyDescent="0.3">
      <c r="A1146" s="284"/>
      <c r="B1146" s="77" t="s">
        <v>530</v>
      </c>
      <c r="C1146" s="47">
        <v>156757.67000000001</v>
      </c>
      <c r="D1146" s="139">
        <v>156757.67000000001</v>
      </c>
    </row>
    <row r="1147" spans="1:8" ht="19.5" x14ac:dyDescent="0.25">
      <c r="A1147" s="284"/>
      <c r="B1147" s="118" t="s">
        <v>784</v>
      </c>
      <c r="C1147" s="58"/>
      <c r="D1147" s="121"/>
      <c r="E1147" s="23" t="s">
        <v>471</v>
      </c>
    </row>
    <row r="1148" spans="1:8" ht="16.5" thickBot="1" x14ac:dyDescent="0.3">
      <c r="A1148" s="284"/>
      <c r="B1148" s="154" t="s">
        <v>502</v>
      </c>
      <c r="C1148" s="59"/>
      <c r="D1148" s="123"/>
      <c r="E1148" s="29">
        <v>0</v>
      </c>
    </row>
    <row r="1149" spans="1:8" ht="15.75" x14ac:dyDescent="0.25">
      <c r="A1149" s="284"/>
      <c r="B1149" s="77" t="s">
        <v>785</v>
      </c>
      <c r="C1149" s="47"/>
      <c r="D1149" s="139"/>
    </row>
    <row r="1150" spans="1:8" ht="15.75" x14ac:dyDescent="0.25">
      <c r="A1150" s="284" t="s">
        <v>710</v>
      </c>
      <c r="B1150" s="77" t="s">
        <v>786</v>
      </c>
      <c r="C1150" s="47"/>
      <c r="D1150" s="139"/>
    </row>
    <row r="1151" spans="1:8" ht="15.75" x14ac:dyDescent="0.25">
      <c r="A1151" s="284"/>
      <c r="B1151" s="77" t="s">
        <v>787</v>
      </c>
      <c r="C1151" s="47"/>
      <c r="D1151" s="139"/>
    </row>
    <row r="1152" spans="1:8" ht="16.5" thickBot="1" x14ac:dyDescent="0.3">
      <c r="A1152" s="284" t="s">
        <v>524</v>
      </c>
      <c r="B1152" s="78" t="s">
        <v>788</v>
      </c>
      <c r="C1152" s="38"/>
      <c r="D1152" s="139"/>
    </row>
    <row r="1153" spans="1:6" ht="19.5" x14ac:dyDescent="0.25">
      <c r="A1153" s="284" t="s">
        <v>524</v>
      </c>
      <c r="B1153" s="27" t="s">
        <v>531</v>
      </c>
      <c r="C1153" s="58"/>
      <c r="D1153" s="121"/>
      <c r="E1153" s="23" t="s">
        <v>471</v>
      </c>
    </row>
    <row r="1154" spans="1:6" ht="16.5" thickBot="1" x14ac:dyDescent="0.3">
      <c r="A1154" s="284" t="s">
        <v>524</v>
      </c>
      <c r="B1154" s="154" t="s">
        <v>502</v>
      </c>
      <c r="C1154" s="59"/>
      <c r="D1154" s="123"/>
      <c r="E1154" s="29">
        <v>0</v>
      </c>
    </row>
    <row r="1155" spans="1:6" ht="15.75" x14ac:dyDescent="0.25">
      <c r="A1155" s="284" t="s">
        <v>524</v>
      </c>
      <c r="B1155" s="96" t="s">
        <v>532</v>
      </c>
      <c r="C1155" s="35">
        <v>7027.66135665</v>
      </c>
      <c r="D1155" s="139">
        <f>Tabla22[[#This Row],[PRECIO]]*$E$1154+Tabla22[[#This Row],[PRECIO]]</f>
        <v>7027.66135665</v>
      </c>
    </row>
    <row r="1156" spans="1:6" ht="15.75" x14ac:dyDescent="0.25">
      <c r="A1156" s="284" t="s">
        <v>524</v>
      </c>
      <c r="B1156" s="96" t="s">
        <v>533</v>
      </c>
      <c r="C1156" s="35">
        <v>22650.834273407996</v>
      </c>
      <c r="D1156" s="139">
        <f>Tabla22[[#This Row],[PRECIO]]*$E$1154+Tabla22[[#This Row],[PRECIO]]</f>
        <v>22650.834273407996</v>
      </c>
      <c r="E1156"/>
    </row>
    <row r="1157" spans="1:6" ht="15.75" x14ac:dyDescent="0.25">
      <c r="A1157" s="284" t="s">
        <v>524</v>
      </c>
      <c r="B1157" s="96" t="s">
        <v>534</v>
      </c>
      <c r="C1157" s="35">
        <v>49092.540536159999</v>
      </c>
      <c r="D1157" s="139">
        <f>Tabla22[[#This Row],[PRECIO]]*$E$1154+Tabla22[[#This Row],[PRECIO]]</f>
        <v>49092.540536159999</v>
      </c>
    </row>
    <row r="1158" spans="1:6" ht="16.5" thickBot="1" x14ac:dyDescent="0.3">
      <c r="A1158" s="284" t="s">
        <v>524</v>
      </c>
      <c r="B1158" s="97" t="s">
        <v>535</v>
      </c>
      <c r="C1158" s="38">
        <v>87674.707169280009</v>
      </c>
      <c r="D1158" s="136">
        <f>Tabla22[[#This Row],[PRECIO]]*$E$1154+Tabla22[[#This Row],[PRECIO]]</f>
        <v>87674.707169280009</v>
      </c>
    </row>
    <row r="1159" spans="1:6" ht="19.5" x14ac:dyDescent="0.25">
      <c r="A1159" s="284" t="s">
        <v>524</v>
      </c>
      <c r="B1159" s="118" t="s">
        <v>536</v>
      </c>
      <c r="C1159" s="58"/>
      <c r="D1159" s="121"/>
      <c r="E1159" s="23" t="s">
        <v>471</v>
      </c>
    </row>
    <row r="1160" spans="1:6" ht="16.5" thickBot="1" x14ac:dyDescent="0.3">
      <c r="A1160" s="284" t="s">
        <v>524</v>
      </c>
      <c r="B1160" s="154" t="s">
        <v>502</v>
      </c>
      <c r="C1160" s="59"/>
      <c r="D1160" s="123"/>
      <c r="E1160" s="29">
        <v>0</v>
      </c>
    </row>
    <row r="1161" spans="1:6" ht="15.75" x14ac:dyDescent="0.25">
      <c r="A1161" s="284" t="s">
        <v>524</v>
      </c>
      <c r="B1161" s="6" t="s">
        <v>537</v>
      </c>
      <c r="C1161" s="35">
        <v>28548.093103200004</v>
      </c>
      <c r="D1161" s="139">
        <f>Tabla22[[#This Row],[PRECIO]]*$E$1160+Tabla22[[#This Row],[PRECIO]]</f>
        <v>28548.093103200004</v>
      </c>
    </row>
    <row r="1162" spans="1:6" ht="15.75" x14ac:dyDescent="0.25">
      <c r="A1162" s="284" t="s">
        <v>524</v>
      </c>
      <c r="B1162" s="6" t="s">
        <v>538</v>
      </c>
      <c r="C1162" s="35">
        <v>60319.530841679996</v>
      </c>
      <c r="D1162" s="139">
        <f>Tabla22[[#This Row],[PRECIO]]*$E$1160+Tabla22[[#This Row],[PRECIO]]</f>
        <v>60319.530841679996</v>
      </c>
    </row>
    <row r="1163" spans="1:6" ht="15.75" x14ac:dyDescent="0.25">
      <c r="A1163" s="284" t="s">
        <v>524</v>
      </c>
      <c r="B1163" s="6" t="s">
        <v>539</v>
      </c>
      <c r="C1163" s="35">
        <v>102461.75566703999</v>
      </c>
      <c r="D1163" s="139">
        <f>Tabla22[[#This Row],[PRECIO]]*$E$1160+Tabla22[[#This Row],[PRECIO]]</f>
        <v>102461.75566703999</v>
      </c>
      <c r="E1163" s="187"/>
      <c r="F1163"/>
    </row>
    <row r="1164" spans="1:6" ht="15.75" x14ac:dyDescent="0.25">
      <c r="A1164" s="284" t="s">
        <v>524</v>
      </c>
      <c r="B1164" s="96" t="s">
        <v>540</v>
      </c>
      <c r="C1164" s="35">
        <v>28548.093103200004</v>
      </c>
      <c r="D1164" s="139">
        <f>Tabla22[[#This Row],[PRECIO]]*$E$1160+Tabla22[[#This Row],[PRECIO]]</f>
        <v>28548.093103200004</v>
      </c>
    </row>
    <row r="1165" spans="1:6" ht="15.75" x14ac:dyDescent="0.25">
      <c r="A1165" s="284" t="s">
        <v>524</v>
      </c>
      <c r="B1165" s="96" t="s">
        <v>541</v>
      </c>
      <c r="C1165" s="71">
        <v>60319.533599999995</v>
      </c>
      <c r="D1165" s="139">
        <f>Tabla22[[#This Row],[PRECIO]]*$E$1160+Tabla22[[#This Row],[PRECIO]]</f>
        <v>60319.533599999995</v>
      </c>
    </row>
    <row r="1166" spans="1:6" ht="16.5" thickBot="1" x14ac:dyDescent="0.3">
      <c r="A1166" s="284"/>
      <c r="B1166" s="97" t="s">
        <v>542</v>
      </c>
      <c r="C1166" s="38">
        <v>102461.75566703999</v>
      </c>
      <c r="D1166" s="136">
        <f>Tabla22[[#This Row],[PRECIO]]*$E$1160+Tabla22[[#This Row],[PRECIO]]</f>
        <v>102461.75566703999</v>
      </c>
    </row>
    <row r="1167" spans="1:6" ht="19.5" x14ac:dyDescent="0.25">
      <c r="A1167" s="284"/>
      <c r="B1167" s="617" t="s">
        <v>862</v>
      </c>
      <c r="C1167" s="580"/>
      <c r="D1167" s="423"/>
    </row>
    <row r="1168" spans="1:6" ht="15.75" x14ac:dyDescent="0.25">
      <c r="A1168" s="612"/>
      <c r="B1168" s="99" t="s">
        <v>885</v>
      </c>
      <c r="C1168" s="614">
        <v>30366.98</v>
      </c>
      <c r="D1168" s="319">
        <v>30366.98</v>
      </c>
    </row>
    <row r="1169" spans="1:6" ht="15.75" x14ac:dyDescent="0.25">
      <c r="A1169" s="612"/>
      <c r="B1169" s="99" t="s">
        <v>886</v>
      </c>
      <c r="C1169" s="614">
        <v>65406.239999999998</v>
      </c>
      <c r="D1169" s="319">
        <v>65406.239999999998</v>
      </c>
    </row>
    <row r="1170" spans="1:6" ht="16.5" thickBot="1" x14ac:dyDescent="0.3">
      <c r="A1170" s="612" t="s">
        <v>524</v>
      </c>
      <c r="B1170" s="618" t="s">
        <v>887</v>
      </c>
      <c r="C1170" s="619">
        <v>111102.88</v>
      </c>
      <c r="D1170" s="618">
        <v>111102.88</v>
      </c>
    </row>
    <row r="1171" spans="1:6" ht="19.5" x14ac:dyDescent="0.25">
      <c r="A1171" s="612"/>
      <c r="B1171" s="620" t="s">
        <v>888</v>
      </c>
      <c r="C1171" s="621"/>
      <c r="D1171" s="622"/>
    </row>
    <row r="1172" spans="1:6" ht="15.75" x14ac:dyDescent="0.25">
      <c r="A1172" s="612"/>
      <c r="B1172" s="615" t="s">
        <v>889</v>
      </c>
      <c r="C1172" s="616">
        <v>27042.91</v>
      </c>
      <c r="D1172" s="615">
        <v>27042.91</v>
      </c>
    </row>
    <row r="1173" spans="1:6" ht="15.75" x14ac:dyDescent="0.25">
      <c r="A1173" s="612"/>
      <c r="B1173" s="633" t="s">
        <v>890</v>
      </c>
      <c r="C1173" s="616">
        <v>58247.39</v>
      </c>
      <c r="D1173" s="615">
        <v>58247.39</v>
      </c>
    </row>
    <row r="1174" spans="1:6" ht="16.5" thickBot="1" x14ac:dyDescent="0.3">
      <c r="A1174" s="612"/>
      <c r="B1174" s="615" t="s">
        <v>891</v>
      </c>
      <c r="C1174" s="616">
        <v>98943.42</v>
      </c>
      <c r="D1174" s="615">
        <v>98943.42</v>
      </c>
    </row>
    <row r="1175" spans="1:6" ht="19.5" x14ac:dyDescent="0.25">
      <c r="A1175" s="284" t="s">
        <v>524</v>
      </c>
      <c r="B1175" s="613" t="s">
        <v>543</v>
      </c>
      <c r="C1175" s="164"/>
      <c r="D1175" s="122"/>
      <c r="E1175" s="23" t="s">
        <v>471</v>
      </c>
    </row>
    <row r="1176" spans="1:6" ht="16.5" thickBot="1" x14ac:dyDescent="0.3">
      <c r="A1176" s="284" t="s">
        <v>524</v>
      </c>
      <c r="B1176" s="154"/>
      <c r="C1176" s="59"/>
      <c r="D1176" s="123"/>
      <c r="E1176" s="29">
        <v>0</v>
      </c>
    </row>
    <row r="1177" spans="1:6" ht="15.75" x14ac:dyDescent="0.25">
      <c r="A1177" s="284" t="s">
        <v>524</v>
      </c>
      <c r="B1177" s="96" t="s">
        <v>544</v>
      </c>
      <c r="C1177" s="35">
        <v>9893.7384396048001</v>
      </c>
      <c r="D1177" s="139">
        <f>Tabla22[[#This Row],[PRECIO]]*$E$1176+Tabla22[[#This Row],[PRECIO]]</f>
        <v>9893.7384396048001</v>
      </c>
    </row>
    <row r="1178" spans="1:6" ht="15.75" x14ac:dyDescent="0.25">
      <c r="A1178" s="284" t="s">
        <v>524</v>
      </c>
      <c r="B1178" s="96" t="s">
        <v>545</v>
      </c>
      <c r="C1178" s="35">
        <v>16220.252522944798</v>
      </c>
      <c r="D1178" s="139">
        <f>Tabla22[[#This Row],[PRECIO]]*$E$1176+Tabla22[[#This Row],[PRECIO]]</f>
        <v>16220.252522944798</v>
      </c>
      <c r="F1178"/>
    </row>
    <row r="1179" spans="1:6" ht="15.75" x14ac:dyDescent="0.25">
      <c r="A1179" s="284" t="s">
        <v>524</v>
      </c>
      <c r="B1179" s="96" t="s">
        <v>546</v>
      </c>
      <c r="C1179" s="35">
        <v>56311.083751824008</v>
      </c>
      <c r="D1179" s="139">
        <f>Tabla22[[#This Row],[PRECIO]]*$E$1176+Tabla22[[#This Row],[PRECIO]]</f>
        <v>56311.083751824008</v>
      </c>
    </row>
    <row r="1180" spans="1:6" ht="15.75" x14ac:dyDescent="0.25">
      <c r="A1180" s="284" t="s">
        <v>524</v>
      </c>
      <c r="B1180" s="96" t="s">
        <v>547</v>
      </c>
      <c r="C1180" s="35">
        <v>8526.4400996280001</v>
      </c>
      <c r="D1180" s="139">
        <f>Tabla22[[#This Row],[PRECIO]]*$E$1176+Tabla22[[#This Row],[PRECIO]]</f>
        <v>8526.4400996280001</v>
      </c>
    </row>
    <row r="1181" spans="1:6" ht="15.75" x14ac:dyDescent="0.25">
      <c r="A1181" s="284" t="s">
        <v>524</v>
      </c>
      <c r="B1181" s="96" t="s">
        <v>548</v>
      </c>
      <c r="C1181" s="35">
        <v>14370.749049492002</v>
      </c>
      <c r="D1181" s="139">
        <f>Tabla22[[#This Row],[PRECIO]]*$E$1176+Tabla22[[#This Row],[PRECIO]]</f>
        <v>14370.749049492002</v>
      </c>
    </row>
    <row r="1182" spans="1:6" ht="16.5" thickBot="1" x14ac:dyDescent="0.3">
      <c r="A1182" s="284" t="s">
        <v>524</v>
      </c>
      <c r="B1182" s="97" t="s">
        <v>549</v>
      </c>
      <c r="C1182" s="38">
        <v>48990.372334199994</v>
      </c>
      <c r="D1182" s="136">
        <f>Tabla22[[#This Row],[PRECIO]]*$E$1176+Tabla22[[#This Row],[PRECIO]]</f>
        <v>48990.372334199994</v>
      </c>
    </row>
    <row r="1183" spans="1:6" ht="19.5" x14ac:dyDescent="0.25">
      <c r="A1183" s="284"/>
      <c r="B1183" s="949" t="s">
        <v>1066</v>
      </c>
      <c r="C1183" s="948"/>
      <c r="D1183" s="717"/>
    </row>
    <row r="1184" spans="1:6" ht="15.75" x14ac:dyDescent="0.25">
      <c r="A1184" s="612"/>
      <c r="B1184" s="99" t="s">
        <v>1067</v>
      </c>
      <c r="C1184" s="370">
        <v>10809</v>
      </c>
      <c r="D1184" s="319"/>
    </row>
    <row r="1185" spans="1:7" ht="15.75" x14ac:dyDescent="0.25">
      <c r="A1185" s="612"/>
      <c r="B1185" s="99" t="s">
        <v>1068</v>
      </c>
      <c r="C1185" s="370">
        <v>18751</v>
      </c>
      <c r="D1185" s="319"/>
    </row>
    <row r="1186" spans="1:7" ht="15.75" x14ac:dyDescent="0.25">
      <c r="A1186" s="612"/>
      <c r="B1186" s="99" t="s">
        <v>1069</v>
      </c>
      <c r="C1186" s="370">
        <v>61968</v>
      </c>
      <c r="D1186" s="319"/>
    </row>
    <row r="1187" spans="1:7" ht="15.75" x14ac:dyDescent="0.25">
      <c r="A1187" s="612"/>
      <c r="B1187" s="99" t="s">
        <v>1070</v>
      </c>
      <c r="C1187" s="370">
        <v>9344</v>
      </c>
      <c r="D1187" s="319"/>
    </row>
    <row r="1188" spans="1:7" ht="15.75" x14ac:dyDescent="0.25">
      <c r="A1188" s="612"/>
      <c r="B1188" s="99" t="s">
        <v>1070</v>
      </c>
      <c r="C1188" s="370">
        <v>15940</v>
      </c>
      <c r="D1188" s="319"/>
    </row>
    <row r="1189" spans="1:7" ht="16.5" thickBot="1" x14ac:dyDescent="0.3">
      <c r="A1189" s="612"/>
      <c r="B1189" s="99" t="s">
        <v>1071</v>
      </c>
      <c r="C1189" s="370">
        <v>54962</v>
      </c>
      <c r="D1189" s="319"/>
    </row>
    <row r="1190" spans="1:7" ht="19.5" x14ac:dyDescent="0.25">
      <c r="A1190" s="284" t="s">
        <v>524</v>
      </c>
      <c r="B1190" s="536" t="s">
        <v>550</v>
      </c>
      <c r="C1190" s="164"/>
      <c r="D1190" s="122"/>
      <c r="E1190" s="23" t="s">
        <v>471</v>
      </c>
    </row>
    <row r="1191" spans="1:7" ht="16.5" thickBot="1" x14ac:dyDescent="0.3">
      <c r="A1191" s="284" t="s">
        <v>524</v>
      </c>
      <c r="B1191" s="154" t="s">
        <v>502</v>
      </c>
      <c r="C1191" s="59"/>
      <c r="D1191" s="123"/>
      <c r="E1191" s="29">
        <v>0</v>
      </c>
    </row>
    <row r="1192" spans="1:7" ht="15.75" x14ac:dyDescent="0.25">
      <c r="A1192" s="284" t="s">
        <v>524</v>
      </c>
      <c r="B1192" s="6" t="s">
        <v>551</v>
      </c>
      <c r="C1192" s="35">
        <v>12078.87165144</v>
      </c>
      <c r="D1192" s="139">
        <f>Tabla22[[#This Row],[PRECIO]]*$E$1191+Tabla22[[#This Row],[PRECIO]]</f>
        <v>12078.87165144</v>
      </c>
      <c r="G1192"/>
    </row>
    <row r="1193" spans="1:7" ht="15.75" x14ac:dyDescent="0.25">
      <c r="A1193" s="284" t="s">
        <v>524</v>
      </c>
      <c r="B1193" s="6" t="s">
        <v>552</v>
      </c>
      <c r="C1193" s="35">
        <v>36976.255176959996</v>
      </c>
      <c r="D1193" s="139">
        <f>Tabla22[[#This Row],[PRECIO]]*$E$1191+Tabla22[[#This Row],[PRECIO]]</f>
        <v>36976.255176959996</v>
      </c>
    </row>
    <row r="1194" spans="1:7" ht="15.75" x14ac:dyDescent="0.25">
      <c r="A1194" s="284" t="s">
        <v>524</v>
      </c>
      <c r="B1194" s="6" t="s">
        <v>553</v>
      </c>
      <c r="C1194" s="35">
        <v>80501.348200680004</v>
      </c>
      <c r="D1194" s="139">
        <f>Tabla22[[#This Row],[PRECIO]]*$E$1191+Tabla22[[#This Row],[PRECIO]]</f>
        <v>80501.348200680004</v>
      </c>
    </row>
    <row r="1195" spans="1:7" ht="16.5" thickBot="1" x14ac:dyDescent="0.3">
      <c r="A1195" s="284" t="s">
        <v>524</v>
      </c>
      <c r="B1195" s="6" t="s">
        <v>554</v>
      </c>
      <c r="C1195" s="35">
        <v>141754.78274759999</v>
      </c>
      <c r="D1195" s="139">
        <f>Tabla22[[#This Row],[PRECIO]]*$E$1191+Tabla22[[#This Row],[PRECIO]]</f>
        <v>141754.78274759999</v>
      </c>
    </row>
    <row r="1196" spans="1:7" ht="19.5" x14ac:dyDescent="0.25">
      <c r="A1196" s="284" t="s">
        <v>524</v>
      </c>
      <c r="B1196" s="27" t="s">
        <v>555</v>
      </c>
      <c r="C1196" s="58"/>
      <c r="D1196" s="121"/>
      <c r="E1196" s="23" t="s">
        <v>471</v>
      </c>
    </row>
    <row r="1197" spans="1:7" ht="16.5" thickBot="1" x14ac:dyDescent="0.3">
      <c r="A1197" s="284" t="s">
        <v>524</v>
      </c>
      <c r="B1197" s="154" t="s">
        <v>502</v>
      </c>
      <c r="C1197" s="59"/>
      <c r="D1197" s="123"/>
      <c r="E1197" s="29">
        <v>0</v>
      </c>
    </row>
    <row r="1198" spans="1:7" ht="15.75" x14ac:dyDescent="0.25">
      <c r="A1198" s="284" t="s">
        <v>524</v>
      </c>
      <c r="B1198" s="96" t="s">
        <v>556</v>
      </c>
      <c r="C1198" s="35">
        <v>11431.32670944</v>
      </c>
      <c r="D1198" s="139">
        <f>Tabla22[[#This Row],[PRECIO]]*$E$1197+Tabla22[[#This Row],[PRECIO]]</f>
        <v>11431.32670944</v>
      </c>
    </row>
    <row r="1199" spans="1:7" ht="15.75" x14ac:dyDescent="0.25">
      <c r="A1199" s="284" t="s">
        <v>524</v>
      </c>
      <c r="B1199" s="96" t="s">
        <v>557</v>
      </c>
      <c r="C1199" s="35">
        <v>39421.097080200001</v>
      </c>
      <c r="D1199" s="139">
        <f>Tabla22[[#This Row],[PRECIO]]*$E$1197+Tabla22[[#This Row],[PRECIO]]</f>
        <v>39421.097080200001</v>
      </c>
    </row>
    <row r="1200" spans="1:7" ht="15.75" x14ac:dyDescent="0.25">
      <c r="A1200" s="284" t="s">
        <v>524</v>
      </c>
      <c r="B1200" s="96" t="s">
        <v>558</v>
      </c>
      <c r="C1200" s="35">
        <v>13719.318837839999</v>
      </c>
      <c r="D1200" s="139">
        <f>Tabla22[[#This Row],[PRECIO]]*$E$1197+Tabla22[[#This Row],[PRECIO]]</f>
        <v>13719.318837839999</v>
      </c>
    </row>
    <row r="1201" spans="1:7" ht="16.5" thickBot="1" x14ac:dyDescent="0.3">
      <c r="A1201" s="284" t="s">
        <v>524</v>
      </c>
      <c r="B1201" s="96" t="s">
        <v>559</v>
      </c>
      <c r="C1201" s="35">
        <v>47312.511440039998</v>
      </c>
      <c r="D1201" s="139">
        <f>Tabla22[[#This Row],[PRECIO]]*$E$1197+Tabla22[[#This Row],[PRECIO]]</f>
        <v>47312.511440039998</v>
      </c>
    </row>
    <row r="1202" spans="1:7" ht="19.5" x14ac:dyDescent="0.25">
      <c r="A1202" s="284" t="s">
        <v>524</v>
      </c>
      <c r="B1202" s="118" t="s">
        <v>560</v>
      </c>
      <c r="C1202" s="58"/>
      <c r="D1202" s="121"/>
      <c r="E1202" s="23" t="s">
        <v>471</v>
      </c>
      <c r="G1202"/>
    </row>
    <row r="1203" spans="1:7" ht="16.5" thickBot="1" x14ac:dyDescent="0.3">
      <c r="A1203" s="284" t="s">
        <v>524</v>
      </c>
      <c r="B1203" s="154" t="s">
        <v>502</v>
      </c>
      <c r="C1203" s="59"/>
      <c r="D1203" s="123"/>
      <c r="E1203" s="29">
        <v>0</v>
      </c>
    </row>
    <row r="1204" spans="1:7" ht="15.75" x14ac:dyDescent="0.25">
      <c r="A1204" s="284" t="s">
        <v>524</v>
      </c>
      <c r="B1204" s="6" t="s">
        <v>561</v>
      </c>
      <c r="C1204" s="71">
        <v>5994.83</v>
      </c>
      <c r="D1204" s="139">
        <f>Tabla22[[#This Row],[PRECIO]]*$E$1203+Tabla22[[#This Row],[PRECIO]]</f>
        <v>5994.83</v>
      </c>
      <c r="G1204"/>
    </row>
    <row r="1205" spans="1:7" ht="15.75" x14ac:dyDescent="0.25">
      <c r="A1205" s="284" t="s">
        <v>524</v>
      </c>
      <c r="B1205" s="96" t="s">
        <v>562</v>
      </c>
      <c r="C1205" s="63">
        <v>18703.975902480001</v>
      </c>
      <c r="D1205" s="139">
        <f>Tabla22[[#This Row],[PRECIO]]*$E$1203+Tabla22[[#This Row],[PRECIO]]</f>
        <v>18703.975902480001</v>
      </c>
      <c r="G1205"/>
    </row>
    <row r="1206" spans="1:7" ht="15.75" x14ac:dyDescent="0.25">
      <c r="A1206" s="284" t="s">
        <v>524</v>
      </c>
      <c r="B1206" s="96" t="s">
        <v>563</v>
      </c>
      <c r="C1206" s="35">
        <v>40283.05134744</v>
      </c>
      <c r="D1206" s="139">
        <f>Tabla22[[#This Row],[PRECIO]]*$E$1203+Tabla22[[#This Row],[PRECIO]]</f>
        <v>40283.05134744</v>
      </c>
    </row>
    <row r="1207" spans="1:7" ht="16.5" thickBot="1" x14ac:dyDescent="0.3">
      <c r="A1207" s="284" t="s">
        <v>524</v>
      </c>
      <c r="B1207" s="6" t="s">
        <v>564</v>
      </c>
      <c r="C1207" s="35">
        <v>71897.634404640005</v>
      </c>
      <c r="D1207" s="139">
        <f>Tabla22[[#This Row],[PRECIO]]*$E$1203+Tabla22[[#This Row],[PRECIO]]</f>
        <v>71897.634404640005</v>
      </c>
    </row>
    <row r="1208" spans="1:7" ht="19.5" x14ac:dyDescent="0.25">
      <c r="A1208" s="284" t="s">
        <v>524</v>
      </c>
      <c r="B1208" s="27" t="s">
        <v>565</v>
      </c>
      <c r="C1208" s="58"/>
      <c r="D1208" s="121"/>
      <c r="E1208" s="23" t="s">
        <v>471</v>
      </c>
    </row>
    <row r="1209" spans="1:7" ht="16.5" thickBot="1" x14ac:dyDescent="0.3">
      <c r="A1209" s="284" t="s">
        <v>524</v>
      </c>
      <c r="B1209" s="154" t="s">
        <v>502</v>
      </c>
      <c r="C1209" s="59"/>
      <c r="D1209" s="123"/>
      <c r="E1209" s="29">
        <v>0</v>
      </c>
      <c r="F1209"/>
    </row>
    <row r="1210" spans="1:7" ht="15.75" x14ac:dyDescent="0.25">
      <c r="A1210" s="284" t="s">
        <v>524</v>
      </c>
      <c r="B1210" s="96" t="s">
        <v>566</v>
      </c>
      <c r="C1210" s="35">
        <v>6613.59234096</v>
      </c>
      <c r="D1210" s="139">
        <f>Tabla22[[#This Row],[PRECIO]]*$E$1209+Tabla22[[#This Row],[PRECIO]]</f>
        <v>6613.59234096</v>
      </c>
    </row>
    <row r="1211" spans="1:7" ht="15.75" x14ac:dyDescent="0.25">
      <c r="A1211" s="284" t="s">
        <v>524</v>
      </c>
      <c r="B1211" s="96" t="s">
        <v>567</v>
      </c>
      <c r="C1211" s="35">
        <v>21515.759939519994</v>
      </c>
      <c r="D1211" s="139">
        <f>Tabla22[[#This Row],[PRECIO]]*$E$1209+Tabla22[[#This Row],[PRECIO]]</f>
        <v>21515.759939519994</v>
      </c>
    </row>
    <row r="1212" spans="1:7" ht="15.75" x14ac:dyDescent="0.25">
      <c r="A1212" s="284" t="s">
        <v>524</v>
      </c>
      <c r="B1212" s="96" t="s">
        <v>568</v>
      </c>
      <c r="C1212" s="35">
        <v>46437.606273959995</v>
      </c>
      <c r="D1212" s="139">
        <f>Tabla22[[#This Row],[PRECIO]]*$E$1209+Tabla22[[#This Row],[PRECIO]]</f>
        <v>46437.606273959995</v>
      </c>
    </row>
    <row r="1213" spans="1:7" ht="16.5" thickBot="1" x14ac:dyDescent="0.3">
      <c r="A1213" s="284" t="s">
        <v>524</v>
      </c>
      <c r="B1213" s="109" t="s">
        <v>569</v>
      </c>
      <c r="C1213" s="47">
        <v>82928.922238800005</v>
      </c>
      <c r="D1213" s="423">
        <f>Tabla22[[#This Row],[PRECIO]]*$E$1209+Tabla22[[#This Row],[PRECIO]]</f>
        <v>82928.922238800005</v>
      </c>
    </row>
    <row r="1214" spans="1:7" ht="20.25" thickBot="1" x14ac:dyDescent="0.3">
      <c r="A1214" s="284"/>
      <c r="B1214" s="838" t="s">
        <v>1015</v>
      </c>
      <c r="C1214" s="839"/>
      <c r="D1214" s="841"/>
      <c r="E1214" s="840"/>
      <c r="G1214"/>
    </row>
    <row r="1215" spans="1:7" ht="15.75" x14ac:dyDescent="0.25">
      <c r="A1215" s="612"/>
      <c r="B1215" s="371" t="s">
        <v>1016</v>
      </c>
      <c r="C1215" s="48">
        <v>8031.45</v>
      </c>
      <c r="D1215" s="372">
        <v>8031.45</v>
      </c>
    </row>
    <row r="1216" spans="1:7" ht="15.75" x14ac:dyDescent="0.25">
      <c r="A1216" s="612"/>
      <c r="B1216" s="99" t="s">
        <v>1017</v>
      </c>
      <c r="C1216" s="370">
        <v>26111.68</v>
      </c>
      <c r="D1216" s="319">
        <v>26111.68</v>
      </c>
    </row>
    <row r="1217" spans="1:7" ht="16.5" thickBot="1" x14ac:dyDescent="0.3">
      <c r="A1217" s="612"/>
      <c r="B1217" s="99"/>
      <c r="C1217" s="370"/>
      <c r="D1217" s="319"/>
    </row>
    <row r="1218" spans="1:7" ht="19.5" x14ac:dyDescent="0.25">
      <c r="A1218" s="284" t="s">
        <v>524</v>
      </c>
      <c r="B1218" s="613" t="s">
        <v>570</v>
      </c>
      <c r="C1218" s="164"/>
      <c r="D1218" s="122"/>
      <c r="E1218" s="23" t="s">
        <v>471</v>
      </c>
    </row>
    <row r="1219" spans="1:7" ht="16.5" thickBot="1" x14ac:dyDescent="0.3">
      <c r="A1219" s="284" t="s">
        <v>524</v>
      </c>
      <c r="B1219" s="154" t="s">
        <v>502</v>
      </c>
      <c r="C1219" s="59"/>
      <c r="D1219" s="123"/>
      <c r="E1219" s="29">
        <v>0</v>
      </c>
    </row>
    <row r="1220" spans="1:7" ht="15.75" x14ac:dyDescent="0.25">
      <c r="A1220" s="284" t="s">
        <v>524</v>
      </c>
      <c r="B1220" s="96" t="s">
        <v>789</v>
      </c>
      <c r="C1220" s="35">
        <v>9290.1114345599999</v>
      </c>
      <c r="D1220" s="139">
        <f>Tabla22[[#This Row],[PRECIO]]*$E$1219+Tabla22[[#This Row],[PRECIO]]</f>
        <v>9290.1114345599999</v>
      </c>
    </row>
    <row r="1221" spans="1:7" ht="15.75" x14ac:dyDescent="0.25">
      <c r="A1221" s="284" t="s">
        <v>524</v>
      </c>
      <c r="B1221" s="96" t="s">
        <v>571</v>
      </c>
      <c r="C1221" s="35">
        <v>15847.583213879998</v>
      </c>
      <c r="D1221" s="139">
        <f>Tabla22[[#This Row],[PRECIO]]*$E$1219+Tabla22[[#This Row],[PRECIO]]</f>
        <v>15847.583213879998</v>
      </c>
      <c r="F1221"/>
      <c r="G1221" s="1" t="s">
        <v>710</v>
      </c>
    </row>
    <row r="1222" spans="1:7" ht="15.75" x14ac:dyDescent="0.25">
      <c r="A1222" s="284"/>
      <c r="B1222" s="96" t="s">
        <v>572</v>
      </c>
      <c r="C1222" s="35">
        <v>63754.400000000001</v>
      </c>
      <c r="D1222" s="139">
        <v>63754.400000000001</v>
      </c>
    </row>
    <row r="1223" spans="1:7" ht="15.75" x14ac:dyDescent="0.25">
      <c r="A1223" s="284" t="s">
        <v>524</v>
      </c>
      <c r="B1223" s="96" t="s">
        <v>790</v>
      </c>
      <c r="C1223" s="35">
        <v>7987.8204000000005</v>
      </c>
      <c r="D1223" s="139">
        <f>Tabla22[[#This Row],[PRECIO]]*$E$1219+Tabla22[[#This Row],[PRECIO]]</f>
        <v>7987.8204000000005</v>
      </c>
    </row>
    <row r="1224" spans="1:7" ht="15.75" x14ac:dyDescent="0.25">
      <c r="A1224" s="284"/>
      <c r="B1224" s="96" t="s">
        <v>791</v>
      </c>
      <c r="C1224" s="35">
        <v>13181.13</v>
      </c>
      <c r="D1224" s="139">
        <v>13181.13</v>
      </c>
    </row>
    <row r="1225" spans="1:7" ht="16.5" thickBot="1" x14ac:dyDescent="0.3">
      <c r="A1225" s="284" t="s">
        <v>524</v>
      </c>
      <c r="B1225" s="109" t="s">
        <v>573</v>
      </c>
      <c r="C1225" s="47">
        <v>46451.996161560004</v>
      </c>
      <c r="D1225" s="423">
        <f>Tabla22[[#This Row],[PRECIO]]*$E$1219+Tabla22[[#This Row],[PRECIO]]</f>
        <v>46451.996161560004</v>
      </c>
    </row>
    <row r="1226" spans="1:7" ht="19.5" x14ac:dyDescent="0.25">
      <c r="A1226" s="284"/>
      <c r="B1226" s="27" t="s">
        <v>1072</v>
      </c>
      <c r="C1226" s="948"/>
      <c r="D1226" s="717"/>
    </row>
    <row r="1227" spans="1:7" ht="15.75" x14ac:dyDescent="0.25">
      <c r="A1227" s="612"/>
      <c r="B1227" s="99" t="s">
        <v>1074</v>
      </c>
      <c r="C1227" s="370">
        <v>10693</v>
      </c>
      <c r="D1227" s="319"/>
    </row>
    <row r="1228" spans="1:7" ht="15.75" x14ac:dyDescent="0.25">
      <c r="A1228" s="612"/>
      <c r="B1228" s="99" t="s">
        <v>1073</v>
      </c>
      <c r="C1228" s="370">
        <v>18240</v>
      </c>
      <c r="D1228" s="319"/>
    </row>
    <row r="1229" spans="1:7" ht="15.75" x14ac:dyDescent="0.25">
      <c r="A1229" s="612"/>
      <c r="B1229" s="99" t="s">
        <v>1075</v>
      </c>
      <c r="C1229" s="370">
        <v>62899</v>
      </c>
      <c r="D1229" s="319"/>
    </row>
    <row r="1230" spans="1:7" ht="15.75" x14ac:dyDescent="0.25">
      <c r="A1230" s="612"/>
      <c r="B1230" s="99" t="s">
        <v>1076</v>
      </c>
      <c r="C1230" s="370">
        <v>9090</v>
      </c>
      <c r="D1230" s="319"/>
    </row>
    <row r="1231" spans="1:7" ht="15.75" x14ac:dyDescent="0.25">
      <c r="A1231" s="612"/>
      <c r="B1231" s="99" t="s">
        <v>1077</v>
      </c>
      <c r="C1231" s="370">
        <v>15505</v>
      </c>
      <c r="D1231" s="319"/>
    </row>
    <row r="1232" spans="1:7" ht="16.5" thickBot="1" x14ac:dyDescent="0.3">
      <c r="A1232" s="612"/>
      <c r="B1232" s="99" t="s">
        <v>1078</v>
      </c>
      <c r="C1232" s="370">
        <v>53463</v>
      </c>
      <c r="D1232" s="319"/>
    </row>
    <row r="1233" spans="1:7" ht="19.5" x14ac:dyDescent="0.25">
      <c r="A1233" s="284" t="s">
        <v>524</v>
      </c>
      <c r="B1233" s="613" t="s">
        <v>574</v>
      </c>
      <c r="C1233" s="164"/>
      <c r="D1233" s="122"/>
      <c r="E1233" s="23" t="s">
        <v>471</v>
      </c>
    </row>
    <row r="1234" spans="1:7" ht="16.5" thickBot="1" x14ac:dyDescent="0.3">
      <c r="A1234" s="284" t="s">
        <v>524</v>
      </c>
      <c r="B1234" s="154" t="s">
        <v>502</v>
      </c>
      <c r="C1234" s="59"/>
      <c r="D1234" s="123"/>
      <c r="E1234" s="29">
        <v>0</v>
      </c>
    </row>
    <row r="1235" spans="1:7" ht="15.75" x14ac:dyDescent="0.25">
      <c r="A1235" s="284" t="s">
        <v>524</v>
      </c>
      <c r="B1235" s="96" t="s">
        <v>816</v>
      </c>
      <c r="C1235" s="35">
        <v>15353.99</v>
      </c>
      <c r="D1235" s="139">
        <f>Tabla22[[#This Row],[PRECIO]]*$E$1234+Tabla22[[#This Row],[PRECIO]]</f>
        <v>15353.99</v>
      </c>
    </row>
    <row r="1236" spans="1:7" ht="15.75" x14ac:dyDescent="0.25">
      <c r="A1236" s="284" t="s">
        <v>524</v>
      </c>
      <c r="B1236" s="96" t="s">
        <v>575</v>
      </c>
      <c r="C1236" s="35">
        <v>55887.54</v>
      </c>
      <c r="D1236" s="139">
        <v>55887.54</v>
      </c>
    </row>
    <row r="1237" spans="1:7" ht="16.5" thickBot="1" x14ac:dyDescent="0.3">
      <c r="A1237" s="284" t="s">
        <v>524</v>
      </c>
      <c r="B1237" s="96" t="s">
        <v>817</v>
      </c>
      <c r="C1237" s="35">
        <v>245904.4</v>
      </c>
      <c r="D1237" s="139">
        <f>Tabla22[[#This Row],[PRECIO]]*$E$1219+Tabla22[[#This Row],[PRECIO]]</f>
        <v>245904.4</v>
      </c>
      <c r="G1237"/>
    </row>
    <row r="1238" spans="1:7" ht="19.5" x14ac:dyDescent="0.25">
      <c r="A1238" s="284" t="s">
        <v>524</v>
      </c>
      <c r="B1238" s="27" t="s">
        <v>576</v>
      </c>
      <c r="C1238" s="58"/>
      <c r="D1238" s="121"/>
      <c r="E1238" s="23" t="s">
        <v>471</v>
      </c>
    </row>
    <row r="1239" spans="1:7" ht="16.5" thickBot="1" x14ac:dyDescent="0.3">
      <c r="A1239" s="284" t="s">
        <v>524</v>
      </c>
      <c r="B1239" s="154" t="s">
        <v>502</v>
      </c>
      <c r="C1239" s="59"/>
      <c r="D1239" s="123"/>
      <c r="E1239" s="29">
        <v>0</v>
      </c>
    </row>
    <row r="1240" spans="1:7" ht="15.75" x14ac:dyDescent="0.25">
      <c r="A1240" s="284" t="s">
        <v>524</v>
      </c>
      <c r="B1240" s="96" t="s">
        <v>577</v>
      </c>
      <c r="C1240" s="35">
        <v>5940.1456012799999</v>
      </c>
      <c r="D1240" s="139">
        <f>Tabla22[[#This Row],[PRECIO]]*$E$1239+Tabla22[[#This Row],[PRECIO]]</f>
        <v>5940.1456012799999</v>
      </c>
      <c r="F1240"/>
    </row>
    <row r="1241" spans="1:7" ht="15.75" x14ac:dyDescent="0.25">
      <c r="A1241" s="284" t="s">
        <v>524</v>
      </c>
      <c r="B1241" s="96" t="s">
        <v>578</v>
      </c>
      <c r="C1241" s="35">
        <v>16659.172874519998</v>
      </c>
      <c r="D1241" s="139">
        <f>Tabla22[[#This Row],[PRECIO]]*$E$1239+Tabla22[[#This Row],[PRECIO]]</f>
        <v>16659.172874519998</v>
      </c>
    </row>
    <row r="1242" spans="1:7" ht="15.75" x14ac:dyDescent="0.25">
      <c r="A1242" s="284" t="s">
        <v>524</v>
      </c>
      <c r="B1242" s="96" t="s">
        <v>579</v>
      </c>
      <c r="C1242" s="35">
        <v>35240.834732399999</v>
      </c>
      <c r="D1242" s="139">
        <f>Tabla22[[#This Row],[PRECIO]]*$E$1239+Tabla22[[#This Row],[PRECIO]]</f>
        <v>35240.834732399999</v>
      </c>
      <c r="F1242" s="1" t="s">
        <v>822</v>
      </c>
    </row>
    <row r="1243" spans="1:7" ht="16.5" thickBot="1" x14ac:dyDescent="0.3">
      <c r="A1243" s="284" t="s">
        <v>524</v>
      </c>
      <c r="B1243" s="96" t="s">
        <v>580</v>
      </c>
      <c r="C1243" s="35">
        <v>64075.291505280002</v>
      </c>
      <c r="D1243" s="139">
        <f>Tabla22[[#This Row],[PRECIO]]*$E$1239+Tabla22[[#This Row],[PRECIO]]</f>
        <v>64075.291505280002</v>
      </c>
    </row>
    <row r="1244" spans="1:7" ht="19.5" x14ac:dyDescent="0.25">
      <c r="A1244" s="284" t="s">
        <v>524</v>
      </c>
      <c r="B1244" s="27" t="s">
        <v>581</v>
      </c>
      <c r="C1244" s="58"/>
      <c r="D1244" s="121"/>
      <c r="E1244" s="23" t="s">
        <v>471</v>
      </c>
    </row>
    <row r="1245" spans="1:7" ht="16.5" thickBot="1" x14ac:dyDescent="0.3">
      <c r="A1245" s="284" t="s">
        <v>524</v>
      </c>
      <c r="B1245" s="154" t="s">
        <v>502</v>
      </c>
      <c r="C1245" s="59"/>
      <c r="D1245" s="123"/>
      <c r="E1245" s="29">
        <v>0</v>
      </c>
    </row>
    <row r="1246" spans="1:7" ht="15.75" x14ac:dyDescent="0.25">
      <c r="A1246" s="284" t="s">
        <v>524</v>
      </c>
      <c r="B1246" s="96" t="s">
        <v>582</v>
      </c>
      <c r="C1246" s="35">
        <v>8055.4590784799993</v>
      </c>
      <c r="D1246" s="139">
        <f>Tabla22[[#This Row],[PRECIO]]*$E$1245+Tabla22[[#This Row],[PRECIO]]</f>
        <v>8055.4590784799993</v>
      </c>
      <c r="F1246"/>
    </row>
    <row r="1247" spans="1:7" ht="15.75" x14ac:dyDescent="0.25">
      <c r="A1247" s="284" t="s">
        <v>524</v>
      </c>
      <c r="B1247" s="96" t="s">
        <v>583</v>
      </c>
      <c r="C1247" s="35">
        <v>26323.421386680006</v>
      </c>
      <c r="D1247" s="139">
        <f>Tabla22[[#This Row],[PRECIO]]*$E$1245+Tabla22[[#This Row],[PRECIO]]</f>
        <v>26323.421386680006</v>
      </c>
    </row>
    <row r="1248" spans="1:7" ht="15.75" x14ac:dyDescent="0.25">
      <c r="A1248" s="284" t="s">
        <v>524</v>
      </c>
      <c r="B1248" s="96" t="s">
        <v>584</v>
      </c>
      <c r="C1248" s="35">
        <v>56391.091526880009</v>
      </c>
      <c r="D1248" s="139">
        <f>Tabla22[[#This Row],[PRECIO]]*$E$1245+Tabla22[[#This Row],[PRECIO]]</f>
        <v>56391.091526880009</v>
      </c>
    </row>
    <row r="1249" spans="1:6" ht="16.5" thickBot="1" x14ac:dyDescent="0.3">
      <c r="A1249" s="284" t="s">
        <v>524</v>
      </c>
      <c r="B1249" s="109" t="s">
        <v>585</v>
      </c>
      <c r="C1249" s="47">
        <v>100696.11645852</v>
      </c>
      <c r="D1249" s="423">
        <f>Tabla22[[#This Row],[PRECIO]]*$E$1245+Tabla22[[#This Row],[PRECIO]]</f>
        <v>100696.11645852</v>
      </c>
    </row>
    <row r="1250" spans="1:6" ht="20.25" thickBot="1" x14ac:dyDescent="0.3">
      <c r="A1250" s="284"/>
      <c r="B1250" s="623" t="s">
        <v>892</v>
      </c>
      <c r="C1250" s="624"/>
      <c r="D1250" s="717"/>
    </row>
    <row r="1251" spans="1:6" ht="15.75" x14ac:dyDescent="0.25">
      <c r="A1251" s="284"/>
      <c r="B1251" s="84" t="s">
        <v>893</v>
      </c>
      <c r="C1251" s="712">
        <v>12566.67</v>
      </c>
      <c r="D1251" s="319"/>
    </row>
    <row r="1252" spans="1:6" ht="16.5" thickBot="1" x14ac:dyDescent="0.3">
      <c r="A1252" s="284"/>
      <c r="B1252" s="84" t="s">
        <v>894</v>
      </c>
      <c r="C1252" s="712">
        <v>40838.5</v>
      </c>
      <c r="D1252" s="319"/>
      <c r="E1252"/>
      <c r="F1252"/>
    </row>
    <row r="1253" spans="1:6" ht="20.25" thickBot="1" x14ac:dyDescent="0.3">
      <c r="A1253" s="284"/>
      <c r="B1253" s="623" t="s">
        <v>895</v>
      </c>
      <c r="C1253" s="713"/>
      <c r="D1253" s="319"/>
    </row>
    <row r="1254" spans="1:6" ht="16.5" thickBot="1" x14ac:dyDescent="0.3">
      <c r="A1254" s="284"/>
      <c r="B1254" s="84" t="s">
        <v>896</v>
      </c>
      <c r="C1254" s="559">
        <v>34991.89</v>
      </c>
      <c r="D1254" s="319"/>
    </row>
    <row r="1255" spans="1:6" ht="20.25" thickBot="1" x14ac:dyDescent="0.3">
      <c r="A1255" s="284"/>
      <c r="B1255" s="623" t="s">
        <v>897</v>
      </c>
      <c r="C1255" s="714"/>
      <c r="D1255" s="319"/>
    </row>
    <row r="1256" spans="1:6" ht="15.75" x14ac:dyDescent="0.25">
      <c r="A1256" s="284"/>
      <c r="B1256" s="84" t="s">
        <v>898</v>
      </c>
      <c r="C1256" s="715">
        <v>13539.44</v>
      </c>
      <c r="D1256" s="319"/>
    </row>
    <row r="1257" spans="1:6" ht="15.75" x14ac:dyDescent="0.25">
      <c r="A1257" s="284"/>
      <c r="B1257" s="84" t="s">
        <v>899</v>
      </c>
      <c r="C1257" s="715">
        <v>44004.28</v>
      </c>
      <c r="D1257" s="319"/>
    </row>
    <row r="1258" spans="1:6" ht="16.5" thickBot="1" x14ac:dyDescent="0.3">
      <c r="A1258" s="284"/>
      <c r="B1258" s="84" t="s">
        <v>900</v>
      </c>
      <c r="C1258" s="716">
        <v>165852.09</v>
      </c>
      <c r="D1258" s="319"/>
    </row>
    <row r="1259" spans="1:6" ht="30" x14ac:dyDescent="0.25">
      <c r="A1259" s="265"/>
      <c r="B1259" s="282" t="s">
        <v>586</v>
      </c>
      <c r="C1259" s="625"/>
      <c r="D1259" s="122"/>
      <c r="E1259" s="23" t="s">
        <v>471</v>
      </c>
    </row>
    <row r="1260" spans="1:6" ht="16.5" thickBot="1" x14ac:dyDescent="0.3">
      <c r="A1260" s="265"/>
      <c r="B1260" s="283" t="s">
        <v>587</v>
      </c>
      <c r="C1260" s="266"/>
      <c r="D1260" s="123"/>
      <c r="E1260" s="29">
        <v>0</v>
      </c>
    </row>
    <row r="1261" spans="1:6" ht="15.75" x14ac:dyDescent="0.25">
      <c r="A1261" s="287" t="s">
        <v>593</v>
      </c>
      <c r="B1261" s="6" t="s">
        <v>588</v>
      </c>
      <c r="C1261" s="35">
        <v>3280</v>
      </c>
      <c r="D1261" s="139">
        <f>Tabla22[[#This Row],[PRECIO]]*$E$1260+Tabla22[[#This Row],[PRECIO]]</f>
        <v>3280</v>
      </c>
    </row>
    <row r="1262" spans="1:6" ht="15.75" x14ac:dyDescent="0.25">
      <c r="A1262" s="287" t="s">
        <v>593</v>
      </c>
      <c r="B1262" s="6" t="s">
        <v>589</v>
      </c>
      <c r="C1262" s="35">
        <v>1242</v>
      </c>
      <c r="D1262" s="139">
        <f>Tabla22[[#This Row],[PRECIO]]*$E$1260+Tabla22[[#This Row],[PRECIO]]</f>
        <v>1242</v>
      </c>
    </row>
    <row r="1263" spans="1:6" ht="15.75" x14ac:dyDescent="0.25">
      <c r="A1263" s="287" t="s">
        <v>593</v>
      </c>
      <c r="B1263" s="6" t="s">
        <v>590</v>
      </c>
      <c r="C1263" s="35">
        <v>0</v>
      </c>
      <c r="D1263" s="139">
        <f>Tabla22[[#This Row],[PRECIO]]*$E$1260+Tabla22[[#This Row],[PRECIO]]</f>
        <v>0</v>
      </c>
      <c r="E1263" s="187"/>
    </row>
    <row r="1264" spans="1:6" ht="15.75" x14ac:dyDescent="0.25">
      <c r="A1264" s="287" t="s">
        <v>593</v>
      </c>
      <c r="B1264" s="6" t="s">
        <v>591</v>
      </c>
      <c r="C1264" s="35">
        <v>1480</v>
      </c>
      <c r="D1264" s="139">
        <f>Tabla22[[#This Row],[PRECIO]]*$E$1260+Tabla22[[#This Row],[PRECIO]]</f>
        <v>1480</v>
      </c>
    </row>
    <row r="1265" spans="1:8" ht="16.5" thickBot="1" x14ac:dyDescent="0.3">
      <c r="A1265" s="287" t="s">
        <v>593</v>
      </c>
      <c r="B1265" s="6" t="s">
        <v>592</v>
      </c>
      <c r="C1265" s="35">
        <v>4756.2673200000008</v>
      </c>
      <c r="D1265" s="139">
        <f>Tabla22[[#This Row],[PRECIO]]*$E$1260+Tabla22[[#This Row],[PRECIO]]</f>
        <v>4756.2673200000008</v>
      </c>
    </row>
    <row r="1266" spans="1:8" ht="30" x14ac:dyDescent="0.25">
      <c r="A1266" s="242"/>
      <c r="B1266" s="207" t="s">
        <v>594</v>
      </c>
      <c r="C1266" s="226"/>
      <c r="D1266" s="121"/>
      <c r="E1266" s="23" t="s">
        <v>471</v>
      </c>
      <c r="G1266"/>
    </row>
    <row r="1267" spans="1:8" ht="16.5" thickBot="1" x14ac:dyDescent="0.3">
      <c r="A1267" s="242"/>
      <c r="B1267" s="243" t="s">
        <v>502</v>
      </c>
      <c r="C1267" s="244"/>
      <c r="D1267" s="123"/>
      <c r="E1267" s="29">
        <v>0</v>
      </c>
      <c r="F1267"/>
    </row>
    <row r="1268" spans="1:8" ht="15.75" x14ac:dyDescent="0.25">
      <c r="A1268" s="242" t="s">
        <v>684</v>
      </c>
      <c r="B1268" s="6" t="s">
        <v>595</v>
      </c>
      <c r="C1268" s="35">
        <v>561.55999999999995</v>
      </c>
      <c r="D1268" s="139">
        <f>Tabla22[[#This Row],[PRECIO]]*$E$1267+Tabla22[[#This Row],[PRECIO]]</f>
        <v>561.55999999999995</v>
      </c>
    </row>
    <row r="1269" spans="1:8" ht="15.75" x14ac:dyDescent="0.25">
      <c r="A1269" s="242" t="s">
        <v>684</v>
      </c>
      <c r="B1269" s="6" t="s">
        <v>596</v>
      </c>
      <c r="C1269" s="35">
        <v>2467</v>
      </c>
      <c r="D1269" s="139">
        <v>2467.3000000000002</v>
      </c>
    </row>
    <row r="1270" spans="1:8" ht="15.75" x14ac:dyDescent="0.25">
      <c r="A1270" s="242" t="s">
        <v>684</v>
      </c>
      <c r="B1270" s="6" t="s">
        <v>597</v>
      </c>
      <c r="C1270" s="35">
        <v>4719</v>
      </c>
      <c r="D1270" s="139">
        <v>4719</v>
      </c>
    </row>
    <row r="1271" spans="1:8" ht="15.75" x14ac:dyDescent="0.25">
      <c r="A1271" s="242" t="s">
        <v>684</v>
      </c>
      <c r="B1271" s="6" t="s">
        <v>598</v>
      </c>
      <c r="C1271" s="35">
        <v>936.54</v>
      </c>
      <c r="D1271" s="139">
        <v>936.54</v>
      </c>
    </row>
    <row r="1272" spans="1:8" ht="15.75" x14ac:dyDescent="0.25">
      <c r="A1272" s="242" t="s">
        <v>684</v>
      </c>
      <c r="B1272" s="6" t="s">
        <v>599</v>
      </c>
      <c r="C1272" s="35">
        <v>4230.16</v>
      </c>
      <c r="D1272" s="139">
        <f>Tabla22[[#This Row],[PRECIO]]*$E$1267+Tabla22[[#This Row],[PRECIO]]</f>
        <v>4230.16</v>
      </c>
    </row>
    <row r="1273" spans="1:8" ht="15.75" x14ac:dyDescent="0.25">
      <c r="A1273" s="242" t="s">
        <v>684</v>
      </c>
      <c r="B1273" s="6" t="s">
        <v>600</v>
      </c>
      <c r="C1273" s="35">
        <v>8438.5400000000009</v>
      </c>
      <c r="D1273" s="139">
        <f>Tabla22[[#This Row],[PRECIO]]*$E$1267+Tabla22[[#This Row],[PRECIO]]</f>
        <v>8438.5400000000009</v>
      </c>
      <c r="F1273"/>
    </row>
    <row r="1274" spans="1:8" x14ac:dyDescent="0.25">
      <c r="A1274" s="718" t="s">
        <v>684</v>
      </c>
      <c r="B1274" s="615"/>
      <c r="C1274" s="720"/>
      <c r="D1274" s="719"/>
      <c r="E1274" s="187"/>
    </row>
    <row r="1275" spans="1:8" x14ac:dyDescent="0.25">
      <c r="A1275" s="718" t="s">
        <v>684</v>
      </c>
      <c r="B1275" s="633"/>
      <c r="C1275" s="720"/>
      <c r="D1275" s="719"/>
      <c r="G1275"/>
    </row>
    <row r="1276" spans="1:8" ht="15.75" x14ac:dyDescent="0.25">
      <c r="A1276" s="242" t="s">
        <v>684</v>
      </c>
      <c r="B1276" s="7" t="s">
        <v>1033</v>
      </c>
      <c r="C1276" s="36">
        <v>926.02</v>
      </c>
      <c r="D1276" s="139">
        <f>Tabla22[[#This Row],[PRECIO]]*$E$1267+Tabla22[[#This Row],[PRECIO]]</f>
        <v>926.02</v>
      </c>
    </row>
    <row r="1277" spans="1:8" ht="15.75" x14ac:dyDescent="0.25">
      <c r="A1277" s="242" t="s">
        <v>684</v>
      </c>
      <c r="B1277" s="6" t="s">
        <v>601</v>
      </c>
      <c r="C1277" s="35">
        <v>4809</v>
      </c>
      <c r="D1277" s="139">
        <f>Tabla22[[#This Row],[PRECIO]]*$E$1267+Tabla22[[#This Row],[PRECIO]]</f>
        <v>4809</v>
      </c>
    </row>
    <row r="1278" spans="1:8" ht="15.75" x14ac:dyDescent="0.25">
      <c r="A1278" s="242" t="s">
        <v>684</v>
      </c>
      <c r="B1278" s="6"/>
      <c r="C1278" s="35">
        <v>0</v>
      </c>
      <c r="D1278" s="139">
        <f>Tabla22[[#This Row],[PRECIO]]*$E$1267+Tabla22[[#This Row],[PRECIO]]</f>
        <v>0</v>
      </c>
    </row>
    <row r="1279" spans="1:8" ht="15.75" x14ac:dyDescent="0.25">
      <c r="A1279" s="242" t="s">
        <v>684</v>
      </c>
      <c r="B1279" s="6" t="s">
        <v>602</v>
      </c>
      <c r="C1279" s="35">
        <v>1331</v>
      </c>
      <c r="D1279" s="139">
        <f>Tabla22[[#This Row],[PRECIO]]*$E$1267+Tabla22[[#This Row],[PRECIO]]</f>
        <v>1331</v>
      </c>
    </row>
    <row r="1280" spans="1:8" ht="15.75" x14ac:dyDescent="0.25">
      <c r="A1280" s="242" t="s">
        <v>684</v>
      </c>
      <c r="B1280" s="6" t="s">
        <v>603</v>
      </c>
      <c r="C1280" s="35">
        <v>2707</v>
      </c>
      <c r="D1280" s="139">
        <f>Tabla22[[#This Row],[PRECIO]]*$E$1267+Tabla22[[#This Row],[PRECIO]]</f>
        <v>2707</v>
      </c>
      <c r="H1280"/>
    </row>
    <row r="1281" spans="1:7" ht="15.75" x14ac:dyDescent="0.25">
      <c r="A1281" s="242" t="s">
        <v>684</v>
      </c>
      <c r="B1281" s="6" t="s">
        <v>604</v>
      </c>
      <c r="C1281" s="35">
        <v>5744.2</v>
      </c>
      <c r="D1281" s="139">
        <f>Tabla22[[#This Row],[PRECIO]]*$E$1267+Tabla22[[#This Row],[PRECIO]]</f>
        <v>5744.2</v>
      </c>
      <c r="F1281"/>
    </row>
    <row r="1282" spans="1:7" ht="15.75" x14ac:dyDescent="0.25">
      <c r="A1282" s="242" t="s">
        <v>684</v>
      </c>
      <c r="B1282" s="6" t="s">
        <v>605</v>
      </c>
      <c r="C1282" s="35">
        <v>10483</v>
      </c>
      <c r="D1282" s="139">
        <f>Tabla22[[#This Row],[PRECIO]]*$E$1267+Tabla22[[#This Row],[PRECIO]]</f>
        <v>10483</v>
      </c>
    </row>
    <row r="1283" spans="1:7" ht="15.75" x14ac:dyDescent="0.25">
      <c r="A1283" s="242" t="s">
        <v>684</v>
      </c>
      <c r="B1283" s="6"/>
      <c r="C1283" s="35">
        <v>0</v>
      </c>
      <c r="D1283" s="139">
        <f>Tabla22[[#This Row],[PRECIO]]*$E$1267+Tabla22[[#This Row],[PRECIO]]</f>
        <v>0</v>
      </c>
    </row>
    <row r="1284" spans="1:7" ht="15.75" x14ac:dyDescent="0.25">
      <c r="A1284" s="242" t="s">
        <v>684</v>
      </c>
      <c r="B1284" s="6" t="s">
        <v>606</v>
      </c>
      <c r="C1284" s="35">
        <v>1479.5</v>
      </c>
      <c r="D1284" s="139">
        <f>Tabla22[[#This Row],[PRECIO]]*$E$1267+Tabla22[[#This Row],[PRECIO]]</f>
        <v>1479.5</v>
      </c>
      <c r="G1284"/>
    </row>
    <row r="1285" spans="1:7" ht="15.75" x14ac:dyDescent="0.25">
      <c r="A1285" s="242" t="s">
        <v>684</v>
      </c>
      <c r="B1285" s="6" t="s">
        <v>607</v>
      </c>
      <c r="C1285" s="35">
        <v>2929.3</v>
      </c>
      <c r="D1285" s="139">
        <f>Tabla22[[#This Row],[PRECIO]]*$E$1267+Tabla22[[#This Row],[PRECIO]]</f>
        <v>2929.3</v>
      </c>
    </row>
    <row r="1286" spans="1:7" ht="15.75" x14ac:dyDescent="0.25">
      <c r="A1286" s="242" t="s">
        <v>684</v>
      </c>
      <c r="B1286" s="6" t="s">
        <v>608</v>
      </c>
      <c r="C1286" s="35">
        <v>1376.1</v>
      </c>
      <c r="D1286" s="139">
        <f>Tabla22[[#This Row],[PRECIO]]*$E$1267+Tabla22[[#This Row],[PRECIO]]</f>
        <v>1376.1</v>
      </c>
      <c r="F1286"/>
    </row>
    <row r="1287" spans="1:7" ht="15.75" x14ac:dyDescent="0.25">
      <c r="A1287" s="242" t="s">
        <v>684</v>
      </c>
      <c r="B1287" s="6" t="s">
        <v>609</v>
      </c>
      <c r="C1287" s="35">
        <v>3047</v>
      </c>
      <c r="D1287" s="139">
        <f>Tabla22[[#This Row],[PRECIO]]*$E$1267+Tabla22[[#This Row],[PRECIO]]</f>
        <v>3047</v>
      </c>
    </row>
    <row r="1288" spans="1:7" ht="15.75" x14ac:dyDescent="0.25">
      <c r="A1288" s="242" t="s">
        <v>710</v>
      </c>
      <c r="B1288" s="6" t="s">
        <v>610</v>
      </c>
      <c r="C1288" s="35">
        <v>5306.4</v>
      </c>
      <c r="D1288" s="139">
        <f>Tabla22[[#This Row],[PRECIO]]*$E$1267+Tabla22[[#This Row],[PRECIO]]</f>
        <v>5306.4</v>
      </c>
      <c r="E1288"/>
    </row>
    <row r="1289" spans="1:7" ht="15.75" x14ac:dyDescent="0.25">
      <c r="A1289" s="242" t="s">
        <v>684</v>
      </c>
      <c r="B1289" s="6" t="s">
        <v>611</v>
      </c>
      <c r="C1289" s="35">
        <v>936.54</v>
      </c>
      <c r="D1289" s="139">
        <f>Tabla22[[#This Row],[PRECIO]]*$E$1267+Tabla22[[#This Row],[PRECIO]]</f>
        <v>936.54</v>
      </c>
    </row>
    <row r="1290" spans="1:7" ht="15.75" x14ac:dyDescent="0.25">
      <c r="A1290" s="242" t="s">
        <v>684</v>
      </c>
      <c r="B1290" s="6" t="s">
        <v>612</v>
      </c>
      <c r="C1290" s="35">
        <v>1974.5</v>
      </c>
      <c r="D1290" s="139">
        <f>Tabla22[[#This Row],[PRECIO]]*$E$1267+Tabla22[[#This Row],[PRECIO]]</f>
        <v>1974.5</v>
      </c>
    </row>
    <row r="1291" spans="1:7" ht="15.75" x14ac:dyDescent="0.25">
      <c r="A1291" s="242" t="s">
        <v>684</v>
      </c>
      <c r="B1291" s="6" t="s">
        <v>613</v>
      </c>
      <c r="C1291" s="35">
        <v>3658.6</v>
      </c>
      <c r="D1291" s="139">
        <f>Tabla22[[#This Row],[PRECIO]]*$E$1267+Tabla22[[#This Row],[PRECIO]]</f>
        <v>3658.6</v>
      </c>
    </row>
    <row r="1292" spans="1:7" ht="15.75" x14ac:dyDescent="0.25">
      <c r="A1292" s="242" t="s">
        <v>684</v>
      </c>
      <c r="B1292" s="6" t="s">
        <v>614</v>
      </c>
      <c r="C1292" s="35">
        <v>3645.8</v>
      </c>
      <c r="D1292" s="139">
        <f>Tabla22[[#This Row],[PRECIO]]*$E$1267+Tabla22[[#This Row],[PRECIO]]</f>
        <v>3645.8</v>
      </c>
    </row>
    <row r="1293" spans="1:7" ht="15.75" x14ac:dyDescent="0.25">
      <c r="A1293" s="242" t="s">
        <v>684</v>
      </c>
      <c r="B1293" s="6" t="s">
        <v>615</v>
      </c>
      <c r="C1293" s="35">
        <v>1020.73</v>
      </c>
      <c r="D1293" s="139">
        <f>Tabla22[[#This Row],[PRECIO]]*$E$1267+Tabla22[[#This Row],[PRECIO]]</f>
        <v>1020.73</v>
      </c>
    </row>
    <row r="1294" spans="1:7" ht="15.75" x14ac:dyDescent="0.25">
      <c r="A1294" s="242" t="s">
        <v>684</v>
      </c>
      <c r="B1294" s="6" t="s">
        <v>616</v>
      </c>
      <c r="C1294" s="35">
        <v>0</v>
      </c>
      <c r="D1294" s="139">
        <f>Tabla22[[#This Row],[PRECIO]]*$E$1267+Tabla22[[#This Row],[PRECIO]]</f>
        <v>0</v>
      </c>
    </row>
    <row r="1295" spans="1:7" ht="15.75" x14ac:dyDescent="0.25">
      <c r="A1295" s="242" t="s">
        <v>684</v>
      </c>
      <c r="B1295" s="6" t="s">
        <v>617</v>
      </c>
      <c r="C1295" s="35">
        <v>3040.73</v>
      </c>
      <c r="D1295" s="139">
        <f>Tabla22[[#This Row],[PRECIO]]*$E$1267+Tabla22[[#This Row],[PRECIO]]</f>
        <v>3040.73</v>
      </c>
    </row>
    <row r="1296" spans="1:7" ht="15.75" x14ac:dyDescent="0.25">
      <c r="A1296" s="242" t="s">
        <v>684</v>
      </c>
      <c r="B1296" s="6" t="s">
        <v>618</v>
      </c>
      <c r="C1296" s="35">
        <v>2916.1</v>
      </c>
      <c r="D1296" s="139">
        <f>Tabla22[[#This Row],[PRECIO]]*$E$1267+Tabla22[[#This Row],[PRECIO]]</f>
        <v>2916.1</v>
      </c>
    </row>
    <row r="1297" spans="1:8" ht="15.75" x14ac:dyDescent="0.25">
      <c r="A1297" s="242" t="s">
        <v>684</v>
      </c>
      <c r="B1297" s="6" t="s">
        <v>619</v>
      </c>
      <c r="C1297" s="35">
        <v>2916.1</v>
      </c>
      <c r="D1297" s="139">
        <f>Tabla22[[#This Row],[PRECIO]]*$E$1267+Tabla22[[#This Row],[PRECIO]]</f>
        <v>2916.1</v>
      </c>
    </row>
    <row r="1298" spans="1:8" ht="15.75" x14ac:dyDescent="0.25">
      <c r="A1298" s="242" t="s">
        <v>684</v>
      </c>
      <c r="B1298" s="6" t="s">
        <v>620</v>
      </c>
      <c r="C1298" s="35">
        <v>4006.31</v>
      </c>
      <c r="D1298" s="139">
        <f>Tabla22[[#This Row],[PRECIO]]*$E$1267+Tabla22[[#This Row],[PRECIO]]</f>
        <v>4006.31</v>
      </c>
      <c r="E1298"/>
    </row>
    <row r="1299" spans="1:8" ht="15.75" x14ac:dyDescent="0.25">
      <c r="A1299" s="242" t="s">
        <v>684</v>
      </c>
      <c r="B1299" s="6" t="s">
        <v>621</v>
      </c>
      <c r="C1299" s="35">
        <v>3780.04</v>
      </c>
      <c r="D1299" s="139">
        <f>Tabla22[[#This Row],[PRECIO]]*$E$1267+Tabla22[[#This Row],[PRECIO]]</f>
        <v>3780.04</v>
      </c>
    </row>
    <row r="1300" spans="1:8" ht="15.75" x14ac:dyDescent="0.25">
      <c r="A1300" s="242" t="s">
        <v>684</v>
      </c>
      <c r="B1300" s="6" t="s">
        <v>622</v>
      </c>
      <c r="C1300" s="35">
        <v>0</v>
      </c>
      <c r="D1300" s="139">
        <f>Tabla22[[#This Row],[PRECIO]]*$E$1267+Tabla22[[#This Row],[PRECIO]]</f>
        <v>0</v>
      </c>
    </row>
    <row r="1301" spans="1:8" ht="15.75" x14ac:dyDescent="0.25">
      <c r="A1301" s="242" t="s">
        <v>684</v>
      </c>
      <c r="B1301" s="6" t="s">
        <v>623</v>
      </c>
      <c r="C1301" s="35"/>
      <c r="D1301" s="139">
        <f>Tabla22[[#This Row],[PRECIO]]*$E$1267+Tabla22[[#This Row],[PRECIO]]</f>
        <v>0</v>
      </c>
    </row>
    <row r="1302" spans="1:8" ht="15.75" x14ac:dyDescent="0.25">
      <c r="A1302" s="242" t="s">
        <v>684</v>
      </c>
      <c r="B1302" s="6" t="s">
        <v>624</v>
      </c>
      <c r="C1302" s="35">
        <v>2384.8000000000002</v>
      </c>
      <c r="D1302" s="139">
        <f>Tabla22[[#This Row],[PRECIO]]*$E$1267+Tabla22[[#This Row],[PRECIO]]</f>
        <v>2384.8000000000002</v>
      </c>
    </row>
    <row r="1303" spans="1:8" ht="15.75" x14ac:dyDescent="0.25">
      <c r="A1303" s="242" t="s">
        <v>684</v>
      </c>
      <c r="B1303" s="6" t="s">
        <v>625</v>
      </c>
      <c r="C1303" s="35">
        <v>10380.700000000001</v>
      </c>
      <c r="D1303" s="139">
        <f>Tabla22[[#This Row],[PRECIO]]*$E$1267+Tabla22[[#This Row],[PRECIO]]</f>
        <v>10380.700000000001</v>
      </c>
    </row>
    <row r="1304" spans="1:8" ht="15.75" x14ac:dyDescent="0.25">
      <c r="A1304" s="242" t="s">
        <v>684</v>
      </c>
      <c r="B1304" s="6" t="s">
        <v>626</v>
      </c>
      <c r="C1304" s="35">
        <v>19877</v>
      </c>
      <c r="D1304" s="139">
        <f>Tabla22[[#This Row],[PRECIO]]*$E$1267+Tabla22[[#This Row],[PRECIO]]</f>
        <v>19877</v>
      </c>
    </row>
    <row r="1305" spans="1:8" ht="15.75" x14ac:dyDescent="0.25">
      <c r="A1305" s="242" t="s">
        <v>684</v>
      </c>
      <c r="B1305" s="6" t="s">
        <v>627</v>
      </c>
      <c r="C1305" s="35">
        <v>3097.6</v>
      </c>
      <c r="D1305" s="139">
        <f>Tabla22[[#This Row],[PRECIO]]*$E$1267+Tabla22[[#This Row],[PRECIO]]</f>
        <v>3097.6</v>
      </c>
    </row>
    <row r="1306" spans="1:8" ht="15.75" x14ac:dyDescent="0.25">
      <c r="A1306" s="242" t="s">
        <v>684</v>
      </c>
      <c r="B1306" s="6" t="s">
        <v>628</v>
      </c>
      <c r="C1306" s="35">
        <v>11044</v>
      </c>
      <c r="D1306" s="139">
        <f>Tabla22[[#This Row],[PRECIO]]*$E$1267+Tabla22[[#This Row],[PRECIO]]</f>
        <v>11044</v>
      </c>
      <c r="H1306"/>
    </row>
    <row r="1307" spans="1:8" ht="15.75" x14ac:dyDescent="0.25">
      <c r="A1307" s="242" t="s">
        <v>684</v>
      </c>
      <c r="B1307" s="6" t="s">
        <v>629</v>
      </c>
      <c r="C1307" s="35">
        <v>21527</v>
      </c>
      <c r="D1307" s="139">
        <f>Tabla22[[#This Row],[PRECIO]]*$E$1267+Tabla22[[#This Row],[PRECIO]]</f>
        <v>21527</v>
      </c>
    </row>
    <row r="1308" spans="1:8" x14ac:dyDescent="0.25">
      <c r="A1308" s="242" t="s">
        <v>684</v>
      </c>
    </row>
    <row r="1309" spans="1:8" x14ac:dyDescent="0.25">
      <c r="A1309" s="718" t="s">
        <v>684</v>
      </c>
      <c r="B1309" s="633"/>
      <c r="C1309" s="720"/>
      <c r="D1309" s="719"/>
    </row>
    <row r="1310" spans="1:8" ht="15.75" x14ac:dyDescent="0.25">
      <c r="A1310" s="242" t="s">
        <v>684</v>
      </c>
      <c r="B1310" s="7"/>
      <c r="C1310" s="36"/>
      <c r="D1310" s="139"/>
    </row>
    <row r="1311" spans="1:8" x14ac:dyDescent="0.25">
      <c r="A1311" s="718" t="s">
        <v>684</v>
      </c>
      <c r="B1311" s="633"/>
      <c r="C1311" s="720"/>
      <c r="D1311" s="719"/>
      <c r="E1311"/>
    </row>
    <row r="1312" spans="1:8" x14ac:dyDescent="0.25">
      <c r="A1312" s="718" t="s">
        <v>684</v>
      </c>
      <c r="B1312" s="633"/>
      <c r="C1312" s="720"/>
      <c r="D1312" s="719"/>
    </row>
    <row r="1313" spans="1:4" ht="15.75" x14ac:dyDescent="0.25">
      <c r="A1313" s="242" t="s">
        <v>684</v>
      </c>
      <c r="B1313" s="7" t="s">
        <v>630</v>
      </c>
      <c r="C1313" s="36">
        <v>746</v>
      </c>
      <c r="D1313" s="139">
        <f>Tabla22[[#This Row],[PRECIO]]*$E$1267+Tabla22[[#This Row],[PRECIO]]</f>
        <v>746</v>
      </c>
    </row>
    <row r="1314" spans="1:4" ht="15.75" x14ac:dyDescent="0.25">
      <c r="A1314" s="242" t="s">
        <v>684</v>
      </c>
      <c r="B1314" s="6" t="s">
        <v>631</v>
      </c>
      <c r="C1314" s="35">
        <v>3389</v>
      </c>
      <c r="D1314" s="139">
        <f>Tabla22[[#This Row],[PRECIO]]*$E$1267+Tabla22[[#This Row],[PRECIO]]</f>
        <v>3389</v>
      </c>
    </row>
    <row r="1315" spans="1:4" ht="15.75" x14ac:dyDescent="0.25">
      <c r="A1315" s="242" t="s">
        <v>684</v>
      </c>
      <c r="B1315" s="6" t="s">
        <v>632</v>
      </c>
      <c r="C1315" s="35">
        <v>1331</v>
      </c>
      <c r="D1315" s="139">
        <v>1210</v>
      </c>
    </row>
    <row r="1316" spans="1:4" ht="15.75" x14ac:dyDescent="0.25">
      <c r="A1316" s="242" t="s">
        <v>684</v>
      </c>
      <c r="B1316" s="6" t="s">
        <v>633</v>
      </c>
      <c r="C1316" s="35"/>
      <c r="D1316" s="139"/>
    </row>
    <row r="1317" spans="1:4" ht="15.75" x14ac:dyDescent="0.25">
      <c r="A1317" s="242" t="s">
        <v>684</v>
      </c>
      <c r="B1317" s="6" t="s">
        <v>634</v>
      </c>
      <c r="C1317" s="35">
        <v>0</v>
      </c>
      <c r="D1317" s="139">
        <f>Tabla22[[#This Row],[PRECIO]]*$E$1267+Tabla22[[#This Row],[PRECIO]]</f>
        <v>0</v>
      </c>
    </row>
    <row r="1318" spans="1:4" ht="15.75" x14ac:dyDescent="0.25">
      <c r="A1318" s="242" t="s">
        <v>684</v>
      </c>
      <c r="B1318" s="314" t="s">
        <v>815</v>
      </c>
      <c r="C1318" s="35">
        <v>1655.5</v>
      </c>
      <c r="D1318" s="139">
        <f>Tabla22[[#This Row],[PRECIO]]*$E$1267+Tabla22[[#This Row],[PRECIO]]</f>
        <v>1655.5</v>
      </c>
    </row>
    <row r="1319" spans="1:4" ht="15.75" x14ac:dyDescent="0.25">
      <c r="A1319" s="242" t="s">
        <v>684</v>
      </c>
      <c r="B1319" s="6" t="s">
        <v>635</v>
      </c>
      <c r="C1319" s="35">
        <v>838.21</v>
      </c>
      <c r="D1319" s="139">
        <f>Tabla22[[#This Row],[PRECIO]]*$E$1267+Tabla22[[#This Row],[PRECIO]]</f>
        <v>838.21</v>
      </c>
    </row>
    <row r="1320" spans="1:4" ht="15.75" x14ac:dyDescent="0.25">
      <c r="A1320" s="242" t="s">
        <v>684</v>
      </c>
      <c r="B1320" s="6" t="s">
        <v>636</v>
      </c>
      <c r="C1320" s="35">
        <v>1601.81</v>
      </c>
      <c r="D1320" s="139">
        <f>Tabla22[[#This Row],[PRECIO]]*$E$1267+Tabla22[[#This Row],[PRECIO]]</f>
        <v>1601.81</v>
      </c>
    </row>
    <row r="1321" spans="1:4" ht="15.75" x14ac:dyDescent="0.25">
      <c r="A1321" s="242" t="s">
        <v>684</v>
      </c>
      <c r="B1321" s="6" t="s">
        <v>710</v>
      </c>
      <c r="C1321" s="35">
        <v>0</v>
      </c>
      <c r="D1321" s="139">
        <f>Tabla22[[#This Row],[PRECIO]]*$E$1267+Tabla22[[#This Row],[PRECIO]]</f>
        <v>0</v>
      </c>
    </row>
    <row r="1322" spans="1:4" ht="15.75" x14ac:dyDescent="0.25">
      <c r="A1322" s="242" t="s">
        <v>684</v>
      </c>
      <c r="B1322" s="6" t="s">
        <v>637</v>
      </c>
      <c r="C1322" s="35">
        <v>1290.82</v>
      </c>
      <c r="D1322" s="139">
        <f>Tabla22[[#This Row],[PRECIO]]*$E$1267+Tabla22[[#This Row],[PRECIO]]</f>
        <v>1290.82</v>
      </c>
    </row>
    <row r="1323" spans="1:4" ht="15.75" x14ac:dyDescent="0.25">
      <c r="A1323" s="242" t="s">
        <v>684</v>
      </c>
      <c r="B1323" s="6" t="s">
        <v>638</v>
      </c>
      <c r="C1323" s="35">
        <v>1339</v>
      </c>
      <c r="D1323" s="139">
        <f>Tabla22[[#This Row],[PRECIO]]*$E$1267+Tabla22[[#This Row],[PRECIO]]</f>
        <v>1339</v>
      </c>
    </row>
    <row r="1324" spans="1:4" ht="15.75" x14ac:dyDescent="0.25">
      <c r="A1324" s="242" t="s">
        <v>684</v>
      </c>
      <c r="B1324" s="6" t="s">
        <v>639</v>
      </c>
      <c r="C1324" s="35">
        <v>4550</v>
      </c>
      <c r="D1324" s="139">
        <f>Tabla22[[#This Row],[PRECIO]]*$E$1267+Tabla22[[#This Row],[PRECIO]]</f>
        <v>4550</v>
      </c>
    </row>
    <row r="1325" spans="1:4" ht="15.75" x14ac:dyDescent="0.25">
      <c r="A1325" s="242" t="s">
        <v>684</v>
      </c>
      <c r="B1325" s="6" t="s">
        <v>640</v>
      </c>
      <c r="C1325" s="35">
        <v>2728.55</v>
      </c>
      <c r="D1325" s="139">
        <f>Tabla22[[#This Row],[PRECIO]]*$E$1267+Tabla22[[#This Row],[PRECIO]]</f>
        <v>2728.55</v>
      </c>
    </row>
    <row r="1326" spans="1:4" ht="15.75" x14ac:dyDescent="0.25">
      <c r="A1326" s="242" t="s">
        <v>684</v>
      </c>
      <c r="B1326" s="6" t="s">
        <v>641</v>
      </c>
      <c r="C1326" s="35">
        <v>0</v>
      </c>
      <c r="D1326" s="139">
        <f>Tabla22[[#This Row],[PRECIO]]*$E$1267+Tabla22[[#This Row],[PRECIO]]</f>
        <v>0</v>
      </c>
    </row>
    <row r="1327" spans="1:4" ht="15.75" x14ac:dyDescent="0.25">
      <c r="A1327" s="242" t="s">
        <v>684</v>
      </c>
      <c r="B1327" s="6" t="s">
        <v>750</v>
      </c>
      <c r="C1327" s="35"/>
      <c r="D1327" s="139">
        <f>Tabla22[[#This Row],[PRECIO]]*$E$1267+Tabla22[[#This Row],[PRECIO]]</f>
        <v>0</v>
      </c>
    </row>
    <row r="1328" spans="1:4" ht="15.75" x14ac:dyDescent="0.25">
      <c r="A1328" s="242" t="s">
        <v>684</v>
      </c>
      <c r="B1328" s="6" t="s">
        <v>642</v>
      </c>
      <c r="C1328" s="35">
        <v>0</v>
      </c>
      <c r="D1328" s="139">
        <f>Tabla22[[#This Row],[PRECIO]]*$E$1267+Tabla22[[#This Row],[PRECIO]]</f>
        <v>0</v>
      </c>
    </row>
    <row r="1329" spans="1:7" ht="15.75" x14ac:dyDescent="0.25">
      <c r="A1329" s="242" t="s">
        <v>684</v>
      </c>
      <c r="B1329" s="6" t="s">
        <v>751</v>
      </c>
      <c r="C1329" s="35"/>
      <c r="D1329" s="139">
        <f>Tabla22[[#This Row],[PRECIO]]*$E$1267+Tabla22[[#This Row],[PRECIO]]</f>
        <v>0</v>
      </c>
    </row>
    <row r="1330" spans="1:7" ht="15.75" x14ac:dyDescent="0.25">
      <c r="A1330" s="242" t="s">
        <v>684</v>
      </c>
      <c r="B1330" s="6" t="s">
        <v>643</v>
      </c>
      <c r="C1330" s="35">
        <v>0</v>
      </c>
      <c r="D1330" s="139">
        <f>Tabla22[[#This Row],[PRECIO]]*$E$1267+Tabla22[[#This Row],[PRECIO]]</f>
        <v>0</v>
      </c>
    </row>
    <row r="1331" spans="1:7" ht="15.75" x14ac:dyDescent="0.25">
      <c r="A1331" s="242" t="s">
        <v>684</v>
      </c>
      <c r="B1331" s="6" t="s">
        <v>644</v>
      </c>
      <c r="C1331" s="35">
        <v>0</v>
      </c>
      <c r="D1331" s="139">
        <f>Tabla22[[#This Row],[PRECIO]]*$E$1267+Tabla22[[#This Row],[PRECIO]]</f>
        <v>0</v>
      </c>
    </row>
    <row r="1332" spans="1:7" ht="15.75" x14ac:dyDescent="0.25">
      <c r="A1332" s="242" t="s">
        <v>684</v>
      </c>
      <c r="B1332" s="6" t="s">
        <v>645</v>
      </c>
      <c r="C1332" s="35">
        <v>0</v>
      </c>
      <c r="D1332" s="139">
        <f>Tabla22[[#This Row],[PRECIO]]*$E$1267+Tabla22[[#This Row],[PRECIO]]</f>
        <v>0</v>
      </c>
      <c r="E1332"/>
    </row>
    <row r="1333" spans="1:7" ht="15.75" x14ac:dyDescent="0.25">
      <c r="A1333" s="242" t="s">
        <v>684</v>
      </c>
      <c r="B1333" s="6" t="s">
        <v>646</v>
      </c>
      <c r="C1333" s="35">
        <v>0</v>
      </c>
      <c r="D1333" s="139">
        <f>Tabla22[[#This Row],[PRECIO]]*$E$1267+Tabla22[[#This Row],[PRECIO]]</f>
        <v>0</v>
      </c>
      <c r="G1333"/>
    </row>
    <row r="1334" spans="1:7" ht="15.75" x14ac:dyDescent="0.25">
      <c r="A1334" s="242" t="s">
        <v>684</v>
      </c>
      <c r="B1334" s="96" t="s">
        <v>647</v>
      </c>
      <c r="C1334" s="35">
        <v>3492.5</v>
      </c>
      <c r="D1334" s="139">
        <f>Tabla22[[#This Row],[PRECIO]]*$E$1267+Tabla22[[#This Row],[PRECIO]]</f>
        <v>3492.5</v>
      </c>
    </row>
    <row r="1335" spans="1:7" ht="16.5" thickBot="1" x14ac:dyDescent="0.3">
      <c r="A1335" s="242" t="s">
        <v>684</v>
      </c>
      <c r="B1335" s="96" t="s">
        <v>648</v>
      </c>
      <c r="C1335" s="35">
        <v>2006.4</v>
      </c>
      <c r="D1335" s="139">
        <f>Tabla22[[#This Row],[PRECIO]]*$E$1267+Tabla22[[#This Row],[PRECIO]]</f>
        <v>2006.4</v>
      </c>
    </row>
    <row r="1336" spans="1:7" ht="30" x14ac:dyDescent="0.25">
      <c r="A1336" s="15"/>
      <c r="B1336" s="190" t="s">
        <v>649</v>
      </c>
      <c r="C1336" s="288"/>
      <c r="D1336" s="121"/>
      <c r="E1336" s="23" t="s">
        <v>471</v>
      </c>
    </row>
    <row r="1337" spans="1:7" ht="16.5" thickBot="1" x14ac:dyDescent="0.3">
      <c r="A1337" s="15"/>
      <c r="B1337" s="289" t="s">
        <v>502</v>
      </c>
      <c r="C1337" s="290"/>
      <c r="D1337" s="123"/>
      <c r="E1337" s="29">
        <v>0</v>
      </c>
    </row>
    <row r="1338" spans="1:7" ht="15.75" x14ac:dyDescent="0.25">
      <c r="A1338" s="15" t="s">
        <v>683</v>
      </c>
      <c r="B1338" s="96" t="s">
        <v>650</v>
      </c>
      <c r="C1338" s="35">
        <v>6023.2957999999999</v>
      </c>
      <c r="D1338" s="139">
        <f>Tabla22[[#This Row],[PRECIO]]*$E$1337+Tabla22[[#This Row],[PRECIO]]</f>
        <v>6023.2957999999999</v>
      </c>
    </row>
    <row r="1339" spans="1:7" ht="15.75" x14ac:dyDescent="0.25">
      <c r="A1339" s="15" t="s">
        <v>683</v>
      </c>
      <c r="B1339" s="96" t="s">
        <v>651</v>
      </c>
      <c r="C1339" s="35">
        <v>7851.3500999999997</v>
      </c>
      <c r="D1339" s="139">
        <f>Tabla22[[#This Row],[PRECIO]]*$E$1337+Tabla22[[#This Row],[PRECIO]]</f>
        <v>7851.3500999999997</v>
      </c>
      <c r="E1339" s="187"/>
    </row>
    <row r="1340" spans="1:7" ht="15.75" x14ac:dyDescent="0.25">
      <c r="A1340" s="15" t="s">
        <v>683</v>
      </c>
      <c r="B1340" s="96" t="s">
        <v>652</v>
      </c>
      <c r="C1340" s="35">
        <v>11066.2479</v>
      </c>
      <c r="D1340" s="139">
        <f>Tabla22[[#This Row],[PRECIO]]*$E$1337+Tabla22[[#This Row],[PRECIO]]</f>
        <v>11066.2479</v>
      </c>
    </row>
    <row r="1341" spans="1:7" ht="15.75" x14ac:dyDescent="0.25">
      <c r="A1341" s="15" t="s">
        <v>683</v>
      </c>
      <c r="B1341" s="96" t="s">
        <v>653</v>
      </c>
      <c r="C1341" s="71">
        <v>0</v>
      </c>
      <c r="D1341" s="139">
        <f>Tabla22[[#This Row],[PRECIO]]*$E$1337+Tabla22[[#This Row],[PRECIO]]</f>
        <v>0</v>
      </c>
    </row>
    <row r="1342" spans="1:7" ht="15.75" x14ac:dyDescent="0.25">
      <c r="A1342" s="15" t="s">
        <v>683</v>
      </c>
      <c r="B1342" s="96" t="s">
        <v>654</v>
      </c>
      <c r="C1342" s="35">
        <v>105756.1976</v>
      </c>
      <c r="D1342" s="139">
        <f>Tabla22[[#This Row],[PRECIO]]*$E$1337+Tabla22[[#This Row],[PRECIO]]</f>
        <v>105756.1976</v>
      </c>
    </row>
    <row r="1343" spans="1:7" ht="16.5" thickBot="1" x14ac:dyDescent="0.3">
      <c r="A1343" s="15" t="s">
        <v>683</v>
      </c>
      <c r="B1343" s="96" t="s">
        <v>655</v>
      </c>
      <c r="C1343" s="35">
        <v>55910.449699999997</v>
      </c>
      <c r="D1343" s="139">
        <f>Tabla22[[#This Row],[PRECIO]]*$E$1337+Tabla22[[#This Row],[PRECIO]]</f>
        <v>55910.449699999997</v>
      </c>
      <c r="G1343"/>
    </row>
    <row r="1344" spans="1:7" ht="20.25" thickBot="1" x14ac:dyDescent="0.3">
      <c r="A1344" s="273"/>
      <c r="B1344" s="353" t="s">
        <v>741</v>
      </c>
      <c r="C1344" s="274"/>
      <c r="D1344" s="354"/>
      <c r="E1344" s="23" t="s">
        <v>471</v>
      </c>
      <c r="G1344"/>
    </row>
    <row r="1345" spans="1:5" ht="16.5" thickBot="1" x14ac:dyDescent="0.3">
      <c r="A1345" s="273"/>
      <c r="B1345" s="863" t="s">
        <v>861</v>
      </c>
      <c r="C1345" s="864"/>
      <c r="D1345" s="865"/>
      <c r="E1345" s="29">
        <v>0</v>
      </c>
    </row>
    <row r="1346" spans="1:5" ht="15.75" x14ac:dyDescent="0.25">
      <c r="A1346" s="273" t="s">
        <v>757</v>
      </c>
      <c r="B1346" s="356" t="s">
        <v>758</v>
      </c>
      <c r="C1346" s="357" t="s">
        <v>823</v>
      </c>
      <c r="D1346" s="358">
        <v>0</v>
      </c>
    </row>
    <row r="1347" spans="1:5" ht="15.75" x14ac:dyDescent="0.25">
      <c r="A1347" s="273" t="s">
        <v>757</v>
      </c>
      <c r="B1347" s="356" t="s">
        <v>759</v>
      </c>
      <c r="C1347" s="357" t="s">
        <v>823</v>
      </c>
      <c r="D1347" s="358">
        <v>0</v>
      </c>
    </row>
    <row r="1348" spans="1:5" ht="15.75" x14ac:dyDescent="0.25">
      <c r="A1348" s="273" t="s">
        <v>757</v>
      </c>
      <c r="B1348" s="356" t="s">
        <v>760</v>
      </c>
      <c r="C1348" s="357" t="s">
        <v>823</v>
      </c>
      <c r="D1348" s="358">
        <v>0</v>
      </c>
    </row>
    <row r="1349" spans="1:5" ht="15.75" x14ac:dyDescent="0.25">
      <c r="A1349" s="368" t="s">
        <v>757</v>
      </c>
      <c r="B1349" s="367" t="s">
        <v>756</v>
      </c>
      <c r="C1349" s="576" t="s">
        <v>823</v>
      </c>
      <c r="D1349" s="358">
        <v>0</v>
      </c>
    </row>
    <row r="1350" spans="1:5" ht="16.5" thickBot="1" x14ac:dyDescent="0.3">
      <c r="A1350" s="273" t="s">
        <v>757</v>
      </c>
      <c r="B1350" s="577" t="s">
        <v>761</v>
      </c>
      <c r="C1350" s="578" t="s">
        <v>823</v>
      </c>
      <c r="D1350" s="579"/>
    </row>
    <row r="1351" spans="1:5" ht="19.5" x14ac:dyDescent="0.25">
      <c r="A1351" s="291"/>
      <c r="B1351" s="292" t="s">
        <v>656</v>
      </c>
      <c r="C1351" s="293"/>
      <c r="D1351" s="121"/>
      <c r="E1351" s="23" t="s">
        <v>471</v>
      </c>
    </row>
    <row r="1352" spans="1:5" ht="16.5" thickBot="1" x14ac:dyDescent="0.3">
      <c r="A1352" s="291"/>
      <c r="B1352" s="294" t="s">
        <v>502</v>
      </c>
      <c r="C1352" s="295"/>
      <c r="D1352" s="123"/>
      <c r="E1352" s="29">
        <v>0</v>
      </c>
    </row>
    <row r="1353" spans="1:5" ht="15.75" x14ac:dyDescent="0.25">
      <c r="A1353" s="296" t="s">
        <v>682</v>
      </c>
      <c r="B1353" s="96" t="s">
        <v>657</v>
      </c>
      <c r="C1353" s="35">
        <v>3952.53</v>
      </c>
      <c r="D1353" s="139">
        <f>Tabla22[[#This Row],[PRECIO]]*$E$1352+Tabla22[[#This Row],[PRECIO]]</f>
        <v>3952.53</v>
      </c>
    </row>
    <row r="1354" spans="1:5" ht="15.75" x14ac:dyDescent="0.25">
      <c r="A1354" s="296" t="s">
        <v>682</v>
      </c>
      <c r="B1354" s="96" t="s">
        <v>658</v>
      </c>
      <c r="C1354" s="35">
        <v>9971.98</v>
      </c>
      <c r="D1354" s="139">
        <f>Tabla22[[#This Row],[PRECIO]]*$E$1352+Tabla22[[#This Row],[PRECIO]]</f>
        <v>9971.98</v>
      </c>
      <c r="E1354" s="187"/>
    </row>
    <row r="1355" spans="1:5" ht="15.75" x14ac:dyDescent="0.25">
      <c r="A1355" s="296" t="s">
        <v>682</v>
      </c>
      <c r="B1355" s="96" t="s">
        <v>659</v>
      </c>
      <c r="C1355" s="35">
        <v>5133.58</v>
      </c>
      <c r="D1355" s="139">
        <f>Tabla22[[#This Row],[PRECIO]]*$E$1352+Tabla22[[#This Row],[PRECIO]]</f>
        <v>5133.58</v>
      </c>
    </row>
    <row r="1356" spans="1:5" ht="16.5" thickBot="1" x14ac:dyDescent="0.3">
      <c r="A1356" s="296" t="s">
        <v>682</v>
      </c>
      <c r="B1356" s="97" t="s">
        <v>660</v>
      </c>
      <c r="C1356" s="38">
        <v>12911.18</v>
      </c>
      <c r="D1356" s="136">
        <f>Tabla22[[#This Row],[PRECIO]]*$E$1352+Tabla22[[#This Row],[PRECIO]]</f>
        <v>12911.18</v>
      </c>
    </row>
    <row r="1357" spans="1:5" ht="15.75" x14ac:dyDescent="0.25">
      <c r="A1357" s="296" t="s">
        <v>682</v>
      </c>
      <c r="B1357" s="98" t="s">
        <v>661</v>
      </c>
      <c r="C1357" s="36">
        <v>5136.4856949999994</v>
      </c>
      <c r="D1357" s="139">
        <f>Tabla22[[#This Row],[PRECIO]]*$E$1352+Tabla22[[#This Row],[PRECIO]]</f>
        <v>5136.4856949999994</v>
      </c>
    </row>
    <row r="1358" spans="1:5" ht="16.5" thickBot="1" x14ac:dyDescent="0.3">
      <c r="A1358" s="296" t="s">
        <v>682</v>
      </c>
      <c r="B1358" s="96" t="s">
        <v>662</v>
      </c>
      <c r="C1358" s="35">
        <v>12918.4077</v>
      </c>
      <c r="D1358" s="139">
        <f>Tabla22[[#This Row],[PRECIO]]*$E$1352+Tabla22[[#This Row],[PRECIO]]</f>
        <v>12918.4077</v>
      </c>
    </row>
    <row r="1359" spans="1:5" ht="19.5" x14ac:dyDescent="0.25">
      <c r="A1359" s="628"/>
      <c r="B1359" s="629" t="s">
        <v>663</v>
      </c>
      <c r="C1359" s="288"/>
      <c r="D1359" s="121"/>
      <c r="E1359" s="23" t="s">
        <v>471</v>
      </c>
    </row>
    <row r="1360" spans="1:5" ht="18.75" thickBot="1" x14ac:dyDescent="0.3">
      <c r="A1360" s="628"/>
      <c r="B1360" s="630"/>
      <c r="C1360" s="290"/>
      <c r="D1360" s="123"/>
      <c r="E1360" s="29">
        <v>0</v>
      </c>
    </row>
    <row r="1361" spans="1:7" ht="15.75" x14ac:dyDescent="0.25">
      <c r="A1361" s="21" t="s">
        <v>663</v>
      </c>
      <c r="B1361" s="96"/>
      <c r="C1361" s="71"/>
      <c r="D1361" s="139"/>
      <c r="G1361"/>
    </row>
    <row r="1362" spans="1:7" ht="16.5" thickBot="1" x14ac:dyDescent="0.3">
      <c r="A1362" s="21" t="s">
        <v>663</v>
      </c>
      <c r="B1362" s="96"/>
      <c r="C1362" s="71"/>
      <c r="D1362" s="139"/>
    </row>
    <row r="1363" spans="1:7" ht="18" x14ac:dyDescent="0.25">
      <c r="A1363" s="15" t="s">
        <v>663</v>
      </c>
      <c r="B1363" s="639" t="s">
        <v>915</v>
      </c>
      <c r="C1363" s="288"/>
      <c r="D1363" s="301"/>
      <c r="E1363" s="23" t="s">
        <v>471</v>
      </c>
    </row>
    <row r="1364" spans="1:7" ht="18.75" thickBot="1" x14ac:dyDescent="0.3">
      <c r="A1364" s="15" t="s">
        <v>663</v>
      </c>
      <c r="B1364" s="640" t="s">
        <v>913</v>
      </c>
      <c r="C1364" s="290"/>
      <c r="D1364" s="302"/>
      <c r="E1364" s="29">
        <v>0</v>
      </c>
    </row>
    <row r="1365" spans="1:7" ht="15.75" x14ac:dyDescent="0.25">
      <c r="A1365" s="21" t="s">
        <v>663</v>
      </c>
      <c r="B1365" s="96" t="s">
        <v>664</v>
      </c>
      <c r="C1365" s="35">
        <v>10682.67</v>
      </c>
      <c r="D1365" s="139">
        <f>Tabla22[[#This Row],[PRECIO]]*$E$1267+Tabla22[[#This Row],[PRECIO]]</f>
        <v>10682.67</v>
      </c>
      <c r="F1365"/>
    </row>
    <row r="1366" spans="1:7" ht="15.75" x14ac:dyDescent="0.25">
      <c r="A1366" s="21" t="s">
        <v>663</v>
      </c>
      <c r="B1366" s="96" t="s">
        <v>665</v>
      </c>
      <c r="C1366" s="63">
        <v>22243.919999999998</v>
      </c>
      <c r="D1366" s="139">
        <f>Tabla22[[#This Row],[PRECIO]]*$E$1267+Tabla22[[#This Row],[PRECIO]]</f>
        <v>22243.919999999998</v>
      </c>
    </row>
    <row r="1367" spans="1:7" ht="16.5" thickBot="1" x14ac:dyDescent="0.3">
      <c r="A1367" s="21" t="s">
        <v>663</v>
      </c>
      <c r="B1367" s="97" t="s">
        <v>666</v>
      </c>
      <c r="C1367" s="64">
        <v>40695.67</v>
      </c>
      <c r="D1367" s="136">
        <f>Tabla22[[#This Row],[PRECIO]]*$E$1267+Tabla22[[#This Row],[PRECIO]]</f>
        <v>40695.67</v>
      </c>
      <c r="E1367" s="187"/>
      <c r="F1367"/>
    </row>
    <row r="1368" spans="1:7" ht="18" x14ac:dyDescent="0.25">
      <c r="A1368" s="641"/>
      <c r="B1368" s="642" t="s">
        <v>917</v>
      </c>
      <c r="C1368" s="643"/>
      <c r="D1368" s="423"/>
      <c r="E1368" s="187"/>
      <c r="F1368"/>
    </row>
    <row r="1369" spans="1:7" ht="15.75" x14ac:dyDescent="0.25">
      <c r="A1369" s="21" t="s">
        <v>663</v>
      </c>
      <c r="B1369" s="98" t="s">
        <v>667</v>
      </c>
      <c r="C1369" s="176">
        <v>13627.26</v>
      </c>
      <c r="D1369" s="139">
        <f>Tabla22[[#This Row],[PRECIO]]*$E$1267+Tabla22[[#This Row],[PRECIO]]</f>
        <v>13627.26</v>
      </c>
    </row>
    <row r="1370" spans="1:7" ht="15.75" x14ac:dyDescent="0.25">
      <c r="A1370" s="21" t="s">
        <v>663</v>
      </c>
      <c r="B1370" s="96" t="s">
        <v>668</v>
      </c>
      <c r="C1370" s="63">
        <v>30000.14</v>
      </c>
      <c r="D1370" s="139">
        <f>Tabla22[[#This Row],[PRECIO]]*$E$1267+Tabla22[[#This Row],[PRECIO]]</f>
        <v>30000.14</v>
      </c>
    </row>
    <row r="1371" spans="1:7" ht="16.5" thickBot="1" x14ac:dyDescent="0.3">
      <c r="A1371" s="635" t="s">
        <v>663</v>
      </c>
      <c r="B1371" s="109" t="s">
        <v>669</v>
      </c>
      <c r="C1371" s="429">
        <v>55087.31</v>
      </c>
      <c r="D1371" s="423">
        <f>Tabla22[[#This Row],[PRECIO]]*$E$1267+Tabla22[[#This Row],[PRECIO]]</f>
        <v>55087.31</v>
      </c>
    </row>
    <row r="1372" spans="1:7" ht="18.75" thickBot="1" x14ac:dyDescent="0.3">
      <c r="A1372" s="666" t="s">
        <v>663</v>
      </c>
      <c r="B1372" s="667" t="s">
        <v>673</v>
      </c>
      <c r="C1372" s="668"/>
      <c r="D1372" s="669"/>
      <c r="E1372" s="23" t="s">
        <v>471</v>
      </c>
    </row>
    <row r="1373" spans="1:7" ht="18.75" thickBot="1" x14ac:dyDescent="0.3">
      <c r="A1373" s="657" t="s">
        <v>663</v>
      </c>
      <c r="B1373" s="640"/>
      <c r="C1373" s="290"/>
      <c r="D1373" s="300"/>
      <c r="E1373" s="29">
        <v>0</v>
      </c>
      <c r="F1373"/>
    </row>
    <row r="1374" spans="1:7" ht="15.75" x14ac:dyDescent="0.25">
      <c r="A1374" s="21" t="s">
        <v>663</v>
      </c>
      <c r="B1374" s="96" t="s">
        <v>670</v>
      </c>
      <c r="C1374" s="35">
        <v>17217.7873</v>
      </c>
      <c r="D1374" s="139">
        <f>Tabla22[[#This Row],[PRECIO]]*$E$1373+Tabla22[[#This Row],[PRECIO]]</f>
        <v>17217.7873</v>
      </c>
    </row>
    <row r="1375" spans="1:7" ht="15.75" x14ac:dyDescent="0.25">
      <c r="A1375" s="21" t="s">
        <v>663</v>
      </c>
      <c r="B1375" s="96" t="s">
        <v>671</v>
      </c>
      <c r="C1375" s="35">
        <v>39724.017500000002</v>
      </c>
      <c r="D1375" s="139">
        <f>Tabla22[[#This Row],[PRECIO]]*$E$1373+Tabla22[[#This Row],[PRECIO]]</f>
        <v>39724.017500000002</v>
      </c>
    </row>
    <row r="1376" spans="1:7" ht="16.5" thickBot="1" x14ac:dyDescent="0.3">
      <c r="A1376" s="635" t="s">
        <v>663</v>
      </c>
      <c r="B1376" s="109" t="s">
        <v>672</v>
      </c>
      <c r="C1376" s="47">
        <v>72763.423999999999</v>
      </c>
      <c r="D1376" s="423">
        <f>Tabla22[[#This Row],[PRECIO]]*$E$1373+Tabla22[[#This Row],[PRECIO]]</f>
        <v>72763.423999999999</v>
      </c>
    </row>
    <row r="1377" spans="1:7" ht="18.75" thickBot="1" x14ac:dyDescent="0.3">
      <c r="A1377" s="662"/>
      <c r="B1377" s="663" t="s">
        <v>923</v>
      </c>
      <c r="C1377" s="664"/>
      <c r="D1377" s="665"/>
    </row>
    <row r="1378" spans="1:7" ht="15.75" x14ac:dyDescent="0.25">
      <c r="A1378" s="661"/>
      <c r="B1378" s="371" t="s">
        <v>924</v>
      </c>
      <c r="C1378" s="670">
        <v>14783.41</v>
      </c>
      <c r="D1378" s="545">
        <v>14783.41</v>
      </c>
      <c r="E1378"/>
    </row>
    <row r="1379" spans="1:7" ht="15.75" x14ac:dyDescent="0.25">
      <c r="A1379" s="660"/>
      <c r="B1379" s="99" t="s">
        <v>925</v>
      </c>
      <c r="C1379" s="370">
        <v>32712.23</v>
      </c>
      <c r="D1379" s="319">
        <v>32712.23</v>
      </c>
    </row>
    <row r="1380" spans="1:7" ht="16.5" thickBot="1" x14ac:dyDescent="0.3">
      <c r="A1380" s="660"/>
      <c r="B1380" s="99" t="s">
        <v>926</v>
      </c>
      <c r="C1380" s="370">
        <v>60357.43</v>
      </c>
      <c r="D1380" s="319">
        <v>60357.43</v>
      </c>
    </row>
    <row r="1381" spans="1:7" ht="19.5" x14ac:dyDescent="0.25">
      <c r="A1381" s="657" t="s">
        <v>663</v>
      </c>
      <c r="B1381" s="658" t="s">
        <v>674</v>
      </c>
      <c r="C1381" s="659"/>
      <c r="D1381" s="122"/>
      <c r="E1381" s="23" t="s">
        <v>471</v>
      </c>
    </row>
    <row r="1382" spans="1:7" ht="16.5" thickBot="1" x14ac:dyDescent="0.3">
      <c r="A1382" s="15" t="s">
        <v>663</v>
      </c>
      <c r="B1382" s="289" t="s">
        <v>502</v>
      </c>
      <c r="C1382" s="290"/>
      <c r="D1382" s="123"/>
      <c r="E1382" s="29">
        <v>0</v>
      </c>
    </row>
    <row r="1383" spans="1:7" ht="15.75" x14ac:dyDescent="0.25">
      <c r="A1383" s="21" t="s">
        <v>663</v>
      </c>
      <c r="B1383" s="96" t="s">
        <v>872</v>
      </c>
      <c r="C1383" s="63">
        <v>5993.5835999999999</v>
      </c>
      <c r="D1383" s="139">
        <f>Tabla22[[#This Row],[PRECIO]]*$E$1382+Tabla22[[#This Row],[PRECIO]]</f>
        <v>5993.5835999999999</v>
      </c>
    </row>
    <row r="1384" spans="1:7" ht="15.75" x14ac:dyDescent="0.25">
      <c r="A1384" s="21" t="s">
        <v>663</v>
      </c>
      <c r="B1384" s="96" t="s">
        <v>675</v>
      </c>
      <c r="C1384" s="63">
        <v>17021.763300000002</v>
      </c>
      <c r="D1384" s="139">
        <f>Tabla22[[#This Row],[PRECIO]]*$E$1382+Tabla22[[#This Row],[PRECIO]]</f>
        <v>17021.763300000002</v>
      </c>
    </row>
    <row r="1385" spans="1:7" ht="15.75" x14ac:dyDescent="0.25">
      <c r="A1385" s="21" t="s">
        <v>663</v>
      </c>
      <c r="B1385" s="96" t="s">
        <v>676</v>
      </c>
      <c r="C1385" s="63">
        <v>36944.414299999997</v>
      </c>
      <c r="D1385" s="139">
        <f>Tabla22[[#This Row],[PRECIO]]*$E$1382+Tabla22[[#This Row],[PRECIO]]</f>
        <v>36944.414299999997</v>
      </c>
    </row>
    <row r="1386" spans="1:7" ht="16.5" thickBot="1" x14ac:dyDescent="0.3">
      <c r="A1386" s="21" t="s">
        <v>663</v>
      </c>
      <c r="B1386" s="96" t="s">
        <v>677</v>
      </c>
      <c r="C1386" s="63">
        <v>66719.09</v>
      </c>
      <c r="D1386" s="139">
        <v>66719.09</v>
      </c>
    </row>
    <row r="1387" spans="1:7" ht="19.5" x14ac:dyDescent="0.25">
      <c r="A1387" s="15" t="s">
        <v>914</v>
      </c>
      <c r="B1387" s="205" t="s">
        <v>678</v>
      </c>
      <c r="C1387" s="288"/>
      <c r="D1387" s="121"/>
      <c r="E1387" s="23" t="s">
        <v>471</v>
      </c>
    </row>
    <row r="1388" spans="1:7" ht="18.75" thickBot="1" x14ac:dyDescent="0.3">
      <c r="A1388" s="15" t="s">
        <v>663</v>
      </c>
      <c r="B1388" s="51" t="s">
        <v>912</v>
      </c>
      <c r="C1388" s="290"/>
      <c r="D1388" s="123"/>
      <c r="E1388" s="29">
        <v>0</v>
      </c>
    </row>
    <row r="1389" spans="1:7" ht="18" x14ac:dyDescent="0.25">
      <c r="A1389" s="21" t="s">
        <v>663</v>
      </c>
      <c r="B1389" s="644" t="s">
        <v>907</v>
      </c>
      <c r="C1389" s="626"/>
      <c r="D1389" s="627"/>
      <c r="G1389"/>
    </row>
    <row r="1390" spans="1:7" ht="15.75" x14ac:dyDescent="0.25">
      <c r="A1390" s="21" t="s">
        <v>663</v>
      </c>
      <c r="B1390" s="96" t="s">
        <v>679</v>
      </c>
      <c r="C1390" s="63">
        <v>22624.69</v>
      </c>
      <c r="D1390" s="139">
        <f>Tabla22[[#This Row],[PRECIO]]*$E$1399+Tabla22[[#This Row],[PRECIO]]</f>
        <v>22624.69</v>
      </c>
    </row>
    <row r="1391" spans="1:7" ht="15.75" x14ac:dyDescent="0.25">
      <c r="A1391" s="21" t="s">
        <v>663</v>
      </c>
      <c r="B1391" s="96" t="s">
        <v>680</v>
      </c>
      <c r="C1391" s="63">
        <v>48720.02</v>
      </c>
      <c r="D1391" s="139">
        <f>Tabla22[[#This Row],[PRECIO]]*$E$1399+Tabla22[[#This Row],[PRECIO]]</f>
        <v>48720.02</v>
      </c>
    </row>
    <row r="1392" spans="1:7" ht="16.5" thickBot="1" x14ac:dyDescent="0.3">
      <c r="A1392" s="21"/>
      <c r="B1392" s="96" t="s">
        <v>681</v>
      </c>
      <c r="C1392" s="63">
        <v>92652.24</v>
      </c>
      <c r="D1392" s="139">
        <f>Tabla22[[#This Row],[PRECIO]]*$E$1399+Tabla22[[#This Row],[PRECIO]]</f>
        <v>92652.24</v>
      </c>
    </row>
    <row r="1393" spans="1:7" ht="19.5" x14ac:dyDescent="0.25">
      <c r="A1393" s="21" t="s">
        <v>663</v>
      </c>
      <c r="B1393" s="297"/>
      <c r="C1393" s="298"/>
      <c r="D1393" s="121"/>
      <c r="E1393" s="23" t="s">
        <v>471</v>
      </c>
    </row>
    <row r="1394" spans="1:7" ht="18.75" thickBot="1" x14ac:dyDescent="0.3">
      <c r="A1394" s="21" t="s">
        <v>663</v>
      </c>
      <c r="B1394" s="645" t="s">
        <v>908</v>
      </c>
      <c r="C1394" s="35"/>
      <c r="D1394" s="139"/>
      <c r="E1394" s="29">
        <v>0</v>
      </c>
    </row>
    <row r="1395" spans="1:7" ht="15.75" x14ac:dyDescent="0.25">
      <c r="A1395" s="21" t="s">
        <v>663</v>
      </c>
      <c r="B1395" s="6" t="s">
        <v>909</v>
      </c>
      <c r="C1395" s="35">
        <v>33507.620000000003</v>
      </c>
      <c r="D1395" s="139">
        <f>Tabla22[[#This Row],[PRECIO]]*$E$1267+Tabla22[[#This Row],[PRECIO]]</f>
        <v>33507.620000000003</v>
      </c>
    </row>
    <row r="1396" spans="1:7" ht="15.75" x14ac:dyDescent="0.25">
      <c r="A1396" s="21" t="s">
        <v>663</v>
      </c>
      <c r="B1396" s="6" t="s">
        <v>910</v>
      </c>
      <c r="C1396" s="35">
        <v>78113.929999999993</v>
      </c>
      <c r="D1396" s="139">
        <f>Tabla22[[#This Row],[PRECIO]]*$E$1267+Tabla22[[#This Row],[PRECIO]]</f>
        <v>78113.929999999993</v>
      </c>
    </row>
    <row r="1397" spans="1:7" ht="16.5" thickBot="1" x14ac:dyDescent="0.3">
      <c r="A1397" s="21" t="s">
        <v>663</v>
      </c>
      <c r="B1397" s="6" t="s">
        <v>911</v>
      </c>
      <c r="C1397" s="35">
        <v>148426.34</v>
      </c>
      <c r="D1397" s="139">
        <f>Tabla22[[#This Row],[PRECIO]]*$E$1267+Tabla22[[#This Row],[PRECIO]]</f>
        <v>148426.34</v>
      </c>
    </row>
    <row r="1398" spans="1:7" ht="15.75" x14ac:dyDescent="0.25">
      <c r="A1398" s="21"/>
      <c r="B1398" s="631"/>
      <c r="C1398" s="298"/>
      <c r="D1398" s="121"/>
      <c r="E1398" s="23" t="s">
        <v>471</v>
      </c>
    </row>
    <row r="1399" spans="1:7" ht="16.5" thickBot="1" x14ac:dyDescent="0.3">
      <c r="A1399" s="635"/>
      <c r="B1399" s="632"/>
      <c r="C1399" s="626"/>
      <c r="D1399" s="122"/>
      <c r="E1399" s="29">
        <v>0</v>
      </c>
    </row>
    <row r="1400" spans="1:7" x14ac:dyDescent="0.25">
      <c r="A1400" s="636"/>
      <c r="B1400" s="633"/>
      <c r="C1400" s="633"/>
      <c r="D1400" s="633"/>
      <c r="E1400" s="395"/>
    </row>
    <row r="1401" spans="1:7" x14ac:dyDescent="0.25">
      <c r="A1401" s="636"/>
      <c r="B1401" s="633"/>
      <c r="C1401" s="633"/>
      <c r="D1401" s="633"/>
      <c r="G1401"/>
    </row>
    <row r="1402" spans="1:7" x14ac:dyDescent="0.25">
      <c r="A1402" s="636"/>
      <c r="B1402" s="633"/>
      <c r="C1402" s="633"/>
      <c r="D1402" s="633"/>
    </row>
    <row r="1403" spans="1:7" x14ac:dyDescent="0.25">
      <c r="A1403" s="636"/>
      <c r="B1403" s="633"/>
      <c r="C1403" s="633"/>
      <c r="D1403" s="633"/>
    </row>
    <row r="1404" spans="1:7" ht="18" x14ac:dyDescent="0.25">
      <c r="A1404" s="636"/>
      <c r="B1404" s="637"/>
      <c r="C1404" s="638"/>
      <c r="D1404" s="319"/>
    </row>
    <row r="1405" spans="1:7" ht="15.75" x14ac:dyDescent="0.25">
      <c r="A1405" s="636"/>
      <c r="B1405" s="99"/>
      <c r="C1405" s="414"/>
      <c r="D1405" s="319"/>
    </row>
    <row r="1406" spans="1:7" ht="15.75" x14ac:dyDescent="0.25">
      <c r="A1406" s="636"/>
      <c r="B1406" s="99"/>
      <c r="C1406" s="414"/>
      <c r="D1406" s="319"/>
    </row>
    <row r="1407" spans="1:7" ht="15.75" x14ac:dyDescent="0.25">
      <c r="A1407" s="636"/>
      <c r="B1407" s="99"/>
      <c r="C1407" s="414"/>
      <c r="D1407" s="319"/>
      <c r="E1407" s="56"/>
      <c r="F1407"/>
    </row>
    <row r="1408" spans="1:7" x14ac:dyDescent="0.25">
      <c r="A1408" s="634"/>
      <c r="B1408" s="633"/>
      <c r="C1408" s="633"/>
      <c r="D1408" s="633"/>
    </row>
    <row r="1409" spans="1:4" x14ac:dyDescent="0.25">
      <c r="A1409" s="634"/>
      <c r="B1409" s="633"/>
      <c r="C1409" s="633"/>
      <c r="D1409" s="633"/>
    </row>
    <row r="1410" spans="1:4" x14ac:dyDescent="0.25">
      <c r="A1410" s="634"/>
      <c r="B1410" s="633"/>
      <c r="C1410" s="633"/>
      <c r="D1410" s="633"/>
    </row>
    <row r="1411" spans="1:4" x14ac:dyDescent="0.25">
      <c r="A1411" s="634"/>
      <c r="B1411" s="633"/>
      <c r="C1411" s="633"/>
      <c r="D1411" s="633"/>
    </row>
    <row r="1412" spans="1:4" ht="15.75" x14ac:dyDescent="0.25">
      <c r="A1412" s="634"/>
      <c r="B1412" s="87"/>
      <c r="C1412" s="414"/>
      <c r="D1412" s="319"/>
    </row>
    <row r="1413" spans="1:4" ht="15.75" x14ac:dyDescent="0.25">
      <c r="A1413" s="634"/>
      <c r="B1413" s="87"/>
      <c r="C1413" s="414"/>
      <c r="D1413" s="319"/>
    </row>
    <row r="1414" spans="1:4" ht="15.75" x14ac:dyDescent="0.25">
      <c r="A1414" s="634"/>
      <c r="B1414" s="87"/>
      <c r="C1414" s="414"/>
      <c r="D1414" s="319"/>
    </row>
    <row r="1415" spans="1:4" ht="15.75" x14ac:dyDescent="0.25">
      <c r="A1415" s="634"/>
      <c r="B1415" s="87"/>
      <c r="C1415" s="414"/>
      <c r="D1415" s="319"/>
    </row>
    <row r="1416" spans="1:4" ht="15.75" x14ac:dyDescent="0.25">
      <c r="A1416" s="634"/>
      <c r="B1416" s="87"/>
      <c r="C1416" s="414"/>
      <c r="D1416" s="319"/>
    </row>
    <row r="1417" spans="1:4" ht="15.75" x14ac:dyDescent="0.25">
      <c r="A1417" s="634"/>
      <c r="B1417" s="87"/>
      <c r="C1417" s="414"/>
      <c r="D1417" s="319"/>
    </row>
    <row r="1418" spans="1:4" ht="15.75" x14ac:dyDescent="0.25">
      <c r="A1418" s="634"/>
      <c r="B1418" s="87"/>
      <c r="C1418" s="414"/>
      <c r="D1418" s="319"/>
    </row>
    <row r="1419" spans="1:4" ht="15.75" x14ac:dyDescent="0.25">
      <c r="A1419" s="634"/>
      <c r="B1419" s="87"/>
      <c r="C1419" s="414"/>
      <c r="D1419" s="319"/>
    </row>
  </sheetData>
  <autoFilter ref="D5" xr:uid="{00000000-0009-0000-0000-000000000000}"/>
  <conditionalFormatting sqref="E16">
    <cfRule type="cellIs" dxfId="407" priority="604" operator="lessThan">
      <formula>0</formula>
    </cfRule>
    <cfRule type="cellIs" dxfId="406" priority="683" operator="greaterThan">
      <formula>0</formula>
    </cfRule>
    <cfRule type="cellIs" dxfId="405" priority="694" operator="lessThan">
      <formula>1</formula>
    </cfRule>
  </conditionalFormatting>
  <conditionalFormatting sqref="E26">
    <cfRule type="cellIs" dxfId="404" priority="601" operator="lessThan">
      <formula>0</formula>
    </cfRule>
    <cfRule type="cellIs" dxfId="403" priority="602" operator="greaterThan">
      <formula>0</formula>
    </cfRule>
    <cfRule type="cellIs" dxfId="402" priority="603" operator="lessThan">
      <formula>1</formula>
    </cfRule>
  </conditionalFormatting>
  <conditionalFormatting sqref="E34">
    <cfRule type="cellIs" dxfId="401" priority="598" operator="lessThan">
      <formula>0</formula>
    </cfRule>
    <cfRule type="cellIs" dxfId="400" priority="599" operator="greaterThan">
      <formula>0</formula>
    </cfRule>
    <cfRule type="cellIs" dxfId="399" priority="600" operator="lessThan">
      <formula>1</formula>
    </cfRule>
  </conditionalFormatting>
  <conditionalFormatting sqref="E41">
    <cfRule type="cellIs" dxfId="398" priority="583" operator="lessThan">
      <formula>0</formula>
    </cfRule>
    <cfRule type="cellIs" dxfId="397" priority="584" operator="greaterThan">
      <formula>0</formula>
    </cfRule>
    <cfRule type="cellIs" dxfId="396" priority="585" operator="lessThan">
      <formula>1</formula>
    </cfRule>
  </conditionalFormatting>
  <conditionalFormatting sqref="E58">
    <cfRule type="cellIs" dxfId="395" priority="592" operator="lessThan">
      <formula>0</formula>
    </cfRule>
    <cfRule type="cellIs" dxfId="394" priority="593" operator="greaterThan">
      <formula>0</formula>
    </cfRule>
    <cfRule type="cellIs" dxfId="393" priority="594" operator="lessThan">
      <formula>1</formula>
    </cfRule>
  </conditionalFormatting>
  <conditionalFormatting sqref="E67">
    <cfRule type="cellIs" dxfId="392" priority="589" operator="lessThan">
      <formula>0</formula>
    </cfRule>
    <cfRule type="cellIs" dxfId="391" priority="590" operator="greaterThan">
      <formula>0</formula>
    </cfRule>
    <cfRule type="cellIs" dxfId="390" priority="591" operator="lessThan">
      <formula>1</formula>
    </cfRule>
  </conditionalFormatting>
  <conditionalFormatting sqref="E83">
    <cfRule type="cellIs" dxfId="389" priority="580" operator="lessThan">
      <formula>0</formula>
    </cfRule>
    <cfRule type="cellIs" dxfId="388" priority="581" operator="greaterThan">
      <formula>0</formula>
    </cfRule>
    <cfRule type="cellIs" dxfId="387" priority="582" operator="lessThan">
      <formula>1</formula>
    </cfRule>
  </conditionalFormatting>
  <conditionalFormatting sqref="E100">
    <cfRule type="cellIs" dxfId="386" priority="577" operator="lessThan">
      <formula>0</formula>
    </cfRule>
    <cfRule type="cellIs" dxfId="385" priority="578" operator="greaterThan">
      <formula>0</formula>
    </cfRule>
    <cfRule type="cellIs" dxfId="384" priority="579" operator="lessThan">
      <formula>1</formula>
    </cfRule>
  </conditionalFormatting>
  <conditionalFormatting sqref="E105">
    <cfRule type="cellIs" dxfId="383" priority="574" operator="lessThan">
      <formula>0</formula>
    </cfRule>
    <cfRule type="cellIs" dxfId="382" priority="575" operator="greaterThan">
      <formula>0</formula>
    </cfRule>
    <cfRule type="cellIs" dxfId="381" priority="576" operator="lessThan">
      <formula>1</formula>
    </cfRule>
  </conditionalFormatting>
  <conditionalFormatting sqref="E110">
    <cfRule type="cellIs" dxfId="380" priority="571" operator="lessThan">
      <formula>0</formula>
    </cfRule>
    <cfRule type="cellIs" dxfId="379" priority="572" operator="greaterThan">
      <formula>0</formula>
    </cfRule>
    <cfRule type="cellIs" dxfId="378" priority="573" operator="lessThan">
      <formula>1</formula>
    </cfRule>
  </conditionalFormatting>
  <conditionalFormatting sqref="E117">
    <cfRule type="cellIs" dxfId="377" priority="568" operator="lessThan">
      <formula>0</formula>
    </cfRule>
    <cfRule type="cellIs" dxfId="376" priority="569" operator="greaterThan">
      <formula>0</formula>
    </cfRule>
    <cfRule type="cellIs" dxfId="375" priority="570" operator="lessThan">
      <formula>1</formula>
    </cfRule>
  </conditionalFormatting>
  <conditionalFormatting sqref="E121">
    <cfRule type="cellIs" dxfId="374" priority="565" operator="lessThan">
      <formula>0</formula>
    </cfRule>
    <cfRule type="cellIs" dxfId="373" priority="566" operator="greaterThan">
      <formula>0</formula>
    </cfRule>
    <cfRule type="cellIs" dxfId="372" priority="567" operator="lessThan">
      <formula>1</formula>
    </cfRule>
  </conditionalFormatting>
  <conditionalFormatting sqref="E127">
    <cfRule type="cellIs" dxfId="371" priority="562" operator="lessThan">
      <formula>0</formula>
    </cfRule>
    <cfRule type="cellIs" dxfId="370" priority="563" operator="greaterThan">
      <formula>0</formula>
    </cfRule>
    <cfRule type="cellIs" dxfId="369" priority="564" operator="lessThan">
      <formula>1</formula>
    </cfRule>
  </conditionalFormatting>
  <conditionalFormatting sqref="E132">
    <cfRule type="cellIs" dxfId="368" priority="559" operator="lessThan">
      <formula>0</formula>
    </cfRule>
    <cfRule type="cellIs" dxfId="367" priority="560" operator="greaterThan">
      <formula>0</formula>
    </cfRule>
    <cfRule type="cellIs" dxfId="366" priority="561" operator="lessThan">
      <formula>1</formula>
    </cfRule>
  </conditionalFormatting>
  <conditionalFormatting sqref="E150">
    <cfRule type="cellIs" dxfId="365" priority="556" operator="lessThan">
      <formula>0</formula>
    </cfRule>
    <cfRule type="cellIs" dxfId="364" priority="557" operator="greaterThan">
      <formula>0</formula>
    </cfRule>
    <cfRule type="cellIs" dxfId="363" priority="558" operator="lessThan">
      <formula>1</formula>
    </cfRule>
  </conditionalFormatting>
  <conditionalFormatting sqref="E156">
    <cfRule type="cellIs" dxfId="362" priority="553" operator="lessThan">
      <formula>0</formula>
    </cfRule>
    <cfRule type="cellIs" dxfId="361" priority="554" operator="greaterThan">
      <formula>0</formula>
    </cfRule>
    <cfRule type="cellIs" dxfId="360" priority="555" operator="lessThan">
      <formula>1</formula>
    </cfRule>
  </conditionalFormatting>
  <conditionalFormatting sqref="E166">
    <cfRule type="cellIs" dxfId="359" priority="550" operator="lessThan">
      <formula>0</formula>
    </cfRule>
    <cfRule type="cellIs" dxfId="358" priority="551" operator="greaterThan">
      <formula>0</formula>
    </cfRule>
    <cfRule type="cellIs" dxfId="357" priority="552" operator="lessThan">
      <formula>1</formula>
    </cfRule>
  </conditionalFormatting>
  <conditionalFormatting sqref="E172">
    <cfRule type="cellIs" dxfId="356" priority="547" operator="lessThan">
      <formula>0</formula>
    </cfRule>
    <cfRule type="cellIs" dxfId="355" priority="548" operator="greaterThan">
      <formula>0</formula>
    </cfRule>
    <cfRule type="cellIs" dxfId="354" priority="549" operator="lessThan">
      <formula>1</formula>
    </cfRule>
  </conditionalFormatting>
  <conditionalFormatting sqref="E180">
    <cfRule type="cellIs" dxfId="353" priority="544" operator="lessThan">
      <formula>0</formula>
    </cfRule>
    <cfRule type="cellIs" dxfId="352" priority="545" operator="greaterThan">
      <formula>0</formula>
    </cfRule>
    <cfRule type="cellIs" dxfId="351" priority="546" operator="lessThan">
      <formula>1</formula>
    </cfRule>
  </conditionalFormatting>
  <conditionalFormatting sqref="E194">
    <cfRule type="cellIs" dxfId="350" priority="541" operator="lessThan">
      <formula>0</formula>
    </cfRule>
    <cfRule type="cellIs" dxfId="349" priority="542" operator="greaterThan">
      <formula>0</formula>
    </cfRule>
    <cfRule type="cellIs" dxfId="348" priority="543" operator="lessThan">
      <formula>1</formula>
    </cfRule>
  </conditionalFormatting>
  <conditionalFormatting sqref="E207">
    <cfRule type="cellIs" dxfId="347" priority="538" operator="lessThan">
      <formula>0</formula>
    </cfRule>
    <cfRule type="cellIs" dxfId="346" priority="539" operator="greaterThan">
      <formula>0</formula>
    </cfRule>
    <cfRule type="cellIs" dxfId="345" priority="540" operator="lessThan">
      <formula>1</formula>
    </cfRule>
  </conditionalFormatting>
  <conditionalFormatting sqref="E217">
    <cfRule type="cellIs" dxfId="344" priority="535" operator="lessThan">
      <formula>0</formula>
    </cfRule>
    <cfRule type="cellIs" dxfId="343" priority="536" operator="greaterThan">
      <formula>0</formula>
    </cfRule>
    <cfRule type="cellIs" dxfId="342" priority="537" operator="lessThan">
      <formula>1</formula>
    </cfRule>
  </conditionalFormatting>
  <conditionalFormatting sqref="E227:E228">
    <cfRule type="cellIs" dxfId="341" priority="532" operator="lessThan">
      <formula>0</formula>
    </cfRule>
    <cfRule type="cellIs" dxfId="340" priority="533" operator="greaterThan">
      <formula>0</formula>
    </cfRule>
    <cfRule type="cellIs" dxfId="339" priority="534" operator="lessThan">
      <formula>1</formula>
    </cfRule>
  </conditionalFormatting>
  <conditionalFormatting sqref="E300">
    <cfRule type="cellIs" dxfId="338" priority="529" operator="lessThan">
      <formula>0</formula>
    </cfRule>
    <cfRule type="cellIs" dxfId="337" priority="530" operator="greaterThan">
      <formula>0</formula>
    </cfRule>
    <cfRule type="cellIs" dxfId="336" priority="531" operator="lessThan">
      <formula>1</formula>
    </cfRule>
  </conditionalFormatting>
  <conditionalFormatting sqref="E324">
    <cfRule type="cellIs" dxfId="335" priority="526" operator="lessThan">
      <formula>0</formula>
    </cfRule>
    <cfRule type="cellIs" dxfId="334" priority="527" operator="greaterThan">
      <formula>0</formula>
    </cfRule>
    <cfRule type="cellIs" dxfId="333" priority="528" operator="lessThan">
      <formula>1</formula>
    </cfRule>
  </conditionalFormatting>
  <conditionalFormatting sqref="E334">
    <cfRule type="cellIs" dxfId="332" priority="523" operator="lessThan">
      <formula>0</formula>
    </cfRule>
    <cfRule type="cellIs" dxfId="331" priority="524" operator="greaterThan">
      <formula>0</formula>
    </cfRule>
    <cfRule type="cellIs" dxfId="330" priority="525" operator="lessThan">
      <formula>1</formula>
    </cfRule>
  </conditionalFormatting>
  <conditionalFormatting sqref="E342">
    <cfRule type="cellIs" dxfId="329" priority="520" operator="lessThan">
      <formula>0</formula>
    </cfRule>
    <cfRule type="cellIs" dxfId="328" priority="521" operator="greaterThan">
      <formula>0</formula>
    </cfRule>
    <cfRule type="cellIs" dxfId="327" priority="522" operator="lessThan">
      <formula>1</formula>
    </cfRule>
  </conditionalFormatting>
  <conditionalFormatting sqref="E355">
    <cfRule type="cellIs" dxfId="326" priority="517" operator="lessThan">
      <formula>0</formula>
    </cfRule>
    <cfRule type="cellIs" dxfId="325" priority="518" operator="greaterThan">
      <formula>0</formula>
    </cfRule>
    <cfRule type="cellIs" dxfId="324" priority="519" operator="lessThan">
      <formula>1</formula>
    </cfRule>
  </conditionalFormatting>
  <conditionalFormatting sqref="E367">
    <cfRule type="cellIs" dxfId="323" priority="514" operator="lessThan">
      <formula>0</formula>
    </cfRule>
    <cfRule type="cellIs" dxfId="322" priority="515" operator="greaterThan">
      <formula>0</formula>
    </cfRule>
    <cfRule type="cellIs" dxfId="321" priority="516" operator="lessThan">
      <formula>1</formula>
    </cfRule>
  </conditionalFormatting>
  <conditionalFormatting sqref="E378">
    <cfRule type="cellIs" dxfId="320" priority="511" operator="lessThan">
      <formula>0</formula>
    </cfRule>
    <cfRule type="cellIs" dxfId="319" priority="512" operator="greaterThan">
      <formula>0</formula>
    </cfRule>
    <cfRule type="cellIs" dxfId="318" priority="513" operator="lessThan">
      <formula>1</formula>
    </cfRule>
  </conditionalFormatting>
  <conditionalFormatting sqref="E386">
    <cfRule type="cellIs" dxfId="317" priority="508" operator="lessThan">
      <formula>0</formula>
    </cfRule>
    <cfRule type="cellIs" dxfId="316" priority="509" operator="greaterThan">
      <formula>0</formula>
    </cfRule>
    <cfRule type="cellIs" dxfId="315" priority="510" operator="lessThan">
      <formula>1</formula>
    </cfRule>
  </conditionalFormatting>
  <conditionalFormatting sqref="E392">
    <cfRule type="cellIs" dxfId="314" priority="505" operator="lessThan">
      <formula>0</formula>
    </cfRule>
    <cfRule type="cellIs" dxfId="313" priority="506" operator="greaterThan">
      <formula>0</formula>
    </cfRule>
    <cfRule type="cellIs" dxfId="312" priority="507" operator="lessThan">
      <formula>1</formula>
    </cfRule>
  </conditionalFormatting>
  <conditionalFormatting sqref="E402">
    <cfRule type="cellIs" dxfId="311" priority="502" operator="lessThan">
      <formula>0</formula>
    </cfRule>
    <cfRule type="cellIs" dxfId="310" priority="503" operator="greaterThan">
      <formula>0</formula>
    </cfRule>
    <cfRule type="cellIs" dxfId="309" priority="504" operator="lessThan">
      <formula>1</formula>
    </cfRule>
  </conditionalFormatting>
  <conditionalFormatting sqref="E422">
    <cfRule type="cellIs" dxfId="308" priority="499" operator="lessThan">
      <formula>0</formula>
    </cfRule>
    <cfRule type="cellIs" dxfId="307" priority="500" operator="greaterThan">
      <formula>0</formula>
    </cfRule>
    <cfRule type="cellIs" dxfId="306" priority="501" operator="lessThan">
      <formula>1</formula>
    </cfRule>
  </conditionalFormatting>
  <conditionalFormatting sqref="E439">
    <cfRule type="cellIs" dxfId="305" priority="496" operator="lessThan">
      <formula>0</formula>
    </cfRule>
    <cfRule type="cellIs" dxfId="304" priority="497" operator="greaterThan">
      <formula>0</formula>
    </cfRule>
    <cfRule type="cellIs" dxfId="303" priority="498" operator="lessThan">
      <formula>1</formula>
    </cfRule>
  </conditionalFormatting>
  <conditionalFormatting sqref="E445">
    <cfRule type="cellIs" dxfId="302" priority="493" operator="lessThan">
      <formula>0</formula>
    </cfRule>
    <cfRule type="cellIs" dxfId="301" priority="494" operator="greaterThan">
      <formula>0</formula>
    </cfRule>
    <cfRule type="cellIs" dxfId="300" priority="495" operator="lessThan">
      <formula>1</formula>
    </cfRule>
  </conditionalFormatting>
  <conditionalFormatting sqref="E449">
    <cfRule type="cellIs" dxfId="299" priority="487" operator="lessThan">
      <formula>0</formula>
    </cfRule>
    <cfRule type="cellIs" dxfId="298" priority="488" operator="greaterThan">
      <formula>0</formula>
    </cfRule>
    <cfRule type="cellIs" dxfId="297" priority="489" operator="lessThan">
      <formula>1</formula>
    </cfRule>
  </conditionalFormatting>
  <conditionalFormatting sqref="E454">
    <cfRule type="cellIs" dxfId="296" priority="484" operator="lessThan">
      <formula>0</formula>
    </cfRule>
    <cfRule type="cellIs" dxfId="295" priority="485" operator="greaterThan">
      <formula>0</formula>
    </cfRule>
    <cfRule type="cellIs" dxfId="294" priority="486" operator="lessThan">
      <formula>1</formula>
    </cfRule>
  </conditionalFormatting>
  <conditionalFormatting sqref="E460">
    <cfRule type="cellIs" dxfId="293" priority="475" operator="lessThan">
      <formula>0</formula>
    </cfRule>
    <cfRule type="cellIs" dxfId="292" priority="476" operator="greaterThan">
      <formula>0</formula>
    </cfRule>
    <cfRule type="cellIs" dxfId="291" priority="477" operator="lessThan">
      <formula>1</formula>
    </cfRule>
  </conditionalFormatting>
  <conditionalFormatting sqref="E483">
    <cfRule type="cellIs" dxfId="290" priority="472" operator="lessThan">
      <formula>0</formula>
    </cfRule>
    <cfRule type="cellIs" dxfId="289" priority="473" operator="greaterThan">
      <formula>0</formula>
    </cfRule>
    <cfRule type="cellIs" dxfId="288" priority="474" operator="lessThan">
      <formula>1</formula>
    </cfRule>
  </conditionalFormatting>
  <conditionalFormatting sqref="E511">
    <cfRule type="cellIs" dxfId="287" priority="469" operator="lessThan">
      <formula>0</formula>
    </cfRule>
    <cfRule type="cellIs" dxfId="286" priority="470" operator="greaterThan">
      <formula>0</formula>
    </cfRule>
    <cfRule type="cellIs" dxfId="285" priority="471" operator="lessThan">
      <formula>1</formula>
    </cfRule>
  </conditionalFormatting>
  <conditionalFormatting sqref="E525">
    <cfRule type="cellIs" dxfId="284" priority="457" operator="lessThan">
      <formula>0</formula>
    </cfRule>
    <cfRule type="cellIs" dxfId="283" priority="458" operator="greaterThan">
      <formula>0</formula>
    </cfRule>
    <cfRule type="cellIs" dxfId="282" priority="459" operator="lessThan">
      <formula>1</formula>
    </cfRule>
  </conditionalFormatting>
  <conditionalFormatting sqref="E534">
    <cfRule type="cellIs" dxfId="281" priority="466" operator="lessThan">
      <formula>0</formula>
    </cfRule>
    <cfRule type="cellIs" dxfId="280" priority="467" operator="greaterThan">
      <formula>0</formula>
    </cfRule>
    <cfRule type="cellIs" dxfId="279" priority="468" operator="lessThan">
      <formula>1</formula>
    </cfRule>
  </conditionalFormatting>
  <conditionalFormatting sqref="E543">
    <cfRule type="cellIs" dxfId="278" priority="463" operator="lessThan">
      <formula>0</formula>
    </cfRule>
    <cfRule type="cellIs" dxfId="277" priority="464" operator="greaterThan">
      <formula>0</formula>
    </cfRule>
    <cfRule type="cellIs" dxfId="276" priority="465" operator="lessThan">
      <formula>1</formula>
    </cfRule>
  </conditionalFormatting>
  <conditionalFormatting sqref="E560">
    <cfRule type="cellIs" dxfId="275" priority="454" operator="lessThan">
      <formula>0</formula>
    </cfRule>
    <cfRule type="cellIs" dxfId="274" priority="455" operator="greaterThan">
      <formula>0</formula>
    </cfRule>
    <cfRule type="cellIs" dxfId="273" priority="456" operator="lessThan">
      <formula>1</formula>
    </cfRule>
  </conditionalFormatting>
  <conditionalFormatting sqref="E564">
    <cfRule type="cellIs" dxfId="272" priority="451" operator="lessThan">
      <formula>0</formula>
    </cfRule>
    <cfRule type="cellIs" dxfId="271" priority="452" operator="greaterThan">
      <formula>0</formula>
    </cfRule>
    <cfRule type="cellIs" dxfId="270" priority="453" operator="lessThan">
      <formula>1</formula>
    </cfRule>
  </conditionalFormatting>
  <conditionalFormatting sqref="E574">
    <cfRule type="cellIs" dxfId="269" priority="448" operator="lessThan">
      <formula>0</formula>
    </cfRule>
    <cfRule type="cellIs" dxfId="268" priority="449" operator="greaterThan">
      <formula>0</formula>
    </cfRule>
    <cfRule type="cellIs" dxfId="267" priority="450" operator="lessThan">
      <formula>1</formula>
    </cfRule>
  </conditionalFormatting>
  <conditionalFormatting sqref="E578">
    <cfRule type="cellIs" dxfId="266" priority="445" operator="lessThan">
      <formula>0</formula>
    </cfRule>
    <cfRule type="cellIs" dxfId="265" priority="446" operator="greaterThan">
      <formula>0</formula>
    </cfRule>
    <cfRule type="cellIs" dxfId="264" priority="447" operator="lessThan">
      <formula>1</formula>
    </cfRule>
  </conditionalFormatting>
  <conditionalFormatting sqref="E582">
    <cfRule type="cellIs" dxfId="263" priority="442" operator="lessThan">
      <formula>0</formula>
    </cfRule>
    <cfRule type="cellIs" dxfId="262" priority="443" operator="greaterThan">
      <formula>0</formula>
    </cfRule>
    <cfRule type="cellIs" dxfId="261" priority="444" operator="lessThan">
      <formula>1</formula>
    </cfRule>
  </conditionalFormatting>
  <conditionalFormatting sqref="E587">
    <cfRule type="cellIs" dxfId="260" priority="439" operator="lessThan">
      <formula>0</formula>
    </cfRule>
    <cfRule type="cellIs" dxfId="259" priority="440" operator="greaterThan">
      <formula>0</formula>
    </cfRule>
    <cfRule type="cellIs" dxfId="258" priority="441" operator="lessThan">
      <formula>1</formula>
    </cfRule>
  </conditionalFormatting>
  <conditionalFormatting sqref="E595">
    <cfRule type="cellIs" dxfId="257" priority="433" operator="lessThan">
      <formula>0</formula>
    </cfRule>
    <cfRule type="cellIs" dxfId="256" priority="434" operator="greaterThan">
      <formula>0</formula>
    </cfRule>
    <cfRule type="cellIs" dxfId="255" priority="435" operator="lessThan">
      <formula>1</formula>
    </cfRule>
  </conditionalFormatting>
  <conditionalFormatting sqref="E608">
    <cfRule type="cellIs" dxfId="254" priority="115" operator="lessThan">
      <formula>0</formula>
    </cfRule>
    <cfRule type="cellIs" dxfId="253" priority="116" operator="greaterThan">
      <formula>0</formula>
    </cfRule>
    <cfRule type="cellIs" dxfId="252" priority="117" operator="lessThan">
      <formula>1</formula>
    </cfRule>
  </conditionalFormatting>
  <conditionalFormatting sqref="E633">
    <cfRule type="cellIs" dxfId="251" priority="430" operator="lessThan">
      <formula>0</formula>
    </cfRule>
    <cfRule type="cellIs" dxfId="250" priority="431" operator="greaterThan">
      <formula>0</formula>
    </cfRule>
    <cfRule type="cellIs" dxfId="249" priority="432" operator="lessThan">
      <formula>1</formula>
    </cfRule>
  </conditionalFormatting>
  <conditionalFormatting sqref="E654">
    <cfRule type="cellIs" dxfId="248" priority="424" operator="lessThan">
      <formula>0</formula>
    </cfRule>
    <cfRule type="cellIs" dxfId="247" priority="425" operator="greaterThan">
      <formula>0</formula>
    </cfRule>
    <cfRule type="cellIs" dxfId="246" priority="426" operator="lessThan">
      <formula>1</formula>
    </cfRule>
  </conditionalFormatting>
  <conditionalFormatting sqref="E662">
    <cfRule type="cellIs" dxfId="245" priority="421" operator="lessThan">
      <formula>0</formula>
    </cfRule>
    <cfRule type="cellIs" dxfId="244" priority="422" operator="greaterThan">
      <formula>0</formula>
    </cfRule>
    <cfRule type="cellIs" dxfId="243" priority="423" operator="lessThan">
      <formula>1</formula>
    </cfRule>
  </conditionalFormatting>
  <conditionalFormatting sqref="E676">
    <cfRule type="cellIs" dxfId="242" priority="418" operator="lessThan">
      <formula>0</formula>
    </cfRule>
    <cfRule type="cellIs" dxfId="241" priority="419" operator="greaterThan">
      <formula>0</formula>
    </cfRule>
    <cfRule type="cellIs" dxfId="240" priority="420" operator="lessThan">
      <formula>1</formula>
    </cfRule>
  </conditionalFormatting>
  <conditionalFormatting sqref="E683">
    <cfRule type="cellIs" dxfId="239" priority="415" operator="lessThan">
      <formula>0</formula>
    </cfRule>
    <cfRule type="cellIs" dxfId="238" priority="416" operator="greaterThan">
      <formula>0</formula>
    </cfRule>
    <cfRule type="cellIs" dxfId="237" priority="417" operator="lessThan">
      <formula>1</formula>
    </cfRule>
  </conditionalFormatting>
  <conditionalFormatting sqref="E693">
    <cfRule type="cellIs" dxfId="236" priority="412" operator="lessThan">
      <formula>0</formula>
    </cfRule>
    <cfRule type="cellIs" dxfId="235" priority="413" operator="greaterThan">
      <formula>0</formula>
    </cfRule>
    <cfRule type="cellIs" dxfId="234" priority="414" operator="lessThan">
      <formula>1</formula>
    </cfRule>
  </conditionalFormatting>
  <conditionalFormatting sqref="E699">
    <cfRule type="cellIs" dxfId="233" priority="406" operator="lessThan">
      <formula>0</formula>
    </cfRule>
    <cfRule type="cellIs" dxfId="232" priority="407" operator="greaterThan">
      <formula>0</formula>
    </cfRule>
    <cfRule type="cellIs" dxfId="231" priority="408" operator="lessThan">
      <formula>1</formula>
    </cfRule>
  </conditionalFormatting>
  <conditionalFormatting sqref="E705">
    <cfRule type="cellIs" dxfId="230" priority="400" operator="lessThan">
      <formula>0</formula>
    </cfRule>
    <cfRule type="cellIs" dxfId="229" priority="401" operator="greaterThan">
      <formula>0</formula>
    </cfRule>
    <cfRule type="cellIs" dxfId="228" priority="402" operator="lessThan">
      <formula>1</formula>
    </cfRule>
  </conditionalFormatting>
  <conditionalFormatting sqref="E710">
    <cfRule type="cellIs" dxfId="227" priority="394" operator="lessThan">
      <formula>0</formula>
    </cfRule>
    <cfRule type="cellIs" dxfId="226" priority="395" operator="greaterThan">
      <formula>0</formula>
    </cfRule>
    <cfRule type="cellIs" dxfId="225" priority="396" operator="lessThan">
      <formula>1</formula>
    </cfRule>
  </conditionalFormatting>
  <conditionalFormatting sqref="E716">
    <cfRule type="cellIs" dxfId="224" priority="388" operator="lessThan">
      <formula>0</formula>
    </cfRule>
    <cfRule type="cellIs" dxfId="223" priority="389" operator="greaterThan">
      <formula>0</formula>
    </cfRule>
    <cfRule type="cellIs" dxfId="222" priority="390" operator="lessThan">
      <formula>1</formula>
    </cfRule>
  </conditionalFormatting>
  <conditionalFormatting sqref="E722">
    <cfRule type="cellIs" dxfId="221" priority="109" operator="lessThan">
      <formula>0</formula>
    </cfRule>
    <cfRule type="cellIs" dxfId="220" priority="110" operator="greaterThan">
      <formula>0</formula>
    </cfRule>
    <cfRule type="cellIs" dxfId="219" priority="111" operator="lessThan">
      <formula>1</formula>
    </cfRule>
  </conditionalFormatting>
  <conditionalFormatting sqref="E728">
    <cfRule type="cellIs" dxfId="218" priority="382" operator="lessThan">
      <formula>0</formula>
    </cfRule>
    <cfRule type="cellIs" dxfId="217" priority="383" operator="greaterThan">
      <formula>0</formula>
    </cfRule>
    <cfRule type="cellIs" dxfId="216" priority="384" operator="lessThan">
      <formula>1</formula>
    </cfRule>
  </conditionalFormatting>
  <conditionalFormatting sqref="E734">
    <cfRule type="cellIs" dxfId="215" priority="376" operator="lessThan">
      <formula>0</formula>
    </cfRule>
    <cfRule type="cellIs" dxfId="214" priority="377" operator="greaterThan">
      <formula>0</formula>
    </cfRule>
    <cfRule type="cellIs" dxfId="213" priority="378" operator="lessThan">
      <formula>1</formula>
    </cfRule>
  </conditionalFormatting>
  <conditionalFormatting sqref="E740">
    <cfRule type="cellIs" dxfId="212" priority="370" operator="lessThan">
      <formula>0</formula>
    </cfRule>
    <cfRule type="cellIs" dxfId="211" priority="371" operator="greaterThan">
      <formula>0</formula>
    </cfRule>
    <cfRule type="cellIs" dxfId="210" priority="372" operator="lessThan">
      <formula>1</formula>
    </cfRule>
  </conditionalFormatting>
  <conditionalFormatting sqref="E746">
    <cfRule type="cellIs" dxfId="209" priority="364" operator="lessThan">
      <formula>0</formula>
    </cfRule>
    <cfRule type="cellIs" dxfId="208" priority="365" operator="greaterThan">
      <formula>0</formula>
    </cfRule>
    <cfRule type="cellIs" dxfId="207" priority="366" operator="lessThan">
      <formula>1</formula>
    </cfRule>
  </conditionalFormatting>
  <conditionalFormatting sqref="E751">
    <cfRule type="cellIs" dxfId="206" priority="358" operator="lessThan">
      <formula>0</formula>
    </cfRule>
    <cfRule type="cellIs" dxfId="205" priority="359" operator="greaterThan">
      <formula>0</formula>
    </cfRule>
    <cfRule type="cellIs" dxfId="204" priority="360" operator="lessThan">
      <formula>1</formula>
    </cfRule>
  </conditionalFormatting>
  <conditionalFormatting sqref="E755">
    <cfRule type="cellIs" dxfId="203" priority="103" operator="lessThan">
      <formula>0</formula>
    </cfRule>
    <cfRule type="cellIs" dxfId="202" priority="104" operator="greaterThan">
      <formula>0</formula>
    </cfRule>
    <cfRule type="cellIs" dxfId="201" priority="105" operator="lessThan">
      <formula>1</formula>
    </cfRule>
  </conditionalFormatting>
  <conditionalFormatting sqref="E759">
    <cfRule type="cellIs" dxfId="200" priority="352" operator="lessThan">
      <formula>0</formula>
    </cfRule>
    <cfRule type="cellIs" dxfId="199" priority="353" operator="greaterThan">
      <formula>0</formula>
    </cfRule>
    <cfRule type="cellIs" dxfId="198" priority="354" operator="lessThan">
      <formula>1</formula>
    </cfRule>
  </conditionalFormatting>
  <conditionalFormatting sqref="E762">
    <cfRule type="cellIs" dxfId="197" priority="346" operator="lessThan">
      <formula>0</formula>
    </cfRule>
    <cfRule type="cellIs" dxfId="196" priority="347" operator="greaterThan">
      <formula>0</formula>
    </cfRule>
    <cfRule type="cellIs" dxfId="195" priority="348" operator="lessThan">
      <formula>1</formula>
    </cfRule>
  </conditionalFormatting>
  <conditionalFormatting sqref="E766">
    <cfRule type="cellIs" dxfId="194" priority="340" operator="lessThan">
      <formula>0</formula>
    </cfRule>
    <cfRule type="cellIs" dxfId="193" priority="341" operator="greaterThan">
      <formula>0</formula>
    </cfRule>
    <cfRule type="cellIs" dxfId="192" priority="342" operator="lessThan">
      <formula>1</formula>
    </cfRule>
  </conditionalFormatting>
  <conditionalFormatting sqref="E771">
    <cfRule type="cellIs" dxfId="191" priority="334" operator="lessThan">
      <formula>0</formula>
    </cfRule>
    <cfRule type="cellIs" dxfId="190" priority="335" operator="greaterThan">
      <formula>0</formula>
    </cfRule>
    <cfRule type="cellIs" dxfId="189" priority="336" operator="lessThan">
      <formula>1</formula>
    </cfRule>
  </conditionalFormatting>
  <conditionalFormatting sqref="E776">
    <cfRule type="cellIs" dxfId="188" priority="328" operator="lessThan">
      <formula>0</formula>
    </cfRule>
    <cfRule type="cellIs" dxfId="187" priority="329" operator="greaterThan">
      <formula>0</formula>
    </cfRule>
    <cfRule type="cellIs" dxfId="186" priority="330" operator="lessThan">
      <formula>1</formula>
    </cfRule>
  </conditionalFormatting>
  <conditionalFormatting sqref="E806">
    <cfRule type="cellIs" dxfId="185" priority="325" operator="lessThan">
      <formula>0</formula>
    </cfRule>
    <cfRule type="cellIs" dxfId="184" priority="326" operator="greaterThan">
      <formula>0</formula>
    </cfRule>
    <cfRule type="cellIs" dxfId="183" priority="327" operator="lessThan">
      <formula>1</formula>
    </cfRule>
  </conditionalFormatting>
  <conditionalFormatting sqref="E836">
    <cfRule type="cellIs" dxfId="182" priority="322" operator="lessThan">
      <formula>0</formula>
    </cfRule>
    <cfRule type="cellIs" dxfId="181" priority="323" operator="greaterThan">
      <formula>0</formula>
    </cfRule>
    <cfRule type="cellIs" dxfId="180" priority="324" operator="lessThan">
      <formula>1</formula>
    </cfRule>
  </conditionalFormatting>
  <conditionalFormatting sqref="E851">
    <cfRule type="cellIs" dxfId="179" priority="316" operator="lessThan">
      <formula>0</formula>
    </cfRule>
    <cfRule type="cellIs" dxfId="178" priority="317" operator="greaterThan">
      <formula>0</formula>
    </cfRule>
    <cfRule type="cellIs" dxfId="177" priority="318" operator="lessThan">
      <formula>1</formula>
    </cfRule>
  </conditionalFormatting>
  <conditionalFormatting sqref="E859:E860">
    <cfRule type="cellIs" dxfId="176" priority="310" operator="lessThan">
      <formula>0</formula>
    </cfRule>
    <cfRule type="cellIs" dxfId="175" priority="311" operator="greaterThan">
      <formula>0</formula>
    </cfRule>
    <cfRule type="cellIs" dxfId="174" priority="312" operator="lessThan">
      <formula>1</formula>
    </cfRule>
  </conditionalFormatting>
  <conditionalFormatting sqref="E867">
    <cfRule type="cellIs" dxfId="173" priority="304" operator="lessThan">
      <formula>0</formula>
    </cfRule>
    <cfRule type="cellIs" dxfId="172" priority="305" operator="greaterThan">
      <formula>0</formula>
    </cfRule>
    <cfRule type="cellIs" dxfId="171" priority="306" operator="lessThan">
      <formula>1</formula>
    </cfRule>
  </conditionalFormatting>
  <conditionalFormatting sqref="E874">
    <cfRule type="cellIs" dxfId="170" priority="298" operator="lessThan">
      <formula>0</formula>
    </cfRule>
    <cfRule type="cellIs" dxfId="169" priority="299" operator="greaterThan">
      <formula>0</formula>
    </cfRule>
    <cfRule type="cellIs" dxfId="168" priority="300" operator="lessThan">
      <formula>1</formula>
    </cfRule>
  </conditionalFormatting>
  <conditionalFormatting sqref="E878">
    <cfRule type="cellIs" dxfId="167" priority="292" operator="lessThan">
      <formula>0</formula>
    </cfRule>
    <cfRule type="cellIs" dxfId="166" priority="293" operator="greaterThan">
      <formula>0</formula>
    </cfRule>
    <cfRule type="cellIs" dxfId="165" priority="294" operator="lessThan">
      <formula>1</formula>
    </cfRule>
  </conditionalFormatting>
  <conditionalFormatting sqref="E883">
    <cfRule type="cellIs" dxfId="164" priority="286" operator="lessThan">
      <formula>0</formula>
    </cfRule>
    <cfRule type="cellIs" dxfId="163" priority="287" operator="greaterThan">
      <formula>0</formula>
    </cfRule>
    <cfRule type="cellIs" dxfId="162" priority="288" operator="lessThan">
      <formula>1</formula>
    </cfRule>
  </conditionalFormatting>
  <conditionalFormatting sqref="E888">
    <cfRule type="cellIs" dxfId="161" priority="280" operator="lessThan">
      <formula>0</formula>
    </cfRule>
    <cfRule type="cellIs" dxfId="160" priority="281" operator="greaterThan">
      <formula>0</formula>
    </cfRule>
    <cfRule type="cellIs" dxfId="159" priority="282" operator="lessThan">
      <formula>1</formula>
    </cfRule>
  </conditionalFormatting>
  <conditionalFormatting sqref="E893">
    <cfRule type="cellIs" dxfId="158" priority="274" operator="lessThan">
      <formula>0</formula>
    </cfRule>
    <cfRule type="cellIs" dxfId="157" priority="275" operator="greaterThan">
      <formula>0</formula>
    </cfRule>
    <cfRule type="cellIs" dxfId="156" priority="276" operator="lessThan">
      <formula>1</formula>
    </cfRule>
  </conditionalFormatting>
  <conditionalFormatting sqref="E898">
    <cfRule type="cellIs" dxfId="155" priority="268" operator="lessThan">
      <formula>0</formula>
    </cfRule>
    <cfRule type="cellIs" dxfId="154" priority="269" operator="greaterThan">
      <formula>0</formula>
    </cfRule>
    <cfRule type="cellIs" dxfId="153" priority="270" operator="lessThan">
      <formula>1</formula>
    </cfRule>
  </conditionalFormatting>
  <conditionalFormatting sqref="E907">
    <cfRule type="cellIs" dxfId="152" priority="262" operator="lessThan">
      <formula>0</formula>
    </cfRule>
    <cfRule type="cellIs" dxfId="151" priority="263" operator="greaterThan">
      <formula>0</formula>
    </cfRule>
    <cfRule type="cellIs" dxfId="150" priority="264" operator="lessThan">
      <formula>1</formula>
    </cfRule>
  </conditionalFormatting>
  <conditionalFormatting sqref="E911">
    <cfRule type="cellIs" dxfId="149" priority="256" operator="lessThan">
      <formula>0</formula>
    </cfRule>
    <cfRule type="cellIs" dxfId="148" priority="257" operator="greaterThan">
      <formula>0</formula>
    </cfRule>
    <cfRule type="cellIs" dxfId="147" priority="258" operator="lessThan">
      <formula>1</formula>
    </cfRule>
  </conditionalFormatting>
  <conditionalFormatting sqref="E920">
    <cfRule type="cellIs" dxfId="146" priority="250" operator="lessThan">
      <formula>0</formula>
    </cfRule>
    <cfRule type="cellIs" dxfId="145" priority="251" operator="greaterThan">
      <formula>0</formula>
    </cfRule>
    <cfRule type="cellIs" dxfId="144" priority="252" operator="lessThan">
      <formula>1</formula>
    </cfRule>
  </conditionalFormatting>
  <conditionalFormatting sqref="E931">
    <cfRule type="cellIs" dxfId="143" priority="244" operator="lessThan">
      <formula>0</formula>
    </cfRule>
    <cfRule type="cellIs" dxfId="142" priority="245" operator="greaterThan">
      <formula>0</formula>
    </cfRule>
    <cfRule type="cellIs" dxfId="141" priority="246" operator="lessThan">
      <formula>1</formula>
    </cfRule>
  </conditionalFormatting>
  <conditionalFormatting sqref="E947">
    <cfRule type="cellIs" dxfId="140" priority="238" operator="lessThan">
      <formula>0</formula>
    </cfRule>
    <cfRule type="cellIs" dxfId="139" priority="239" operator="greaterThan">
      <formula>0</formula>
    </cfRule>
    <cfRule type="cellIs" dxfId="138" priority="240" operator="lessThan">
      <formula>1</formula>
    </cfRule>
  </conditionalFormatting>
  <conditionalFormatting sqref="E961">
    <cfRule type="cellIs" dxfId="137" priority="232" operator="lessThan">
      <formula>0</formula>
    </cfRule>
    <cfRule type="cellIs" dxfId="136" priority="233" operator="greaterThan">
      <formula>0</formula>
    </cfRule>
    <cfRule type="cellIs" dxfId="135" priority="234" operator="lessThan">
      <formula>1</formula>
    </cfRule>
  </conditionalFormatting>
  <conditionalFormatting sqref="E971 E977">
    <cfRule type="cellIs" dxfId="134" priority="223" operator="lessThan">
      <formula>0</formula>
    </cfRule>
    <cfRule type="cellIs" dxfId="133" priority="224" operator="greaterThan">
      <formula>0</formula>
    </cfRule>
    <cfRule type="cellIs" dxfId="132" priority="225" operator="lessThan">
      <formula>1</formula>
    </cfRule>
  </conditionalFormatting>
  <conditionalFormatting sqref="E983">
    <cfRule type="cellIs" dxfId="131" priority="220" operator="lessThan">
      <formula>0</formula>
    </cfRule>
    <cfRule type="cellIs" dxfId="130" priority="221" operator="greaterThan">
      <formula>0</formula>
    </cfRule>
    <cfRule type="cellIs" dxfId="129" priority="222" operator="lessThan">
      <formula>1</formula>
    </cfRule>
  </conditionalFormatting>
  <conditionalFormatting sqref="E987">
    <cfRule type="cellIs" dxfId="128" priority="214" operator="lessThan">
      <formula>0</formula>
    </cfRule>
    <cfRule type="cellIs" dxfId="127" priority="215" operator="greaterThan">
      <formula>0</formula>
    </cfRule>
    <cfRule type="cellIs" dxfId="126" priority="216" operator="lessThan">
      <formula>1</formula>
    </cfRule>
  </conditionalFormatting>
  <conditionalFormatting sqref="E992">
    <cfRule type="cellIs" dxfId="125" priority="208" operator="lessThan">
      <formula>0</formula>
    </cfRule>
    <cfRule type="cellIs" dxfId="124" priority="209" operator="greaterThan">
      <formula>0</formula>
    </cfRule>
    <cfRule type="cellIs" dxfId="123" priority="210" operator="lessThan">
      <formula>1</formula>
    </cfRule>
  </conditionalFormatting>
  <conditionalFormatting sqref="E998">
    <cfRule type="cellIs" dxfId="122" priority="202" operator="lessThan">
      <formula>0</formula>
    </cfRule>
    <cfRule type="cellIs" dxfId="121" priority="203" operator="greaterThan">
      <formula>0</formula>
    </cfRule>
    <cfRule type="cellIs" dxfId="120" priority="204" operator="lessThan">
      <formula>1</formula>
    </cfRule>
  </conditionalFormatting>
  <conditionalFormatting sqref="E1002">
    <cfRule type="cellIs" dxfId="119" priority="100" operator="lessThan">
      <formula>0</formula>
    </cfRule>
    <cfRule type="cellIs" dxfId="118" priority="101" operator="greaterThan">
      <formula>0</formula>
    </cfRule>
    <cfRule type="cellIs" dxfId="117" priority="102" operator="lessThan">
      <formula>1</formula>
    </cfRule>
  </conditionalFormatting>
  <conditionalFormatting sqref="E1006">
    <cfRule type="cellIs" dxfId="116" priority="196" operator="lessThan">
      <formula>0</formula>
    </cfRule>
    <cfRule type="cellIs" dxfId="115" priority="197" operator="greaterThan">
      <formula>0</formula>
    </cfRule>
    <cfRule type="cellIs" dxfId="114" priority="198" operator="lessThan">
      <formula>1</formula>
    </cfRule>
  </conditionalFormatting>
  <conditionalFormatting sqref="E1016">
    <cfRule type="cellIs" dxfId="113" priority="190" operator="lessThan">
      <formula>0</formula>
    </cfRule>
    <cfRule type="cellIs" dxfId="112" priority="191" operator="greaterThan">
      <formula>0</formula>
    </cfRule>
    <cfRule type="cellIs" dxfId="111" priority="192" operator="lessThan">
      <formula>1</formula>
    </cfRule>
  </conditionalFormatting>
  <conditionalFormatting sqref="E1022">
    <cfRule type="cellIs" dxfId="110" priority="184" operator="lessThan">
      <formula>0</formula>
    </cfRule>
    <cfRule type="cellIs" dxfId="109" priority="185" operator="greaterThan">
      <formula>0</formula>
    </cfRule>
    <cfRule type="cellIs" dxfId="108" priority="186" operator="lessThan">
      <formula>1</formula>
    </cfRule>
  </conditionalFormatting>
  <conditionalFormatting sqref="E1027">
    <cfRule type="cellIs" dxfId="107" priority="178" operator="lessThan">
      <formula>0</formula>
    </cfRule>
    <cfRule type="cellIs" dxfId="106" priority="179" operator="greaterThan">
      <formula>0</formula>
    </cfRule>
    <cfRule type="cellIs" dxfId="105" priority="180" operator="lessThan">
      <formula>1</formula>
    </cfRule>
  </conditionalFormatting>
  <conditionalFormatting sqref="E1037">
    <cfRule type="cellIs" dxfId="104" priority="172" operator="lessThan">
      <formula>0</formula>
    </cfRule>
    <cfRule type="cellIs" dxfId="103" priority="173" operator="greaterThan">
      <formula>0</formula>
    </cfRule>
    <cfRule type="cellIs" dxfId="102" priority="174" operator="lessThan">
      <formula>1</formula>
    </cfRule>
  </conditionalFormatting>
  <conditionalFormatting sqref="E1043">
    <cfRule type="cellIs" dxfId="101" priority="166" operator="lessThan">
      <formula>0</formula>
    </cfRule>
    <cfRule type="cellIs" dxfId="100" priority="167" operator="greaterThan">
      <formula>0</formula>
    </cfRule>
    <cfRule type="cellIs" dxfId="99" priority="168" operator="lessThan">
      <formula>1</formula>
    </cfRule>
  </conditionalFormatting>
  <conditionalFormatting sqref="E1049">
    <cfRule type="cellIs" dxfId="98" priority="157" operator="lessThan">
      <formula>0</formula>
    </cfRule>
    <cfRule type="cellIs" dxfId="97" priority="158" operator="greaterThan">
      <formula>0</formula>
    </cfRule>
    <cfRule type="cellIs" dxfId="96" priority="159" operator="lessThan">
      <formula>1</formula>
    </cfRule>
  </conditionalFormatting>
  <conditionalFormatting sqref="E1055">
    <cfRule type="cellIs" dxfId="95" priority="154" operator="lessThan">
      <formula>0</formula>
    </cfRule>
    <cfRule type="cellIs" dxfId="94" priority="155" operator="greaterThan">
      <formula>0</formula>
    </cfRule>
    <cfRule type="cellIs" dxfId="93" priority="156" operator="lessThan">
      <formula>1</formula>
    </cfRule>
  </conditionalFormatting>
  <conditionalFormatting sqref="E1061">
    <cfRule type="cellIs" dxfId="92" priority="148" operator="lessThan">
      <formula>0</formula>
    </cfRule>
    <cfRule type="cellIs" dxfId="91" priority="149" operator="greaterThan">
      <formula>0</formula>
    </cfRule>
    <cfRule type="cellIs" dxfId="90" priority="150" operator="lessThan">
      <formula>1</formula>
    </cfRule>
  </conditionalFormatting>
  <conditionalFormatting sqref="E1080">
    <cfRule type="cellIs" dxfId="89" priority="145" operator="lessThan">
      <formula>0</formula>
    </cfRule>
    <cfRule type="cellIs" dxfId="88" priority="146" operator="greaterThan">
      <formula>0</formula>
    </cfRule>
    <cfRule type="cellIs" dxfId="87" priority="147" operator="lessThan">
      <formula>1</formula>
    </cfRule>
  </conditionalFormatting>
  <conditionalFormatting sqref="E1086">
    <cfRule type="cellIs" dxfId="86" priority="142" operator="lessThan">
      <formula>0</formula>
    </cfRule>
    <cfRule type="cellIs" dxfId="85" priority="143" operator="greaterThan">
      <formula>0</formula>
    </cfRule>
    <cfRule type="cellIs" dxfId="84" priority="144" operator="lessThan">
      <formula>1</formula>
    </cfRule>
  </conditionalFormatting>
  <conditionalFormatting sqref="E1092">
    <cfRule type="cellIs" dxfId="83" priority="136" operator="lessThan">
      <formula>0</formula>
    </cfRule>
    <cfRule type="cellIs" dxfId="82" priority="137" operator="greaterThan">
      <formula>0</formula>
    </cfRule>
    <cfRule type="cellIs" dxfId="81" priority="138" operator="lessThan">
      <formula>1</formula>
    </cfRule>
  </conditionalFormatting>
  <conditionalFormatting sqref="E1098:E1099">
    <cfRule type="cellIs" dxfId="80" priority="133" operator="lessThan">
      <formula>0</formula>
    </cfRule>
    <cfRule type="cellIs" dxfId="79" priority="134" operator="greaterThan">
      <formula>0</formula>
    </cfRule>
    <cfRule type="cellIs" dxfId="78" priority="135" operator="lessThan">
      <formula>1</formula>
    </cfRule>
  </conditionalFormatting>
  <conditionalFormatting sqref="E1105">
    <cfRule type="cellIs" dxfId="77" priority="130" operator="lessThan">
      <formula>0</formula>
    </cfRule>
    <cfRule type="cellIs" dxfId="76" priority="131" operator="greaterThan">
      <formula>0</formula>
    </cfRule>
    <cfRule type="cellIs" dxfId="75" priority="132" operator="lessThan">
      <formula>1</formula>
    </cfRule>
  </conditionalFormatting>
  <conditionalFormatting sqref="E1111 E1125">
    <cfRule type="cellIs" dxfId="74" priority="121" operator="lessThan">
      <formula>0</formula>
    </cfRule>
    <cfRule type="cellIs" dxfId="73" priority="122" operator="greaterThan">
      <formula>0</formula>
    </cfRule>
    <cfRule type="cellIs" dxfId="72" priority="123" operator="lessThan">
      <formula>1</formula>
    </cfRule>
  </conditionalFormatting>
  <conditionalFormatting sqref="E1117">
    <cfRule type="cellIs" dxfId="71" priority="94" operator="lessThan">
      <formula>0</formula>
    </cfRule>
    <cfRule type="cellIs" dxfId="70" priority="95" operator="greaterThan">
      <formula>0</formula>
    </cfRule>
    <cfRule type="cellIs" dxfId="69" priority="96" operator="lessThan">
      <formula>1</formula>
    </cfRule>
  </conditionalFormatting>
  <conditionalFormatting sqref="E1142">
    <cfRule type="cellIs" dxfId="68" priority="88" operator="lessThan">
      <formula>0</formula>
    </cfRule>
    <cfRule type="cellIs" dxfId="67" priority="89" operator="greaterThan">
      <formula>0</formula>
    </cfRule>
    <cfRule type="cellIs" dxfId="66" priority="90" operator="lessThan">
      <formula>1</formula>
    </cfRule>
  </conditionalFormatting>
  <conditionalFormatting sqref="E1154">
    <cfRule type="cellIs" dxfId="65" priority="79" operator="lessThan">
      <formula>0</formula>
    </cfRule>
    <cfRule type="cellIs" dxfId="64" priority="80" operator="greaterThan">
      <formula>0</formula>
    </cfRule>
    <cfRule type="cellIs" dxfId="63" priority="81" operator="lessThan">
      <formula>1</formula>
    </cfRule>
  </conditionalFormatting>
  <conditionalFormatting sqref="E1160">
    <cfRule type="cellIs" dxfId="62" priority="76" operator="lessThan">
      <formula>0</formula>
    </cfRule>
    <cfRule type="cellIs" dxfId="61" priority="77" operator="greaterThan">
      <formula>0</formula>
    </cfRule>
    <cfRule type="cellIs" dxfId="60" priority="78" operator="lessThan">
      <formula>1</formula>
    </cfRule>
  </conditionalFormatting>
  <conditionalFormatting sqref="E1176">
    <cfRule type="cellIs" dxfId="59" priority="70" operator="lessThan">
      <formula>0</formula>
    </cfRule>
    <cfRule type="cellIs" dxfId="58" priority="71" operator="greaterThan">
      <formula>0</formula>
    </cfRule>
    <cfRule type="cellIs" dxfId="57" priority="72" operator="lessThan">
      <formula>1</formula>
    </cfRule>
  </conditionalFormatting>
  <conditionalFormatting sqref="E1191">
    <cfRule type="cellIs" dxfId="56" priority="67" operator="lessThan">
      <formula>0</formula>
    </cfRule>
    <cfRule type="cellIs" dxfId="55" priority="68" operator="greaterThan">
      <formula>0</formula>
    </cfRule>
    <cfRule type="cellIs" dxfId="54" priority="69" operator="lessThan">
      <formula>1</formula>
    </cfRule>
  </conditionalFormatting>
  <conditionalFormatting sqref="E1197">
    <cfRule type="cellIs" dxfId="53" priority="64" operator="lessThan">
      <formula>0</formula>
    </cfRule>
    <cfRule type="cellIs" dxfId="52" priority="65" operator="greaterThan">
      <formula>0</formula>
    </cfRule>
    <cfRule type="cellIs" dxfId="51" priority="66" operator="lessThan">
      <formula>1</formula>
    </cfRule>
  </conditionalFormatting>
  <conditionalFormatting sqref="E1203 E1209">
    <cfRule type="cellIs" dxfId="50" priority="61" operator="lessThan">
      <formula>0</formula>
    </cfRule>
    <cfRule type="cellIs" dxfId="49" priority="62" operator="greaterThan">
      <formula>0</formula>
    </cfRule>
    <cfRule type="cellIs" dxfId="48" priority="63" operator="lessThan">
      <formula>1</formula>
    </cfRule>
  </conditionalFormatting>
  <conditionalFormatting sqref="E1219">
    <cfRule type="cellIs" dxfId="47" priority="58" operator="lessThan">
      <formula>0</formula>
    </cfRule>
    <cfRule type="cellIs" dxfId="46" priority="59" operator="greaterThan">
      <formula>0</formula>
    </cfRule>
    <cfRule type="cellIs" dxfId="45" priority="60" operator="lessThan">
      <formula>1</formula>
    </cfRule>
  </conditionalFormatting>
  <conditionalFormatting sqref="E1234">
    <cfRule type="cellIs" dxfId="44" priority="55" operator="lessThan">
      <formula>0</formula>
    </cfRule>
    <cfRule type="cellIs" dxfId="43" priority="56" operator="greaterThan">
      <formula>0</formula>
    </cfRule>
    <cfRule type="cellIs" dxfId="42" priority="57" operator="lessThan">
      <formula>1</formula>
    </cfRule>
  </conditionalFormatting>
  <conditionalFormatting sqref="E1239 E1245">
    <cfRule type="cellIs" dxfId="41" priority="46" operator="lessThan">
      <formula>0</formula>
    </cfRule>
    <cfRule type="cellIs" dxfId="40" priority="47" operator="greaterThan">
      <formula>0</formula>
    </cfRule>
    <cfRule type="cellIs" dxfId="39" priority="48" operator="lessThan">
      <formula>1</formula>
    </cfRule>
  </conditionalFormatting>
  <conditionalFormatting sqref="E1260">
    <cfRule type="cellIs" dxfId="38" priority="40" operator="lessThan">
      <formula>0</formula>
    </cfRule>
    <cfRule type="cellIs" dxfId="37" priority="41" operator="greaterThan">
      <formula>0</formula>
    </cfRule>
    <cfRule type="cellIs" dxfId="36" priority="42" operator="lessThan">
      <formula>1</formula>
    </cfRule>
  </conditionalFormatting>
  <conditionalFormatting sqref="E1267">
    <cfRule type="cellIs" dxfId="35" priority="34" operator="lessThan">
      <formula>0</formula>
    </cfRule>
    <cfRule type="cellIs" dxfId="34" priority="35" operator="greaterThan">
      <formula>0</formula>
    </cfRule>
    <cfRule type="cellIs" dxfId="33" priority="36" operator="lessThan">
      <formula>1</formula>
    </cfRule>
  </conditionalFormatting>
  <conditionalFormatting sqref="E1337">
    <cfRule type="cellIs" dxfId="32" priority="31" operator="lessThan">
      <formula>0</formula>
    </cfRule>
    <cfRule type="cellIs" dxfId="31" priority="32" operator="greaterThan">
      <formula>0</formula>
    </cfRule>
    <cfRule type="cellIs" dxfId="30" priority="33" operator="lessThan">
      <formula>1</formula>
    </cfRule>
  </conditionalFormatting>
  <conditionalFormatting sqref="E1345">
    <cfRule type="cellIs" dxfId="29" priority="28" operator="lessThan">
      <formula>0</formula>
    </cfRule>
    <cfRule type="cellIs" dxfId="28" priority="29" operator="greaterThan">
      <formula>0</formula>
    </cfRule>
    <cfRule type="cellIs" dxfId="27" priority="30" operator="lessThan">
      <formula>1</formula>
    </cfRule>
  </conditionalFormatting>
  <conditionalFormatting sqref="E1352">
    <cfRule type="cellIs" dxfId="26" priority="25" operator="lessThan">
      <formula>0</formula>
    </cfRule>
    <cfRule type="cellIs" dxfId="25" priority="26" operator="greaterThan">
      <formula>0</formula>
    </cfRule>
    <cfRule type="cellIs" dxfId="24" priority="27" operator="lessThan">
      <formula>1</formula>
    </cfRule>
  </conditionalFormatting>
  <conditionalFormatting sqref="E1360">
    <cfRule type="cellIs" dxfId="23" priority="22" operator="lessThan">
      <formula>0</formula>
    </cfRule>
    <cfRule type="cellIs" dxfId="22" priority="23" operator="greaterThan">
      <formula>0</formula>
    </cfRule>
    <cfRule type="cellIs" dxfId="21" priority="24" operator="lessThan">
      <formula>1</formula>
    </cfRule>
  </conditionalFormatting>
  <conditionalFormatting sqref="E1364">
    <cfRule type="cellIs" dxfId="20" priority="19" operator="lessThan">
      <formula>0</formula>
    </cfRule>
    <cfRule type="cellIs" dxfId="19" priority="20" operator="greaterThan">
      <formula>0</formula>
    </cfRule>
    <cfRule type="cellIs" dxfId="18" priority="21" operator="lessThan">
      <formula>1</formula>
    </cfRule>
  </conditionalFormatting>
  <conditionalFormatting sqref="E1373">
    <cfRule type="cellIs" dxfId="17" priority="16" operator="lessThan">
      <formula>0</formula>
    </cfRule>
    <cfRule type="cellIs" dxfId="16" priority="17" operator="greaterThan">
      <formula>0</formula>
    </cfRule>
    <cfRule type="cellIs" dxfId="15" priority="18" operator="lessThan">
      <formula>1</formula>
    </cfRule>
  </conditionalFormatting>
  <conditionalFormatting sqref="E1382">
    <cfRule type="cellIs" dxfId="14" priority="13" operator="lessThan">
      <formula>0</formula>
    </cfRule>
    <cfRule type="cellIs" dxfId="13" priority="14" operator="greaterThan">
      <formula>0</formula>
    </cfRule>
    <cfRule type="cellIs" dxfId="12" priority="15" operator="lessThan">
      <formula>1</formula>
    </cfRule>
  </conditionalFormatting>
  <conditionalFormatting sqref="E1388">
    <cfRule type="cellIs" dxfId="11" priority="10" operator="lessThan">
      <formula>0</formula>
    </cfRule>
    <cfRule type="cellIs" dxfId="10" priority="11" operator="greaterThan">
      <formula>0</formula>
    </cfRule>
    <cfRule type="cellIs" dxfId="9" priority="12" operator="lessThan">
      <formula>1</formula>
    </cfRule>
  </conditionalFormatting>
  <conditionalFormatting sqref="E1394">
    <cfRule type="cellIs" dxfId="8" priority="7" operator="lessThan">
      <formula>0</formula>
    </cfRule>
    <cfRule type="cellIs" dxfId="7" priority="8" operator="greaterThan">
      <formula>0</formula>
    </cfRule>
    <cfRule type="cellIs" dxfId="6" priority="9" operator="lessThan">
      <formula>1</formula>
    </cfRule>
  </conditionalFormatting>
  <conditionalFormatting sqref="E1399:E1400">
    <cfRule type="cellIs" dxfId="5" priority="4" operator="lessThan">
      <formula>0</formula>
    </cfRule>
    <cfRule type="cellIs" dxfId="4" priority="5" operator="greaterThan">
      <formula>0</formula>
    </cfRule>
    <cfRule type="cellIs" dxfId="3" priority="6" operator="lessThan">
      <formula>1</formula>
    </cfRule>
  </conditionalFormatting>
  <conditionalFormatting sqref="E1148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lessThan">
      <formula>1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txt_producto1">
          <controlPr defaultSize="0" autoLine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304800</xdr:colOff>
                <xdr:row>4</xdr:row>
                <xdr:rowOff>180975</xdr:rowOff>
              </to>
            </anchor>
          </controlPr>
        </control>
      </mc:Choice>
      <mc:Fallback>
        <control shapeId="3073" r:id="rId4" name="txt_producto1"/>
      </mc:Fallback>
    </mc:AlternateContent>
    <mc:AlternateContent xmlns:mc="http://schemas.openxmlformats.org/markup-compatibility/2006">
      <mc:Choice Requires="x14">
        <control shapeId="3074" r:id="rId6" name="txt_marca1">
          <controlPr defaultSize="0" autoLine="0" r:id="rId7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304800</xdr:colOff>
                <xdr:row>4</xdr:row>
                <xdr:rowOff>180975</xdr:rowOff>
              </to>
            </anchor>
          </controlPr>
        </control>
      </mc:Choice>
      <mc:Fallback>
        <control shapeId="3074" r:id="rId6" name="txt_marca1"/>
      </mc:Fallback>
    </mc:AlternateContent>
  </controls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BD1</vt:lpstr>
    </vt:vector>
  </TitlesOfParts>
  <Company>Usuario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Vendedor Mostrador</cp:lastModifiedBy>
  <cp:lastPrinted>2024-09-09T16:12:56Z</cp:lastPrinted>
  <dcterms:created xsi:type="dcterms:W3CDTF">2023-10-12T20:34:04Z</dcterms:created>
  <dcterms:modified xsi:type="dcterms:W3CDTF">2026-07-03T21:21:50Z</dcterms:modified>
</cp:coreProperties>
</file>