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3"/>
  <workbookPr/>
  <mc:AlternateContent xmlns:mc="http://schemas.openxmlformats.org/markup-compatibility/2006">
    <mc:Choice Requires="x15">
      <x15ac:absPath xmlns:x15ac="http://schemas.microsoft.com/office/spreadsheetml/2010/11/ac" url="/Users/francescocarlesi/Downloads/Progetti Python/piano industriale excel/"/>
    </mc:Choice>
  </mc:AlternateContent>
  <xr:revisionPtr revIDLastSave="0" documentId="13_ncr:1_{D0487222-F8FC-D04F-8A23-B1078AD23B21}" xr6:coauthVersionLast="47" xr6:coauthVersionMax="47" xr10:uidLastSave="{00000000-0000-0000-0000-000000000000}"/>
  <bookViews>
    <workbookView xWindow="0" yWindow="760" windowWidth="29400" windowHeight="16660" activeTab="1" xr2:uid="{00000000-000D-0000-FFFF-FFFF00000000}"/>
  </bookViews>
  <sheets>
    <sheet name="Input" sheetId="1" r:id="rId1"/>
    <sheet name="Calcoli" sheetId="2" r:id="rId2"/>
    <sheet name="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2" l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AH30" i="2" s="1"/>
  <c r="AI30" i="2" s="1"/>
  <c r="AJ30" i="2" s="1"/>
  <c r="AK30" i="2" s="1"/>
  <c r="AL30" i="2" s="1"/>
  <c r="AM30" i="2" s="1"/>
  <c r="AN30" i="2" s="1"/>
  <c r="AO30" i="2" s="1"/>
  <c r="C30" i="2"/>
  <c r="F29" i="2"/>
  <c r="J29" i="2" s="1"/>
  <c r="N29" i="2" s="1"/>
  <c r="R29" i="2" s="1"/>
  <c r="V29" i="2" s="1"/>
  <c r="Z29" i="2" s="1"/>
  <c r="AD29" i="2" s="1"/>
  <c r="AH29" i="2" s="1"/>
  <c r="AL29" i="2" s="1"/>
  <c r="C29" i="2"/>
  <c r="AT1" i="2"/>
  <c r="AX4" i="2"/>
  <c r="AW3" i="2"/>
  <c r="F3" i="2"/>
  <c r="G4" i="2"/>
  <c r="CF77" i="2" a="1"/>
  <c r="CF77" i="2" s="1"/>
  <c r="CE77" i="2" a="1"/>
  <c r="CE77" i="2" s="1"/>
  <c r="CD77" i="2" a="1"/>
  <c r="CD77" i="2" s="1"/>
  <c r="CC77" i="2" a="1"/>
  <c r="CC77" i="2" s="1"/>
  <c r="CB77" i="2" a="1"/>
  <c r="CB77" i="2" s="1"/>
  <c r="CA77" i="2" a="1"/>
  <c r="CA77" i="2" s="1"/>
  <c r="BZ77" i="2" a="1"/>
  <c r="BZ77" i="2" s="1"/>
  <c r="BY77" i="2" a="1"/>
  <c r="BY77" i="2" s="1"/>
  <c r="BX77" i="2" a="1"/>
  <c r="BX77" i="2" s="1"/>
  <c r="BW77" i="2" a="1"/>
  <c r="BW77" i="2" s="1"/>
  <c r="BV77" i="2" a="1"/>
  <c r="BV77" i="2" s="1"/>
  <c r="BU77" i="2" a="1"/>
  <c r="BU77" i="2" s="1"/>
  <c r="BT77" i="2" a="1"/>
  <c r="BT77" i="2" s="1"/>
  <c r="BS77" i="2" a="1"/>
  <c r="BS77" i="2" s="1"/>
  <c r="BR77" i="2" a="1"/>
  <c r="BR77" i="2" s="1"/>
  <c r="BQ77" i="2" a="1"/>
  <c r="BQ77" i="2" s="1"/>
  <c r="BP77" i="2" a="1"/>
  <c r="BP77" i="2" s="1"/>
  <c r="BO77" i="2" a="1"/>
  <c r="BO77" i="2" s="1"/>
  <c r="BN77" i="2" a="1"/>
  <c r="BN77" i="2" s="1"/>
  <c r="BM77" i="2" a="1"/>
  <c r="BM77" i="2" s="1"/>
  <c r="BL77" i="2" a="1"/>
  <c r="BL77" i="2" s="1"/>
  <c r="BK77" i="2" a="1"/>
  <c r="BK77" i="2" s="1"/>
  <c r="BJ77" i="2" a="1"/>
  <c r="BJ77" i="2" s="1"/>
  <c r="BI77" i="2" a="1"/>
  <c r="BI77" i="2" s="1"/>
  <c r="BH77" i="2" a="1"/>
  <c r="BH77" i="2" s="1"/>
  <c r="BG77" i="2" a="1"/>
  <c r="BG77" i="2" s="1"/>
  <c r="BF77" i="2" a="1"/>
  <c r="BF77" i="2" s="1"/>
  <c r="BE77" i="2" a="1"/>
  <c r="BE77" i="2" s="1"/>
  <c r="BD77" i="2" a="1"/>
  <c r="BD77" i="2" s="1"/>
  <c r="BC77" i="2" a="1"/>
  <c r="BC77" i="2" s="1"/>
  <c r="BB77" i="2" a="1"/>
  <c r="BB77" i="2" s="1"/>
  <c r="BA77" i="2" a="1"/>
  <c r="BA77" i="2" s="1"/>
  <c r="AZ77" i="2" a="1"/>
  <c r="AZ77" i="2" s="1"/>
  <c r="AY77" i="2" a="1"/>
  <c r="AY77" i="2" s="1"/>
  <c r="AX77" i="2" a="1"/>
  <c r="AX77" i="2" s="1"/>
  <c r="AW77" i="2" a="1"/>
  <c r="AW77" i="2" s="1"/>
  <c r="AV77" i="2" a="1"/>
  <c r="AV77" i="2" s="1"/>
  <c r="AU77" i="2" a="1"/>
  <c r="AU77" i="2" s="1"/>
  <c r="AT77" i="2" a="1"/>
  <c r="AT77" i="2" s="1"/>
  <c r="AS77" i="2" a="1"/>
  <c r="AS77" i="2" s="1"/>
  <c r="CF116" i="2" a="1"/>
  <c r="CF116" i="2" s="1"/>
  <c r="CE116" i="2" a="1"/>
  <c r="CE116" i="2" s="1"/>
  <c r="CD116" i="2" a="1"/>
  <c r="CD116" i="2" s="1"/>
  <c r="CC116" i="2" a="1"/>
  <c r="CC116" i="2" s="1"/>
  <c r="CB116" i="2" a="1"/>
  <c r="CB116" i="2" s="1"/>
  <c r="CA116" i="2" a="1"/>
  <c r="CA116" i="2" s="1"/>
  <c r="BZ116" i="2" a="1"/>
  <c r="BZ116" i="2" s="1"/>
  <c r="BY116" i="2" a="1"/>
  <c r="BY116" i="2" s="1"/>
  <c r="BX116" i="2" a="1"/>
  <c r="BX116" i="2" s="1"/>
  <c r="BW116" i="2" a="1"/>
  <c r="BW116" i="2" s="1"/>
  <c r="BV116" i="2" a="1"/>
  <c r="BV116" i="2" s="1"/>
  <c r="BU116" i="2" a="1"/>
  <c r="BU116" i="2" s="1"/>
  <c r="BT116" i="2" a="1"/>
  <c r="BT116" i="2" s="1"/>
  <c r="BS116" i="2" a="1"/>
  <c r="BS116" i="2" s="1"/>
  <c r="BR116" i="2" a="1"/>
  <c r="BR116" i="2" s="1"/>
  <c r="BQ116" i="2" a="1"/>
  <c r="BQ116" i="2" s="1"/>
  <c r="BP116" i="2" a="1"/>
  <c r="BP116" i="2" s="1"/>
  <c r="BO116" i="2" a="1"/>
  <c r="BO116" i="2" s="1"/>
  <c r="BN116" i="2" a="1"/>
  <c r="BN116" i="2" s="1"/>
  <c r="BM116" i="2" a="1"/>
  <c r="BM116" i="2" s="1"/>
  <c r="BL116" i="2" a="1"/>
  <c r="BL116" i="2" s="1"/>
  <c r="BK116" i="2" a="1"/>
  <c r="BK116" i="2" s="1"/>
  <c r="BJ116" i="2" a="1"/>
  <c r="BJ116" i="2" s="1"/>
  <c r="BI116" i="2" a="1"/>
  <c r="BI116" i="2" s="1"/>
  <c r="BH116" i="2" a="1"/>
  <c r="BH116" i="2" s="1"/>
  <c r="BG116" i="2" a="1"/>
  <c r="BG116" i="2" s="1"/>
  <c r="BF116" i="2" a="1"/>
  <c r="BF116" i="2" s="1"/>
  <c r="BE116" i="2" a="1"/>
  <c r="BE116" i="2" s="1"/>
  <c r="BD116" i="2" a="1"/>
  <c r="BD116" i="2" s="1"/>
  <c r="BC116" i="2" a="1"/>
  <c r="BC116" i="2" s="1"/>
  <c r="BB116" i="2" a="1"/>
  <c r="BB116" i="2" s="1"/>
  <c r="BA116" i="2" a="1"/>
  <c r="BA116" i="2" s="1"/>
  <c r="AZ116" i="2" a="1"/>
  <c r="AZ116" i="2" s="1"/>
  <c r="AY116" i="2" a="1"/>
  <c r="AY116" i="2" s="1"/>
  <c r="AX116" i="2" a="1"/>
  <c r="AX116" i="2" s="1"/>
  <c r="AW116" i="2" a="1"/>
  <c r="AW116" i="2" s="1"/>
  <c r="AV116" i="2" a="1"/>
  <c r="AV116" i="2" s="1"/>
  <c r="AU116" i="2" a="1"/>
  <c r="AU116" i="2" s="1"/>
  <c r="AT116" i="2" a="1"/>
  <c r="AT116" i="2" s="1"/>
  <c r="AS116" i="2" a="1"/>
  <c r="AS116" i="2" s="1"/>
  <c r="AS162" i="2" s="1"/>
  <c r="AT162" i="2" s="1"/>
  <c r="CF115" i="2" a="1"/>
  <c r="CF115" i="2" s="1"/>
  <c r="CE115" i="2" a="1"/>
  <c r="CE115" i="2" s="1"/>
  <c r="CD115" i="2" a="1"/>
  <c r="CD115" i="2" s="1"/>
  <c r="CC115" i="2" a="1"/>
  <c r="CC115" i="2" s="1"/>
  <c r="CB115" i="2" a="1"/>
  <c r="CB115" i="2" s="1"/>
  <c r="CA115" i="2" a="1"/>
  <c r="CA115" i="2" s="1"/>
  <c r="BZ115" i="2" a="1"/>
  <c r="BZ115" i="2" s="1"/>
  <c r="BY115" i="2" a="1"/>
  <c r="BY115" i="2" s="1"/>
  <c r="BX115" i="2" a="1"/>
  <c r="BX115" i="2" s="1"/>
  <c r="BW115" i="2" a="1"/>
  <c r="BW115" i="2" s="1"/>
  <c r="BV115" i="2" a="1"/>
  <c r="BV115" i="2" s="1"/>
  <c r="BU115" i="2" a="1"/>
  <c r="BU115" i="2" s="1"/>
  <c r="BT115" i="2" a="1"/>
  <c r="BT115" i="2" s="1"/>
  <c r="BS115" i="2" a="1"/>
  <c r="BS115" i="2" s="1"/>
  <c r="BR115" i="2" a="1"/>
  <c r="BR115" i="2" s="1"/>
  <c r="BQ115" i="2" a="1"/>
  <c r="BQ115" i="2" s="1"/>
  <c r="BP115" i="2" a="1"/>
  <c r="BP115" i="2" s="1"/>
  <c r="BO115" i="2" a="1"/>
  <c r="BO115" i="2" s="1"/>
  <c r="BN115" i="2" a="1"/>
  <c r="BN115" i="2" s="1"/>
  <c r="BM115" i="2" a="1"/>
  <c r="BM115" i="2" s="1"/>
  <c r="BL115" i="2" a="1"/>
  <c r="BL115" i="2" s="1"/>
  <c r="BK115" i="2" a="1"/>
  <c r="BK115" i="2" s="1"/>
  <c r="BJ115" i="2" a="1"/>
  <c r="BJ115" i="2" s="1"/>
  <c r="BI115" i="2" a="1"/>
  <c r="BI115" i="2" s="1"/>
  <c r="BH115" i="2" a="1"/>
  <c r="BH115" i="2" s="1"/>
  <c r="BG115" i="2" a="1"/>
  <c r="BG115" i="2" s="1"/>
  <c r="BF115" i="2" a="1"/>
  <c r="BF115" i="2" s="1"/>
  <c r="BE115" i="2" a="1"/>
  <c r="BE115" i="2" s="1"/>
  <c r="BD115" i="2" a="1"/>
  <c r="BD115" i="2" s="1"/>
  <c r="BC115" i="2" a="1"/>
  <c r="BC115" i="2" s="1"/>
  <c r="BB115" i="2" a="1"/>
  <c r="BB115" i="2" s="1"/>
  <c r="BA115" i="2" a="1"/>
  <c r="BA115" i="2" s="1"/>
  <c r="AZ115" i="2" a="1"/>
  <c r="AZ115" i="2" s="1"/>
  <c r="AY115" i="2" a="1"/>
  <c r="AY115" i="2" s="1"/>
  <c r="AX115" i="2" a="1"/>
  <c r="AX115" i="2" s="1"/>
  <c r="AW115" i="2" a="1"/>
  <c r="AW115" i="2" s="1"/>
  <c r="AV115" i="2" a="1"/>
  <c r="AV115" i="2" s="1"/>
  <c r="AU115" i="2" a="1"/>
  <c r="AU115" i="2" s="1"/>
  <c r="AT115" i="2" a="1"/>
  <c r="AT115" i="2" s="1"/>
  <c r="AS115" i="2" a="1"/>
  <c r="AS115" i="2" s="1"/>
  <c r="AS161" i="2" s="1"/>
  <c r="AT161" i="2" s="1"/>
  <c r="AU161" i="2" s="1"/>
  <c r="AV161" i="2" s="1"/>
  <c r="CF114" i="2" a="1"/>
  <c r="CF114" i="2" s="1"/>
  <c r="CE114" i="2" a="1"/>
  <c r="CE114" i="2" s="1"/>
  <c r="CD114" i="2" a="1"/>
  <c r="CD114" i="2" s="1"/>
  <c r="CC114" i="2" a="1"/>
  <c r="CC114" i="2" s="1"/>
  <c r="CB114" i="2" a="1"/>
  <c r="CB114" i="2" s="1"/>
  <c r="CA114" i="2" a="1"/>
  <c r="CA114" i="2" s="1"/>
  <c r="BZ114" i="2" a="1"/>
  <c r="BZ114" i="2" s="1"/>
  <c r="BY114" i="2" a="1"/>
  <c r="BY114" i="2" s="1"/>
  <c r="BX114" i="2" a="1"/>
  <c r="BX114" i="2" s="1"/>
  <c r="BW114" i="2" a="1"/>
  <c r="BW114" i="2" s="1"/>
  <c r="BV114" i="2" a="1"/>
  <c r="BV114" i="2" s="1"/>
  <c r="BU114" i="2" a="1"/>
  <c r="BU114" i="2" s="1"/>
  <c r="BT114" i="2" a="1"/>
  <c r="BT114" i="2" s="1"/>
  <c r="BS114" i="2" a="1"/>
  <c r="BS114" i="2" s="1"/>
  <c r="BR114" i="2" a="1"/>
  <c r="BR114" i="2" s="1"/>
  <c r="BQ114" i="2" a="1"/>
  <c r="BQ114" i="2" s="1"/>
  <c r="BP114" i="2" a="1"/>
  <c r="BP114" i="2" s="1"/>
  <c r="BO114" i="2" a="1"/>
  <c r="BO114" i="2" s="1"/>
  <c r="BN114" i="2" a="1"/>
  <c r="BN114" i="2" s="1"/>
  <c r="BM114" i="2" a="1"/>
  <c r="BM114" i="2" s="1"/>
  <c r="BL114" i="2" a="1"/>
  <c r="BL114" i="2" s="1"/>
  <c r="BK114" i="2" a="1"/>
  <c r="BK114" i="2" s="1"/>
  <c r="BJ114" i="2" a="1"/>
  <c r="BJ114" i="2" s="1"/>
  <c r="BI114" i="2" a="1"/>
  <c r="BI114" i="2" s="1"/>
  <c r="BH114" i="2" a="1"/>
  <c r="BH114" i="2" s="1"/>
  <c r="BG114" i="2" a="1"/>
  <c r="BG114" i="2" s="1"/>
  <c r="BF114" i="2" a="1"/>
  <c r="BF114" i="2" s="1"/>
  <c r="BE114" i="2" a="1"/>
  <c r="BE114" i="2" s="1"/>
  <c r="BD114" i="2" a="1"/>
  <c r="BD114" i="2" s="1"/>
  <c r="BC114" i="2" a="1"/>
  <c r="BC114" i="2" s="1"/>
  <c r="BB114" i="2" a="1"/>
  <c r="BB114" i="2" s="1"/>
  <c r="BA114" i="2" a="1"/>
  <c r="BA114" i="2" s="1"/>
  <c r="AZ114" i="2" a="1"/>
  <c r="AZ114" i="2" s="1"/>
  <c r="AY114" i="2" a="1"/>
  <c r="AY114" i="2" s="1"/>
  <c r="AX114" i="2" a="1"/>
  <c r="AX114" i="2" s="1"/>
  <c r="AW114" i="2" a="1"/>
  <c r="AW114" i="2" s="1"/>
  <c r="AV114" i="2" a="1"/>
  <c r="AV114" i="2" s="1"/>
  <c r="AU114" i="2" a="1"/>
  <c r="AU114" i="2" s="1"/>
  <c r="AT114" i="2" a="1"/>
  <c r="AT114" i="2" s="1"/>
  <c r="AS114" i="2" a="1"/>
  <c r="AS114" i="2" s="1"/>
  <c r="AS160" i="2" s="1"/>
  <c r="AT160" i="2" s="1"/>
  <c r="AU160" i="2" s="1"/>
  <c r="AV160" i="2" s="1"/>
  <c r="AW160" i="2" s="1"/>
  <c r="AX160" i="2" s="1"/>
  <c r="AY160" i="2" s="1"/>
  <c r="AZ160" i="2" s="1"/>
  <c r="BA160" i="2" s="1"/>
  <c r="BB160" i="2" s="1"/>
  <c r="BC160" i="2" s="1"/>
  <c r="BD160" i="2" s="1"/>
  <c r="BE160" i="2" s="1"/>
  <c r="BF160" i="2" s="1"/>
  <c r="BG160" i="2" s="1"/>
  <c r="BH160" i="2" s="1"/>
  <c r="BI160" i="2" s="1"/>
  <c r="BJ160" i="2" s="1"/>
  <c r="BK160" i="2" s="1"/>
  <c r="BL160" i="2" s="1"/>
  <c r="BM160" i="2" s="1"/>
  <c r="BN160" i="2" s="1"/>
  <c r="BO160" i="2" s="1"/>
  <c r="BP160" i="2" s="1"/>
  <c r="BQ160" i="2" s="1"/>
  <c r="BR160" i="2" s="1"/>
  <c r="BS160" i="2" s="1"/>
  <c r="BT160" i="2" s="1"/>
  <c r="BU160" i="2" s="1"/>
  <c r="BV160" i="2" s="1"/>
  <c r="BW160" i="2" s="1"/>
  <c r="BX160" i="2" s="1"/>
  <c r="BY160" i="2" s="1"/>
  <c r="BZ160" i="2" s="1"/>
  <c r="CA160" i="2" s="1"/>
  <c r="CB160" i="2" s="1"/>
  <c r="CC160" i="2" s="1"/>
  <c r="CF113" i="2" a="1"/>
  <c r="CF113" i="2" s="1"/>
  <c r="CE113" i="2" a="1"/>
  <c r="CE113" i="2" s="1"/>
  <c r="CD113" i="2" a="1"/>
  <c r="CD113" i="2" s="1"/>
  <c r="CC113" i="2" a="1"/>
  <c r="CC113" i="2" s="1"/>
  <c r="CB113" i="2" a="1"/>
  <c r="CB113" i="2" s="1"/>
  <c r="CA113" i="2" a="1"/>
  <c r="CA113" i="2" s="1"/>
  <c r="BZ113" i="2" a="1"/>
  <c r="BZ113" i="2" s="1"/>
  <c r="BY113" i="2" a="1"/>
  <c r="BY113" i="2" s="1"/>
  <c r="BX113" i="2" a="1"/>
  <c r="BX113" i="2" s="1"/>
  <c r="BW113" i="2" a="1"/>
  <c r="BW113" i="2" s="1"/>
  <c r="BV113" i="2" a="1"/>
  <c r="BV113" i="2" s="1"/>
  <c r="BU113" i="2" a="1"/>
  <c r="BU113" i="2" s="1"/>
  <c r="BT113" i="2" a="1"/>
  <c r="BT113" i="2" s="1"/>
  <c r="BS113" i="2" a="1"/>
  <c r="BS113" i="2" s="1"/>
  <c r="BR113" i="2" a="1"/>
  <c r="BR113" i="2" s="1"/>
  <c r="BQ113" i="2" a="1"/>
  <c r="BQ113" i="2" s="1"/>
  <c r="BP113" i="2" a="1"/>
  <c r="BP113" i="2" s="1"/>
  <c r="BO113" i="2" a="1"/>
  <c r="BO113" i="2" s="1"/>
  <c r="BN113" i="2" a="1"/>
  <c r="BN113" i="2" s="1"/>
  <c r="BM113" i="2" a="1"/>
  <c r="BM113" i="2" s="1"/>
  <c r="BL113" i="2" a="1"/>
  <c r="BL113" i="2" s="1"/>
  <c r="BK113" i="2" a="1"/>
  <c r="BK113" i="2" s="1"/>
  <c r="BJ113" i="2" a="1"/>
  <c r="BJ113" i="2" s="1"/>
  <c r="BI113" i="2" a="1"/>
  <c r="BI113" i="2" s="1"/>
  <c r="BH113" i="2" a="1"/>
  <c r="BH113" i="2" s="1"/>
  <c r="BG113" i="2" a="1"/>
  <c r="BG113" i="2" s="1"/>
  <c r="BF113" i="2" a="1"/>
  <c r="BF113" i="2" s="1"/>
  <c r="BE113" i="2" a="1"/>
  <c r="BE113" i="2" s="1"/>
  <c r="BD113" i="2" a="1"/>
  <c r="BD113" i="2" s="1"/>
  <c r="BC113" i="2" a="1"/>
  <c r="BC113" i="2" s="1"/>
  <c r="BB113" i="2" a="1"/>
  <c r="BB113" i="2" s="1"/>
  <c r="BA113" i="2" a="1"/>
  <c r="BA113" i="2" s="1"/>
  <c r="AZ113" i="2" a="1"/>
  <c r="AZ113" i="2" s="1"/>
  <c r="AY113" i="2" a="1"/>
  <c r="AY113" i="2" s="1"/>
  <c r="AX113" i="2" a="1"/>
  <c r="AX113" i="2" s="1"/>
  <c r="AW113" i="2" a="1"/>
  <c r="AW113" i="2" s="1"/>
  <c r="AV113" i="2" a="1"/>
  <c r="AV113" i="2" s="1"/>
  <c r="AU113" i="2" a="1"/>
  <c r="AU113" i="2" s="1"/>
  <c r="AT113" i="2" a="1"/>
  <c r="AT113" i="2" s="1"/>
  <c r="AS113" i="2" a="1"/>
  <c r="AS113" i="2" s="1"/>
  <c r="AS159" i="2" s="1"/>
  <c r="AT159" i="2" s="1"/>
  <c r="CF112" i="2" a="1"/>
  <c r="CF112" i="2" s="1"/>
  <c r="CE112" i="2" a="1"/>
  <c r="CE112" i="2" s="1"/>
  <c r="CD112" i="2" a="1"/>
  <c r="CD112" i="2" s="1"/>
  <c r="CC112" i="2" a="1"/>
  <c r="CC112" i="2" s="1"/>
  <c r="CB112" i="2" a="1"/>
  <c r="CB112" i="2" s="1"/>
  <c r="CA112" i="2" a="1"/>
  <c r="CA112" i="2" s="1"/>
  <c r="BZ112" i="2" a="1"/>
  <c r="BZ112" i="2" s="1"/>
  <c r="BY112" i="2" a="1"/>
  <c r="BY112" i="2" s="1"/>
  <c r="BX112" i="2" a="1"/>
  <c r="BX112" i="2" s="1"/>
  <c r="BW112" i="2" a="1"/>
  <c r="BW112" i="2" s="1"/>
  <c r="BV112" i="2" a="1"/>
  <c r="BV112" i="2" s="1"/>
  <c r="BU112" i="2" a="1"/>
  <c r="BU112" i="2" s="1"/>
  <c r="BT112" i="2" a="1"/>
  <c r="BT112" i="2" s="1"/>
  <c r="BS112" i="2" a="1"/>
  <c r="BS112" i="2" s="1"/>
  <c r="BR112" i="2" a="1"/>
  <c r="BR112" i="2" s="1"/>
  <c r="BQ112" i="2" a="1"/>
  <c r="BQ112" i="2" s="1"/>
  <c r="BP112" i="2" a="1"/>
  <c r="BP112" i="2" s="1"/>
  <c r="BO112" i="2" a="1"/>
  <c r="BO112" i="2" s="1"/>
  <c r="BN112" i="2" a="1"/>
  <c r="BN112" i="2" s="1"/>
  <c r="BM112" i="2" a="1"/>
  <c r="BM112" i="2" s="1"/>
  <c r="BL112" i="2" a="1"/>
  <c r="BL112" i="2" s="1"/>
  <c r="BK112" i="2" a="1"/>
  <c r="BK112" i="2" s="1"/>
  <c r="BJ112" i="2" a="1"/>
  <c r="BJ112" i="2" s="1"/>
  <c r="BI112" i="2" a="1"/>
  <c r="BI112" i="2" s="1"/>
  <c r="BH112" i="2" a="1"/>
  <c r="BH112" i="2" s="1"/>
  <c r="BG112" i="2" a="1"/>
  <c r="BG112" i="2" s="1"/>
  <c r="BF112" i="2" a="1"/>
  <c r="BF112" i="2" s="1"/>
  <c r="BE112" i="2" a="1"/>
  <c r="BE112" i="2" s="1"/>
  <c r="BD112" i="2" a="1"/>
  <c r="BD112" i="2" s="1"/>
  <c r="BC112" i="2" a="1"/>
  <c r="BC112" i="2" s="1"/>
  <c r="BB112" i="2" a="1"/>
  <c r="BB112" i="2" s="1"/>
  <c r="BA112" i="2" a="1"/>
  <c r="BA112" i="2" s="1"/>
  <c r="AZ112" i="2" a="1"/>
  <c r="AZ112" i="2" s="1"/>
  <c r="AY112" i="2" a="1"/>
  <c r="AY112" i="2" s="1"/>
  <c r="AX112" i="2" a="1"/>
  <c r="AX112" i="2" s="1"/>
  <c r="AW112" i="2" a="1"/>
  <c r="AW112" i="2" s="1"/>
  <c r="AV112" i="2" a="1"/>
  <c r="AV112" i="2" s="1"/>
  <c r="AU112" i="2" a="1"/>
  <c r="AU112" i="2" s="1"/>
  <c r="AT112" i="2" a="1"/>
  <c r="AT112" i="2" s="1"/>
  <c r="AS112" i="2" a="1"/>
  <c r="AS112" i="2" s="1"/>
  <c r="AS158" i="2" s="1"/>
  <c r="CF111" i="2" a="1"/>
  <c r="CF111" i="2" s="1"/>
  <c r="CE111" i="2" a="1"/>
  <c r="CE111" i="2" s="1"/>
  <c r="CD111" i="2" a="1"/>
  <c r="CD111" i="2" s="1"/>
  <c r="CC111" i="2" a="1"/>
  <c r="CC111" i="2" s="1"/>
  <c r="CB111" i="2" a="1"/>
  <c r="CB111" i="2" s="1"/>
  <c r="CA111" i="2" a="1"/>
  <c r="CA111" i="2" s="1"/>
  <c r="BZ111" i="2" a="1"/>
  <c r="BZ111" i="2" s="1"/>
  <c r="BY111" i="2" a="1"/>
  <c r="BY111" i="2" s="1"/>
  <c r="BX111" i="2" a="1"/>
  <c r="BX111" i="2" s="1"/>
  <c r="BW111" i="2" a="1"/>
  <c r="BW111" i="2" s="1"/>
  <c r="BV111" i="2" a="1"/>
  <c r="BV111" i="2" s="1"/>
  <c r="BU111" i="2" a="1"/>
  <c r="BU111" i="2" s="1"/>
  <c r="BT111" i="2" a="1"/>
  <c r="BT111" i="2" s="1"/>
  <c r="BS111" i="2" a="1"/>
  <c r="BS111" i="2" s="1"/>
  <c r="BR111" i="2" a="1"/>
  <c r="BR111" i="2" s="1"/>
  <c r="BQ111" i="2" a="1"/>
  <c r="BQ111" i="2" s="1"/>
  <c r="BP111" i="2" a="1"/>
  <c r="BP111" i="2" s="1"/>
  <c r="BO111" i="2" a="1"/>
  <c r="BO111" i="2" s="1"/>
  <c r="BN111" i="2" a="1"/>
  <c r="BN111" i="2" s="1"/>
  <c r="BM111" i="2" a="1"/>
  <c r="BM111" i="2" s="1"/>
  <c r="BL111" i="2" a="1"/>
  <c r="BL111" i="2" s="1"/>
  <c r="BK111" i="2" a="1"/>
  <c r="BK111" i="2" s="1"/>
  <c r="BJ111" i="2" a="1"/>
  <c r="BJ111" i="2" s="1"/>
  <c r="BI111" i="2" a="1"/>
  <c r="BI111" i="2" s="1"/>
  <c r="BH111" i="2" a="1"/>
  <c r="BH111" i="2" s="1"/>
  <c r="BG111" i="2" a="1"/>
  <c r="BG111" i="2" s="1"/>
  <c r="BF111" i="2" a="1"/>
  <c r="BF111" i="2" s="1"/>
  <c r="BE111" i="2" a="1"/>
  <c r="BE111" i="2" s="1"/>
  <c r="BD111" i="2" a="1"/>
  <c r="BD111" i="2" s="1"/>
  <c r="BC111" i="2" a="1"/>
  <c r="BC111" i="2" s="1"/>
  <c r="BB111" i="2" a="1"/>
  <c r="BB111" i="2" s="1"/>
  <c r="BA111" i="2" a="1"/>
  <c r="BA111" i="2" s="1"/>
  <c r="AZ111" i="2" a="1"/>
  <c r="AZ111" i="2" s="1"/>
  <c r="AY111" i="2" a="1"/>
  <c r="AY111" i="2" s="1"/>
  <c r="AX111" i="2" a="1"/>
  <c r="AX111" i="2" s="1"/>
  <c r="AW111" i="2" a="1"/>
  <c r="AW111" i="2" s="1"/>
  <c r="AV111" i="2" a="1"/>
  <c r="AV111" i="2" s="1"/>
  <c r="AU111" i="2" a="1"/>
  <c r="AU111" i="2" s="1"/>
  <c r="AT111" i="2" a="1"/>
  <c r="AT111" i="2" s="1"/>
  <c r="AS111" i="2" a="1"/>
  <c r="AS111" i="2" s="1"/>
  <c r="AS157" i="2" s="1"/>
  <c r="CF110" i="2" a="1"/>
  <c r="CF110" i="2" s="1"/>
  <c r="CE110" i="2" a="1"/>
  <c r="CE110" i="2" s="1"/>
  <c r="CD110" i="2" a="1"/>
  <c r="CD110" i="2" s="1"/>
  <c r="CC110" i="2" a="1"/>
  <c r="CC110" i="2" s="1"/>
  <c r="CB110" i="2" a="1"/>
  <c r="CB110" i="2" s="1"/>
  <c r="CA110" i="2" a="1"/>
  <c r="CA110" i="2" s="1"/>
  <c r="BZ110" i="2" a="1"/>
  <c r="BZ110" i="2" s="1"/>
  <c r="BY110" i="2" a="1"/>
  <c r="BY110" i="2" s="1"/>
  <c r="BX110" i="2" a="1"/>
  <c r="BX110" i="2" s="1"/>
  <c r="BW110" i="2" a="1"/>
  <c r="BW110" i="2" s="1"/>
  <c r="BV110" i="2" a="1"/>
  <c r="BV110" i="2" s="1"/>
  <c r="BU110" i="2" a="1"/>
  <c r="BU110" i="2" s="1"/>
  <c r="BT110" i="2" a="1"/>
  <c r="BT110" i="2" s="1"/>
  <c r="BS110" i="2" a="1"/>
  <c r="BS110" i="2" s="1"/>
  <c r="BR110" i="2" a="1"/>
  <c r="BR110" i="2" s="1"/>
  <c r="BQ110" i="2" a="1"/>
  <c r="BQ110" i="2" s="1"/>
  <c r="BP110" i="2" a="1"/>
  <c r="BP110" i="2" s="1"/>
  <c r="BO110" i="2" a="1"/>
  <c r="BO110" i="2" s="1"/>
  <c r="BN110" i="2" a="1"/>
  <c r="BN110" i="2" s="1"/>
  <c r="BM110" i="2" a="1"/>
  <c r="BM110" i="2" s="1"/>
  <c r="BL110" i="2" a="1"/>
  <c r="BL110" i="2" s="1"/>
  <c r="BK110" i="2" a="1"/>
  <c r="BK110" i="2" s="1"/>
  <c r="BJ110" i="2" a="1"/>
  <c r="BJ110" i="2" s="1"/>
  <c r="BI110" i="2" a="1"/>
  <c r="BI110" i="2" s="1"/>
  <c r="BH110" i="2" a="1"/>
  <c r="BH110" i="2" s="1"/>
  <c r="BG110" i="2" a="1"/>
  <c r="BG110" i="2" s="1"/>
  <c r="BF110" i="2" a="1"/>
  <c r="BF110" i="2" s="1"/>
  <c r="BE110" i="2" a="1"/>
  <c r="BE110" i="2" s="1"/>
  <c r="BD110" i="2" a="1"/>
  <c r="BD110" i="2" s="1"/>
  <c r="BC110" i="2" a="1"/>
  <c r="BC110" i="2" s="1"/>
  <c r="BB110" i="2" a="1"/>
  <c r="BB110" i="2" s="1"/>
  <c r="BA110" i="2" a="1"/>
  <c r="BA110" i="2" s="1"/>
  <c r="AZ110" i="2" a="1"/>
  <c r="AZ110" i="2" s="1"/>
  <c r="AY110" i="2" a="1"/>
  <c r="AY110" i="2" s="1"/>
  <c r="AX110" i="2" a="1"/>
  <c r="AX110" i="2" s="1"/>
  <c r="AW110" i="2" a="1"/>
  <c r="AW110" i="2" s="1"/>
  <c r="AV110" i="2" a="1"/>
  <c r="AV110" i="2" s="1"/>
  <c r="AU110" i="2" a="1"/>
  <c r="AU110" i="2" s="1"/>
  <c r="AT110" i="2" a="1"/>
  <c r="AT110" i="2" s="1"/>
  <c r="AS110" i="2" a="1"/>
  <c r="AS110" i="2" s="1"/>
  <c r="AS156" i="2" s="1"/>
  <c r="AT156" i="2" s="1"/>
  <c r="AU156" i="2" s="1"/>
  <c r="AV156" i="2" s="1"/>
  <c r="AW156" i="2" s="1"/>
  <c r="AX156" i="2" s="1"/>
  <c r="AY156" i="2" s="1"/>
  <c r="AZ156" i="2" s="1"/>
  <c r="BA156" i="2" s="1"/>
  <c r="BB156" i="2" s="1"/>
  <c r="BC156" i="2" s="1"/>
  <c r="BD156" i="2" s="1"/>
  <c r="BE156" i="2" s="1"/>
  <c r="BF156" i="2" s="1"/>
  <c r="CF109" i="2" a="1"/>
  <c r="CF109" i="2" s="1"/>
  <c r="CE109" i="2" a="1"/>
  <c r="CE109" i="2" s="1"/>
  <c r="CD109" i="2" a="1"/>
  <c r="CD109" i="2" s="1"/>
  <c r="CC109" i="2" a="1"/>
  <c r="CC109" i="2" s="1"/>
  <c r="CB109" i="2" a="1"/>
  <c r="CB109" i="2" s="1"/>
  <c r="CA109" i="2" a="1"/>
  <c r="CA109" i="2" s="1"/>
  <c r="BZ109" i="2" a="1"/>
  <c r="BZ109" i="2" s="1"/>
  <c r="BY109" i="2" a="1"/>
  <c r="BY109" i="2" s="1"/>
  <c r="BX109" i="2" a="1"/>
  <c r="BX109" i="2" s="1"/>
  <c r="BW109" i="2" a="1"/>
  <c r="BW109" i="2" s="1"/>
  <c r="BV109" i="2" a="1"/>
  <c r="BV109" i="2" s="1"/>
  <c r="BU109" i="2" a="1"/>
  <c r="BU109" i="2" s="1"/>
  <c r="BT109" i="2" a="1"/>
  <c r="BT109" i="2" s="1"/>
  <c r="BS109" i="2" a="1"/>
  <c r="BS109" i="2" s="1"/>
  <c r="BR109" i="2" a="1"/>
  <c r="BR109" i="2" s="1"/>
  <c r="BQ109" i="2" a="1"/>
  <c r="BQ109" i="2" s="1"/>
  <c r="BP109" i="2" a="1"/>
  <c r="BP109" i="2" s="1"/>
  <c r="BO109" i="2" a="1"/>
  <c r="BO109" i="2" s="1"/>
  <c r="BN109" i="2" a="1"/>
  <c r="BN109" i="2" s="1"/>
  <c r="BM109" i="2" a="1"/>
  <c r="BM109" i="2" s="1"/>
  <c r="BL109" i="2" a="1"/>
  <c r="BL109" i="2" s="1"/>
  <c r="BK109" i="2" a="1"/>
  <c r="BK109" i="2" s="1"/>
  <c r="BJ109" i="2" a="1"/>
  <c r="BJ109" i="2" s="1"/>
  <c r="BI109" i="2" a="1"/>
  <c r="BI109" i="2" s="1"/>
  <c r="BH109" i="2" a="1"/>
  <c r="BH109" i="2" s="1"/>
  <c r="BG109" i="2" a="1"/>
  <c r="BG109" i="2" s="1"/>
  <c r="BF109" i="2" a="1"/>
  <c r="BF109" i="2" s="1"/>
  <c r="BE109" i="2" a="1"/>
  <c r="BE109" i="2" s="1"/>
  <c r="BD109" i="2" a="1"/>
  <c r="BD109" i="2" s="1"/>
  <c r="BC109" i="2" a="1"/>
  <c r="BC109" i="2" s="1"/>
  <c r="BB109" i="2" a="1"/>
  <c r="BB109" i="2" s="1"/>
  <c r="BA109" i="2" a="1"/>
  <c r="BA109" i="2" s="1"/>
  <c r="AZ109" i="2" a="1"/>
  <c r="AZ109" i="2" s="1"/>
  <c r="AY109" i="2" a="1"/>
  <c r="AY109" i="2" s="1"/>
  <c r="AX109" i="2" a="1"/>
  <c r="AX109" i="2" s="1"/>
  <c r="AW109" i="2" a="1"/>
  <c r="AW109" i="2" s="1"/>
  <c r="AV109" i="2" a="1"/>
  <c r="AV109" i="2" s="1"/>
  <c r="AU109" i="2" a="1"/>
  <c r="AU109" i="2" s="1"/>
  <c r="AT109" i="2" a="1"/>
  <c r="AT109" i="2" s="1"/>
  <c r="AS109" i="2" a="1"/>
  <c r="AS109" i="2" s="1"/>
  <c r="AS155" i="2" s="1"/>
  <c r="CF108" i="2" a="1"/>
  <c r="CF108" i="2" s="1"/>
  <c r="CE108" i="2" a="1"/>
  <c r="CE108" i="2" s="1"/>
  <c r="CD108" i="2" a="1"/>
  <c r="CD108" i="2" s="1"/>
  <c r="CC108" i="2" a="1"/>
  <c r="CC108" i="2" s="1"/>
  <c r="CB108" i="2" a="1"/>
  <c r="CB108" i="2" s="1"/>
  <c r="CA108" i="2" a="1"/>
  <c r="CA108" i="2" s="1"/>
  <c r="BZ108" i="2" a="1"/>
  <c r="BZ108" i="2" s="1"/>
  <c r="BY108" i="2" a="1"/>
  <c r="BY108" i="2" s="1"/>
  <c r="BX108" i="2" a="1"/>
  <c r="BX108" i="2" s="1"/>
  <c r="BW108" i="2" a="1"/>
  <c r="BW108" i="2" s="1"/>
  <c r="BV108" i="2" a="1"/>
  <c r="BV108" i="2" s="1"/>
  <c r="BU108" i="2" a="1"/>
  <c r="BU108" i="2" s="1"/>
  <c r="BT108" i="2" a="1"/>
  <c r="BT108" i="2" s="1"/>
  <c r="BS108" i="2" a="1"/>
  <c r="BS108" i="2" s="1"/>
  <c r="BR108" i="2" a="1"/>
  <c r="BR108" i="2" s="1"/>
  <c r="BQ108" i="2" a="1"/>
  <c r="BQ108" i="2" s="1"/>
  <c r="BP108" i="2" a="1"/>
  <c r="BP108" i="2" s="1"/>
  <c r="BO108" i="2" a="1"/>
  <c r="BO108" i="2" s="1"/>
  <c r="BN108" i="2" a="1"/>
  <c r="BN108" i="2" s="1"/>
  <c r="BM108" i="2" a="1"/>
  <c r="BM108" i="2" s="1"/>
  <c r="BL108" i="2" a="1"/>
  <c r="BL108" i="2" s="1"/>
  <c r="BK108" i="2" a="1"/>
  <c r="BK108" i="2" s="1"/>
  <c r="BJ108" i="2" a="1"/>
  <c r="BJ108" i="2" s="1"/>
  <c r="BI108" i="2" a="1"/>
  <c r="BI108" i="2" s="1"/>
  <c r="BH108" i="2" a="1"/>
  <c r="BH108" i="2" s="1"/>
  <c r="BG108" i="2" a="1"/>
  <c r="BG108" i="2" s="1"/>
  <c r="BF108" i="2" a="1"/>
  <c r="BF108" i="2" s="1"/>
  <c r="BE108" i="2" a="1"/>
  <c r="BE108" i="2" s="1"/>
  <c r="BD108" i="2" a="1"/>
  <c r="BD108" i="2" s="1"/>
  <c r="BC108" i="2" a="1"/>
  <c r="BC108" i="2" s="1"/>
  <c r="BB108" i="2" a="1"/>
  <c r="BB108" i="2" s="1"/>
  <c r="BA108" i="2" a="1"/>
  <c r="BA108" i="2" s="1"/>
  <c r="AZ108" i="2" a="1"/>
  <c r="AZ108" i="2" s="1"/>
  <c r="AY108" i="2" a="1"/>
  <c r="AY108" i="2" s="1"/>
  <c r="AX108" i="2" a="1"/>
  <c r="AX108" i="2" s="1"/>
  <c r="AW108" i="2" a="1"/>
  <c r="AW108" i="2" s="1"/>
  <c r="AV108" i="2" a="1"/>
  <c r="AV108" i="2" s="1"/>
  <c r="AU108" i="2" a="1"/>
  <c r="AU108" i="2" s="1"/>
  <c r="AT108" i="2" a="1"/>
  <c r="AT108" i="2" s="1"/>
  <c r="AS108" i="2" a="1"/>
  <c r="AS108" i="2" s="1"/>
  <c r="AS154" i="2" s="1"/>
  <c r="AT154" i="2" s="1"/>
  <c r="AU154" i="2" s="1"/>
  <c r="AV154" i="2" s="1"/>
  <c r="AW154" i="2" s="1"/>
  <c r="AX154" i="2" s="1"/>
  <c r="AY154" i="2" s="1"/>
  <c r="AZ154" i="2" s="1"/>
  <c r="BA154" i="2" s="1"/>
  <c r="BB154" i="2" s="1"/>
  <c r="BC154" i="2" s="1"/>
  <c r="BD154" i="2" s="1"/>
  <c r="BE154" i="2" s="1"/>
  <c r="BF154" i="2" s="1"/>
  <c r="CF107" i="2" a="1"/>
  <c r="CF107" i="2" s="1"/>
  <c r="CE107" i="2" a="1"/>
  <c r="CE107" i="2" s="1"/>
  <c r="CD107" i="2" a="1"/>
  <c r="CD107" i="2" s="1"/>
  <c r="CC107" i="2" a="1"/>
  <c r="CC107" i="2" s="1"/>
  <c r="CB107" i="2" a="1"/>
  <c r="CB107" i="2" s="1"/>
  <c r="CA107" i="2" a="1"/>
  <c r="CA107" i="2" s="1"/>
  <c r="BZ107" i="2" a="1"/>
  <c r="BZ107" i="2" s="1"/>
  <c r="BY107" i="2" a="1"/>
  <c r="BY107" i="2" s="1"/>
  <c r="BX107" i="2" a="1"/>
  <c r="BX107" i="2" s="1"/>
  <c r="BW107" i="2" a="1"/>
  <c r="BW107" i="2" s="1"/>
  <c r="BV107" i="2" a="1"/>
  <c r="BV107" i="2" s="1"/>
  <c r="BU107" i="2" a="1"/>
  <c r="BU107" i="2" s="1"/>
  <c r="BT107" i="2" a="1"/>
  <c r="BT107" i="2" s="1"/>
  <c r="BS107" i="2" a="1"/>
  <c r="BS107" i="2" s="1"/>
  <c r="BR107" i="2" a="1"/>
  <c r="BR107" i="2" s="1"/>
  <c r="BQ107" i="2" a="1"/>
  <c r="BQ107" i="2" s="1"/>
  <c r="BP107" i="2" a="1"/>
  <c r="BP107" i="2" s="1"/>
  <c r="BO107" i="2" a="1"/>
  <c r="BO107" i="2" s="1"/>
  <c r="BN107" i="2" a="1"/>
  <c r="BN107" i="2" s="1"/>
  <c r="BM107" i="2" a="1"/>
  <c r="BM107" i="2" s="1"/>
  <c r="BL107" i="2" a="1"/>
  <c r="BL107" i="2" s="1"/>
  <c r="BK107" i="2" a="1"/>
  <c r="BK107" i="2" s="1"/>
  <c r="BJ107" i="2" a="1"/>
  <c r="BJ107" i="2" s="1"/>
  <c r="BI107" i="2" a="1"/>
  <c r="BI107" i="2" s="1"/>
  <c r="BH107" i="2" a="1"/>
  <c r="BH107" i="2" s="1"/>
  <c r="BG107" i="2" a="1"/>
  <c r="BG107" i="2" s="1"/>
  <c r="BF107" i="2" a="1"/>
  <c r="BF107" i="2" s="1"/>
  <c r="BE107" i="2" a="1"/>
  <c r="BE107" i="2" s="1"/>
  <c r="BD107" i="2" a="1"/>
  <c r="BD107" i="2" s="1"/>
  <c r="BC107" i="2" a="1"/>
  <c r="BC107" i="2" s="1"/>
  <c r="BB107" i="2" a="1"/>
  <c r="BB107" i="2" s="1"/>
  <c r="BA107" i="2" a="1"/>
  <c r="BA107" i="2" s="1"/>
  <c r="AZ107" i="2" a="1"/>
  <c r="AZ107" i="2" s="1"/>
  <c r="AY107" i="2" a="1"/>
  <c r="AY107" i="2" s="1"/>
  <c r="AX107" i="2" a="1"/>
  <c r="AX107" i="2" s="1"/>
  <c r="AW107" i="2" a="1"/>
  <c r="AW107" i="2" s="1"/>
  <c r="AV107" i="2" a="1"/>
  <c r="AV107" i="2" s="1"/>
  <c r="AU107" i="2" a="1"/>
  <c r="AU107" i="2" s="1"/>
  <c r="AT107" i="2" a="1"/>
  <c r="AT107" i="2" s="1"/>
  <c r="AS107" i="2" a="1"/>
  <c r="AS107" i="2" s="1"/>
  <c r="AS153" i="2" s="1"/>
  <c r="AT153" i="2" s="1"/>
  <c r="CF106" i="2" a="1"/>
  <c r="CF106" i="2" s="1"/>
  <c r="CE106" i="2" a="1"/>
  <c r="CE106" i="2" s="1"/>
  <c r="CD106" i="2" a="1"/>
  <c r="CD106" i="2" s="1"/>
  <c r="CC106" i="2" a="1"/>
  <c r="CC106" i="2" s="1"/>
  <c r="CB106" i="2" a="1"/>
  <c r="CB106" i="2" s="1"/>
  <c r="CA106" i="2" a="1"/>
  <c r="CA106" i="2" s="1"/>
  <c r="BZ106" i="2" a="1"/>
  <c r="BZ106" i="2" s="1"/>
  <c r="BY106" i="2" a="1"/>
  <c r="BY106" i="2" s="1"/>
  <c r="BX106" i="2" a="1"/>
  <c r="BX106" i="2" s="1"/>
  <c r="BW106" i="2" a="1"/>
  <c r="BW106" i="2" s="1"/>
  <c r="BV106" i="2" a="1"/>
  <c r="BV106" i="2" s="1"/>
  <c r="BU106" i="2" a="1"/>
  <c r="BU106" i="2" s="1"/>
  <c r="BT106" i="2" a="1"/>
  <c r="BT106" i="2" s="1"/>
  <c r="BS106" i="2" a="1"/>
  <c r="BS106" i="2" s="1"/>
  <c r="BR106" i="2" a="1"/>
  <c r="BR106" i="2" s="1"/>
  <c r="BQ106" i="2" a="1"/>
  <c r="BQ106" i="2" s="1"/>
  <c r="BP106" i="2" a="1"/>
  <c r="BP106" i="2" s="1"/>
  <c r="BO106" i="2" a="1"/>
  <c r="BO106" i="2" s="1"/>
  <c r="BN106" i="2" a="1"/>
  <c r="BN106" i="2" s="1"/>
  <c r="BM106" i="2" a="1"/>
  <c r="BM106" i="2" s="1"/>
  <c r="BL106" i="2" a="1"/>
  <c r="BL106" i="2" s="1"/>
  <c r="BK106" i="2" a="1"/>
  <c r="BK106" i="2" s="1"/>
  <c r="BJ106" i="2" a="1"/>
  <c r="BJ106" i="2" s="1"/>
  <c r="BI106" i="2" a="1"/>
  <c r="BI106" i="2" s="1"/>
  <c r="BH106" i="2" a="1"/>
  <c r="BH106" i="2" s="1"/>
  <c r="BG106" i="2" a="1"/>
  <c r="BG106" i="2" s="1"/>
  <c r="BF106" i="2" a="1"/>
  <c r="BF106" i="2" s="1"/>
  <c r="BE106" i="2" a="1"/>
  <c r="BE106" i="2" s="1"/>
  <c r="BD106" i="2" a="1"/>
  <c r="BD106" i="2" s="1"/>
  <c r="BC106" i="2" a="1"/>
  <c r="BC106" i="2" s="1"/>
  <c r="BB106" i="2" a="1"/>
  <c r="BB106" i="2" s="1"/>
  <c r="BA106" i="2" a="1"/>
  <c r="BA106" i="2" s="1"/>
  <c r="AZ106" i="2" a="1"/>
  <c r="AZ106" i="2" s="1"/>
  <c r="AY106" i="2" a="1"/>
  <c r="AY106" i="2" s="1"/>
  <c r="AX106" i="2" a="1"/>
  <c r="AX106" i="2" s="1"/>
  <c r="AW106" i="2" a="1"/>
  <c r="AW106" i="2" s="1"/>
  <c r="AV106" i="2" a="1"/>
  <c r="AV106" i="2" s="1"/>
  <c r="AU106" i="2" a="1"/>
  <c r="AU106" i="2" s="1"/>
  <c r="AT106" i="2" a="1"/>
  <c r="AT106" i="2" s="1"/>
  <c r="AS106" i="2" a="1"/>
  <c r="AS106" i="2" s="1"/>
  <c r="AS152" i="2" s="1"/>
  <c r="CF105" i="2" a="1"/>
  <c r="CF105" i="2" s="1"/>
  <c r="CE105" i="2" a="1"/>
  <c r="CE105" i="2" s="1"/>
  <c r="CD105" i="2" a="1"/>
  <c r="CD105" i="2" s="1"/>
  <c r="CC105" i="2" a="1"/>
  <c r="CC105" i="2" s="1"/>
  <c r="CB105" i="2" a="1"/>
  <c r="CB105" i="2" s="1"/>
  <c r="CA105" i="2" a="1"/>
  <c r="CA105" i="2" s="1"/>
  <c r="BZ105" i="2" a="1"/>
  <c r="BZ105" i="2" s="1"/>
  <c r="BY105" i="2" a="1"/>
  <c r="BY105" i="2" s="1"/>
  <c r="BX105" i="2" a="1"/>
  <c r="BX105" i="2" s="1"/>
  <c r="BW105" i="2" a="1"/>
  <c r="BW105" i="2" s="1"/>
  <c r="BV105" i="2" a="1"/>
  <c r="BV105" i="2" s="1"/>
  <c r="BU105" i="2" a="1"/>
  <c r="BU105" i="2" s="1"/>
  <c r="BT105" i="2" a="1"/>
  <c r="BT105" i="2" s="1"/>
  <c r="BS105" i="2" a="1"/>
  <c r="BS105" i="2" s="1"/>
  <c r="BR105" i="2" a="1"/>
  <c r="BR105" i="2" s="1"/>
  <c r="BQ105" i="2" a="1"/>
  <c r="BQ105" i="2" s="1"/>
  <c r="BP105" i="2" a="1"/>
  <c r="BP105" i="2" s="1"/>
  <c r="BO105" i="2" a="1"/>
  <c r="BO105" i="2" s="1"/>
  <c r="BN105" i="2" a="1"/>
  <c r="BN105" i="2" s="1"/>
  <c r="BM105" i="2" a="1"/>
  <c r="BM105" i="2" s="1"/>
  <c r="BL105" i="2" a="1"/>
  <c r="BL105" i="2" s="1"/>
  <c r="BK105" i="2" a="1"/>
  <c r="BK105" i="2" s="1"/>
  <c r="BJ105" i="2" a="1"/>
  <c r="BJ105" i="2" s="1"/>
  <c r="BI105" i="2" a="1"/>
  <c r="BI105" i="2" s="1"/>
  <c r="BH105" i="2" a="1"/>
  <c r="BH105" i="2" s="1"/>
  <c r="BG105" i="2" a="1"/>
  <c r="BG105" i="2" s="1"/>
  <c r="BF105" i="2" a="1"/>
  <c r="BF105" i="2" s="1"/>
  <c r="BE105" i="2" a="1"/>
  <c r="BE105" i="2" s="1"/>
  <c r="BD105" i="2" a="1"/>
  <c r="BD105" i="2" s="1"/>
  <c r="BC105" i="2" a="1"/>
  <c r="BC105" i="2" s="1"/>
  <c r="BB105" i="2" a="1"/>
  <c r="BB105" i="2" s="1"/>
  <c r="BA105" i="2" a="1"/>
  <c r="BA105" i="2" s="1"/>
  <c r="AZ105" i="2" a="1"/>
  <c r="AZ105" i="2" s="1"/>
  <c r="AY105" i="2" a="1"/>
  <c r="AY105" i="2" s="1"/>
  <c r="AX105" i="2" a="1"/>
  <c r="AX105" i="2" s="1"/>
  <c r="AW105" i="2" a="1"/>
  <c r="AW105" i="2" s="1"/>
  <c r="AV105" i="2" a="1"/>
  <c r="AV105" i="2" s="1"/>
  <c r="AU105" i="2" a="1"/>
  <c r="AU105" i="2" s="1"/>
  <c r="AT105" i="2" a="1"/>
  <c r="AT105" i="2" s="1"/>
  <c r="AS105" i="2" a="1"/>
  <c r="AS105" i="2" s="1"/>
  <c r="AS151" i="2" s="1"/>
  <c r="AT151" i="2" s="1"/>
  <c r="CF104" i="2" a="1"/>
  <c r="CF104" i="2" s="1"/>
  <c r="CE104" i="2" a="1"/>
  <c r="CE104" i="2" s="1"/>
  <c r="CD104" i="2" a="1"/>
  <c r="CD104" i="2" s="1"/>
  <c r="CC104" i="2" a="1"/>
  <c r="CC104" i="2" s="1"/>
  <c r="CB104" i="2" a="1"/>
  <c r="CB104" i="2" s="1"/>
  <c r="CA104" i="2" a="1"/>
  <c r="CA104" i="2" s="1"/>
  <c r="BZ104" i="2" a="1"/>
  <c r="BZ104" i="2" s="1"/>
  <c r="BY104" i="2" a="1"/>
  <c r="BY104" i="2" s="1"/>
  <c r="BX104" i="2" a="1"/>
  <c r="BX104" i="2" s="1"/>
  <c r="BW104" i="2" a="1"/>
  <c r="BW104" i="2" s="1"/>
  <c r="BV104" i="2" a="1"/>
  <c r="BV104" i="2" s="1"/>
  <c r="BU104" i="2" a="1"/>
  <c r="BU104" i="2" s="1"/>
  <c r="BT104" i="2" a="1"/>
  <c r="BT104" i="2" s="1"/>
  <c r="BS104" i="2" a="1"/>
  <c r="BS104" i="2" s="1"/>
  <c r="BR104" i="2" a="1"/>
  <c r="BR104" i="2" s="1"/>
  <c r="BQ104" i="2" a="1"/>
  <c r="BQ104" i="2" s="1"/>
  <c r="BP104" i="2" a="1"/>
  <c r="BP104" i="2" s="1"/>
  <c r="BO104" i="2" a="1"/>
  <c r="BO104" i="2" s="1"/>
  <c r="BN104" i="2" a="1"/>
  <c r="BN104" i="2" s="1"/>
  <c r="BM104" i="2" a="1"/>
  <c r="BM104" i="2" s="1"/>
  <c r="BL104" i="2" a="1"/>
  <c r="BL104" i="2" s="1"/>
  <c r="BK104" i="2" a="1"/>
  <c r="BK104" i="2" s="1"/>
  <c r="BJ104" i="2" a="1"/>
  <c r="BJ104" i="2" s="1"/>
  <c r="BI104" i="2" a="1"/>
  <c r="BI104" i="2" s="1"/>
  <c r="BH104" i="2" a="1"/>
  <c r="BH104" i="2" s="1"/>
  <c r="BG104" i="2" a="1"/>
  <c r="BG104" i="2" s="1"/>
  <c r="BF104" i="2" a="1"/>
  <c r="BF104" i="2" s="1"/>
  <c r="BE104" i="2" a="1"/>
  <c r="BE104" i="2" s="1"/>
  <c r="BD104" i="2" a="1"/>
  <c r="BD104" i="2" s="1"/>
  <c r="BC104" i="2" a="1"/>
  <c r="BC104" i="2" s="1"/>
  <c r="BB104" i="2" a="1"/>
  <c r="BB104" i="2" s="1"/>
  <c r="BA104" i="2" a="1"/>
  <c r="BA104" i="2" s="1"/>
  <c r="AZ104" i="2" a="1"/>
  <c r="AZ104" i="2" s="1"/>
  <c r="AY104" i="2" a="1"/>
  <c r="AY104" i="2" s="1"/>
  <c r="AX104" i="2" a="1"/>
  <c r="AX104" i="2" s="1"/>
  <c r="AW104" i="2" a="1"/>
  <c r="AW104" i="2" s="1"/>
  <c r="AV104" i="2" a="1"/>
  <c r="AV104" i="2" s="1"/>
  <c r="AU104" i="2" a="1"/>
  <c r="AU104" i="2" s="1"/>
  <c r="AT104" i="2" a="1"/>
  <c r="AT104" i="2" s="1"/>
  <c r="AS104" i="2" a="1"/>
  <c r="AS104" i="2" s="1"/>
  <c r="AS150" i="2" s="1"/>
  <c r="CF103" i="2" a="1"/>
  <c r="CF103" i="2" s="1"/>
  <c r="CE103" i="2" a="1"/>
  <c r="CE103" i="2" s="1"/>
  <c r="CD103" i="2" a="1"/>
  <c r="CD103" i="2" s="1"/>
  <c r="CC103" i="2" a="1"/>
  <c r="CC103" i="2" s="1"/>
  <c r="CB103" i="2" a="1"/>
  <c r="CB103" i="2" s="1"/>
  <c r="CA103" i="2" a="1"/>
  <c r="CA103" i="2" s="1"/>
  <c r="BZ103" i="2" a="1"/>
  <c r="BZ103" i="2" s="1"/>
  <c r="BY103" i="2" a="1"/>
  <c r="BY103" i="2" s="1"/>
  <c r="BX103" i="2" a="1"/>
  <c r="BX103" i="2" s="1"/>
  <c r="BW103" i="2" a="1"/>
  <c r="BW103" i="2" s="1"/>
  <c r="BV103" i="2" a="1"/>
  <c r="BV103" i="2" s="1"/>
  <c r="BU103" i="2" a="1"/>
  <c r="BU103" i="2" s="1"/>
  <c r="BT103" i="2" a="1"/>
  <c r="BT103" i="2" s="1"/>
  <c r="BS103" i="2" a="1"/>
  <c r="BS103" i="2" s="1"/>
  <c r="BR103" i="2" a="1"/>
  <c r="BR103" i="2" s="1"/>
  <c r="BQ103" i="2" a="1"/>
  <c r="BQ103" i="2" s="1"/>
  <c r="BP103" i="2" a="1"/>
  <c r="BP103" i="2" s="1"/>
  <c r="BO103" i="2" a="1"/>
  <c r="BO103" i="2" s="1"/>
  <c r="BN103" i="2" a="1"/>
  <c r="BN103" i="2" s="1"/>
  <c r="BM103" i="2" a="1"/>
  <c r="BM103" i="2" s="1"/>
  <c r="BL103" i="2" a="1"/>
  <c r="BL103" i="2" s="1"/>
  <c r="BK103" i="2" a="1"/>
  <c r="BK103" i="2" s="1"/>
  <c r="BJ103" i="2" a="1"/>
  <c r="BJ103" i="2" s="1"/>
  <c r="BI103" i="2" a="1"/>
  <c r="BI103" i="2" s="1"/>
  <c r="BH103" i="2" a="1"/>
  <c r="BH103" i="2" s="1"/>
  <c r="BG103" i="2" a="1"/>
  <c r="BG103" i="2" s="1"/>
  <c r="BF103" i="2" a="1"/>
  <c r="BF103" i="2" s="1"/>
  <c r="BE103" i="2" a="1"/>
  <c r="BE103" i="2" s="1"/>
  <c r="BD103" i="2" a="1"/>
  <c r="BD103" i="2" s="1"/>
  <c r="BC103" i="2" a="1"/>
  <c r="BC103" i="2" s="1"/>
  <c r="BB103" i="2" a="1"/>
  <c r="BB103" i="2" s="1"/>
  <c r="BA103" i="2" a="1"/>
  <c r="BA103" i="2" s="1"/>
  <c r="AZ103" i="2" a="1"/>
  <c r="AZ103" i="2" s="1"/>
  <c r="AY103" i="2" a="1"/>
  <c r="AY103" i="2" s="1"/>
  <c r="AX103" i="2" a="1"/>
  <c r="AX103" i="2" s="1"/>
  <c r="AW103" i="2" a="1"/>
  <c r="AW103" i="2" s="1"/>
  <c r="AV103" i="2" a="1"/>
  <c r="AV103" i="2" s="1"/>
  <c r="AU103" i="2" a="1"/>
  <c r="AU103" i="2" s="1"/>
  <c r="AT103" i="2" a="1"/>
  <c r="AT103" i="2" s="1"/>
  <c r="AS103" i="2" a="1"/>
  <c r="AS103" i="2" s="1"/>
  <c r="AS149" i="2" s="1"/>
  <c r="AT149" i="2" s="1"/>
  <c r="AU149" i="2" s="1"/>
  <c r="CF102" i="2" a="1"/>
  <c r="CF102" i="2" s="1"/>
  <c r="CE102" i="2" a="1"/>
  <c r="CE102" i="2" s="1"/>
  <c r="CD102" i="2" a="1"/>
  <c r="CD102" i="2" s="1"/>
  <c r="CC102" i="2" a="1"/>
  <c r="CC102" i="2" s="1"/>
  <c r="CB102" i="2" a="1"/>
  <c r="CB102" i="2" s="1"/>
  <c r="CA102" i="2" a="1"/>
  <c r="CA102" i="2" s="1"/>
  <c r="BZ102" i="2" a="1"/>
  <c r="BZ102" i="2" s="1"/>
  <c r="BY102" i="2" a="1"/>
  <c r="BY102" i="2" s="1"/>
  <c r="BX102" i="2" a="1"/>
  <c r="BX102" i="2" s="1"/>
  <c r="BW102" i="2" a="1"/>
  <c r="BW102" i="2" s="1"/>
  <c r="BV102" i="2" a="1"/>
  <c r="BV102" i="2" s="1"/>
  <c r="BU102" i="2" a="1"/>
  <c r="BU102" i="2" s="1"/>
  <c r="BT102" i="2" a="1"/>
  <c r="BT102" i="2" s="1"/>
  <c r="BS102" i="2" a="1"/>
  <c r="BS102" i="2" s="1"/>
  <c r="BR102" i="2" a="1"/>
  <c r="BR102" i="2" s="1"/>
  <c r="BQ102" i="2" a="1"/>
  <c r="BQ102" i="2" s="1"/>
  <c r="BP102" i="2" a="1"/>
  <c r="BP102" i="2" s="1"/>
  <c r="BO102" i="2" a="1"/>
  <c r="BO102" i="2" s="1"/>
  <c r="BN102" i="2" a="1"/>
  <c r="BN102" i="2" s="1"/>
  <c r="BM102" i="2" a="1"/>
  <c r="BM102" i="2" s="1"/>
  <c r="BL102" i="2" a="1"/>
  <c r="BL102" i="2" s="1"/>
  <c r="BK102" i="2" a="1"/>
  <c r="BK102" i="2" s="1"/>
  <c r="BJ102" i="2" a="1"/>
  <c r="BJ102" i="2" s="1"/>
  <c r="BI102" i="2" a="1"/>
  <c r="BI102" i="2" s="1"/>
  <c r="BH102" i="2" a="1"/>
  <c r="BH102" i="2" s="1"/>
  <c r="BG102" i="2" a="1"/>
  <c r="BG102" i="2" s="1"/>
  <c r="BF102" i="2" a="1"/>
  <c r="BF102" i="2" s="1"/>
  <c r="BE102" i="2" a="1"/>
  <c r="BE102" i="2" s="1"/>
  <c r="BD102" i="2" a="1"/>
  <c r="BD102" i="2" s="1"/>
  <c r="BC102" i="2" a="1"/>
  <c r="BC102" i="2" s="1"/>
  <c r="BB102" i="2" a="1"/>
  <c r="BB102" i="2" s="1"/>
  <c r="BA102" i="2" a="1"/>
  <c r="BA102" i="2" s="1"/>
  <c r="AZ102" i="2" a="1"/>
  <c r="AZ102" i="2" s="1"/>
  <c r="AY102" i="2" a="1"/>
  <c r="AY102" i="2" s="1"/>
  <c r="AX102" i="2" a="1"/>
  <c r="AX102" i="2" s="1"/>
  <c r="AW102" i="2" a="1"/>
  <c r="AW102" i="2" s="1"/>
  <c r="AV102" i="2" a="1"/>
  <c r="AV102" i="2" s="1"/>
  <c r="AU102" i="2" a="1"/>
  <c r="AU102" i="2" s="1"/>
  <c r="AT102" i="2" a="1"/>
  <c r="AT102" i="2" s="1"/>
  <c r="AS102" i="2" a="1"/>
  <c r="AS102" i="2" s="1"/>
  <c r="AS148" i="2" s="1"/>
  <c r="AT148" i="2" s="1"/>
  <c r="CF101" i="2" a="1"/>
  <c r="CF101" i="2" s="1"/>
  <c r="CE101" i="2" a="1"/>
  <c r="CE101" i="2" s="1"/>
  <c r="CD101" i="2" a="1"/>
  <c r="CD101" i="2" s="1"/>
  <c r="CC101" i="2" a="1"/>
  <c r="CC101" i="2" s="1"/>
  <c r="CB101" i="2" a="1"/>
  <c r="CB101" i="2" s="1"/>
  <c r="CA101" i="2" a="1"/>
  <c r="CA101" i="2" s="1"/>
  <c r="BZ101" i="2" a="1"/>
  <c r="BZ101" i="2" s="1"/>
  <c r="BY101" i="2" a="1"/>
  <c r="BY101" i="2" s="1"/>
  <c r="BX101" i="2" a="1"/>
  <c r="BX101" i="2" s="1"/>
  <c r="BW101" i="2" a="1"/>
  <c r="BW101" i="2" s="1"/>
  <c r="BV101" i="2" a="1"/>
  <c r="BV101" i="2" s="1"/>
  <c r="BU101" i="2" a="1"/>
  <c r="BU101" i="2" s="1"/>
  <c r="BT101" i="2" a="1"/>
  <c r="BT101" i="2" s="1"/>
  <c r="BS101" i="2" a="1"/>
  <c r="BS101" i="2" s="1"/>
  <c r="BR101" i="2" a="1"/>
  <c r="BR101" i="2" s="1"/>
  <c r="BQ101" i="2" a="1"/>
  <c r="BQ101" i="2" s="1"/>
  <c r="BP101" i="2" a="1"/>
  <c r="BP101" i="2" s="1"/>
  <c r="BO101" i="2" a="1"/>
  <c r="BO101" i="2" s="1"/>
  <c r="BN101" i="2" a="1"/>
  <c r="BN101" i="2" s="1"/>
  <c r="BM101" i="2" a="1"/>
  <c r="BM101" i="2" s="1"/>
  <c r="BL101" i="2" a="1"/>
  <c r="BL101" i="2" s="1"/>
  <c r="BK101" i="2" a="1"/>
  <c r="BK101" i="2" s="1"/>
  <c r="BJ101" i="2" a="1"/>
  <c r="BJ101" i="2" s="1"/>
  <c r="BI101" i="2" a="1"/>
  <c r="BI101" i="2" s="1"/>
  <c r="BH101" i="2" a="1"/>
  <c r="BH101" i="2" s="1"/>
  <c r="BG101" i="2" a="1"/>
  <c r="BG101" i="2" s="1"/>
  <c r="BF101" i="2" a="1"/>
  <c r="BF101" i="2" s="1"/>
  <c r="BE101" i="2" a="1"/>
  <c r="BE101" i="2" s="1"/>
  <c r="BD101" i="2" a="1"/>
  <c r="BD101" i="2" s="1"/>
  <c r="BC101" i="2" a="1"/>
  <c r="BC101" i="2" s="1"/>
  <c r="BB101" i="2" a="1"/>
  <c r="BB101" i="2" s="1"/>
  <c r="BA101" i="2" a="1"/>
  <c r="BA101" i="2" s="1"/>
  <c r="AZ101" i="2" a="1"/>
  <c r="AZ101" i="2" s="1"/>
  <c r="AY101" i="2" a="1"/>
  <c r="AY101" i="2" s="1"/>
  <c r="AX101" i="2" a="1"/>
  <c r="AX101" i="2" s="1"/>
  <c r="AW101" i="2" a="1"/>
  <c r="AW101" i="2" s="1"/>
  <c r="AV101" i="2" a="1"/>
  <c r="AV101" i="2" s="1"/>
  <c r="AU101" i="2" a="1"/>
  <c r="AU101" i="2" s="1"/>
  <c r="AT101" i="2" a="1"/>
  <c r="AT101" i="2" s="1"/>
  <c r="AS101" i="2" a="1"/>
  <c r="AS101" i="2" s="1"/>
  <c r="AS147" i="2" s="1"/>
  <c r="CF100" i="2" a="1"/>
  <c r="CF100" i="2" s="1"/>
  <c r="CE100" i="2" a="1"/>
  <c r="CE100" i="2" s="1"/>
  <c r="CD100" i="2" a="1"/>
  <c r="CD100" i="2" s="1"/>
  <c r="CC100" i="2" a="1"/>
  <c r="CC100" i="2" s="1"/>
  <c r="CB100" i="2" a="1"/>
  <c r="CB100" i="2" s="1"/>
  <c r="CA100" i="2" a="1"/>
  <c r="CA100" i="2" s="1"/>
  <c r="BZ100" i="2" a="1"/>
  <c r="BZ100" i="2" s="1"/>
  <c r="BY100" i="2" a="1"/>
  <c r="BY100" i="2" s="1"/>
  <c r="BX100" i="2" a="1"/>
  <c r="BX100" i="2" s="1"/>
  <c r="BW100" i="2" a="1"/>
  <c r="BW100" i="2" s="1"/>
  <c r="BV100" i="2" a="1"/>
  <c r="BV100" i="2" s="1"/>
  <c r="BU100" i="2" a="1"/>
  <c r="BU100" i="2" s="1"/>
  <c r="BT100" i="2" a="1"/>
  <c r="BT100" i="2" s="1"/>
  <c r="BS100" i="2" a="1"/>
  <c r="BS100" i="2" s="1"/>
  <c r="BR100" i="2" a="1"/>
  <c r="BR100" i="2" s="1"/>
  <c r="BQ100" i="2" a="1"/>
  <c r="BQ100" i="2" s="1"/>
  <c r="BP100" i="2" a="1"/>
  <c r="BP100" i="2" s="1"/>
  <c r="BO100" i="2" a="1"/>
  <c r="BO100" i="2" s="1"/>
  <c r="BN100" i="2" a="1"/>
  <c r="BN100" i="2" s="1"/>
  <c r="BM100" i="2" a="1"/>
  <c r="BM100" i="2" s="1"/>
  <c r="BL100" i="2" a="1"/>
  <c r="BL100" i="2" s="1"/>
  <c r="BK100" i="2" a="1"/>
  <c r="BK100" i="2" s="1"/>
  <c r="BJ100" i="2" a="1"/>
  <c r="BJ100" i="2" s="1"/>
  <c r="BI100" i="2" a="1"/>
  <c r="BI100" i="2" s="1"/>
  <c r="BH100" i="2" a="1"/>
  <c r="BH100" i="2" s="1"/>
  <c r="BG100" i="2" a="1"/>
  <c r="BG100" i="2" s="1"/>
  <c r="BF100" i="2" a="1"/>
  <c r="BF100" i="2" s="1"/>
  <c r="BE100" i="2" a="1"/>
  <c r="BE100" i="2" s="1"/>
  <c r="BD100" i="2" a="1"/>
  <c r="BD100" i="2" s="1"/>
  <c r="BC100" i="2" a="1"/>
  <c r="BC100" i="2" s="1"/>
  <c r="BB100" i="2" a="1"/>
  <c r="BB100" i="2" s="1"/>
  <c r="BA100" i="2" a="1"/>
  <c r="BA100" i="2" s="1"/>
  <c r="AZ100" i="2" a="1"/>
  <c r="AZ100" i="2" s="1"/>
  <c r="AY100" i="2" a="1"/>
  <c r="AY100" i="2" s="1"/>
  <c r="AX100" i="2" a="1"/>
  <c r="AX100" i="2" s="1"/>
  <c r="AW100" i="2" a="1"/>
  <c r="AW100" i="2" s="1"/>
  <c r="AV100" i="2" a="1"/>
  <c r="AV100" i="2" s="1"/>
  <c r="AU100" i="2" a="1"/>
  <c r="AU100" i="2" s="1"/>
  <c r="AT100" i="2" a="1"/>
  <c r="AT100" i="2" s="1"/>
  <c r="AS100" i="2" a="1"/>
  <c r="AS100" i="2" s="1"/>
  <c r="AS146" i="2" s="1"/>
  <c r="CF99" i="2" a="1"/>
  <c r="CF99" i="2" s="1"/>
  <c r="CE99" i="2" a="1"/>
  <c r="CE99" i="2" s="1"/>
  <c r="CD99" i="2" a="1"/>
  <c r="CD99" i="2" s="1"/>
  <c r="CC99" i="2" a="1"/>
  <c r="CC99" i="2" s="1"/>
  <c r="CB99" i="2" a="1"/>
  <c r="CB99" i="2" s="1"/>
  <c r="CA99" i="2" a="1"/>
  <c r="CA99" i="2" s="1"/>
  <c r="BZ99" i="2" a="1"/>
  <c r="BZ99" i="2" s="1"/>
  <c r="BY99" i="2" a="1"/>
  <c r="BY99" i="2" s="1"/>
  <c r="BX99" i="2" a="1"/>
  <c r="BX99" i="2" s="1"/>
  <c r="BW99" i="2" a="1"/>
  <c r="BW99" i="2" s="1"/>
  <c r="BV99" i="2" a="1"/>
  <c r="BV99" i="2" s="1"/>
  <c r="BU99" i="2" a="1"/>
  <c r="BU99" i="2" s="1"/>
  <c r="BT99" i="2" a="1"/>
  <c r="BT99" i="2" s="1"/>
  <c r="BS99" i="2" a="1"/>
  <c r="BS99" i="2" s="1"/>
  <c r="BR99" i="2" a="1"/>
  <c r="BR99" i="2" s="1"/>
  <c r="BQ99" i="2" a="1"/>
  <c r="BQ99" i="2" s="1"/>
  <c r="BP99" i="2" a="1"/>
  <c r="BP99" i="2" s="1"/>
  <c r="BO99" i="2" a="1"/>
  <c r="BO99" i="2" s="1"/>
  <c r="BN99" i="2" a="1"/>
  <c r="BN99" i="2" s="1"/>
  <c r="BM99" i="2" a="1"/>
  <c r="BM99" i="2" s="1"/>
  <c r="BL99" i="2" a="1"/>
  <c r="BL99" i="2" s="1"/>
  <c r="BK99" i="2" a="1"/>
  <c r="BK99" i="2" s="1"/>
  <c r="BJ99" i="2" a="1"/>
  <c r="BJ99" i="2" s="1"/>
  <c r="BI99" i="2" a="1"/>
  <c r="BI99" i="2" s="1"/>
  <c r="BH99" i="2" a="1"/>
  <c r="BH99" i="2" s="1"/>
  <c r="BG99" i="2" a="1"/>
  <c r="BG99" i="2" s="1"/>
  <c r="BF99" i="2" a="1"/>
  <c r="BF99" i="2" s="1"/>
  <c r="BE99" i="2" a="1"/>
  <c r="BE99" i="2" s="1"/>
  <c r="BD99" i="2" a="1"/>
  <c r="BD99" i="2" s="1"/>
  <c r="BC99" i="2" a="1"/>
  <c r="BC99" i="2" s="1"/>
  <c r="BB99" i="2" a="1"/>
  <c r="BB99" i="2" s="1"/>
  <c r="BA99" i="2" a="1"/>
  <c r="BA99" i="2" s="1"/>
  <c r="AZ99" i="2" a="1"/>
  <c r="AZ99" i="2" s="1"/>
  <c r="AY99" i="2" a="1"/>
  <c r="AY99" i="2" s="1"/>
  <c r="AX99" i="2" a="1"/>
  <c r="AX99" i="2" s="1"/>
  <c r="AW99" i="2" a="1"/>
  <c r="AW99" i="2" s="1"/>
  <c r="AV99" i="2" a="1"/>
  <c r="AV99" i="2" s="1"/>
  <c r="AU99" i="2" a="1"/>
  <c r="AU99" i="2" s="1"/>
  <c r="AT99" i="2" a="1"/>
  <c r="AT99" i="2" s="1"/>
  <c r="AS99" i="2" a="1"/>
  <c r="AS99" i="2" s="1"/>
  <c r="AS145" i="2" s="1"/>
  <c r="AT145" i="2" s="1"/>
  <c r="CF98" i="2" a="1"/>
  <c r="CF98" i="2" s="1"/>
  <c r="CE98" i="2" a="1"/>
  <c r="CE98" i="2" s="1"/>
  <c r="CD98" i="2" a="1"/>
  <c r="CD98" i="2" s="1"/>
  <c r="CC98" i="2" a="1"/>
  <c r="CC98" i="2" s="1"/>
  <c r="CB98" i="2" a="1"/>
  <c r="CB98" i="2" s="1"/>
  <c r="CA98" i="2" a="1"/>
  <c r="CA98" i="2" s="1"/>
  <c r="BZ98" i="2" a="1"/>
  <c r="BZ98" i="2" s="1"/>
  <c r="BY98" i="2" a="1"/>
  <c r="BY98" i="2" s="1"/>
  <c r="BX98" i="2" a="1"/>
  <c r="BX98" i="2" s="1"/>
  <c r="BW98" i="2" a="1"/>
  <c r="BW98" i="2" s="1"/>
  <c r="BV98" i="2" a="1"/>
  <c r="BV98" i="2" s="1"/>
  <c r="BU98" i="2" a="1"/>
  <c r="BU98" i="2" s="1"/>
  <c r="BT98" i="2" a="1"/>
  <c r="BT98" i="2" s="1"/>
  <c r="BS98" i="2" a="1"/>
  <c r="BS98" i="2" s="1"/>
  <c r="BR98" i="2" a="1"/>
  <c r="BR98" i="2" s="1"/>
  <c r="BQ98" i="2" a="1"/>
  <c r="BQ98" i="2" s="1"/>
  <c r="BP98" i="2" a="1"/>
  <c r="BP98" i="2" s="1"/>
  <c r="BO98" i="2" a="1"/>
  <c r="BO98" i="2" s="1"/>
  <c r="BN98" i="2" a="1"/>
  <c r="BN98" i="2" s="1"/>
  <c r="BM98" i="2" a="1"/>
  <c r="BM98" i="2" s="1"/>
  <c r="BL98" i="2" a="1"/>
  <c r="BL98" i="2" s="1"/>
  <c r="BK98" i="2" a="1"/>
  <c r="BK98" i="2" s="1"/>
  <c r="BJ98" i="2" a="1"/>
  <c r="BJ98" i="2" s="1"/>
  <c r="BI98" i="2" a="1"/>
  <c r="BI98" i="2" s="1"/>
  <c r="BH98" i="2" a="1"/>
  <c r="BH98" i="2" s="1"/>
  <c r="BG98" i="2" a="1"/>
  <c r="BG98" i="2" s="1"/>
  <c r="BF98" i="2" a="1"/>
  <c r="BF98" i="2" s="1"/>
  <c r="BE98" i="2" a="1"/>
  <c r="BE98" i="2" s="1"/>
  <c r="BD98" i="2" a="1"/>
  <c r="BD98" i="2" s="1"/>
  <c r="BC98" i="2" a="1"/>
  <c r="BC98" i="2" s="1"/>
  <c r="BB98" i="2" a="1"/>
  <c r="BB98" i="2" s="1"/>
  <c r="BA98" i="2" a="1"/>
  <c r="BA98" i="2" s="1"/>
  <c r="AZ98" i="2" a="1"/>
  <c r="AZ98" i="2" s="1"/>
  <c r="AY98" i="2" a="1"/>
  <c r="AY98" i="2" s="1"/>
  <c r="AX98" i="2" a="1"/>
  <c r="AX98" i="2" s="1"/>
  <c r="AW98" i="2" a="1"/>
  <c r="AW98" i="2" s="1"/>
  <c r="AV98" i="2" a="1"/>
  <c r="AV98" i="2" s="1"/>
  <c r="AU98" i="2" a="1"/>
  <c r="AU98" i="2" s="1"/>
  <c r="AT98" i="2" a="1"/>
  <c r="AT98" i="2" s="1"/>
  <c r="AS98" i="2" a="1"/>
  <c r="AS98" i="2" s="1"/>
  <c r="AS144" i="2" s="1"/>
  <c r="AT144" i="2" s="1"/>
  <c r="CF97" i="2" a="1"/>
  <c r="CF97" i="2" s="1"/>
  <c r="CE97" i="2" a="1"/>
  <c r="CE97" i="2" s="1"/>
  <c r="CD97" i="2" a="1"/>
  <c r="CD97" i="2" s="1"/>
  <c r="CC97" i="2" a="1"/>
  <c r="CC97" i="2" s="1"/>
  <c r="CB97" i="2" a="1"/>
  <c r="CB97" i="2" s="1"/>
  <c r="CA97" i="2" a="1"/>
  <c r="CA97" i="2" s="1"/>
  <c r="BZ97" i="2" a="1"/>
  <c r="BZ97" i="2" s="1"/>
  <c r="BY97" i="2" a="1"/>
  <c r="BY97" i="2" s="1"/>
  <c r="BX97" i="2" a="1"/>
  <c r="BX97" i="2" s="1"/>
  <c r="BW97" i="2" a="1"/>
  <c r="BW97" i="2" s="1"/>
  <c r="BV97" i="2" a="1"/>
  <c r="BV97" i="2" s="1"/>
  <c r="BU97" i="2" a="1"/>
  <c r="BU97" i="2" s="1"/>
  <c r="BT97" i="2" a="1"/>
  <c r="BT97" i="2" s="1"/>
  <c r="BS97" i="2" a="1"/>
  <c r="BS97" i="2" s="1"/>
  <c r="BR97" i="2" a="1"/>
  <c r="BR97" i="2" s="1"/>
  <c r="BQ97" i="2" a="1"/>
  <c r="BQ97" i="2" s="1"/>
  <c r="BP97" i="2" a="1"/>
  <c r="BP97" i="2" s="1"/>
  <c r="BO97" i="2" a="1"/>
  <c r="BO97" i="2" s="1"/>
  <c r="BN97" i="2" a="1"/>
  <c r="BN97" i="2" s="1"/>
  <c r="BM97" i="2" a="1"/>
  <c r="BM97" i="2" s="1"/>
  <c r="BL97" i="2" a="1"/>
  <c r="BL97" i="2" s="1"/>
  <c r="BK97" i="2" a="1"/>
  <c r="BK97" i="2" s="1"/>
  <c r="BJ97" i="2" a="1"/>
  <c r="BJ97" i="2" s="1"/>
  <c r="BI97" i="2" a="1"/>
  <c r="BI97" i="2" s="1"/>
  <c r="BH97" i="2" a="1"/>
  <c r="BH97" i="2" s="1"/>
  <c r="BG97" i="2" a="1"/>
  <c r="BG97" i="2" s="1"/>
  <c r="BF97" i="2" a="1"/>
  <c r="BF97" i="2" s="1"/>
  <c r="BE97" i="2" a="1"/>
  <c r="BE97" i="2" s="1"/>
  <c r="BD97" i="2" a="1"/>
  <c r="BD97" i="2" s="1"/>
  <c r="BC97" i="2" a="1"/>
  <c r="BC97" i="2" s="1"/>
  <c r="BB97" i="2" a="1"/>
  <c r="BB97" i="2" s="1"/>
  <c r="BA97" i="2" a="1"/>
  <c r="BA97" i="2" s="1"/>
  <c r="AZ97" i="2" a="1"/>
  <c r="AZ97" i="2" s="1"/>
  <c r="AY97" i="2" a="1"/>
  <c r="AY97" i="2" s="1"/>
  <c r="AX97" i="2" a="1"/>
  <c r="AX97" i="2" s="1"/>
  <c r="AW97" i="2" a="1"/>
  <c r="AW97" i="2" s="1"/>
  <c r="AV97" i="2" a="1"/>
  <c r="AV97" i="2" s="1"/>
  <c r="AU97" i="2" a="1"/>
  <c r="AU97" i="2" s="1"/>
  <c r="AT97" i="2" a="1"/>
  <c r="AT97" i="2" s="1"/>
  <c r="AS97" i="2" a="1"/>
  <c r="AS97" i="2" s="1"/>
  <c r="AS143" i="2" s="1"/>
  <c r="CF96" i="2" a="1"/>
  <c r="CF96" i="2" s="1"/>
  <c r="CE96" i="2" a="1"/>
  <c r="CE96" i="2" s="1"/>
  <c r="CD96" i="2" a="1"/>
  <c r="CD96" i="2" s="1"/>
  <c r="CC96" i="2" a="1"/>
  <c r="CC96" i="2" s="1"/>
  <c r="CB96" i="2" a="1"/>
  <c r="CB96" i="2" s="1"/>
  <c r="CA96" i="2" a="1"/>
  <c r="CA96" i="2" s="1"/>
  <c r="BZ96" i="2" a="1"/>
  <c r="BZ96" i="2" s="1"/>
  <c r="BY96" i="2" a="1"/>
  <c r="BY96" i="2" s="1"/>
  <c r="BX96" i="2" a="1"/>
  <c r="BX96" i="2" s="1"/>
  <c r="BW96" i="2" a="1"/>
  <c r="BW96" i="2" s="1"/>
  <c r="BV96" i="2" a="1"/>
  <c r="BV96" i="2" s="1"/>
  <c r="BU96" i="2" a="1"/>
  <c r="BU96" i="2" s="1"/>
  <c r="BT96" i="2" a="1"/>
  <c r="BT96" i="2" s="1"/>
  <c r="BS96" i="2" a="1"/>
  <c r="BS96" i="2" s="1"/>
  <c r="BR96" i="2" a="1"/>
  <c r="BR96" i="2" s="1"/>
  <c r="BQ96" i="2" a="1"/>
  <c r="BQ96" i="2" s="1"/>
  <c r="BP96" i="2" a="1"/>
  <c r="BP96" i="2" s="1"/>
  <c r="BO96" i="2" a="1"/>
  <c r="BO96" i="2" s="1"/>
  <c r="BN96" i="2" a="1"/>
  <c r="BN96" i="2" s="1"/>
  <c r="BM96" i="2" a="1"/>
  <c r="BM96" i="2" s="1"/>
  <c r="BL96" i="2" a="1"/>
  <c r="BL96" i="2" s="1"/>
  <c r="BK96" i="2" a="1"/>
  <c r="BK96" i="2" s="1"/>
  <c r="BJ96" i="2" a="1"/>
  <c r="BJ96" i="2" s="1"/>
  <c r="BI96" i="2" a="1"/>
  <c r="BI96" i="2" s="1"/>
  <c r="BH96" i="2" a="1"/>
  <c r="BH96" i="2" s="1"/>
  <c r="BG96" i="2" a="1"/>
  <c r="BG96" i="2" s="1"/>
  <c r="BF96" i="2" a="1"/>
  <c r="BF96" i="2" s="1"/>
  <c r="BE96" i="2" a="1"/>
  <c r="BE96" i="2" s="1"/>
  <c r="BD96" i="2" a="1"/>
  <c r="BD96" i="2" s="1"/>
  <c r="BC96" i="2" a="1"/>
  <c r="BC96" i="2" s="1"/>
  <c r="BB96" i="2" a="1"/>
  <c r="BB96" i="2" s="1"/>
  <c r="BA96" i="2" a="1"/>
  <c r="BA96" i="2" s="1"/>
  <c r="AZ96" i="2" a="1"/>
  <c r="AZ96" i="2" s="1"/>
  <c r="AY96" i="2" a="1"/>
  <c r="AY96" i="2" s="1"/>
  <c r="AX96" i="2" a="1"/>
  <c r="AX96" i="2" s="1"/>
  <c r="AW96" i="2" a="1"/>
  <c r="AW96" i="2" s="1"/>
  <c r="AV96" i="2" a="1"/>
  <c r="AV96" i="2" s="1"/>
  <c r="AU96" i="2" a="1"/>
  <c r="AU96" i="2" s="1"/>
  <c r="AT96" i="2" a="1"/>
  <c r="AT96" i="2" s="1"/>
  <c r="AS96" i="2" a="1"/>
  <c r="AS96" i="2" s="1"/>
  <c r="AS142" i="2" s="1"/>
  <c r="CF95" i="2" a="1"/>
  <c r="CF95" i="2" s="1"/>
  <c r="CE95" i="2" a="1"/>
  <c r="CE95" i="2" s="1"/>
  <c r="CD95" i="2" a="1"/>
  <c r="CD95" i="2" s="1"/>
  <c r="CC95" i="2" a="1"/>
  <c r="CC95" i="2" s="1"/>
  <c r="CB95" i="2" a="1"/>
  <c r="CB95" i="2" s="1"/>
  <c r="CA95" i="2" a="1"/>
  <c r="CA95" i="2" s="1"/>
  <c r="BZ95" i="2" a="1"/>
  <c r="BZ95" i="2" s="1"/>
  <c r="BY95" i="2" a="1"/>
  <c r="BY95" i="2" s="1"/>
  <c r="BX95" i="2" a="1"/>
  <c r="BX95" i="2" s="1"/>
  <c r="BW95" i="2" a="1"/>
  <c r="BW95" i="2" s="1"/>
  <c r="BV95" i="2" a="1"/>
  <c r="BV95" i="2" s="1"/>
  <c r="BU95" i="2" a="1"/>
  <c r="BU95" i="2" s="1"/>
  <c r="BT95" i="2" a="1"/>
  <c r="BT95" i="2" s="1"/>
  <c r="BS95" i="2" a="1"/>
  <c r="BS95" i="2" s="1"/>
  <c r="BR95" i="2" a="1"/>
  <c r="BR95" i="2" s="1"/>
  <c r="BQ95" i="2" a="1"/>
  <c r="BQ95" i="2" s="1"/>
  <c r="BP95" i="2" a="1"/>
  <c r="BP95" i="2" s="1"/>
  <c r="BO95" i="2" a="1"/>
  <c r="BO95" i="2" s="1"/>
  <c r="BN95" i="2" a="1"/>
  <c r="BN95" i="2" s="1"/>
  <c r="BM95" i="2" a="1"/>
  <c r="BM95" i="2" s="1"/>
  <c r="BL95" i="2" a="1"/>
  <c r="BL95" i="2" s="1"/>
  <c r="BK95" i="2" a="1"/>
  <c r="BK95" i="2" s="1"/>
  <c r="BJ95" i="2" a="1"/>
  <c r="BJ95" i="2" s="1"/>
  <c r="BI95" i="2" a="1"/>
  <c r="BI95" i="2" s="1"/>
  <c r="BH95" i="2" a="1"/>
  <c r="BH95" i="2" s="1"/>
  <c r="BG95" i="2" a="1"/>
  <c r="BG95" i="2" s="1"/>
  <c r="BF95" i="2" a="1"/>
  <c r="BF95" i="2" s="1"/>
  <c r="BE95" i="2" a="1"/>
  <c r="BE95" i="2" s="1"/>
  <c r="BD95" i="2" a="1"/>
  <c r="BD95" i="2" s="1"/>
  <c r="BC95" i="2" a="1"/>
  <c r="BC95" i="2" s="1"/>
  <c r="BB95" i="2" a="1"/>
  <c r="BB95" i="2" s="1"/>
  <c r="BA95" i="2" a="1"/>
  <c r="BA95" i="2" s="1"/>
  <c r="AZ95" i="2" a="1"/>
  <c r="AZ95" i="2" s="1"/>
  <c r="AY95" i="2" a="1"/>
  <c r="AY95" i="2" s="1"/>
  <c r="AX95" i="2" a="1"/>
  <c r="AX95" i="2" s="1"/>
  <c r="AW95" i="2" a="1"/>
  <c r="AW95" i="2" s="1"/>
  <c r="AV95" i="2" a="1"/>
  <c r="AV95" i="2" s="1"/>
  <c r="AU95" i="2" a="1"/>
  <c r="AU95" i="2" s="1"/>
  <c r="AT95" i="2" a="1"/>
  <c r="AT95" i="2" s="1"/>
  <c r="AS95" i="2" a="1"/>
  <c r="AS95" i="2" s="1"/>
  <c r="AS141" i="2" s="1"/>
  <c r="AT141" i="2" s="1"/>
  <c r="AU141" i="2" s="1"/>
  <c r="AV141" i="2" s="1"/>
  <c r="AW141" i="2" s="1"/>
  <c r="CF94" i="2" a="1"/>
  <c r="CF94" i="2" s="1"/>
  <c r="CE94" i="2" a="1"/>
  <c r="CE94" i="2" s="1"/>
  <c r="CD94" i="2" a="1"/>
  <c r="CD94" i="2" s="1"/>
  <c r="CC94" i="2" a="1"/>
  <c r="CC94" i="2" s="1"/>
  <c r="CB94" i="2" a="1"/>
  <c r="CB94" i="2" s="1"/>
  <c r="CA94" i="2" a="1"/>
  <c r="CA94" i="2" s="1"/>
  <c r="BZ94" i="2" a="1"/>
  <c r="BZ94" i="2" s="1"/>
  <c r="BY94" i="2" a="1"/>
  <c r="BY94" i="2" s="1"/>
  <c r="BX94" i="2" a="1"/>
  <c r="BX94" i="2" s="1"/>
  <c r="BW94" i="2" a="1"/>
  <c r="BW94" i="2" s="1"/>
  <c r="BV94" i="2" a="1"/>
  <c r="BV94" i="2" s="1"/>
  <c r="BU94" i="2" a="1"/>
  <c r="BU94" i="2" s="1"/>
  <c r="BT94" i="2" a="1"/>
  <c r="BT94" i="2" s="1"/>
  <c r="BS94" i="2" a="1"/>
  <c r="BS94" i="2" s="1"/>
  <c r="BR94" i="2" a="1"/>
  <c r="BR94" i="2" s="1"/>
  <c r="BQ94" i="2" a="1"/>
  <c r="BQ94" i="2" s="1"/>
  <c r="BP94" i="2" a="1"/>
  <c r="BP94" i="2" s="1"/>
  <c r="BO94" i="2" a="1"/>
  <c r="BO94" i="2" s="1"/>
  <c r="BN94" i="2" a="1"/>
  <c r="BN94" i="2" s="1"/>
  <c r="BM94" i="2" a="1"/>
  <c r="BM94" i="2" s="1"/>
  <c r="BL94" i="2" a="1"/>
  <c r="BL94" i="2" s="1"/>
  <c r="BK94" i="2" a="1"/>
  <c r="BK94" i="2" s="1"/>
  <c r="BJ94" i="2" a="1"/>
  <c r="BJ94" i="2" s="1"/>
  <c r="BI94" i="2" a="1"/>
  <c r="BI94" i="2" s="1"/>
  <c r="BH94" i="2" a="1"/>
  <c r="BH94" i="2" s="1"/>
  <c r="BG94" i="2" a="1"/>
  <c r="BG94" i="2" s="1"/>
  <c r="BF94" i="2" a="1"/>
  <c r="BF94" i="2" s="1"/>
  <c r="BE94" i="2" a="1"/>
  <c r="BE94" i="2" s="1"/>
  <c r="BD94" i="2" a="1"/>
  <c r="BD94" i="2" s="1"/>
  <c r="BC94" i="2" a="1"/>
  <c r="BC94" i="2" s="1"/>
  <c r="BB94" i="2" a="1"/>
  <c r="BB94" i="2" s="1"/>
  <c r="BA94" i="2" a="1"/>
  <c r="BA94" i="2" s="1"/>
  <c r="AZ94" i="2" a="1"/>
  <c r="AZ94" i="2" s="1"/>
  <c r="AY94" i="2" a="1"/>
  <c r="AY94" i="2" s="1"/>
  <c r="AX94" i="2" a="1"/>
  <c r="AX94" i="2" s="1"/>
  <c r="AW94" i="2" a="1"/>
  <c r="AW94" i="2" s="1"/>
  <c r="AV94" i="2" a="1"/>
  <c r="AV94" i="2" s="1"/>
  <c r="AU94" i="2" a="1"/>
  <c r="AU94" i="2" s="1"/>
  <c r="AT94" i="2" a="1"/>
  <c r="AT94" i="2" s="1"/>
  <c r="AS94" i="2" a="1"/>
  <c r="AS94" i="2" s="1"/>
  <c r="AS140" i="2" s="1"/>
  <c r="CF93" i="2" a="1"/>
  <c r="CF93" i="2" s="1"/>
  <c r="CE93" i="2" a="1"/>
  <c r="CE93" i="2" s="1"/>
  <c r="CD93" i="2" a="1"/>
  <c r="CD93" i="2" s="1"/>
  <c r="CC93" i="2" a="1"/>
  <c r="CC93" i="2" s="1"/>
  <c r="CB93" i="2" a="1"/>
  <c r="CB93" i="2" s="1"/>
  <c r="CA93" i="2" a="1"/>
  <c r="CA93" i="2" s="1"/>
  <c r="BZ93" i="2" a="1"/>
  <c r="BZ93" i="2" s="1"/>
  <c r="BY93" i="2" a="1"/>
  <c r="BY93" i="2" s="1"/>
  <c r="BX93" i="2" a="1"/>
  <c r="BX93" i="2" s="1"/>
  <c r="BW93" i="2" a="1"/>
  <c r="BW93" i="2" s="1"/>
  <c r="BV93" i="2" a="1"/>
  <c r="BV93" i="2" s="1"/>
  <c r="BU93" i="2" a="1"/>
  <c r="BU93" i="2" s="1"/>
  <c r="BT93" i="2" a="1"/>
  <c r="BT93" i="2" s="1"/>
  <c r="BS93" i="2" a="1"/>
  <c r="BS93" i="2" s="1"/>
  <c r="BR93" i="2" a="1"/>
  <c r="BR93" i="2" s="1"/>
  <c r="BQ93" i="2" a="1"/>
  <c r="BQ93" i="2" s="1"/>
  <c r="BP93" i="2" a="1"/>
  <c r="BP93" i="2" s="1"/>
  <c r="BO93" i="2" a="1"/>
  <c r="BO93" i="2" s="1"/>
  <c r="BN93" i="2" a="1"/>
  <c r="BN93" i="2" s="1"/>
  <c r="BM93" i="2" a="1"/>
  <c r="BM93" i="2" s="1"/>
  <c r="BL93" i="2" a="1"/>
  <c r="BL93" i="2" s="1"/>
  <c r="BK93" i="2" a="1"/>
  <c r="BK93" i="2" s="1"/>
  <c r="BJ93" i="2" a="1"/>
  <c r="BJ93" i="2" s="1"/>
  <c r="BI93" i="2" a="1"/>
  <c r="BI93" i="2" s="1"/>
  <c r="BH93" i="2" a="1"/>
  <c r="BH93" i="2" s="1"/>
  <c r="BG93" i="2" a="1"/>
  <c r="BG93" i="2" s="1"/>
  <c r="BF93" i="2" a="1"/>
  <c r="BF93" i="2" s="1"/>
  <c r="BE93" i="2" a="1"/>
  <c r="BE93" i="2" s="1"/>
  <c r="BD93" i="2" a="1"/>
  <c r="BD93" i="2" s="1"/>
  <c r="BC93" i="2" a="1"/>
  <c r="BC93" i="2" s="1"/>
  <c r="BB93" i="2" a="1"/>
  <c r="BB93" i="2" s="1"/>
  <c r="BA93" i="2" a="1"/>
  <c r="BA93" i="2" s="1"/>
  <c r="AZ93" i="2" a="1"/>
  <c r="AZ93" i="2" s="1"/>
  <c r="AY93" i="2" a="1"/>
  <c r="AY93" i="2" s="1"/>
  <c r="AX93" i="2" a="1"/>
  <c r="AX93" i="2" s="1"/>
  <c r="AW93" i="2" a="1"/>
  <c r="AW93" i="2" s="1"/>
  <c r="AV93" i="2" a="1"/>
  <c r="AV93" i="2" s="1"/>
  <c r="AU93" i="2" a="1"/>
  <c r="AU93" i="2" s="1"/>
  <c r="AT93" i="2" a="1"/>
  <c r="AT93" i="2" s="1"/>
  <c r="AS93" i="2" a="1"/>
  <c r="AS93" i="2" s="1"/>
  <c r="AS139" i="2" s="1"/>
  <c r="AT139" i="2" s="1"/>
  <c r="CF92" i="2" a="1"/>
  <c r="CF92" i="2" s="1"/>
  <c r="CE92" i="2" a="1"/>
  <c r="CE92" i="2" s="1"/>
  <c r="CD92" i="2" a="1"/>
  <c r="CD92" i="2" s="1"/>
  <c r="CC92" i="2" a="1"/>
  <c r="CC92" i="2" s="1"/>
  <c r="CB92" i="2" a="1"/>
  <c r="CB92" i="2" s="1"/>
  <c r="CA92" i="2" a="1"/>
  <c r="CA92" i="2" s="1"/>
  <c r="BZ92" i="2" a="1"/>
  <c r="BZ92" i="2" s="1"/>
  <c r="BY92" i="2" a="1"/>
  <c r="BY92" i="2" s="1"/>
  <c r="BX92" i="2" a="1"/>
  <c r="BX92" i="2" s="1"/>
  <c r="BW92" i="2" a="1"/>
  <c r="BW92" i="2" s="1"/>
  <c r="BV92" i="2" a="1"/>
  <c r="BV92" i="2" s="1"/>
  <c r="BU92" i="2" a="1"/>
  <c r="BU92" i="2" s="1"/>
  <c r="BT92" i="2" a="1"/>
  <c r="BT92" i="2" s="1"/>
  <c r="BS92" i="2" a="1"/>
  <c r="BS92" i="2" s="1"/>
  <c r="BR92" i="2" a="1"/>
  <c r="BR92" i="2" s="1"/>
  <c r="BQ92" i="2" a="1"/>
  <c r="BQ92" i="2" s="1"/>
  <c r="BP92" i="2" a="1"/>
  <c r="BP92" i="2" s="1"/>
  <c r="BO92" i="2" a="1"/>
  <c r="BO92" i="2" s="1"/>
  <c r="BN92" i="2" a="1"/>
  <c r="BN92" i="2" s="1"/>
  <c r="BM92" i="2" a="1"/>
  <c r="BM92" i="2" s="1"/>
  <c r="BL92" i="2" a="1"/>
  <c r="BL92" i="2" s="1"/>
  <c r="BK92" i="2" a="1"/>
  <c r="BK92" i="2" s="1"/>
  <c r="BJ92" i="2" a="1"/>
  <c r="BJ92" i="2" s="1"/>
  <c r="BI92" i="2" a="1"/>
  <c r="BI92" i="2" s="1"/>
  <c r="BH92" i="2" a="1"/>
  <c r="BH92" i="2" s="1"/>
  <c r="BG92" i="2" a="1"/>
  <c r="BG92" i="2" s="1"/>
  <c r="BF92" i="2" a="1"/>
  <c r="BF92" i="2" s="1"/>
  <c r="BE92" i="2" a="1"/>
  <c r="BE92" i="2" s="1"/>
  <c r="BD92" i="2" a="1"/>
  <c r="BD92" i="2" s="1"/>
  <c r="BC92" i="2" a="1"/>
  <c r="BC92" i="2" s="1"/>
  <c r="BB92" i="2" a="1"/>
  <c r="BB92" i="2" s="1"/>
  <c r="BA92" i="2" a="1"/>
  <c r="BA92" i="2" s="1"/>
  <c r="AZ92" i="2" a="1"/>
  <c r="AZ92" i="2" s="1"/>
  <c r="AY92" i="2" a="1"/>
  <c r="AY92" i="2" s="1"/>
  <c r="AX92" i="2" a="1"/>
  <c r="AX92" i="2" s="1"/>
  <c r="AW92" i="2" a="1"/>
  <c r="AW92" i="2" s="1"/>
  <c r="AV92" i="2" a="1"/>
  <c r="AV92" i="2" s="1"/>
  <c r="AU92" i="2" a="1"/>
  <c r="AU92" i="2" s="1"/>
  <c r="AT92" i="2" a="1"/>
  <c r="AT92" i="2" s="1"/>
  <c r="AS92" i="2" a="1"/>
  <c r="AS92" i="2" s="1"/>
  <c r="AS138" i="2" s="1"/>
  <c r="CF91" i="2" a="1"/>
  <c r="CF91" i="2" s="1"/>
  <c r="CE91" i="2" a="1"/>
  <c r="CE91" i="2" s="1"/>
  <c r="CD91" i="2" a="1"/>
  <c r="CD91" i="2" s="1"/>
  <c r="CC91" i="2" a="1"/>
  <c r="CC91" i="2" s="1"/>
  <c r="CB91" i="2" a="1"/>
  <c r="CB91" i="2" s="1"/>
  <c r="CA91" i="2" a="1"/>
  <c r="CA91" i="2" s="1"/>
  <c r="BZ91" i="2" a="1"/>
  <c r="BZ91" i="2" s="1"/>
  <c r="BY91" i="2" a="1"/>
  <c r="BY91" i="2" s="1"/>
  <c r="BX91" i="2" a="1"/>
  <c r="BX91" i="2" s="1"/>
  <c r="BW91" i="2" a="1"/>
  <c r="BW91" i="2" s="1"/>
  <c r="BV91" i="2" a="1"/>
  <c r="BV91" i="2" s="1"/>
  <c r="BU91" i="2" a="1"/>
  <c r="BU91" i="2" s="1"/>
  <c r="BT91" i="2" a="1"/>
  <c r="BT91" i="2" s="1"/>
  <c r="BS91" i="2" a="1"/>
  <c r="BS91" i="2" s="1"/>
  <c r="BR91" i="2" a="1"/>
  <c r="BR91" i="2" s="1"/>
  <c r="BQ91" i="2" a="1"/>
  <c r="BQ91" i="2" s="1"/>
  <c r="BP91" i="2" a="1"/>
  <c r="BP91" i="2" s="1"/>
  <c r="BO91" i="2" a="1"/>
  <c r="BO91" i="2" s="1"/>
  <c r="BN91" i="2" a="1"/>
  <c r="BN91" i="2" s="1"/>
  <c r="BM91" i="2" a="1"/>
  <c r="BM91" i="2" s="1"/>
  <c r="BL91" i="2" a="1"/>
  <c r="BL91" i="2" s="1"/>
  <c r="BK91" i="2" a="1"/>
  <c r="BK91" i="2" s="1"/>
  <c r="BJ91" i="2" a="1"/>
  <c r="BJ91" i="2" s="1"/>
  <c r="BI91" i="2" a="1"/>
  <c r="BI91" i="2" s="1"/>
  <c r="BH91" i="2" a="1"/>
  <c r="BH91" i="2" s="1"/>
  <c r="BG91" i="2" a="1"/>
  <c r="BG91" i="2" s="1"/>
  <c r="BF91" i="2" a="1"/>
  <c r="BF91" i="2" s="1"/>
  <c r="BE91" i="2" a="1"/>
  <c r="BE91" i="2" s="1"/>
  <c r="BD91" i="2" a="1"/>
  <c r="BD91" i="2" s="1"/>
  <c r="BC91" i="2" a="1"/>
  <c r="BC91" i="2" s="1"/>
  <c r="BB91" i="2" a="1"/>
  <c r="BB91" i="2" s="1"/>
  <c r="BA91" i="2" a="1"/>
  <c r="BA91" i="2" s="1"/>
  <c r="AZ91" i="2" a="1"/>
  <c r="AZ91" i="2" s="1"/>
  <c r="AY91" i="2" a="1"/>
  <c r="AY91" i="2" s="1"/>
  <c r="AX91" i="2" a="1"/>
  <c r="AX91" i="2" s="1"/>
  <c r="AW91" i="2" a="1"/>
  <c r="AW91" i="2" s="1"/>
  <c r="AV91" i="2" a="1"/>
  <c r="AV91" i="2" s="1"/>
  <c r="AU91" i="2" a="1"/>
  <c r="AU91" i="2" s="1"/>
  <c r="AT91" i="2" a="1"/>
  <c r="AT91" i="2" s="1"/>
  <c r="AS91" i="2" a="1"/>
  <c r="AS91" i="2" s="1"/>
  <c r="AS137" i="2" s="1"/>
  <c r="CF90" i="2" a="1"/>
  <c r="CF90" i="2" s="1"/>
  <c r="CE90" i="2" a="1"/>
  <c r="CE90" i="2" s="1"/>
  <c r="CD90" i="2" a="1"/>
  <c r="CD90" i="2" s="1"/>
  <c r="CC90" i="2" a="1"/>
  <c r="CC90" i="2" s="1"/>
  <c r="CB90" i="2" a="1"/>
  <c r="CB90" i="2" s="1"/>
  <c r="CA90" i="2" a="1"/>
  <c r="CA90" i="2" s="1"/>
  <c r="BZ90" i="2" a="1"/>
  <c r="BZ90" i="2" s="1"/>
  <c r="BY90" i="2" a="1"/>
  <c r="BY90" i="2" s="1"/>
  <c r="BX90" i="2" a="1"/>
  <c r="BX90" i="2" s="1"/>
  <c r="BW90" i="2" a="1"/>
  <c r="BW90" i="2" s="1"/>
  <c r="BV90" i="2" a="1"/>
  <c r="BV90" i="2" s="1"/>
  <c r="BU90" i="2" a="1"/>
  <c r="BU90" i="2" s="1"/>
  <c r="BT90" i="2" a="1"/>
  <c r="BT90" i="2" s="1"/>
  <c r="BS90" i="2" a="1"/>
  <c r="BS90" i="2" s="1"/>
  <c r="BR90" i="2" a="1"/>
  <c r="BR90" i="2" s="1"/>
  <c r="BQ90" i="2" a="1"/>
  <c r="BQ90" i="2" s="1"/>
  <c r="BP90" i="2" a="1"/>
  <c r="BP90" i="2" s="1"/>
  <c r="BO90" i="2" a="1"/>
  <c r="BO90" i="2" s="1"/>
  <c r="BN90" i="2" a="1"/>
  <c r="BN90" i="2" s="1"/>
  <c r="BM90" i="2" a="1"/>
  <c r="BM90" i="2" s="1"/>
  <c r="BL90" i="2" a="1"/>
  <c r="BL90" i="2" s="1"/>
  <c r="BK90" i="2" a="1"/>
  <c r="BK90" i="2" s="1"/>
  <c r="BJ90" i="2" a="1"/>
  <c r="BJ90" i="2" s="1"/>
  <c r="BI90" i="2" a="1"/>
  <c r="BI90" i="2" s="1"/>
  <c r="BH90" i="2" a="1"/>
  <c r="BH90" i="2" s="1"/>
  <c r="BG90" i="2" a="1"/>
  <c r="BG90" i="2" s="1"/>
  <c r="BF90" i="2" a="1"/>
  <c r="BF90" i="2" s="1"/>
  <c r="BE90" i="2" a="1"/>
  <c r="BE90" i="2" s="1"/>
  <c r="BD90" i="2" a="1"/>
  <c r="BD90" i="2" s="1"/>
  <c r="BC90" i="2" a="1"/>
  <c r="BC90" i="2" s="1"/>
  <c r="BB90" i="2" a="1"/>
  <c r="BB90" i="2" s="1"/>
  <c r="BA90" i="2" a="1"/>
  <c r="BA90" i="2" s="1"/>
  <c r="AZ90" i="2" a="1"/>
  <c r="AZ90" i="2" s="1"/>
  <c r="AY90" i="2" a="1"/>
  <c r="AY90" i="2" s="1"/>
  <c r="AX90" i="2" a="1"/>
  <c r="AX90" i="2" s="1"/>
  <c r="AW90" i="2" a="1"/>
  <c r="AW90" i="2" s="1"/>
  <c r="AV90" i="2" a="1"/>
  <c r="AV90" i="2" s="1"/>
  <c r="AU90" i="2" a="1"/>
  <c r="AU90" i="2" s="1"/>
  <c r="AT90" i="2" a="1"/>
  <c r="AT90" i="2" s="1"/>
  <c r="AS90" i="2" a="1"/>
  <c r="AS90" i="2" s="1"/>
  <c r="AS136" i="2" s="1"/>
  <c r="CF89" i="2" a="1"/>
  <c r="CF89" i="2" s="1"/>
  <c r="CE89" i="2" a="1"/>
  <c r="CE89" i="2" s="1"/>
  <c r="CD89" i="2" a="1"/>
  <c r="CD89" i="2" s="1"/>
  <c r="CC89" i="2" a="1"/>
  <c r="CC89" i="2" s="1"/>
  <c r="CB89" i="2" a="1"/>
  <c r="CB89" i="2" s="1"/>
  <c r="CA89" i="2" a="1"/>
  <c r="CA89" i="2" s="1"/>
  <c r="BZ89" i="2" a="1"/>
  <c r="BZ89" i="2" s="1"/>
  <c r="BY89" i="2" a="1"/>
  <c r="BY89" i="2" s="1"/>
  <c r="BX89" i="2" a="1"/>
  <c r="BX89" i="2" s="1"/>
  <c r="BW89" i="2" a="1"/>
  <c r="BW89" i="2" s="1"/>
  <c r="BV89" i="2" a="1"/>
  <c r="BV89" i="2" s="1"/>
  <c r="BU89" i="2" a="1"/>
  <c r="BU89" i="2" s="1"/>
  <c r="BT89" i="2" a="1"/>
  <c r="BT89" i="2" s="1"/>
  <c r="BS89" i="2" a="1"/>
  <c r="BS89" i="2" s="1"/>
  <c r="BR89" i="2" a="1"/>
  <c r="BR89" i="2" s="1"/>
  <c r="BQ89" i="2" a="1"/>
  <c r="BQ89" i="2" s="1"/>
  <c r="BP89" i="2" a="1"/>
  <c r="BP89" i="2" s="1"/>
  <c r="BO89" i="2" a="1"/>
  <c r="BO89" i="2" s="1"/>
  <c r="BN89" i="2" a="1"/>
  <c r="BN89" i="2" s="1"/>
  <c r="BM89" i="2" a="1"/>
  <c r="BM89" i="2" s="1"/>
  <c r="BL89" i="2" a="1"/>
  <c r="BL89" i="2" s="1"/>
  <c r="BK89" i="2" a="1"/>
  <c r="BK89" i="2" s="1"/>
  <c r="BJ89" i="2" a="1"/>
  <c r="BJ89" i="2" s="1"/>
  <c r="BI89" i="2" a="1"/>
  <c r="BI89" i="2" s="1"/>
  <c r="BH89" i="2" a="1"/>
  <c r="BH89" i="2" s="1"/>
  <c r="BG89" i="2" a="1"/>
  <c r="BG89" i="2" s="1"/>
  <c r="BF89" i="2" a="1"/>
  <c r="BF89" i="2" s="1"/>
  <c r="BE89" i="2" a="1"/>
  <c r="BE89" i="2" s="1"/>
  <c r="BD89" i="2" a="1"/>
  <c r="BD89" i="2" s="1"/>
  <c r="BC89" i="2" a="1"/>
  <c r="BC89" i="2" s="1"/>
  <c r="BB89" i="2" a="1"/>
  <c r="BB89" i="2" s="1"/>
  <c r="BA89" i="2" a="1"/>
  <c r="BA89" i="2" s="1"/>
  <c r="AZ89" i="2" a="1"/>
  <c r="AZ89" i="2" s="1"/>
  <c r="AY89" i="2" a="1"/>
  <c r="AY89" i="2" s="1"/>
  <c r="AX89" i="2" a="1"/>
  <c r="AX89" i="2" s="1"/>
  <c r="AW89" i="2" a="1"/>
  <c r="AW89" i="2" s="1"/>
  <c r="AV89" i="2" a="1"/>
  <c r="AV89" i="2" s="1"/>
  <c r="AU89" i="2" a="1"/>
  <c r="AU89" i="2" s="1"/>
  <c r="AT89" i="2" a="1"/>
  <c r="AT89" i="2" s="1"/>
  <c r="AS89" i="2" a="1"/>
  <c r="AS89" i="2" s="1"/>
  <c r="AS135" i="2" s="1"/>
  <c r="AT135" i="2" s="1"/>
  <c r="CF88" i="2" a="1"/>
  <c r="CF88" i="2" s="1"/>
  <c r="CE88" i="2" a="1"/>
  <c r="CE88" i="2" s="1"/>
  <c r="CD88" i="2" a="1"/>
  <c r="CD88" i="2" s="1"/>
  <c r="CC88" i="2" a="1"/>
  <c r="CC88" i="2" s="1"/>
  <c r="CB88" i="2" a="1"/>
  <c r="CB88" i="2" s="1"/>
  <c r="CA88" i="2" a="1"/>
  <c r="CA88" i="2" s="1"/>
  <c r="BZ88" i="2" a="1"/>
  <c r="BZ88" i="2" s="1"/>
  <c r="BY88" i="2" a="1"/>
  <c r="BY88" i="2" s="1"/>
  <c r="BX88" i="2" a="1"/>
  <c r="BX88" i="2" s="1"/>
  <c r="BW88" i="2" a="1"/>
  <c r="BW88" i="2" s="1"/>
  <c r="BV88" i="2" a="1"/>
  <c r="BV88" i="2" s="1"/>
  <c r="BU88" i="2" a="1"/>
  <c r="BU88" i="2" s="1"/>
  <c r="BT88" i="2" a="1"/>
  <c r="BT88" i="2" s="1"/>
  <c r="BS88" i="2" a="1"/>
  <c r="BS88" i="2" s="1"/>
  <c r="BR88" i="2" a="1"/>
  <c r="BR88" i="2" s="1"/>
  <c r="BQ88" i="2" a="1"/>
  <c r="BQ88" i="2" s="1"/>
  <c r="BP88" i="2" a="1"/>
  <c r="BP88" i="2" s="1"/>
  <c r="BO88" i="2" a="1"/>
  <c r="BO88" i="2" s="1"/>
  <c r="BN88" i="2" a="1"/>
  <c r="BN88" i="2" s="1"/>
  <c r="BM88" i="2" a="1"/>
  <c r="BM88" i="2" s="1"/>
  <c r="BL88" i="2" a="1"/>
  <c r="BL88" i="2" s="1"/>
  <c r="BK88" i="2" a="1"/>
  <c r="BK88" i="2" s="1"/>
  <c r="BJ88" i="2" a="1"/>
  <c r="BJ88" i="2" s="1"/>
  <c r="BI88" i="2" a="1"/>
  <c r="BI88" i="2" s="1"/>
  <c r="BH88" i="2" a="1"/>
  <c r="BH88" i="2" s="1"/>
  <c r="BG88" i="2" a="1"/>
  <c r="BG88" i="2" s="1"/>
  <c r="BF88" i="2" a="1"/>
  <c r="BF88" i="2" s="1"/>
  <c r="BE88" i="2" a="1"/>
  <c r="BE88" i="2" s="1"/>
  <c r="BD88" i="2" a="1"/>
  <c r="BD88" i="2" s="1"/>
  <c r="BC88" i="2" a="1"/>
  <c r="BC88" i="2" s="1"/>
  <c r="BB88" i="2" a="1"/>
  <c r="BB88" i="2" s="1"/>
  <c r="BA88" i="2" a="1"/>
  <c r="BA88" i="2" s="1"/>
  <c r="AZ88" i="2" a="1"/>
  <c r="AZ88" i="2" s="1"/>
  <c r="AY88" i="2" a="1"/>
  <c r="AY88" i="2" s="1"/>
  <c r="AX88" i="2" a="1"/>
  <c r="AX88" i="2" s="1"/>
  <c r="AW88" i="2" a="1"/>
  <c r="AW88" i="2" s="1"/>
  <c r="AV88" i="2" a="1"/>
  <c r="AV88" i="2" s="1"/>
  <c r="AU88" i="2" a="1"/>
  <c r="AU88" i="2" s="1"/>
  <c r="AT88" i="2" a="1"/>
  <c r="AT88" i="2" s="1"/>
  <c r="AS88" i="2" a="1"/>
  <c r="AS88" i="2" s="1"/>
  <c r="AS134" i="2" s="1"/>
  <c r="AT134" i="2" s="1"/>
  <c r="AU134" i="2" s="1"/>
  <c r="AV134" i="2" s="1"/>
  <c r="CF87" i="2" a="1"/>
  <c r="CF87" i="2" s="1"/>
  <c r="CE87" i="2" a="1"/>
  <c r="CE87" i="2" s="1"/>
  <c r="CD87" i="2" a="1"/>
  <c r="CD87" i="2" s="1"/>
  <c r="CC87" i="2" a="1"/>
  <c r="CC87" i="2" s="1"/>
  <c r="CB87" i="2" a="1"/>
  <c r="CB87" i="2" s="1"/>
  <c r="CA87" i="2" a="1"/>
  <c r="CA87" i="2" s="1"/>
  <c r="BZ87" i="2" a="1"/>
  <c r="BZ87" i="2" s="1"/>
  <c r="BY87" i="2" a="1"/>
  <c r="BY87" i="2" s="1"/>
  <c r="BX87" i="2" a="1"/>
  <c r="BX87" i="2" s="1"/>
  <c r="BW87" i="2" a="1"/>
  <c r="BW87" i="2" s="1"/>
  <c r="BV87" i="2" a="1"/>
  <c r="BV87" i="2" s="1"/>
  <c r="BU87" i="2" a="1"/>
  <c r="BU87" i="2" s="1"/>
  <c r="BT87" i="2" a="1"/>
  <c r="BT87" i="2" s="1"/>
  <c r="BS87" i="2" a="1"/>
  <c r="BS87" i="2" s="1"/>
  <c r="BR87" i="2" a="1"/>
  <c r="BR87" i="2" s="1"/>
  <c r="BQ87" i="2" a="1"/>
  <c r="BQ87" i="2" s="1"/>
  <c r="BP87" i="2" a="1"/>
  <c r="BP87" i="2" s="1"/>
  <c r="BO87" i="2" a="1"/>
  <c r="BO87" i="2" s="1"/>
  <c r="BN87" i="2" a="1"/>
  <c r="BN87" i="2" s="1"/>
  <c r="BM87" i="2" a="1"/>
  <c r="BM87" i="2" s="1"/>
  <c r="BL87" i="2" a="1"/>
  <c r="BL87" i="2" s="1"/>
  <c r="BK87" i="2" a="1"/>
  <c r="BK87" i="2" s="1"/>
  <c r="BJ87" i="2" a="1"/>
  <c r="BJ87" i="2" s="1"/>
  <c r="BI87" i="2" a="1"/>
  <c r="BI87" i="2" s="1"/>
  <c r="BH87" i="2" a="1"/>
  <c r="BH87" i="2" s="1"/>
  <c r="BG87" i="2" a="1"/>
  <c r="BG87" i="2" s="1"/>
  <c r="BF87" i="2" a="1"/>
  <c r="BF87" i="2" s="1"/>
  <c r="BE87" i="2" a="1"/>
  <c r="BE87" i="2" s="1"/>
  <c r="BD87" i="2" a="1"/>
  <c r="BD87" i="2" s="1"/>
  <c r="BC87" i="2" a="1"/>
  <c r="BC87" i="2" s="1"/>
  <c r="BB87" i="2" a="1"/>
  <c r="BB87" i="2" s="1"/>
  <c r="BA87" i="2" a="1"/>
  <c r="BA87" i="2" s="1"/>
  <c r="AZ87" i="2" a="1"/>
  <c r="AZ87" i="2" s="1"/>
  <c r="AY87" i="2" a="1"/>
  <c r="AY87" i="2" s="1"/>
  <c r="AX87" i="2" a="1"/>
  <c r="AX87" i="2" s="1"/>
  <c r="AW87" i="2" a="1"/>
  <c r="AW87" i="2" s="1"/>
  <c r="AV87" i="2" a="1"/>
  <c r="AV87" i="2" s="1"/>
  <c r="AU87" i="2" a="1"/>
  <c r="AU87" i="2" s="1"/>
  <c r="AT87" i="2" a="1"/>
  <c r="AT87" i="2" s="1"/>
  <c r="AS87" i="2" a="1"/>
  <c r="AS87" i="2" s="1"/>
  <c r="AS133" i="2" s="1"/>
  <c r="AT133" i="2" s="1"/>
  <c r="CF86" i="2" a="1"/>
  <c r="CF86" i="2" s="1"/>
  <c r="CE86" i="2" a="1"/>
  <c r="CE86" i="2" s="1"/>
  <c r="CD86" i="2" a="1"/>
  <c r="CD86" i="2" s="1"/>
  <c r="CC86" i="2" a="1"/>
  <c r="CC86" i="2" s="1"/>
  <c r="CB86" i="2" a="1"/>
  <c r="CB86" i="2" s="1"/>
  <c r="CA86" i="2" a="1"/>
  <c r="CA86" i="2" s="1"/>
  <c r="BZ86" i="2" a="1"/>
  <c r="BZ86" i="2" s="1"/>
  <c r="BY86" i="2" a="1"/>
  <c r="BY86" i="2" s="1"/>
  <c r="BX86" i="2" a="1"/>
  <c r="BX86" i="2" s="1"/>
  <c r="BW86" i="2" a="1"/>
  <c r="BW86" i="2" s="1"/>
  <c r="BV86" i="2" a="1"/>
  <c r="BV86" i="2" s="1"/>
  <c r="BU86" i="2" a="1"/>
  <c r="BU86" i="2" s="1"/>
  <c r="BT86" i="2" a="1"/>
  <c r="BT86" i="2" s="1"/>
  <c r="BS86" i="2" a="1"/>
  <c r="BS86" i="2" s="1"/>
  <c r="BR86" i="2" a="1"/>
  <c r="BR86" i="2" s="1"/>
  <c r="BQ86" i="2" a="1"/>
  <c r="BQ86" i="2" s="1"/>
  <c r="BP86" i="2" a="1"/>
  <c r="BP86" i="2" s="1"/>
  <c r="BO86" i="2" a="1"/>
  <c r="BO86" i="2" s="1"/>
  <c r="BN86" i="2" a="1"/>
  <c r="BN86" i="2" s="1"/>
  <c r="BM86" i="2" a="1"/>
  <c r="BM86" i="2" s="1"/>
  <c r="BL86" i="2" a="1"/>
  <c r="BL86" i="2" s="1"/>
  <c r="BK86" i="2" a="1"/>
  <c r="BK86" i="2" s="1"/>
  <c r="BJ86" i="2" a="1"/>
  <c r="BJ86" i="2" s="1"/>
  <c r="BI86" i="2" a="1"/>
  <c r="BI86" i="2" s="1"/>
  <c r="BH86" i="2" a="1"/>
  <c r="BH86" i="2" s="1"/>
  <c r="BG86" i="2" a="1"/>
  <c r="BG86" i="2" s="1"/>
  <c r="BF86" i="2" a="1"/>
  <c r="BF86" i="2" s="1"/>
  <c r="BE86" i="2" a="1"/>
  <c r="BE86" i="2" s="1"/>
  <c r="BD86" i="2" a="1"/>
  <c r="BD86" i="2" s="1"/>
  <c r="BC86" i="2" a="1"/>
  <c r="BC86" i="2" s="1"/>
  <c r="BB86" i="2" a="1"/>
  <c r="BB86" i="2" s="1"/>
  <c r="BA86" i="2" a="1"/>
  <c r="BA86" i="2" s="1"/>
  <c r="AZ86" i="2" a="1"/>
  <c r="AZ86" i="2" s="1"/>
  <c r="AY86" i="2" a="1"/>
  <c r="AY86" i="2" s="1"/>
  <c r="AX86" i="2" a="1"/>
  <c r="AX86" i="2" s="1"/>
  <c r="AW86" i="2" a="1"/>
  <c r="AW86" i="2" s="1"/>
  <c r="AV86" i="2" a="1"/>
  <c r="AV86" i="2" s="1"/>
  <c r="AU86" i="2" a="1"/>
  <c r="AU86" i="2" s="1"/>
  <c r="AT86" i="2" a="1"/>
  <c r="AT86" i="2" s="1"/>
  <c r="AS86" i="2" a="1"/>
  <c r="AS86" i="2" s="1"/>
  <c r="AS132" i="2" s="1"/>
  <c r="CF85" i="2" a="1"/>
  <c r="CF85" i="2" s="1"/>
  <c r="CE85" i="2" a="1"/>
  <c r="CE85" i="2" s="1"/>
  <c r="CD85" i="2" a="1"/>
  <c r="CD85" i="2" s="1"/>
  <c r="CC85" i="2" a="1"/>
  <c r="CC85" i="2" s="1"/>
  <c r="CB85" i="2" a="1"/>
  <c r="CB85" i="2" s="1"/>
  <c r="CA85" i="2" a="1"/>
  <c r="CA85" i="2" s="1"/>
  <c r="BZ85" i="2" a="1"/>
  <c r="BZ85" i="2" s="1"/>
  <c r="BY85" i="2" a="1"/>
  <c r="BY85" i="2" s="1"/>
  <c r="BX85" i="2" a="1"/>
  <c r="BX85" i="2" s="1"/>
  <c r="BW85" i="2" a="1"/>
  <c r="BW85" i="2" s="1"/>
  <c r="BV85" i="2" a="1"/>
  <c r="BV85" i="2" s="1"/>
  <c r="BU85" i="2" a="1"/>
  <c r="BU85" i="2" s="1"/>
  <c r="BT85" i="2" a="1"/>
  <c r="BT85" i="2" s="1"/>
  <c r="BS85" i="2" a="1"/>
  <c r="BS85" i="2" s="1"/>
  <c r="BR85" i="2" a="1"/>
  <c r="BR85" i="2" s="1"/>
  <c r="BQ85" i="2" a="1"/>
  <c r="BQ85" i="2" s="1"/>
  <c r="BP85" i="2" a="1"/>
  <c r="BP85" i="2" s="1"/>
  <c r="BO85" i="2" a="1"/>
  <c r="BO85" i="2" s="1"/>
  <c r="BN85" i="2" a="1"/>
  <c r="BN85" i="2" s="1"/>
  <c r="BM85" i="2" a="1"/>
  <c r="BM85" i="2" s="1"/>
  <c r="BL85" i="2" a="1"/>
  <c r="BL85" i="2" s="1"/>
  <c r="BK85" i="2" a="1"/>
  <c r="BK85" i="2" s="1"/>
  <c r="BJ85" i="2" a="1"/>
  <c r="BJ85" i="2" s="1"/>
  <c r="BI85" i="2" a="1"/>
  <c r="BI85" i="2" s="1"/>
  <c r="BH85" i="2" a="1"/>
  <c r="BH85" i="2" s="1"/>
  <c r="BG85" i="2" a="1"/>
  <c r="BG85" i="2" s="1"/>
  <c r="BF85" i="2" a="1"/>
  <c r="BF85" i="2" s="1"/>
  <c r="BE85" i="2" a="1"/>
  <c r="BE85" i="2" s="1"/>
  <c r="BD85" i="2" a="1"/>
  <c r="BD85" i="2" s="1"/>
  <c r="BC85" i="2" a="1"/>
  <c r="BC85" i="2" s="1"/>
  <c r="BB85" i="2" a="1"/>
  <c r="BB85" i="2" s="1"/>
  <c r="BA85" i="2" a="1"/>
  <c r="BA85" i="2" s="1"/>
  <c r="AZ85" i="2" a="1"/>
  <c r="AZ85" i="2" s="1"/>
  <c r="AY85" i="2" a="1"/>
  <c r="AY85" i="2" s="1"/>
  <c r="AX85" i="2" a="1"/>
  <c r="AX85" i="2" s="1"/>
  <c r="AW85" i="2" a="1"/>
  <c r="AW85" i="2" s="1"/>
  <c r="AV85" i="2" a="1"/>
  <c r="AV85" i="2" s="1"/>
  <c r="AU85" i="2" a="1"/>
  <c r="AU85" i="2" s="1"/>
  <c r="AT85" i="2" a="1"/>
  <c r="AT85" i="2" s="1"/>
  <c r="AS85" i="2" a="1"/>
  <c r="AS85" i="2" s="1"/>
  <c r="AS131" i="2" s="1"/>
  <c r="CF84" i="2" a="1"/>
  <c r="CF84" i="2" s="1"/>
  <c r="CE84" i="2" a="1"/>
  <c r="CE84" i="2" s="1"/>
  <c r="CD84" i="2" a="1"/>
  <c r="CD84" i="2" s="1"/>
  <c r="CC84" i="2" a="1"/>
  <c r="CC84" i="2" s="1"/>
  <c r="CB84" i="2" a="1"/>
  <c r="CB84" i="2" s="1"/>
  <c r="CA84" i="2" a="1"/>
  <c r="CA84" i="2" s="1"/>
  <c r="BZ84" i="2" a="1"/>
  <c r="BZ84" i="2" s="1"/>
  <c r="BY84" i="2" a="1"/>
  <c r="BY84" i="2" s="1"/>
  <c r="BX84" i="2" a="1"/>
  <c r="BX84" i="2" s="1"/>
  <c r="BW84" i="2" a="1"/>
  <c r="BW84" i="2" s="1"/>
  <c r="BV84" i="2" a="1"/>
  <c r="BV84" i="2" s="1"/>
  <c r="BU84" i="2" a="1"/>
  <c r="BU84" i="2" s="1"/>
  <c r="BT84" i="2" a="1"/>
  <c r="BT84" i="2" s="1"/>
  <c r="BS84" i="2" a="1"/>
  <c r="BS84" i="2" s="1"/>
  <c r="BR84" i="2" a="1"/>
  <c r="BR84" i="2" s="1"/>
  <c r="BQ84" i="2" a="1"/>
  <c r="BQ84" i="2" s="1"/>
  <c r="BP84" i="2" a="1"/>
  <c r="BP84" i="2" s="1"/>
  <c r="BO84" i="2" a="1"/>
  <c r="BO84" i="2" s="1"/>
  <c r="BN84" i="2" a="1"/>
  <c r="BN84" i="2" s="1"/>
  <c r="BM84" i="2" a="1"/>
  <c r="BM84" i="2" s="1"/>
  <c r="BL84" i="2" a="1"/>
  <c r="BL84" i="2" s="1"/>
  <c r="BK84" i="2" a="1"/>
  <c r="BK84" i="2" s="1"/>
  <c r="BJ84" i="2" a="1"/>
  <c r="BJ84" i="2" s="1"/>
  <c r="BI84" i="2" a="1"/>
  <c r="BI84" i="2" s="1"/>
  <c r="BH84" i="2" a="1"/>
  <c r="BH84" i="2" s="1"/>
  <c r="BG84" i="2" a="1"/>
  <c r="BG84" i="2" s="1"/>
  <c r="BF84" i="2" a="1"/>
  <c r="BF84" i="2" s="1"/>
  <c r="BE84" i="2" a="1"/>
  <c r="BE84" i="2" s="1"/>
  <c r="BD84" i="2" a="1"/>
  <c r="BD84" i="2" s="1"/>
  <c r="BC84" i="2" a="1"/>
  <c r="BC84" i="2" s="1"/>
  <c r="BB84" i="2" a="1"/>
  <c r="BB84" i="2" s="1"/>
  <c r="BA84" i="2" a="1"/>
  <c r="BA84" i="2" s="1"/>
  <c r="AZ84" i="2" a="1"/>
  <c r="AZ84" i="2" s="1"/>
  <c r="AY84" i="2" a="1"/>
  <c r="AY84" i="2" s="1"/>
  <c r="AX84" i="2" a="1"/>
  <c r="AX84" i="2" s="1"/>
  <c r="AW84" i="2" a="1"/>
  <c r="AW84" i="2" s="1"/>
  <c r="AV84" i="2" a="1"/>
  <c r="AV84" i="2" s="1"/>
  <c r="AU84" i="2" a="1"/>
  <c r="AU84" i="2" s="1"/>
  <c r="AT84" i="2" a="1"/>
  <c r="AT84" i="2" s="1"/>
  <c r="AS84" i="2" a="1"/>
  <c r="AS84" i="2" s="1"/>
  <c r="AS130" i="2" s="1"/>
  <c r="CF83" i="2" a="1"/>
  <c r="CF83" i="2" s="1"/>
  <c r="CE83" i="2" a="1"/>
  <c r="CE83" i="2" s="1"/>
  <c r="CD83" i="2" a="1"/>
  <c r="CD83" i="2" s="1"/>
  <c r="CC83" i="2" a="1"/>
  <c r="CC83" i="2" s="1"/>
  <c r="CB83" i="2" a="1"/>
  <c r="CB83" i="2" s="1"/>
  <c r="CA83" i="2" a="1"/>
  <c r="CA83" i="2" s="1"/>
  <c r="BZ83" i="2" a="1"/>
  <c r="BZ83" i="2" s="1"/>
  <c r="BY83" i="2" a="1"/>
  <c r="BY83" i="2" s="1"/>
  <c r="BX83" i="2" a="1"/>
  <c r="BX83" i="2" s="1"/>
  <c r="BW83" i="2" a="1"/>
  <c r="BW83" i="2" s="1"/>
  <c r="BV83" i="2" a="1"/>
  <c r="BV83" i="2" s="1"/>
  <c r="BU83" i="2" a="1"/>
  <c r="BU83" i="2" s="1"/>
  <c r="BT83" i="2" a="1"/>
  <c r="BT83" i="2" s="1"/>
  <c r="BS83" i="2" a="1"/>
  <c r="BS83" i="2" s="1"/>
  <c r="BR83" i="2" a="1"/>
  <c r="BR83" i="2" s="1"/>
  <c r="BQ83" i="2" a="1"/>
  <c r="BQ83" i="2" s="1"/>
  <c r="BP83" i="2" a="1"/>
  <c r="BP83" i="2" s="1"/>
  <c r="BO83" i="2" a="1"/>
  <c r="BO83" i="2" s="1"/>
  <c r="BN83" i="2" a="1"/>
  <c r="BN83" i="2" s="1"/>
  <c r="BM83" i="2" a="1"/>
  <c r="BM83" i="2" s="1"/>
  <c r="BL83" i="2" a="1"/>
  <c r="BL83" i="2" s="1"/>
  <c r="BK83" i="2" a="1"/>
  <c r="BK83" i="2" s="1"/>
  <c r="BJ83" i="2" a="1"/>
  <c r="BJ83" i="2" s="1"/>
  <c r="BI83" i="2" a="1"/>
  <c r="BI83" i="2" s="1"/>
  <c r="BH83" i="2" a="1"/>
  <c r="BH83" i="2" s="1"/>
  <c r="BG83" i="2" a="1"/>
  <c r="BG83" i="2" s="1"/>
  <c r="BF83" i="2" a="1"/>
  <c r="BF83" i="2" s="1"/>
  <c r="BE83" i="2" a="1"/>
  <c r="BE83" i="2" s="1"/>
  <c r="BD83" i="2" a="1"/>
  <c r="BD83" i="2" s="1"/>
  <c r="BC83" i="2" a="1"/>
  <c r="BC83" i="2" s="1"/>
  <c r="BB83" i="2" a="1"/>
  <c r="BB83" i="2" s="1"/>
  <c r="BA83" i="2" a="1"/>
  <c r="BA83" i="2" s="1"/>
  <c r="AZ83" i="2" a="1"/>
  <c r="AZ83" i="2" s="1"/>
  <c r="AY83" i="2" a="1"/>
  <c r="AY83" i="2" s="1"/>
  <c r="AX83" i="2" a="1"/>
  <c r="AX83" i="2" s="1"/>
  <c r="AW83" i="2" a="1"/>
  <c r="AW83" i="2" s="1"/>
  <c r="AV83" i="2" a="1"/>
  <c r="AV83" i="2" s="1"/>
  <c r="AU83" i="2" a="1"/>
  <c r="AU83" i="2" s="1"/>
  <c r="AT83" i="2" a="1"/>
  <c r="AT83" i="2" s="1"/>
  <c r="AS83" i="2" a="1"/>
  <c r="AS83" i="2" s="1"/>
  <c r="AS129" i="2" s="1"/>
  <c r="CF82" i="2" a="1"/>
  <c r="CF82" i="2" s="1"/>
  <c r="CE82" i="2" a="1"/>
  <c r="CE82" i="2" s="1"/>
  <c r="CD82" i="2" a="1"/>
  <c r="CD82" i="2" s="1"/>
  <c r="CC82" i="2" a="1"/>
  <c r="CC82" i="2" s="1"/>
  <c r="CB82" i="2" a="1"/>
  <c r="CB82" i="2" s="1"/>
  <c r="CA82" i="2" a="1"/>
  <c r="CA82" i="2" s="1"/>
  <c r="BZ82" i="2" a="1"/>
  <c r="BZ82" i="2" s="1"/>
  <c r="BY82" i="2" a="1"/>
  <c r="BY82" i="2" s="1"/>
  <c r="BX82" i="2" a="1"/>
  <c r="BX82" i="2" s="1"/>
  <c r="BW82" i="2" a="1"/>
  <c r="BW82" i="2" s="1"/>
  <c r="BV82" i="2" a="1"/>
  <c r="BV82" i="2" s="1"/>
  <c r="BU82" i="2" a="1"/>
  <c r="BU82" i="2" s="1"/>
  <c r="BT82" i="2" a="1"/>
  <c r="BT82" i="2" s="1"/>
  <c r="BS82" i="2" a="1"/>
  <c r="BS82" i="2" s="1"/>
  <c r="BR82" i="2" a="1"/>
  <c r="BR82" i="2" s="1"/>
  <c r="BQ82" i="2" a="1"/>
  <c r="BQ82" i="2" s="1"/>
  <c r="BP82" i="2" a="1"/>
  <c r="BP82" i="2" s="1"/>
  <c r="BO82" i="2" a="1"/>
  <c r="BO82" i="2" s="1"/>
  <c r="BN82" i="2" a="1"/>
  <c r="BN82" i="2" s="1"/>
  <c r="BM82" i="2" a="1"/>
  <c r="BM82" i="2" s="1"/>
  <c r="BL82" i="2" a="1"/>
  <c r="BL82" i="2" s="1"/>
  <c r="BK82" i="2" a="1"/>
  <c r="BK82" i="2" s="1"/>
  <c r="BJ82" i="2" a="1"/>
  <c r="BJ82" i="2" s="1"/>
  <c r="BI82" i="2" a="1"/>
  <c r="BI82" i="2" s="1"/>
  <c r="BH82" i="2" a="1"/>
  <c r="BH82" i="2" s="1"/>
  <c r="BG82" i="2" a="1"/>
  <c r="BG82" i="2" s="1"/>
  <c r="BF82" i="2" a="1"/>
  <c r="BF82" i="2" s="1"/>
  <c r="BE82" i="2" a="1"/>
  <c r="BE82" i="2" s="1"/>
  <c r="BD82" i="2" a="1"/>
  <c r="BD82" i="2" s="1"/>
  <c r="BC82" i="2" a="1"/>
  <c r="BC82" i="2" s="1"/>
  <c r="BB82" i="2" a="1"/>
  <c r="BB82" i="2" s="1"/>
  <c r="BA82" i="2" a="1"/>
  <c r="BA82" i="2" s="1"/>
  <c r="AZ82" i="2" a="1"/>
  <c r="AZ82" i="2" s="1"/>
  <c r="AY82" i="2" a="1"/>
  <c r="AY82" i="2" s="1"/>
  <c r="AX82" i="2" a="1"/>
  <c r="AX82" i="2" s="1"/>
  <c r="AW82" i="2" a="1"/>
  <c r="AW82" i="2" s="1"/>
  <c r="AV82" i="2" a="1"/>
  <c r="AV82" i="2" s="1"/>
  <c r="AU82" i="2" a="1"/>
  <c r="AU82" i="2" s="1"/>
  <c r="AT82" i="2" a="1"/>
  <c r="AT82" i="2" s="1"/>
  <c r="AS82" i="2" a="1"/>
  <c r="AS82" i="2" s="1"/>
  <c r="AS128" i="2" s="1"/>
  <c r="AT128" i="2" s="1"/>
  <c r="CF81" i="2" a="1"/>
  <c r="CF81" i="2" s="1"/>
  <c r="CE81" i="2" a="1"/>
  <c r="CE81" i="2" s="1"/>
  <c r="CD81" i="2" a="1"/>
  <c r="CD81" i="2" s="1"/>
  <c r="CC81" i="2" a="1"/>
  <c r="CC81" i="2" s="1"/>
  <c r="CB81" i="2" a="1"/>
  <c r="CB81" i="2" s="1"/>
  <c r="CA81" i="2" a="1"/>
  <c r="CA81" i="2" s="1"/>
  <c r="BZ81" i="2" a="1"/>
  <c r="BZ81" i="2" s="1"/>
  <c r="BY81" i="2" a="1"/>
  <c r="BY81" i="2" s="1"/>
  <c r="BX81" i="2" a="1"/>
  <c r="BX81" i="2" s="1"/>
  <c r="BW81" i="2" a="1"/>
  <c r="BW81" i="2" s="1"/>
  <c r="BV81" i="2" a="1"/>
  <c r="BV81" i="2" s="1"/>
  <c r="BU81" i="2" a="1"/>
  <c r="BU81" i="2" s="1"/>
  <c r="BT81" i="2" a="1"/>
  <c r="BT81" i="2" s="1"/>
  <c r="BS81" i="2" a="1"/>
  <c r="BS81" i="2" s="1"/>
  <c r="BR81" i="2" a="1"/>
  <c r="BR81" i="2" s="1"/>
  <c r="BQ81" i="2" a="1"/>
  <c r="BQ81" i="2" s="1"/>
  <c r="BP81" i="2" a="1"/>
  <c r="BP81" i="2" s="1"/>
  <c r="BO81" i="2" a="1"/>
  <c r="BO81" i="2" s="1"/>
  <c r="BN81" i="2" a="1"/>
  <c r="BN81" i="2" s="1"/>
  <c r="BM81" i="2" a="1"/>
  <c r="BM81" i="2" s="1"/>
  <c r="BL81" i="2" a="1"/>
  <c r="BL81" i="2" s="1"/>
  <c r="BK81" i="2" a="1"/>
  <c r="BK81" i="2" s="1"/>
  <c r="BJ81" i="2" a="1"/>
  <c r="BJ81" i="2" s="1"/>
  <c r="BI81" i="2" a="1"/>
  <c r="BI81" i="2" s="1"/>
  <c r="BH81" i="2" a="1"/>
  <c r="BH81" i="2" s="1"/>
  <c r="BG81" i="2" a="1"/>
  <c r="BG81" i="2" s="1"/>
  <c r="BF81" i="2" a="1"/>
  <c r="BF81" i="2" s="1"/>
  <c r="BE81" i="2" a="1"/>
  <c r="BE81" i="2" s="1"/>
  <c r="BD81" i="2" a="1"/>
  <c r="BD81" i="2" s="1"/>
  <c r="BC81" i="2" a="1"/>
  <c r="BC81" i="2" s="1"/>
  <c r="BB81" i="2" a="1"/>
  <c r="BB81" i="2" s="1"/>
  <c r="BA81" i="2" a="1"/>
  <c r="BA81" i="2" s="1"/>
  <c r="AZ81" i="2" a="1"/>
  <c r="AZ81" i="2" s="1"/>
  <c r="AY81" i="2" a="1"/>
  <c r="AY81" i="2" s="1"/>
  <c r="AX81" i="2" a="1"/>
  <c r="AX81" i="2" s="1"/>
  <c r="AW81" i="2" a="1"/>
  <c r="AW81" i="2" s="1"/>
  <c r="AV81" i="2" a="1"/>
  <c r="AV81" i="2" s="1"/>
  <c r="AU81" i="2" a="1"/>
  <c r="AU81" i="2" s="1"/>
  <c r="AT81" i="2" a="1"/>
  <c r="AT81" i="2" s="1"/>
  <c r="AS81" i="2" a="1"/>
  <c r="AS81" i="2" s="1"/>
  <c r="AS127" i="2" s="1"/>
  <c r="CF80" i="2" a="1"/>
  <c r="CF80" i="2" s="1"/>
  <c r="CE80" i="2" a="1"/>
  <c r="CE80" i="2" s="1"/>
  <c r="CD80" i="2" a="1"/>
  <c r="CD80" i="2" s="1"/>
  <c r="CC80" i="2" a="1"/>
  <c r="CC80" i="2" s="1"/>
  <c r="CB80" i="2" a="1"/>
  <c r="CB80" i="2" s="1"/>
  <c r="CA80" i="2" a="1"/>
  <c r="CA80" i="2" s="1"/>
  <c r="BZ80" i="2" a="1"/>
  <c r="BZ80" i="2" s="1"/>
  <c r="BY80" i="2" a="1"/>
  <c r="BY80" i="2" s="1"/>
  <c r="BX80" i="2" a="1"/>
  <c r="BX80" i="2" s="1"/>
  <c r="BW80" i="2" a="1"/>
  <c r="BW80" i="2" s="1"/>
  <c r="BV80" i="2" a="1"/>
  <c r="BV80" i="2" s="1"/>
  <c r="BU80" i="2" a="1"/>
  <c r="BU80" i="2" s="1"/>
  <c r="BT80" i="2" a="1"/>
  <c r="BT80" i="2" s="1"/>
  <c r="BS80" i="2" a="1"/>
  <c r="BS80" i="2" s="1"/>
  <c r="BR80" i="2" a="1"/>
  <c r="BR80" i="2" s="1"/>
  <c r="BQ80" i="2" a="1"/>
  <c r="BQ80" i="2" s="1"/>
  <c r="BP80" i="2" a="1"/>
  <c r="BP80" i="2" s="1"/>
  <c r="BO80" i="2" a="1"/>
  <c r="BO80" i="2" s="1"/>
  <c r="BN80" i="2" a="1"/>
  <c r="BN80" i="2" s="1"/>
  <c r="BM80" i="2" a="1"/>
  <c r="BM80" i="2" s="1"/>
  <c r="BL80" i="2" a="1"/>
  <c r="BL80" i="2" s="1"/>
  <c r="BK80" i="2" a="1"/>
  <c r="BK80" i="2" s="1"/>
  <c r="BJ80" i="2" a="1"/>
  <c r="BJ80" i="2" s="1"/>
  <c r="BI80" i="2" a="1"/>
  <c r="BI80" i="2" s="1"/>
  <c r="BH80" i="2" a="1"/>
  <c r="BH80" i="2" s="1"/>
  <c r="BG80" i="2" a="1"/>
  <c r="BG80" i="2" s="1"/>
  <c r="BF80" i="2" a="1"/>
  <c r="BF80" i="2" s="1"/>
  <c r="BE80" i="2" a="1"/>
  <c r="BE80" i="2" s="1"/>
  <c r="BD80" i="2" a="1"/>
  <c r="BD80" i="2" s="1"/>
  <c r="BC80" i="2" a="1"/>
  <c r="BC80" i="2" s="1"/>
  <c r="BB80" i="2" a="1"/>
  <c r="BB80" i="2" s="1"/>
  <c r="BA80" i="2" a="1"/>
  <c r="BA80" i="2" s="1"/>
  <c r="AZ80" i="2" a="1"/>
  <c r="AZ80" i="2" s="1"/>
  <c r="AY80" i="2" a="1"/>
  <c r="AY80" i="2" s="1"/>
  <c r="AX80" i="2" a="1"/>
  <c r="AX80" i="2" s="1"/>
  <c r="AW80" i="2" a="1"/>
  <c r="AW80" i="2" s="1"/>
  <c r="AV80" i="2" a="1"/>
  <c r="AV80" i="2" s="1"/>
  <c r="AU80" i="2" a="1"/>
  <c r="AU80" i="2" s="1"/>
  <c r="AT80" i="2" a="1"/>
  <c r="AT80" i="2" s="1"/>
  <c r="AS80" i="2" a="1"/>
  <c r="AS80" i="2" s="1"/>
  <c r="AS126" i="2" s="1"/>
  <c r="CF79" i="2" a="1"/>
  <c r="CF79" i="2" s="1"/>
  <c r="CE79" i="2" a="1"/>
  <c r="CE79" i="2" s="1"/>
  <c r="CD79" i="2" a="1"/>
  <c r="CD79" i="2" s="1"/>
  <c r="CC79" i="2" a="1"/>
  <c r="CC79" i="2" s="1"/>
  <c r="CB79" i="2" a="1"/>
  <c r="CB79" i="2" s="1"/>
  <c r="CA79" i="2" a="1"/>
  <c r="CA79" i="2" s="1"/>
  <c r="BZ79" i="2" a="1"/>
  <c r="BZ79" i="2" s="1"/>
  <c r="BY79" i="2" a="1"/>
  <c r="BY79" i="2" s="1"/>
  <c r="BX79" i="2" a="1"/>
  <c r="BX79" i="2" s="1"/>
  <c r="BW79" i="2" a="1"/>
  <c r="BW79" i="2" s="1"/>
  <c r="BV79" i="2" a="1"/>
  <c r="BV79" i="2" s="1"/>
  <c r="BU79" i="2" a="1"/>
  <c r="BU79" i="2" s="1"/>
  <c r="BT79" i="2" a="1"/>
  <c r="BT79" i="2" s="1"/>
  <c r="BS79" i="2" a="1"/>
  <c r="BS79" i="2" s="1"/>
  <c r="BR79" i="2" a="1"/>
  <c r="BR79" i="2" s="1"/>
  <c r="BQ79" i="2" a="1"/>
  <c r="BQ79" i="2" s="1"/>
  <c r="BP79" i="2" a="1"/>
  <c r="BP79" i="2" s="1"/>
  <c r="BO79" i="2" a="1"/>
  <c r="BO79" i="2" s="1"/>
  <c r="BN79" i="2" a="1"/>
  <c r="BN79" i="2" s="1"/>
  <c r="BM79" i="2" a="1"/>
  <c r="BM79" i="2" s="1"/>
  <c r="BL79" i="2" a="1"/>
  <c r="BL79" i="2" s="1"/>
  <c r="BK79" i="2" a="1"/>
  <c r="BK79" i="2" s="1"/>
  <c r="BJ79" i="2" a="1"/>
  <c r="BJ79" i="2" s="1"/>
  <c r="BI79" i="2" a="1"/>
  <c r="BI79" i="2" s="1"/>
  <c r="BH79" i="2" a="1"/>
  <c r="BH79" i="2" s="1"/>
  <c r="BG79" i="2" a="1"/>
  <c r="BG79" i="2" s="1"/>
  <c r="BF79" i="2" a="1"/>
  <c r="BF79" i="2" s="1"/>
  <c r="BE79" i="2" a="1"/>
  <c r="BE79" i="2" s="1"/>
  <c r="BD79" i="2" a="1"/>
  <c r="BD79" i="2" s="1"/>
  <c r="BC79" i="2" a="1"/>
  <c r="BC79" i="2" s="1"/>
  <c r="BB79" i="2" a="1"/>
  <c r="BB79" i="2" s="1"/>
  <c r="BA79" i="2" a="1"/>
  <c r="BA79" i="2" s="1"/>
  <c r="AZ79" i="2" a="1"/>
  <c r="AZ79" i="2" s="1"/>
  <c r="AY79" i="2" a="1"/>
  <c r="AY79" i="2" s="1"/>
  <c r="AX79" i="2" a="1"/>
  <c r="AX79" i="2" s="1"/>
  <c r="AW79" i="2" a="1"/>
  <c r="AW79" i="2" s="1"/>
  <c r="AV79" i="2" a="1"/>
  <c r="AV79" i="2" s="1"/>
  <c r="AU79" i="2" a="1"/>
  <c r="AU79" i="2" s="1"/>
  <c r="AT79" i="2" a="1"/>
  <c r="AT79" i="2" s="1"/>
  <c r="AS79" i="2" a="1"/>
  <c r="AS79" i="2" s="1"/>
  <c r="AS125" i="2" s="1"/>
  <c r="CF78" i="2" a="1"/>
  <c r="CF78" i="2" s="1"/>
  <c r="CE78" i="2" a="1"/>
  <c r="CE78" i="2" s="1"/>
  <c r="CD78" i="2" a="1"/>
  <c r="CD78" i="2" s="1"/>
  <c r="CC78" i="2" a="1"/>
  <c r="CC78" i="2" s="1"/>
  <c r="CB78" i="2" a="1"/>
  <c r="CB78" i="2" s="1"/>
  <c r="CA78" i="2" a="1"/>
  <c r="CA78" i="2" s="1"/>
  <c r="BZ78" i="2" a="1"/>
  <c r="BZ78" i="2" s="1"/>
  <c r="BY78" i="2" a="1"/>
  <c r="BY78" i="2" s="1"/>
  <c r="BX78" i="2" a="1"/>
  <c r="BX78" i="2" s="1"/>
  <c r="BW78" i="2" a="1"/>
  <c r="BW78" i="2" s="1"/>
  <c r="BV78" i="2" a="1"/>
  <c r="BV78" i="2" s="1"/>
  <c r="BU78" i="2" a="1"/>
  <c r="BU78" i="2" s="1"/>
  <c r="BT78" i="2" a="1"/>
  <c r="BT78" i="2" s="1"/>
  <c r="BS78" i="2" a="1"/>
  <c r="BS78" i="2" s="1"/>
  <c r="BR78" i="2" a="1"/>
  <c r="BR78" i="2" s="1"/>
  <c r="BQ78" i="2" a="1"/>
  <c r="BQ78" i="2" s="1"/>
  <c r="BP78" i="2" a="1"/>
  <c r="BP78" i="2" s="1"/>
  <c r="BO78" i="2" a="1"/>
  <c r="BO78" i="2" s="1"/>
  <c r="BN78" i="2" a="1"/>
  <c r="BN78" i="2" s="1"/>
  <c r="BM78" i="2" a="1"/>
  <c r="BM78" i="2" s="1"/>
  <c r="BL78" i="2" a="1"/>
  <c r="BL78" i="2" s="1"/>
  <c r="BK78" i="2" a="1"/>
  <c r="BK78" i="2" s="1"/>
  <c r="BJ78" i="2" a="1"/>
  <c r="BJ78" i="2" s="1"/>
  <c r="BI78" i="2" a="1"/>
  <c r="BI78" i="2" s="1"/>
  <c r="BH78" i="2" a="1"/>
  <c r="BH78" i="2" s="1"/>
  <c r="BG78" i="2" a="1"/>
  <c r="BG78" i="2" s="1"/>
  <c r="BF78" i="2" a="1"/>
  <c r="BF78" i="2" s="1"/>
  <c r="BE78" i="2" a="1"/>
  <c r="BE78" i="2" s="1"/>
  <c r="BD78" i="2" a="1"/>
  <c r="BD78" i="2" s="1"/>
  <c r="BC78" i="2" a="1"/>
  <c r="BC78" i="2" s="1"/>
  <c r="BB78" i="2" a="1"/>
  <c r="BB78" i="2" s="1"/>
  <c r="BA78" i="2" a="1"/>
  <c r="BA78" i="2" s="1"/>
  <c r="AZ78" i="2" a="1"/>
  <c r="AZ78" i="2" s="1"/>
  <c r="AY78" i="2" a="1"/>
  <c r="AY78" i="2" s="1"/>
  <c r="AX78" i="2" a="1"/>
  <c r="AX78" i="2" s="1"/>
  <c r="AW78" i="2" a="1"/>
  <c r="AW78" i="2" s="1"/>
  <c r="AV78" i="2" a="1"/>
  <c r="AV78" i="2" s="1"/>
  <c r="AU78" i="2" a="1"/>
  <c r="AU78" i="2" s="1"/>
  <c r="AT78" i="2" a="1"/>
  <c r="AT78" i="2" s="1"/>
  <c r="AS78" i="2" a="1"/>
  <c r="AS78" i="2" s="1"/>
  <c r="AS124" i="2" s="1"/>
  <c r="K3" i="3"/>
  <c r="O3" i="3" s="1"/>
  <c r="S3" i="3" s="1"/>
  <c r="W3" i="3" s="1"/>
  <c r="AA3" i="3" s="1"/>
  <c r="AE3" i="3" s="1"/>
  <c r="AI3" i="3" s="1"/>
  <c r="AM3" i="3" s="1"/>
  <c r="AQ3" i="3" s="1"/>
  <c r="J3" i="3"/>
  <c r="N3" i="3" s="1"/>
  <c r="R3" i="3" s="1"/>
  <c r="V3" i="3" s="1"/>
  <c r="Z3" i="3" s="1"/>
  <c r="AD3" i="3" s="1"/>
  <c r="AH3" i="3" s="1"/>
  <c r="AL3" i="3" s="1"/>
  <c r="AP3" i="3" s="1"/>
  <c r="I3" i="3"/>
  <c r="M3" i="3" s="1"/>
  <c r="Q3" i="3" s="1"/>
  <c r="U3" i="3" s="1"/>
  <c r="Y3" i="3" s="1"/>
  <c r="AC3" i="3" s="1"/>
  <c r="AG3" i="3" s="1"/>
  <c r="AK3" i="3" s="1"/>
  <c r="AO3" i="3" s="1"/>
  <c r="H3" i="3"/>
  <c r="L3" i="3" s="1"/>
  <c r="P3" i="3" s="1"/>
  <c r="T3" i="3" s="1"/>
  <c r="X3" i="3" s="1"/>
  <c r="AB3" i="3" s="1"/>
  <c r="AF3" i="3" s="1"/>
  <c r="AJ3" i="3" s="1"/>
  <c r="AN3" i="3" s="1"/>
  <c r="K2" i="3"/>
  <c r="O2" i="3" s="1"/>
  <c r="S2" i="3" s="1"/>
  <c r="W2" i="3" s="1"/>
  <c r="AA2" i="3" s="1"/>
  <c r="AE2" i="3" s="1"/>
  <c r="AI2" i="3" s="1"/>
  <c r="AM2" i="3" s="1"/>
  <c r="AQ2" i="3" s="1"/>
  <c r="J2" i="3"/>
  <c r="N2" i="3" s="1"/>
  <c r="R2" i="3" s="1"/>
  <c r="V2" i="3" s="1"/>
  <c r="Z2" i="3" s="1"/>
  <c r="AD2" i="3" s="1"/>
  <c r="AH2" i="3" s="1"/>
  <c r="AL2" i="3" s="1"/>
  <c r="AP2" i="3" s="1"/>
  <c r="I2" i="3"/>
  <c r="M2" i="3" s="1"/>
  <c r="Q2" i="3" s="1"/>
  <c r="U2" i="3" s="1"/>
  <c r="Y2" i="3" s="1"/>
  <c r="AC2" i="3" s="1"/>
  <c r="AG2" i="3" s="1"/>
  <c r="AK2" i="3" s="1"/>
  <c r="AO2" i="3" s="1"/>
  <c r="H2" i="3"/>
  <c r="L2" i="3" s="1"/>
  <c r="P2" i="3" s="1"/>
  <c r="T2" i="3" s="1"/>
  <c r="X2" i="3" s="1"/>
  <c r="AB2" i="3" s="1"/>
  <c r="AF2" i="3" s="1"/>
  <c r="AJ2" i="3" s="1"/>
  <c r="AN2" i="3" s="1"/>
  <c r="AO70" i="2"/>
  <c r="AN69" i="2"/>
  <c r="AM68" i="2"/>
  <c r="AL67" i="2"/>
  <c r="AK66" i="2"/>
  <c r="AJ65" i="2"/>
  <c r="AI64" i="2"/>
  <c r="AH63" i="2"/>
  <c r="AG62" i="2"/>
  <c r="AF61" i="2"/>
  <c r="AE60" i="2"/>
  <c r="AD59" i="2"/>
  <c r="AC58" i="2"/>
  <c r="AB57" i="2"/>
  <c r="AA56" i="2"/>
  <c r="Z55" i="2"/>
  <c r="Y54" i="2"/>
  <c r="X53" i="2"/>
  <c r="W52" i="2"/>
  <c r="V51" i="2"/>
  <c r="U50" i="2"/>
  <c r="T49" i="2"/>
  <c r="S48" i="2"/>
  <c r="R47" i="2"/>
  <c r="Q46" i="2"/>
  <c r="P45" i="2"/>
  <c r="O44" i="2"/>
  <c r="N43" i="2"/>
  <c r="M42" i="2"/>
  <c r="L41" i="2"/>
  <c r="K40" i="2"/>
  <c r="J39" i="2"/>
  <c r="I38" i="2"/>
  <c r="H37" i="2"/>
  <c r="G36" i="2"/>
  <c r="F35" i="2"/>
  <c r="E34" i="2"/>
  <c r="D33" i="2"/>
  <c r="C32" i="2"/>
  <c r="B31" i="2"/>
  <c r="M111" i="1"/>
  <c r="L111" i="1"/>
  <c r="K111" i="1"/>
  <c r="J111" i="1"/>
  <c r="I111" i="1"/>
  <c r="H111" i="1"/>
  <c r="G111" i="1"/>
  <c r="F111" i="1"/>
  <c r="E111" i="1"/>
  <c r="D111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W83" i="1"/>
  <c r="W85" i="1" s="1"/>
  <c r="V83" i="1"/>
  <c r="V85" i="1" s="1"/>
  <c r="U83" i="1"/>
  <c r="U85" i="1" s="1"/>
  <c r="T83" i="1"/>
  <c r="T85" i="1" s="1"/>
  <c r="S83" i="1"/>
  <c r="S85" i="1" s="1"/>
  <c r="R83" i="1"/>
  <c r="R85" i="1" s="1"/>
  <c r="Q83" i="1"/>
  <c r="Q85" i="1" s="1"/>
  <c r="P83" i="1"/>
  <c r="P85" i="1" s="1"/>
  <c r="O83" i="1"/>
  <c r="O85" i="1" s="1"/>
  <c r="N83" i="1"/>
  <c r="N85" i="1" s="1"/>
  <c r="M83" i="1"/>
  <c r="M85" i="1" s="1"/>
  <c r="L83" i="1"/>
  <c r="L85" i="1" s="1"/>
  <c r="K83" i="1"/>
  <c r="K85" i="1" s="1"/>
  <c r="J83" i="1"/>
  <c r="J85" i="1" s="1"/>
  <c r="I83" i="1"/>
  <c r="I85" i="1" s="1"/>
  <c r="H83" i="1"/>
  <c r="H85" i="1" s="1"/>
  <c r="G83" i="1"/>
  <c r="G85" i="1" s="1"/>
  <c r="F83" i="1"/>
  <c r="F85" i="1" s="1"/>
  <c r="E83" i="1"/>
  <c r="E85" i="1" s="1"/>
  <c r="D83" i="1"/>
  <c r="D85" i="1" s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E66" i="1"/>
  <c r="E63" i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E54" i="1"/>
  <c r="F54" i="1" s="1"/>
  <c r="G54" i="1" s="1"/>
  <c r="H54" i="1" s="1"/>
  <c r="I54" i="1" s="1"/>
  <c r="J54" i="1" s="1"/>
  <c r="K54" i="1" s="1"/>
  <c r="L54" i="1" s="1"/>
  <c r="M54" i="1" s="1"/>
  <c r="M38" i="1"/>
  <c r="M48" i="1" s="1"/>
  <c r="L38" i="1"/>
  <c r="L48" i="1" s="1"/>
  <c r="K38" i="1"/>
  <c r="K48" i="1" s="1"/>
  <c r="J38" i="1"/>
  <c r="J48" i="1" s="1"/>
  <c r="I38" i="1"/>
  <c r="I48" i="1" s="1"/>
  <c r="AT147" i="2" l="1"/>
  <c r="AT137" i="2"/>
  <c r="AU137" i="2" s="1"/>
  <c r="AV137" i="2" s="1"/>
  <c r="AW137" i="2" s="1"/>
  <c r="AX137" i="2" s="1"/>
  <c r="AY137" i="2" s="1"/>
  <c r="AZ137" i="2" s="1"/>
  <c r="BA137" i="2" s="1"/>
  <c r="BB137" i="2" s="1"/>
  <c r="BC137" i="2" s="1"/>
  <c r="AU135" i="2"/>
  <c r="G29" i="2"/>
  <c r="K29" i="2" s="1"/>
  <c r="O29" i="2" s="1"/>
  <c r="S29" i="2" s="1"/>
  <c r="W29" i="2" s="1"/>
  <c r="AA29" i="2" s="1"/>
  <c r="AE29" i="2" s="1"/>
  <c r="AI29" i="2" s="1"/>
  <c r="AM29" i="2" s="1"/>
  <c r="D29" i="2"/>
  <c r="AX5" i="2"/>
  <c r="AW4" i="2"/>
  <c r="F4" i="2"/>
  <c r="G5" i="2"/>
  <c r="BG156" i="2"/>
  <c r="BH156" i="2" s="1"/>
  <c r="BI156" i="2" s="1"/>
  <c r="BJ156" i="2" s="1"/>
  <c r="BK156" i="2" s="1"/>
  <c r="BL156" i="2" s="1"/>
  <c r="BM156" i="2" s="1"/>
  <c r="BN156" i="2" s="1"/>
  <c r="BO156" i="2" s="1"/>
  <c r="BP156" i="2" s="1"/>
  <c r="BQ156" i="2" s="1"/>
  <c r="BR156" i="2" s="1"/>
  <c r="BS156" i="2" s="1"/>
  <c r="BT156" i="2" s="1"/>
  <c r="BU156" i="2" s="1"/>
  <c r="BV156" i="2" s="1"/>
  <c r="BW156" i="2" s="1"/>
  <c r="BX156" i="2" s="1"/>
  <c r="BY156" i="2" s="1"/>
  <c r="AU153" i="2"/>
  <c r="AV153" i="2" s="1"/>
  <c r="AW153" i="2" s="1"/>
  <c r="AX153" i="2" s="1"/>
  <c r="AY153" i="2" s="1"/>
  <c r="AZ153" i="2" s="1"/>
  <c r="BA153" i="2" s="1"/>
  <c r="BB153" i="2" s="1"/>
  <c r="BC153" i="2" s="1"/>
  <c r="BD153" i="2" s="1"/>
  <c r="BE153" i="2" s="1"/>
  <c r="BF153" i="2" s="1"/>
  <c r="BG153" i="2" s="1"/>
  <c r="BH153" i="2" s="1"/>
  <c r="BI153" i="2" s="1"/>
  <c r="BJ153" i="2" s="1"/>
  <c r="BK153" i="2" s="1"/>
  <c r="BL153" i="2" s="1"/>
  <c r="BM153" i="2" s="1"/>
  <c r="BN153" i="2" s="1"/>
  <c r="BO153" i="2" s="1"/>
  <c r="BP153" i="2" s="1"/>
  <c r="BQ153" i="2" s="1"/>
  <c r="BR153" i="2" s="1"/>
  <c r="BS153" i="2" s="1"/>
  <c r="BT153" i="2" s="1"/>
  <c r="BU153" i="2" s="1"/>
  <c r="BV153" i="2" s="1"/>
  <c r="AU151" i="2"/>
  <c r="AV151" i="2" s="1"/>
  <c r="AW151" i="2" s="1"/>
  <c r="AX151" i="2" s="1"/>
  <c r="AY151" i="2" s="1"/>
  <c r="AZ151" i="2" s="1"/>
  <c r="BA151" i="2" s="1"/>
  <c r="BB151" i="2" s="1"/>
  <c r="BC151" i="2" s="1"/>
  <c r="BD151" i="2" s="1"/>
  <c r="BE151" i="2" s="1"/>
  <c r="BF151" i="2" s="1"/>
  <c r="BG151" i="2" s="1"/>
  <c r="BH151" i="2" s="1"/>
  <c r="BI151" i="2" s="1"/>
  <c r="BJ151" i="2" s="1"/>
  <c r="BK151" i="2" s="1"/>
  <c r="BL151" i="2" s="1"/>
  <c r="BM151" i="2" s="1"/>
  <c r="BN151" i="2" s="1"/>
  <c r="BO151" i="2" s="1"/>
  <c r="BP151" i="2" s="1"/>
  <c r="BQ151" i="2" s="1"/>
  <c r="BR151" i="2" s="1"/>
  <c r="BS151" i="2" s="1"/>
  <c r="BT151" i="2" s="1"/>
  <c r="AU145" i="2"/>
  <c r="AV145" i="2" s="1"/>
  <c r="AW145" i="2" s="1"/>
  <c r="AX145" i="2" s="1"/>
  <c r="AY145" i="2" s="1"/>
  <c r="AZ145" i="2" s="1"/>
  <c r="BA145" i="2" s="1"/>
  <c r="BB145" i="2" s="1"/>
  <c r="BC145" i="2" s="1"/>
  <c r="BD145" i="2" s="1"/>
  <c r="BE145" i="2" s="1"/>
  <c r="BF145" i="2" s="1"/>
  <c r="BG145" i="2" s="1"/>
  <c r="BH145" i="2" s="1"/>
  <c r="BI145" i="2" s="1"/>
  <c r="BJ145" i="2" s="1"/>
  <c r="BK145" i="2" s="1"/>
  <c r="BL145" i="2" s="1"/>
  <c r="BM145" i="2" s="1"/>
  <c r="BN145" i="2" s="1"/>
  <c r="AT143" i="2"/>
  <c r="AU143" i="2" s="1"/>
  <c r="AV143" i="2" s="1"/>
  <c r="AW143" i="2" s="1"/>
  <c r="AX143" i="2" s="1"/>
  <c r="AY143" i="2" s="1"/>
  <c r="AZ143" i="2" s="1"/>
  <c r="BA143" i="2" s="1"/>
  <c r="BB143" i="2" s="1"/>
  <c r="BC143" i="2" s="1"/>
  <c r="BD143" i="2" s="1"/>
  <c r="BE143" i="2" s="1"/>
  <c r="BF143" i="2" s="1"/>
  <c r="BG143" i="2" s="1"/>
  <c r="BH143" i="2" s="1"/>
  <c r="BI143" i="2" s="1"/>
  <c r="BJ143" i="2" s="1"/>
  <c r="BK143" i="2" s="1"/>
  <c r="BL143" i="2" s="1"/>
  <c r="AV149" i="2"/>
  <c r="AW149" i="2" s="1"/>
  <c r="AX149" i="2" s="1"/>
  <c r="AY149" i="2" s="1"/>
  <c r="AZ149" i="2" s="1"/>
  <c r="BA149" i="2" s="1"/>
  <c r="BB149" i="2" s="1"/>
  <c r="BC149" i="2" s="1"/>
  <c r="BD149" i="2" s="1"/>
  <c r="BE149" i="2" s="1"/>
  <c r="BF149" i="2" s="1"/>
  <c r="BG149" i="2" s="1"/>
  <c r="BH149" i="2" s="1"/>
  <c r="BI149" i="2" s="1"/>
  <c r="BJ149" i="2" s="1"/>
  <c r="BK149" i="2" s="1"/>
  <c r="BL149" i="2" s="1"/>
  <c r="BM149" i="2" s="1"/>
  <c r="BN149" i="2" s="1"/>
  <c r="BO149" i="2" s="1"/>
  <c r="BP149" i="2" s="1"/>
  <c r="BQ149" i="2" s="1"/>
  <c r="BR149" i="2" s="1"/>
  <c r="AW134" i="2"/>
  <c r="AX134" i="2" s="1"/>
  <c r="AY134" i="2" s="1"/>
  <c r="AZ134" i="2" s="1"/>
  <c r="BA134" i="2" s="1"/>
  <c r="BB134" i="2" s="1"/>
  <c r="BC134" i="2" s="1"/>
  <c r="AT127" i="2"/>
  <c r="AU127" i="2" s="1"/>
  <c r="AV127" i="2" s="1"/>
  <c r="AX141" i="2"/>
  <c r="AY141" i="2" s="1"/>
  <c r="AZ141" i="2" s="1"/>
  <c r="BA141" i="2" s="1"/>
  <c r="BB141" i="2" s="1"/>
  <c r="BC141" i="2" s="1"/>
  <c r="BD141" i="2" s="1"/>
  <c r="BE141" i="2" s="1"/>
  <c r="BF141" i="2" s="1"/>
  <c r="BG141" i="2" s="1"/>
  <c r="BH141" i="2" s="1"/>
  <c r="BI141" i="2" s="1"/>
  <c r="BJ141" i="2" s="1"/>
  <c r="BD137" i="2"/>
  <c r="BE137" i="2" s="1"/>
  <c r="BF137" i="2" s="1"/>
  <c r="AT129" i="2"/>
  <c r="AU129" i="2" s="1"/>
  <c r="AV129" i="2" s="1"/>
  <c r="AW129" i="2" s="1"/>
  <c r="AX129" i="2" s="1"/>
  <c r="AV135" i="2"/>
  <c r="AW135" i="2" s="1"/>
  <c r="AX135" i="2" s="1"/>
  <c r="AY135" i="2" s="1"/>
  <c r="AZ135" i="2" s="1"/>
  <c r="BA135" i="2" s="1"/>
  <c r="BB135" i="2" s="1"/>
  <c r="BC135" i="2" s="1"/>
  <c r="BD135" i="2" s="1"/>
  <c r="AT130" i="2"/>
  <c r="AU130" i="2" s="1"/>
  <c r="AV130" i="2" s="1"/>
  <c r="AW130" i="2" s="1"/>
  <c r="AX130" i="2" s="1"/>
  <c r="AY130" i="2" s="1"/>
  <c r="AU128" i="2"/>
  <c r="AV128" i="2" s="1"/>
  <c r="AW128" i="2" s="1"/>
  <c r="AT157" i="2"/>
  <c r="AU157" i="2" s="1"/>
  <c r="AV157" i="2" s="1"/>
  <c r="AW157" i="2" s="1"/>
  <c r="AX157" i="2" s="1"/>
  <c r="AY157" i="2" s="1"/>
  <c r="AZ157" i="2" s="1"/>
  <c r="BA157" i="2" s="1"/>
  <c r="BB157" i="2" s="1"/>
  <c r="BC157" i="2" s="1"/>
  <c r="BD157" i="2" s="1"/>
  <c r="BE157" i="2" s="1"/>
  <c r="BF157" i="2" s="1"/>
  <c r="BG157" i="2" s="1"/>
  <c r="BH157" i="2" s="1"/>
  <c r="BI157" i="2" s="1"/>
  <c r="BJ157" i="2" s="1"/>
  <c r="BK157" i="2" s="1"/>
  <c r="BL157" i="2" s="1"/>
  <c r="BM157" i="2" s="1"/>
  <c r="BN157" i="2" s="1"/>
  <c r="BO157" i="2" s="1"/>
  <c r="BP157" i="2" s="1"/>
  <c r="BQ157" i="2" s="1"/>
  <c r="BR157" i="2" s="1"/>
  <c r="BS157" i="2" s="1"/>
  <c r="BT157" i="2" s="1"/>
  <c r="BU157" i="2" s="1"/>
  <c r="BV157" i="2" s="1"/>
  <c r="BW157" i="2" s="1"/>
  <c r="BX157" i="2" s="1"/>
  <c r="BY157" i="2" s="1"/>
  <c r="BZ157" i="2" s="1"/>
  <c r="AT152" i="2"/>
  <c r="AU152" i="2" s="1"/>
  <c r="AV152" i="2" s="1"/>
  <c r="AW152" i="2" s="1"/>
  <c r="AX152" i="2" s="1"/>
  <c r="AY152" i="2" s="1"/>
  <c r="AZ152" i="2" s="1"/>
  <c r="BA152" i="2" s="1"/>
  <c r="BB152" i="2" s="1"/>
  <c r="BC152" i="2" s="1"/>
  <c r="BD152" i="2" s="1"/>
  <c r="BE152" i="2" s="1"/>
  <c r="BF152" i="2" s="1"/>
  <c r="BG152" i="2" s="1"/>
  <c r="BH152" i="2" s="1"/>
  <c r="BI152" i="2" s="1"/>
  <c r="BJ152" i="2" s="1"/>
  <c r="BK152" i="2" s="1"/>
  <c r="BL152" i="2" s="1"/>
  <c r="BM152" i="2" s="1"/>
  <c r="BN152" i="2" s="1"/>
  <c r="BO152" i="2" s="1"/>
  <c r="BP152" i="2" s="1"/>
  <c r="BQ152" i="2" s="1"/>
  <c r="BR152" i="2" s="1"/>
  <c r="BS152" i="2" s="1"/>
  <c r="BT152" i="2" s="1"/>
  <c r="BU152" i="2" s="1"/>
  <c r="AU144" i="2"/>
  <c r="AV144" i="2" s="1"/>
  <c r="AW144" i="2" s="1"/>
  <c r="AX144" i="2" s="1"/>
  <c r="AY144" i="2" s="1"/>
  <c r="AZ144" i="2" s="1"/>
  <c r="BA144" i="2" s="1"/>
  <c r="BB144" i="2" s="1"/>
  <c r="BC144" i="2" s="1"/>
  <c r="BD144" i="2" s="1"/>
  <c r="BE144" i="2" s="1"/>
  <c r="BF144" i="2" s="1"/>
  <c r="BG144" i="2" s="1"/>
  <c r="BH144" i="2" s="1"/>
  <c r="BI144" i="2" s="1"/>
  <c r="BJ144" i="2" s="1"/>
  <c r="BK144" i="2" s="1"/>
  <c r="BL144" i="2" s="1"/>
  <c r="BM144" i="2" s="1"/>
  <c r="AT138" i="2"/>
  <c r="AU138" i="2" s="1"/>
  <c r="AV138" i="2" s="1"/>
  <c r="AW138" i="2" s="1"/>
  <c r="AX138" i="2" s="1"/>
  <c r="AY138" i="2" s="1"/>
  <c r="AZ138" i="2" s="1"/>
  <c r="BA138" i="2" s="1"/>
  <c r="BB138" i="2" s="1"/>
  <c r="BC138" i="2" s="1"/>
  <c r="BD138" i="2" s="1"/>
  <c r="BE138" i="2" s="1"/>
  <c r="BF138" i="2" s="1"/>
  <c r="BG138" i="2" s="1"/>
  <c r="AU162" i="2"/>
  <c r="AV162" i="2" s="1"/>
  <c r="AW162" i="2" s="1"/>
  <c r="AX162" i="2" s="1"/>
  <c r="AY162" i="2" s="1"/>
  <c r="AZ162" i="2" s="1"/>
  <c r="BA162" i="2" s="1"/>
  <c r="BB162" i="2" s="1"/>
  <c r="BC162" i="2" s="1"/>
  <c r="BD162" i="2" s="1"/>
  <c r="BE162" i="2" s="1"/>
  <c r="BF162" i="2" s="1"/>
  <c r="BG162" i="2" s="1"/>
  <c r="BH162" i="2" s="1"/>
  <c r="BI162" i="2" s="1"/>
  <c r="BJ162" i="2" s="1"/>
  <c r="BK162" i="2" s="1"/>
  <c r="BL162" i="2" s="1"/>
  <c r="BM162" i="2" s="1"/>
  <c r="BN162" i="2" s="1"/>
  <c r="BO162" i="2" s="1"/>
  <c r="BP162" i="2" s="1"/>
  <c r="BQ162" i="2" s="1"/>
  <c r="BR162" i="2" s="1"/>
  <c r="BS162" i="2" s="1"/>
  <c r="BT162" i="2" s="1"/>
  <c r="BU162" i="2" s="1"/>
  <c r="BV162" i="2" s="1"/>
  <c r="BW162" i="2" s="1"/>
  <c r="BX162" i="2" s="1"/>
  <c r="BY162" i="2" s="1"/>
  <c r="BZ162" i="2" s="1"/>
  <c r="CA162" i="2" s="1"/>
  <c r="CB162" i="2" s="1"/>
  <c r="CC162" i="2" s="1"/>
  <c r="CD162" i="2" s="1"/>
  <c r="CE162" i="2" s="1"/>
  <c r="AW161" i="2"/>
  <c r="AX161" i="2" s="1"/>
  <c r="AY161" i="2" s="1"/>
  <c r="AZ161" i="2" s="1"/>
  <c r="BA161" i="2" s="1"/>
  <c r="BB161" i="2" s="1"/>
  <c r="BC161" i="2" s="1"/>
  <c r="BD161" i="2" s="1"/>
  <c r="BE161" i="2" s="1"/>
  <c r="BF161" i="2" s="1"/>
  <c r="BG161" i="2" s="1"/>
  <c r="BH161" i="2" s="1"/>
  <c r="BI161" i="2" s="1"/>
  <c r="BJ161" i="2" s="1"/>
  <c r="BK161" i="2" s="1"/>
  <c r="BL161" i="2" s="1"/>
  <c r="BM161" i="2" s="1"/>
  <c r="BN161" i="2" s="1"/>
  <c r="BO161" i="2" s="1"/>
  <c r="BP161" i="2" s="1"/>
  <c r="BQ161" i="2" s="1"/>
  <c r="BR161" i="2" s="1"/>
  <c r="BS161" i="2" s="1"/>
  <c r="BT161" i="2" s="1"/>
  <c r="BU161" i="2" s="1"/>
  <c r="BV161" i="2" s="1"/>
  <c r="BW161" i="2" s="1"/>
  <c r="BX161" i="2" s="1"/>
  <c r="BY161" i="2" s="1"/>
  <c r="BZ161" i="2" s="1"/>
  <c r="CA161" i="2" s="1"/>
  <c r="CB161" i="2" s="1"/>
  <c r="CC161" i="2" s="1"/>
  <c r="CD161" i="2" s="1"/>
  <c r="AT158" i="2"/>
  <c r="AU158" i="2" s="1"/>
  <c r="AV158" i="2" s="1"/>
  <c r="AW158" i="2" s="1"/>
  <c r="AX158" i="2" s="1"/>
  <c r="AY158" i="2" s="1"/>
  <c r="AZ158" i="2" s="1"/>
  <c r="BA158" i="2" s="1"/>
  <c r="BB158" i="2" s="1"/>
  <c r="BC158" i="2" s="1"/>
  <c r="BD158" i="2" s="1"/>
  <c r="BE158" i="2" s="1"/>
  <c r="BF158" i="2" s="1"/>
  <c r="BG158" i="2" s="1"/>
  <c r="BH158" i="2" s="1"/>
  <c r="BI158" i="2" s="1"/>
  <c r="BJ158" i="2" s="1"/>
  <c r="BK158" i="2" s="1"/>
  <c r="BL158" i="2" s="1"/>
  <c r="BM158" i="2" s="1"/>
  <c r="BN158" i="2" s="1"/>
  <c r="BO158" i="2" s="1"/>
  <c r="BP158" i="2" s="1"/>
  <c r="BQ158" i="2" s="1"/>
  <c r="BR158" i="2" s="1"/>
  <c r="BS158" i="2" s="1"/>
  <c r="BT158" i="2" s="1"/>
  <c r="BU158" i="2" s="1"/>
  <c r="BV158" i="2" s="1"/>
  <c r="BW158" i="2" s="1"/>
  <c r="BX158" i="2" s="1"/>
  <c r="BY158" i="2" s="1"/>
  <c r="BZ158" i="2" s="1"/>
  <c r="CA158" i="2" s="1"/>
  <c r="AU139" i="2"/>
  <c r="AV139" i="2" s="1"/>
  <c r="AW139" i="2" s="1"/>
  <c r="AX139" i="2" s="1"/>
  <c r="AY139" i="2" s="1"/>
  <c r="AZ139" i="2" s="1"/>
  <c r="BA139" i="2" s="1"/>
  <c r="BB139" i="2" s="1"/>
  <c r="BC139" i="2" s="1"/>
  <c r="BD139" i="2" s="1"/>
  <c r="BE139" i="2" s="1"/>
  <c r="BF139" i="2" s="1"/>
  <c r="BG139" i="2" s="1"/>
  <c r="BH139" i="2" s="1"/>
  <c r="AU133" i="2"/>
  <c r="AV133" i="2" s="1"/>
  <c r="AW133" i="2" s="1"/>
  <c r="AX133" i="2" s="1"/>
  <c r="AY133" i="2" s="1"/>
  <c r="AZ133" i="2" s="1"/>
  <c r="BA133" i="2" s="1"/>
  <c r="BB133" i="2" s="1"/>
  <c r="AT125" i="2"/>
  <c r="AT155" i="2"/>
  <c r="AU155" i="2" s="1"/>
  <c r="AV155" i="2" s="1"/>
  <c r="AW155" i="2" s="1"/>
  <c r="AX155" i="2" s="1"/>
  <c r="AY155" i="2" s="1"/>
  <c r="AZ155" i="2" s="1"/>
  <c r="BA155" i="2" s="1"/>
  <c r="BB155" i="2" s="1"/>
  <c r="BC155" i="2" s="1"/>
  <c r="BD155" i="2" s="1"/>
  <c r="BE155" i="2" s="1"/>
  <c r="BF155" i="2" s="1"/>
  <c r="BG155" i="2" s="1"/>
  <c r="BH155" i="2" s="1"/>
  <c r="BI155" i="2" s="1"/>
  <c r="BJ155" i="2" s="1"/>
  <c r="BK155" i="2" s="1"/>
  <c r="BL155" i="2" s="1"/>
  <c r="BM155" i="2" s="1"/>
  <c r="BN155" i="2" s="1"/>
  <c r="BO155" i="2" s="1"/>
  <c r="BP155" i="2" s="1"/>
  <c r="BQ155" i="2" s="1"/>
  <c r="BR155" i="2" s="1"/>
  <c r="BS155" i="2" s="1"/>
  <c r="BT155" i="2" s="1"/>
  <c r="BU155" i="2" s="1"/>
  <c r="BV155" i="2" s="1"/>
  <c r="BW155" i="2" s="1"/>
  <c r="BX155" i="2" s="1"/>
  <c r="AT140" i="2"/>
  <c r="AU140" i="2" s="1"/>
  <c r="AV140" i="2" s="1"/>
  <c r="AW140" i="2" s="1"/>
  <c r="AX140" i="2" s="1"/>
  <c r="AY140" i="2" s="1"/>
  <c r="AZ140" i="2" s="1"/>
  <c r="BA140" i="2" s="1"/>
  <c r="BB140" i="2" s="1"/>
  <c r="BC140" i="2" s="1"/>
  <c r="BD140" i="2" s="1"/>
  <c r="BE140" i="2" s="1"/>
  <c r="BF140" i="2" s="1"/>
  <c r="BG140" i="2" s="1"/>
  <c r="BH140" i="2" s="1"/>
  <c r="BI140" i="2" s="1"/>
  <c r="AU148" i="2"/>
  <c r="AV148" i="2" s="1"/>
  <c r="AW148" i="2" s="1"/>
  <c r="AX148" i="2" s="1"/>
  <c r="AY148" i="2" s="1"/>
  <c r="AZ148" i="2" s="1"/>
  <c r="BA148" i="2" s="1"/>
  <c r="BB148" i="2" s="1"/>
  <c r="BC148" i="2" s="1"/>
  <c r="BD148" i="2" s="1"/>
  <c r="BE148" i="2" s="1"/>
  <c r="BF148" i="2" s="1"/>
  <c r="BG148" i="2" s="1"/>
  <c r="BH148" i="2" s="1"/>
  <c r="BI148" i="2" s="1"/>
  <c r="BJ148" i="2" s="1"/>
  <c r="BK148" i="2" s="1"/>
  <c r="BL148" i="2" s="1"/>
  <c r="BM148" i="2" s="1"/>
  <c r="BN148" i="2" s="1"/>
  <c r="BO148" i="2" s="1"/>
  <c r="BP148" i="2" s="1"/>
  <c r="BQ148" i="2" s="1"/>
  <c r="AU147" i="2"/>
  <c r="AV147" i="2" s="1"/>
  <c r="AW147" i="2" s="1"/>
  <c r="AX147" i="2" s="1"/>
  <c r="AY147" i="2" s="1"/>
  <c r="AZ147" i="2" s="1"/>
  <c r="BA147" i="2" s="1"/>
  <c r="BB147" i="2" s="1"/>
  <c r="BC147" i="2" s="1"/>
  <c r="BD147" i="2" s="1"/>
  <c r="BE147" i="2" s="1"/>
  <c r="BF147" i="2" s="1"/>
  <c r="BG147" i="2" s="1"/>
  <c r="BH147" i="2" s="1"/>
  <c r="BI147" i="2" s="1"/>
  <c r="BJ147" i="2" s="1"/>
  <c r="BK147" i="2" s="1"/>
  <c r="BL147" i="2" s="1"/>
  <c r="BM147" i="2" s="1"/>
  <c r="BN147" i="2" s="1"/>
  <c r="BO147" i="2" s="1"/>
  <c r="BP147" i="2" s="1"/>
  <c r="AT132" i="2"/>
  <c r="AU132" i="2" s="1"/>
  <c r="AV132" i="2" s="1"/>
  <c r="AW132" i="2" s="1"/>
  <c r="AX132" i="2" s="1"/>
  <c r="AY132" i="2" s="1"/>
  <c r="AZ132" i="2" s="1"/>
  <c r="BA132" i="2" s="1"/>
  <c r="AT131" i="2"/>
  <c r="AU131" i="2" s="1"/>
  <c r="AV131" i="2" s="1"/>
  <c r="AW131" i="2" s="1"/>
  <c r="AX131" i="2" s="1"/>
  <c r="AY131" i="2" s="1"/>
  <c r="AZ131" i="2" s="1"/>
  <c r="BG154" i="2"/>
  <c r="BH154" i="2" s="1"/>
  <c r="BI154" i="2" s="1"/>
  <c r="BJ154" i="2" s="1"/>
  <c r="BK154" i="2" s="1"/>
  <c r="BL154" i="2" s="1"/>
  <c r="BM154" i="2" s="1"/>
  <c r="BN154" i="2" s="1"/>
  <c r="BO154" i="2" s="1"/>
  <c r="BP154" i="2" s="1"/>
  <c r="BQ154" i="2" s="1"/>
  <c r="BR154" i="2" s="1"/>
  <c r="BS154" i="2" s="1"/>
  <c r="BT154" i="2" s="1"/>
  <c r="BU154" i="2" s="1"/>
  <c r="BV154" i="2" s="1"/>
  <c r="BW154" i="2" s="1"/>
  <c r="AT142" i="2"/>
  <c r="AU142" i="2" s="1"/>
  <c r="AV142" i="2" s="1"/>
  <c r="AW142" i="2" s="1"/>
  <c r="AX142" i="2" s="1"/>
  <c r="AY142" i="2" s="1"/>
  <c r="AZ142" i="2" s="1"/>
  <c r="BA142" i="2" s="1"/>
  <c r="BB142" i="2" s="1"/>
  <c r="BC142" i="2" s="1"/>
  <c r="BD142" i="2" s="1"/>
  <c r="BE142" i="2" s="1"/>
  <c r="BF142" i="2" s="1"/>
  <c r="BG142" i="2" s="1"/>
  <c r="BH142" i="2" s="1"/>
  <c r="BI142" i="2" s="1"/>
  <c r="BJ142" i="2" s="1"/>
  <c r="BK142" i="2" s="1"/>
  <c r="AT150" i="2"/>
  <c r="AU150" i="2" s="1"/>
  <c r="AV150" i="2" s="1"/>
  <c r="AW150" i="2" s="1"/>
  <c r="AX150" i="2" s="1"/>
  <c r="AY150" i="2" s="1"/>
  <c r="AZ150" i="2" s="1"/>
  <c r="BA150" i="2" s="1"/>
  <c r="BB150" i="2" s="1"/>
  <c r="BC150" i="2" s="1"/>
  <c r="BD150" i="2" s="1"/>
  <c r="BE150" i="2" s="1"/>
  <c r="BF150" i="2" s="1"/>
  <c r="BG150" i="2" s="1"/>
  <c r="BH150" i="2" s="1"/>
  <c r="BI150" i="2" s="1"/>
  <c r="BJ150" i="2" s="1"/>
  <c r="BK150" i="2" s="1"/>
  <c r="BL150" i="2" s="1"/>
  <c r="BM150" i="2" s="1"/>
  <c r="BN150" i="2" s="1"/>
  <c r="BO150" i="2" s="1"/>
  <c r="BP150" i="2" s="1"/>
  <c r="BQ150" i="2" s="1"/>
  <c r="BR150" i="2" s="1"/>
  <c r="BS150" i="2" s="1"/>
  <c r="AT126" i="2"/>
  <c r="AU126" i="2" s="1"/>
  <c r="AT136" i="2"/>
  <c r="AU136" i="2" s="1"/>
  <c r="AV136" i="2" s="1"/>
  <c r="AW136" i="2" s="1"/>
  <c r="AX136" i="2" s="1"/>
  <c r="AY136" i="2" s="1"/>
  <c r="AZ136" i="2" s="1"/>
  <c r="BA136" i="2" s="1"/>
  <c r="BB136" i="2" s="1"/>
  <c r="BC136" i="2" s="1"/>
  <c r="BD136" i="2" s="1"/>
  <c r="BE136" i="2" s="1"/>
  <c r="AU159" i="2"/>
  <c r="AV159" i="2" s="1"/>
  <c r="AW159" i="2" s="1"/>
  <c r="AX159" i="2" s="1"/>
  <c r="AY159" i="2" s="1"/>
  <c r="AZ159" i="2" s="1"/>
  <c r="BA159" i="2" s="1"/>
  <c r="BB159" i="2" s="1"/>
  <c r="BC159" i="2" s="1"/>
  <c r="BD159" i="2" s="1"/>
  <c r="BE159" i="2" s="1"/>
  <c r="BF159" i="2" s="1"/>
  <c r="BG159" i="2" s="1"/>
  <c r="BH159" i="2" s="1"/>
  <c r="BI159" i="2" s="1"/>
  <c r="BJ159" i="2" s="1"/>
  <c r="BK159" i="2" s="1"/>
  <c r="BL159" i="2" s="1"/>
  <c r="BM159" i="2" s="1"/>
  <c r="BN159" i="2" s="1"/>
  <c r="BO159" i="2" s="1"/>
  <c r="BP159" i="2" s="1"/>
  <c r="BQ159" i="2" s="1"/>
  <c r="BR159" i="2" s="1"/>
  <c r="BS159" i="2" s="1"/>
  <c r="BT159" i="2" s="1"/>
  <c r="BU159" i="2" s="1"/>
  <c r="BV159" i="2" s="1"/>
  <c r="BW159" i="2" s="1"/>
  <c r="BX159" i="2" s="1"/>
  <c r="BY159" i="2" s="1"/>
  <c r="BZ159" i="2" s="1"/>
  <c r="CA159" i="2" s="1"/>
  <c r="CB159" i="2" s="1"/>
  <c r="AT146" i="2"/>
  <c r="AU146" i="2" s="1"/>
  <c r="AV146" i="2" s="1"/>
  <c r="AW146" i="2" s="1"/>
  <c r="AX146" i="2" s="1"/>
  <c r="AY146" i="2" s="1"/>
  <c r="AZ146" i="2" s="1"/>
  <c r="BA146" i="2" s="1"/>
  <c r="BB146" i="2" s="1"/>
  <c r="BC146" i="2" s="1"/>
  <c r="BD146" i="2" s="1"/>
  <c r="BE146" i="2" s="1"/>
  <c r="BF146" i="2" s="1"/>
  <c r="BG146" i="2" s="1"/>
  <c r="BH146" i="2" s="1"/>
  <c r="BI146" i="2" s="1"/>
  <c r="BJ146" i="2" s="1"/>
  <c r="BK146" i="2" s="1"/>
  <c r="BL146" i="2" s="1"/>
  <c r="BM146" i="2" s="1"/>
  <c r="BN146" i="2" s="1"/>
  <c r="BO146" i="2" s="1"/>
  <c r="BR56" i="2"/>
  <c r="BT58" i="2"/>
  <c r="CC67" i="2"/>
  <c r="CA65" i="2"/>
  <c r="BZ64" i="2"/>
  <c r="BY63" i="2"/>
  <c r="BX62" i="2"/>
  <c r="BW61" i="2"/>
  <c r="BU59" i="2"/>
  <c r="BS57" i="2"/>
  <c r="CE69" i="2"/>
  <c r="BQ55" i="2"/>
  <c r="BO53" i="2"/>
  <c r="BN52" i="2"/>
  <c r="BM51" i="2"/>
  <c r="BL50" i="2"/>
  <c r="BK49" i="2"/>
  <c r="BJ48" i="2"/>
  <c r="BI47" i="2"/>
  <c r="BH46" i="2"/>
  <c r="BF44" i="2"/>
  <c r="BE43" i="2"/>
  <c r="BD42" i="2"/>
  <c r="BC41" i="2"/>
  <c r="BB40" i="2"/>
  <c r="BA39" i="2"/>
  <c r="AZ38" i="2"/>
  <c r="AY37" i="2"/>
  <c r="AX36" i="2"/>
  <c r="AW35" i="2"/>
  <c r="AV34" i="2"/>
  <c r="AU33" i="2"/>
  <c r="AS31" i="2"/>
  <c r="AS123" i="2" s="1"/>
  <c r="AT123" i="2" s="1"/>
  <c r="AU123" i="2" s="1"/>
  <c r="AV123" i="2" s="1"/>
  <c r="AW123" i="2" s="1"/>
  <c r="AX123" i="2" s="1"/>
  <c r="AY123" i="2" s="1"/>
  <c r="AZ123" i="2" s="1"/>
  <c r="BA123" i="2" s="1"/>
  <c r="BB123" i="2" s="1"/>
  <c r="BC123" i="2" s="1"/>
  <c r="BD123" i="2" s="1"/>
  <c r="BE123" i="2" s="1"/>
  <c r="BF123" i="2" s="1"/>
  <c r="BG123" i="2" s="1"/>
  <c r="BH123" i="2" s="1"/>
  <c r="BI123" i="2" s="1"/>
  <c r="BJ123" i="2" s="1"/>
  <c r="BK123" i="2" s="1"/>
  <c r="BL123" i="2" s="1"/>
  <c r="BM123" i="2" s="1"/>
  <c r="BN123" i="2" s="1"/>
  <c r="BO123" i="2" s="1"/>
  <c r="BP123" i="2" s="1"/>
  <c r="BQ123" i="2" s="1"/>
  <c r="BR123" i="2" s="1"/>
  <c r="BS123" i="2" s="1"/>
  <c r="BT123" i="2" s="1"/>
  <c r="BU123" i="2" s="1"/>
  <c r="BV123" i="2" s="1"/>
  <c r="BW123" i="2" s="1"/>
  <c r="BX123" i="2" s="1"/>
  <c r="BY123" i="2" s="1"/>
  <c r="BZ123" i="2" s="1"/>
  <c r="CA123" i="2" s="1"/>
  <c r="CB123" i="2" s="1"/>
  <c r="CC123" i="2" s="1"/>
  <c r="CD123" i="2" s="1"/>
  <c r="CE123" i="2" s="1"/>
  <c r="CF123" i="2" s="1"/>
  <c r="CF70" i="2"/>
  <c r="F66" i="1"/>
  <c r="AT32" i="2"/>
  <c r="AT124" i="2" s="1"/>
  <c r="AU124" i="2" s="1"/>
  <c r="AV124" i="2" s="1"/>
  <c r="AW124" i="2" s="1"/>
  <c r="AX124" i="2" s="1"/>
  <c r="AY124" i="2" s="1"/>
  <c r="AZ124" i="2" s="1"/>
  <c r="BA124" i="2" s="1"/>
  <c r="BB124" i="2" s="1"/>
  <c r="BC124" i="2" s="1"/>
  <c r="BD124" i="2" s="1"/>
  <c r="BE124" i="2" s="1"/>
  <c r="BF124" i="2" s="1"/>
  <c r="BG124" i="2" s="1"/>
  <c r="BH124" i="2" s="1"/>
  <c r="BI124" i="2" s="1"/>
  <c r="BJ124" i="2" s="1"/>
  <c r="BK124" i="2" s="1"/>
  <c r="BL124" i="2" s="1"/>
  <c r="BM124" i="2" s="1"/>
  <c r="BN124" i="2" s="1"/>
  <c r="BO124" i="2" s="1"/>
  <c r="BP124" i="2" s="1"/>
  <c r="BQ124" i="2" s="1"/>
  <c r="BR124" i="2" s="1"/>
  <c r="BS124" i="2" s="1"/>
  <c r="BT124" i="2" s="1"/>
  <c r="BU124" i="2" s="1"/>
  <c r="BV124" i="2" s="1"/>
  <c r="BW124" i="2" s="1"/>
  <c r="BX124" i="2" s="1"/>
  <c r="BY124" i="2" s="1"/>
  <c r="BZ124" i="2" s="1"/>
  <c r="CA124" i="2" s="1"/>
  <c r="CB124" i="2" s="1"/>
  <c r="CC124" i="2" s="1"/>
  <c r="CD124" i="2" s="1"/>
  <c r="CE124" i="2" s="1"/>
  <c r="CF124" i="2" s="1"/>
  <c r="BG45" i="2"/>
  <c r="BP54" i="2"/>
  <c r="CB66" i="2"/>
  <c r="BV60" i="2"/>
  <c r="CD68" i="2"/>
  <c r="CD160" i="2" s="1"/>
  <c r="CE160" i="2" s="1"/>
  <c r="CF160" i="2" s="1"/>
  <c r="E29" i="2" l="1"/>
  <c r="I29" i="2" s="1"/>
  <c r="M29" i="2" s="1"/>
  <c r="Q29" i="2" s="1"/>
  <c r="U29" i="2" s="1"/>
  <c r="Y29" i="2" s="1"/>
  <c r="AC29" i="2" s="1"/>
  <c r="AG29" i="2" s="1"/>
  <c r="AK29" i="2" s="1"/>
  <c r="AO29" i="2" s="1"/>
  <c r="H29" i="2"/>
  <c r="L29" i="2" s="1"/>
  <c r="P29" i="2" s="1"/>
  <c r="T29" i="2" s="1"/>
  <c r="X29" i="2" s="1"/>
  <c r="AB29" i="2" s="1"/>
  <c r="AF29" i="2" s="1"/>
  <c r="AJ29" i="2" s="1"/>
  <c r="AN29" i="2" s="1"/>
  <c r="AW5" i="2"/>
  <c r="AX6" i="2"/>
  <c r="G6" i="2"/>
  <c r="F5" i="2"/>
  <c r="BO145" i="2"/>
  <c r="BP145" i="2" s="1"/>
  <c r="BQ145" i="2" s="1"/>
  <c r="BR145" i="2" s="1"/>
  <c r="BS145" i="2" s="1"/>
  <c r="BT145" i="2" s="1"/>
  <c r="BU145" i="2" s="1"/>
  <c r="BV145" i="2" s="1"/>
  <c r="BW145" i="2" s="1"/>
  <c r="BX145" i="2" s="1"/>
  <c r="BY145" i="2" s="1"/>
  <c r="BZ145" i="2" s="1"/>
  <c r="CA145" i="2" s="1"/>
  <c r="CB145" i="2" s="1"/>
  <c r="CC145" i="2" s="1"/>
  <c r="CD145" i="2" s="1"/>
  <c r="CE145" i="2" s="1"/>
  <c r="CF145" i="2" s="1"/>
  <c r="BM143" i="2"/>
  <c r="BN143" i="2" s="1"/>
  <c r="BO143" i="2" s="1"/>
  <c r="BP143" i="2" s="1"/>
  <c r="BQ143" i="2" s="1"/>
  <c r="BR143" i="2" s="1"/>
  <c r="BS143" i="2" s="1"/>
  <c r="BT143" i="2" s="1"/>
  <c r="BU143" i="2" s="1"/>
  <c r="BV143" i="2" s="1"/>
  <c r="BW143" i="2" s="1"/>
  <c r="BX143" i="2" s="1"/>
  <c r="BY143" i="2" s="1"/>
  <c r="BZ143" i="2" s="1"/>
  <c r="CA143" i="2" s="1"/>
  <c r="CB143" i="2" s="1"/>
  <c r="CC143" i="2" s="1"/>
  <c r="CD143" i="2" s="1"/>
  <c r="CE143" i="2" s="1"/>
  <c r="CF143" i="2" s="1"/>
  <c r="BD134" i="2"/>
  <c r="BE134" i="2" s="1"/>
  <c r="BF134" i="2" s="1"/>
  <c r="BG134" i="2" s="1"/>
  <c r="BH134" i="2" s="1"/>
  <c r="BI134" i="2" s="1"/>
  <c r="BJ134" i="2" s="1"/>
  <c r="BK134" i="2" s="1"/>
  <c r="BL134" i="2" s="1"/>
  <c r="BM134" i="2" s="1"/>
  <c r="BN134" i="2" s="1"/>
  <c r="BO134" i="2" s="1"/>
  <c r="BP134" i="2" s="1"/>
  <c r="BQ134" i="2" s="1"/>
  <c r="BR134" i="2" s="1"/>
  <c r="BS134" i="2" s="1"/>
  <c r="BT134" i="2" s="1"/>
  <c r="BU134" i="2" s="1"/>
  <c r="BV134" i="2" s="1"/>
  <c r="BW134" i="2" s="1"/>
  <c r="BX134" i="2" s="1"/>
  <c r="BY134" i="2" s="1"/>
  <c r="BZ134" i="2" s="1"/>
  <c r="CA134" i="2" s="1"/>
  <c r="CB134" i="2" s="1"/>
  <c r="CC134" i="2" s="1"/>
  <c r="CD134" i="2" s="1"/>
  <c r="CE134" i="2" s="1"/>
  <c r="CF134" i="2" s="1"/>
  <c r="BU151" i="2"/>
  <c r="BV151" i="2" s="1"/>
  <c r="BW151" i="2" s="1"/>
  <c r="BX151" i="2" s="1"/>
  <c r="BY151" i="2" s="1"/>
  <c r="BZ151" i="2" s="1"/>
  <c r="CA151" i="2" s="1"/>
  <c r="CB151" i="2" s="1"/>
  <c r="CC151" i="2" s="1"/>
  <c r="CD151" i="2" s="1"/>
  <c r="CE151" i="2" s="1"/>
  <c r="CF151" i="2" s="1"/>
  <c r="BS149" i="2"/>
  <c r="BT149" i="2" s="1"/>
  <c r="BU149" i="2" s="1"/>
  <c r="BV149" i="2" s="1"/>
  <c r="BW149" i="2" s="1"/>
  <c r="BX149" i="2" s="1"/>
  <c r="BY149" i="2" s="1"/>
  <c r="BZ149" i="2" s="1"/>
  <c r="CA149" i="2" s="1"/>
  <c r="CB149" i="2" s="1"/>
  <c r="CC149" i="2" s="1"/>
  <c r="CD149" i="2" s="1"/>
  <c r="CE149" i="2" s="1"/>
  <c r="CF149" i="2" s="1"/>
  <c r="BN144" i="2"/>
  <c r="BO144" i="2" s="1"/>
  <c r="BP144" i="2" s="1"/>
  <c r="BQ144" i="2" s="1"/>
  <c r="BR144" i="2" s="1"/>
  <c r="BS144" i="2" s="1"/>
  <c r="BT144" i="2" s="1"/>
  <c r="BU144" i="2" s="1"/>
  <c r="BV144" i="2" s="1"/>
  <c r="BW144" i="2" s="1"/>
  <c r="BX144" i="2" s="1"/>
  <c r="BY144" i="2" s="1"/>
  <c r="BZ144" i="2" s="1"/>
  <c r="CA144" i="2" s="1"/>
  <c r="CB144" i="2" s="1"/>
  <c r="CC144" i="2" s="1"/>
  <c r="CD144" i="2" s="1"/>
  <c r="CE144" i="2" s="1"/>
  <c r="CF144" i="2" s="1"/>
  <c r="CE161" i="2"/>
  <c r="CF161" i="2" s="1"/>
  <c r="AW127" i="2"/>
  <c r="AX127" i="2" s="1"/>
  <c r="AY127" i="2" s="1"/>
  <c r="AZ127" i="2" s="1"/>
  <c r="BA127" i="2" s="1"/>
  <c r="BB127" i="2" s="1"/>
  <c r="BC127" i="2" s="1"/>
  <c r="BD127" i="2" s="1"/>
  <c r="BE127" i="2" s="1"/>
  <c r="BF127" i="2" s="1"/>
  <c r="BG127" i="2" s="1"/>
  <c r="BH127" i="2" s="1"/>
  <c r="BI127" i="2" s="1"/>
  <c r="BJ127" i="2" s="1"/>
  <c r="BK127" i="2" s="1"/>
  <c r="BL127" i="2" s="1"/>
  <c r="BM127" i="2" s="1"/>
  <c r="BN127" i="2" s="1"/>
  <c r="BO127" i="2" s="1"/>
  <c r="BP127" i="2" s="1"/>
  <c r="BQ127" i="2" s="1"/>
  <c r="BR127" i="2" s="1"/>
  <c r="BS127" i="2" s="1"/>
  <c r="BT127" i="2" s="1"/>
  <c r="BU127" i="2" s="1"/>
  <c r="BV127" i="2" s="1"/>
  <c r="BW127" i="2" s="1"/>
  <c r="BX127" i="2" s="1"/>
  <c r="BY127" i="2" s="1"/>
  <c r="BZ127" i="2" s="1"/>
  <c r="CA127" i="2" s="1"/>
  <c r="CB127" i="2" s="1"/>
  <c r="CC127" i="2" s="1"/>
  <c r="CD127" i="2" s="1"/>
  <c r="CE127" i="2" s="1"/>
  <c r="CF127" i="2" s="1"/>
  <c r="BK141" i="2"/>
  <c r="BL141" i="2" s="1"/>
  <c r="BM141" i="2" s="1"/>
  <c r="BN141" i="2" s="1"/>
  <c r="BO141" i="2" s="1"/>
  <c r="BP141" i="2" s="1"/>
  <c r="BQ141" i="2" s="1"/>
  <c r="BR141" i="2" s="1"/>
  <c r="BS141" i="2" s="1"/>
  <c r="BT141" i="2" s="1"/>
  <c r="BU141" i="2" s="1"/>
  <c r="BV141" i="2" s="1"/>
  <c r="BW141" i="2" s="1"/>
  <c r="BX141" i="2" s="1"/>
  <c r="BY141" i="2" s="1"/>
  <c r="BZ141" i="2" s="1"/>
  <c r="CA141" i="2" s="1"/>
  <c r="CB141" i="2" s="1"/>
  <c r="CC141" i="2" s="1"/>
  <c r="CD141" i="2" s="1"/>
  <c r="CE141" i="2" s="1"/>
  <c r="CF141" i="2" s="1"/>
  <c r="CB158" i="2"/>
  <c r="CC158" i="2" s="1"/>
  <c r="CD158" i="2" s="1"/>
  <c r="CE158" i="2" s="1"/>
  <c r="CF158" i="2" s="1"/>
  <c r="BI139" i="2"/>
  <c r="BJ139" i="2" s="1"/>
  <c r="BK139" i="2" s="1"/>
  <c r="BL139" i="2" s="1"/>
  <c r="BM139" i="2" s="1"/>
  <c r="BN139" i="2" s="1"/>
  <c r="BO139" i="2" s="1"/>
  <c r="BP139" i="2" s="1"/>
  <c r="BQ139" i="2" s="1"/>
  <c r="BR139" i="2" s="1"/>
  <c r="BS139" i="2" s="1"/>
  <c r="BT139" i="2" s="1"/>
  <c r="BU139" i="2" s="1"/>
  <c r="BV139" i="2" s="1"/>
  <c r="BW139" i="2" s="1"/>
  <c r="BX139" i="2" s="1"/>
  <c r="BY139" i="2" s="1"/>
  <c r="BZ139" i="2" s="1"/>
  <c r="CA139" i="2" s="1"/>
  <c r="CB139" i="2" s="1"/>
  <c r="CC139" i="2" s="1"/>
  <c r="CD139" i="2" s="1"/>
  <c r="CE139" i="2" s="1"/>
  <c r="CF139" i="2" s="1"/>
  <c r="BC133" i="2"/>
  <c r="BD133" i="2" s="1"/>
  <c r="BE133" i="2" s="1"/>
  <c r="BF133" i="2" s="1"/>
  <c r="BG133" i="2" s="1"/>
  <c r="BH133" i="2" s="1"/>
  <c r="BI133" i="2" s="1"/>
  <c r="BJ133" i="2" s="1"/>
  <c r="BK133" i="2" s="1"/>
  <c r="BL133" i="2" s="1"/>
  <c r="BM133" i="2" s="1"/>
  <c r="BN133" i="2" s="1"/>
  <c r="BO133" i="2" s="1"/>
  <c r="BP133" i="2" s="1"/>
  <c r="BQ133" i="2" s="1"/>
  <c r="BR133" i="2" s="1"/>
  <c r="BS133" i="2" s="1"/>
  <c r="BT133" i="2" s="1"/>
  <c r="BU133" i="2" s="1"/>
  <c r="BV133" i="2" s="1"/>
  <c r="BW133" i="2" s="1"/>
  <c r="BX133" i="2" s="1"/>
  <c r="BY133" i="2" s="1"/>
  <c r="BZ133" i="2" s="1"/>
  <c r="CA133" i="2" s="1"/>
  <c r="CB133" i="2" s="1"/>
  <c r="CC133" i="2" s="1"/>
  <c r="CD133" i="2" s="1"/>
  <c r="CE133" i="2" s="1"/>
  <c r="CF133" i="2" s="1"/>
  <c r="AU125" i="2"/>
  <c r="AV125" i="2" s="1"/>
  <c r="AW125" i="2" s="1"/>
  <c r="AX125" i="2" s="1"/>
  <c r="AY125" i="2" s="1"/>
  <c r="AZ125" i="2" s="1"/>
  <c r="BA125" i="2" s="1"/>
  <c r="BB125" i="2" s="1"/>
  <c r="BC125" i="2" s="1"/>
  <c r="BD125" i="2" s="1"/>
  <c r="BE125" i="2" s="1"/>
  <c r="BF125" i="2" s="1"/>
  <c r="BG125" i="2" s="1"/>
  <c r="BH125" i="2" s="1"/>
  <c r="BI125" i="2" s="1"/>
  <c r="BJ125" i="2" s="1"/>
  <c r="BK125" i="2" s="1"/>
  <c r="BL125" i="2" s="1"/>
  <c r="BM125" i="2" s="1"/>
  <c r="BN125" i="2" s="1"/>
  <c r="BO125" i="2" s="1"/>
  <c r="BP125" i="2" s="1"/>
  <c r="BQ125" i="2" s="1"/>
  <c r="BR125" i="2" s="1"/>
  <c r="BS125" i="2" s="1"/>
  <c r="BT125" i="2" s="1"/>
  <c r="BU125" i="2" s="1"/>
  <c r="BV125" i="2" s="1"/>
  <c r="BW125" i="2" s="1"/>
  <c r="BX125" i="2" s="1"/>
  <c r="BY125" i="2" s="1"/>
  <c r="BZ125" i="2" s="1"/>
  <c r="CA125" i="2" s="1"/>
  <c r="CB125" i="2" s="1"/>
  <c r="CC125" i="2" s="1"/>
  <c r="CD125" i="2" s="1"/>
  <c r="CE125" i="2" s="1"/>
  <c r="CF125" i="2" s="1"/>
  <c r="BY155" i="2"/>
  <c r="BZ155" i="2" s="1"/>
  <c r="CA155" i="2" s="1"/>
  <c r="CB155" i="2" s="1"/>
  <c r="CC155" i="2" s="1"/>
  <c r="CD155" i="2" s="1"/>
  <c r="CE155" i="2" s="1"/>
  <c r="CF155" i="2" s="1"/>
  <c r="BZ156" i="2"/>
  <c r="CA156" i="2" s="1"/>
  <c r="CB156" i="2" s="1"/>
  <c r="CC156" i="2" s="1"/>
  <c r="CD156" i="2" s="1"/>
  <c r="CE156" i="2" s="1"/>
  <c r="CF156" i="2" s="1"/>
  <c r="BW153" i="2"/>
  <c r="BX153" i="2" s="1"/>
  <c r="BY153" i="2" s="1"/>
  <c r="BZ153" i="2" s="1"/>
  <c r="CA153" i="2" s="1"/>
  <c r="CB153" i="2" s="1"/>
  <c r="CC153" i="2" s="1"/>
  <c r="CD153" i="2" s="1"/>
  <c r="CE153" i="2" s="1"/>
  <c r="CF153" i="2" s="1"/>
  <c r="BG137" i="2"/>
  <c r="BH137" i="2" s="1"/>
  <c r="BI137" i="2" s="1"/>
  <c r="BJ137" i="2" s="1"/>
  <c r="BK137" i="2" s="1"/>
  <c r="BL137" i="2" s="1"/>
  <c r="BM137" i="2" s="1"/>
  <c r="BN137" i="2" s="1"/>
  <c r="BO137" i="2" s="1"/>
  <c r="BP137" i="2" s="1"/>
  <c r="BQ137" i="2" s="1"/>
  <c r="BR137" i="2" s="1"/>
  <c r="BS137" i="2" s="1"/>
  <c r="BT137" i="2" s="1"/>
  <c r="BU137" i="2" s="1"/>
  <c r="BV137" i="2" s="1"/>
  <c r="BW137" i="2" s="1"/>
  <c r="BX137" i="2" s="1"/>
  <c r="BY137" i="2" s="1"/>
  <c r="BZ137" i="2" s="1"/>
  <c r="CA137" i="2" s="1"/>
  <c r="CB137" i="2" s="1"/>
  <c r="CC137" i="2" s="1"/>
  <c r="CD137" i="2" s="1"/>
  <c r="CE137" i="2" s="1"/>
  <c r="CF137" i="2" s="1"/>
  <c r="AY129" i="2"/>
  <c r="AZ129" i="2" s="1"/>
  <c r="BA129" i="2" s="1"/>
  <c r="BB129" i="2" s="1"/>
  <c r="BC129" i="2" s="1"/>
  <c r="BD129" i="2" s="1"/>
  <c r="BE129" i="2" s="1"/>
  <c r="BF129" i="2" s="1"/>
  <c r="BG129" i="2" s="1"/>
  <c r="BH129" i="2" s="1"/>
  <c r="BI129" i="2" s="1"/>
  <c r="BJ129" i="2" s="1"/>
  <c r="BK129" i="2" s="1"/>
  <c r="BL129" i="2" s="1"/>
  <c r="BM129" i="2" s="1"/>
  <c r="BN129" i="2" s="1"/>
  <c r="BO129" i="2" s="1"/>
  <c r="BP129" i="2" s="1"/>
  <c r="BQ129" i="2" s="1"/>
  <c r="BR129" i="2" s="1"/>
  <c r="BS129" i="2" s="1"/>
  <c r="BT129" i="2" s="1"/>
  <c r="BU129" i="2" s="1"/>
  <c r="BV129" i="2" s="1"/>
  <c r="BW129" i="2" s="1"/>
  <c r="BX129" i="2" s="1"/>
  <c r="BY129" i="2" s="1"/>
  <c r="BZ129" i="2" s="1"/>
  <c r="CA129" i="2" s="1"/>
  <c r="CB129" i="2" s="1"/>
  <c r="CC129" i="2" s="1"/>
  <c r="CD129" i="2" s="1"/>
  <c r="CE129" i="2" s="1"/>
  <c r="CF129" i="2" s="1"/>
  <c r="BE135" i="2"/>
  <c r="BF135" i="2" s="1"/>
  <c r="BG135" i="2" s="1"/>
  <c r="BH135" i="2" s="1"/>
  <c r="BI135" i="2" s="1"/>
  <c r="BJ135" i="2" s="1"/>
  <c r="BK135" i="2" s="1"/>
  <c r="BL135" i="2" s="1"/>
  <c r="BM135" i="2" s="1"/>
  <c r="BN135" i="2" s="1"/>
  <c r="BO135" i="2" s="1"/>
  <c r="BP135" i="2" s="1"/>
  <c r="BQ135" i="2" s="1"/>
  <c r="BR135" i="2" s="1"/>
  <c r="BS135" i="2" s="1"/>
  <c r="BT135" i="2" s="1"/>
  <c r="BU135" i="2" s="1"/>
  <c r="BV135" i="2" s="1"/>
  <c r="BW135" i="2" s="1"/>
  <c r="BX135" i="2" s="1"/>
  <c r="BY135" i="2" s="1"/>
  <c r="BZ135" i="2" s="1"/>
  <c r="CA135" i="2" s="1"/>
  <c r="CB135" i="2" s="1"/>
  <c r="CC135" i="2" s="1"/>
  <c r="CD135" i="2" s="1"/>
  <c r="CE135" i="2" s="1"/>
  <c r="CF135" i="2" s="1"/>
  <c r="AZ130" i="2"/>
  <c r="BA130" i="2" s="1"/>
  <c r="BB130" i="2" s="1"/>
  <c r="BC130" i="2" s="1"/>
  <c r="BD130" i="2" s="1"/>
  <c r="BE130" i="2" s="1"/>
  <c r="BF130" i="2" s="1"/>
  <c r="BG130" i="2" s="1"/>
  <c r="BH130" i="2" s="1"/>
  <c r="BI130" i="2" s="1"/>
  <c r="BJ130" i="2" s="1"/>
  <c r="BK130" i="2" s="1"/>
  <c r="BL130" i="2" s="1"/>
  <c r="BM130" i="2" s="1"/>
  <c r="BN130" i="2" s="1"/>
  <c r="BO130" i="2" s="1"/>
  <c r="BP130" i="2" s="1"/>
  <c r="BQ130" i="2" s="1"/>
  <c r="BR130" i="2" s="1"/>
  <c r="BS130" i="2" s="1"/>
  <c r="BT130" i="2" s="1"/>
  <c r="BU130" i="2" s="1"/>
  <c r="BV130" i="2" s="1"/>
  <c r="BW130" i="2" s="1"/>
  <c r="BX130" i="2" s="1"/>
  <c r="BY130" i="2" s="1"/>
  <c r="BZ130" i="2" s="1"/>
  <c r="CA130" i="2" s="1"/>
  <c r="CB130" i="2" s="1"/>
  <c r="CC130" i="2" s="1"/>
  <c r="CD130" i="2" s="1"/>
  <c r="CE130" i="2" s="1"/>
  <c r="CF130" i="2" s="1"/>
  <c r="AX128" i="2"/>
  <c r="AY128" i="2" s="1"/>
  <c r="AZ128" i="2" s="1"/>
  <c r="BA128" i="2" s="1"/>
  <c r="BB128" i="2" s="1"/>
  <c r="BC128" i="2" s="1"/>
  <c r="BD128" i="2" s="1"/>
  <c r="BE128" i="2" s="1"/>
  <c r="BF128" i="2" s="1"/>
  <c r="BG128" i="2" s="1"/>
  <c r="BH128" i="2" s="1"/>
  <c r="BI128" i="2" s="1"/>
  <c r="BJ128" i="2" s="1"/>
  <c r="BK128" i="2" s="1"/>
  <c r="BL128" i="2" s="1"/>
  <c r="BM128" i="2" s="1"/>
  <c r="BN128" i="2" s="1"/>
  <c r="BO128" i="2" s="1"/>
  <c r="BP128" i="2" s="1"/>
  <c r="BQ128" i="2" s="1"/>
  <c r="BR128" i="2" s="1"/>
  <c r="BS128" i="2" s="1"/>
  <c r="BT128" i="2" s="1"/>
  <c r="BU128" i="2" s="1"/>
  <c r="BV128" i="2" s="1"/>
  <c r="BW128" i="2" s="1"/>
  <c r="BX128" i="2" s="1"/>
  <c r="BY128" i="2" s="1"/>
  <c r="BZ128" i="2" s="1"/>
  <c r="CA128" i="2" s="1"/>
  <c r="CB128" i="2" s="1"/>
  <c r="CC128" i="2" s="1"/>
  <c r="CD128" i="2" s="1"/>
  <c r="CE128" i="2" s="1"/>
  <c r="CF128" i="2" s="1"/>
  <c r="CA157" i="2"/>
  <c r="CB157" i="2" s="1"/>
  <c r="CC157" i="2" s="1"/>
  <c r="CD157" i="2" s="1"/>
  <c r="CE157" i="2" s="1"/>
  <c r="CF157" i="2" s="1"/>
  <c r="BV152" i="2"/>
  <c r="BW152" i="2" s="1"/>
  <c r="BX152" i="2" s="1"/>
  <c r="BY152" i="2" s="1"/>
  <c r="BZ152" i="2" s="1"/>
  <c r="CA152" i="2" s="1"/>
  <c r="CB152" i="2" s="1"/>
  <c r="CC152" i="2" s="1"/>
  <c r="CD152" i="2" s="1"/>
  <c r="CE152" i="2" s="1"/>
  <c r="CF152" i="2" s="1"/>
  <c r="BH138" i="2"/>
  <c r="BI138" i="2" s="1"/>
  <c r="BJ138" i="2" s="1"/>
  <c r="BK138" i="2" s="1"/>
  <c r="BL138" i="2" s="1"/>
  <c r="BM138" i="2" s="1"/>
  <c r="BN138" i="2" s="1"/>
  <c r="BO138" i="2" s="1"/>
  <c r="BP138" i="2" s="1"/>
  <c r="BQ138" i="2" s="1"/>
  <c r="BR138" i="2" s="1"/>
  <c r="BS138" i="2" s="1"/>
  <c r="BT138" i="2" s="1"/>
  <c r="BU138" i="2" s="1"/>
  <c r="BV138" i="2" s="1"/>
  <c r="BW138" i="2" s="1"/>
  <c r="BX138" i="2" s="1"/>
  <c r="BY138" i="2" s="1"/>
  <c r="BZ138" i="2" s="1"/>
  <c r="CA138" i="2" s="1"/>
  <c r="CB138" i="2" s="1"/>
  <c r="CC138" i="2" s="1"/>
  <c r="CD138" i="2" s="1"/>
  <c r="CE138" i="2" s="1"/>
  <c r="CF138" i="2" s="1"/>
  <c r="CF162" i="2"/>
  <c r="BJ140" i="2"/>
  <c r="BK140" i="2" s="1"/>
  <c r="BL140" i="2" s="1"/>
  <c r="BM140" i="2" s="1"/>
  <c r="BN140" i="2" s="1"/>
  <c r="BO140" i="2" s="1"/>
  <c r="BP140" i="2" s="1"/>
  <c r="BQ140" i="2" s="1"/>
  <c r="BR140" i="2" s="1"/>
  <c r="BS140" i="2" s="1"/>
  <c r="BT140" i="2" s="1"/>
  <c r="BU140" i="2" s="1"/>
  <c r="BV140" i="2" s="1"/>
  <c r="BW140" i="2" s="1"/>
  <c r="BX140" i="2" s="1"/>
  <c r="BY140" i="2" s="1"/>
  <c r="BZ140" i="2" s="1"/>
  <c r="CA140" i="2" s="1"/>
  <c r="CB140" i="2" s="1"/>
  <c r="CC140" i="2" s="1"/>
  <c r="CD140" i="2" s="1"/>
  <c r="CE140" i="2" s="1"/>
  <c r="CF140" i="2" s="1"/>
  <c r="BR148" i="2"/>
  <c r="BS148" i="2" s="1"/>
  <c r="BT148" i="2" s="1"/>
  <c r="BU148" i="2" s="1"/>
  <c r="BV148" i="2" s="1"/>
  <c r="BW148" i="2" s="1"/>
  <c r="BX148" i="2" s="1"/>
  <c r="BY148" i="2" s="1"/>
  <c r="BZ148" i="2" s="1"/>
  <c r="CA148" i="2" s="1"/>
  <c r="CB148" i="2" s="1"/>
  <c r="CC148" i="2" s="1"/>
  <c r="CD148" i="2" s="1"/>
  <c r="CE148" i="2" s="1"/>
  <c r="CF148" i="2" s="1"/>
  <c r="BQ147" i="2"/>
  <c r="BR147" i="2" s="1"/>
  <c r="BS147" i="2" s="1"/>
  <c r="BT147" i="2" s="1"/>
  <c r="BU147" i="2" s="1"/>
  <c r="BV147" i="2" s="1"/>
  <c r="BW147" i="2" s="1"/>
  <c r="BX147" i="2" s="1"/>
  <c r="BY147" i="2" s="1"/>
  <c r="BZ147" i="2" s="1"/>
  <c r="CA147" i="2" s="1"/>
  <c r="CB147" i="2" s="1"/>
  <c r="CC147" i="2" s="1"/>
  <c r="CD147" i="2" s="1"/>
  <c r="CE147" i="2" s="1"/>
  <c r="CF147" i="2" s="1"/>
  <c r="BB132" i="2"/>
  <c r="BC132" i="2" s="1"/>
  <c r="BD132" i="2" s="1"/>
  <c r="BE132" i="2" s="1"/>
  <c r="BF132" i="2" s="1"/>
  <c r="BG132" i="2" s="1"/>
  <c r="BH132" i="2" s="1"/>
  <c r="BI132" i="2" s="1"/>
  <c r="BJ132" i="2" s="1"/>
  <c r="BK132" i="2" s="1"/>
  <c r="BL132" i="2" s="1"/>
  <c r="BM132" i="2" s="1"/>
  <c r="BN132" i="2" s="1"/>
  <c r="BO132" i="2" s="1"/>
  <c r="BP132" i="2" s="1"/>
  <c r="BQ132" i="2" s="1"/>
  <c r="BR132" i="2" s="1"/>
  <c r="BS132" i="2" s="1"/>
  <c r="BT132" i="2" s="1"/>
  <c r="BU132" i="2" s="1"/>
  <c r="BV132" i="2" s="1"/>
  <c r="BW132" i="2" s="1"/>
  <c r="BX132" i="2" s="1"/>
  <c r="BY132" i="2" s="1"/>
  <c r="BZ132" i="2" s="1"/>
  <c r="CA132" i="2" s="1"/>
  <c r="CB132" i="2" s="1"/>
  <c r="CC132" i="2" s="1"/>
  <c r="CD132" i="2" s="1"/>
  <c r="CE132" i="2" s="1"/>
  <c r="CF132" i="2" s="1"/>
  <c r="BA131" i="2"/>
  <c r="BB131" i="2" s="1"/>
  <c r="BC131" i="2" s="1"/>
  <c r="BD131" i="2" s="1"/>
  <c r="BE131" i="2" s="1"/>
  <c r="BF131" i="2" s="1"/>
  <c r="BG131" i="2" s="1"/>
  <c r="BH131" i="2" s="1"/>
  <c r="BI131" i="2" s="1"/>
  <c r="BJ131" i="2" s="1"/>
  <c r="BK131" i="2" s="1"/>
  <c r="BL131" i="2" s="1"/>
  <c r="BM131" i="2" s="1"/>
  <c r="BN131" i="2" s="1"/>
  <c r="BO131" i="2" s="1"/>
  <c r="BP131" i="2" s="1"/>
  <c r="BQ131" i="2" s="1"/>
  <c r="BR131" i="2" s="1"/>
  <c r="BS131" i="2" s="1"/>
  <c r="BT131" i="2" s="1"/>
  <c r="BU131" i="2" s="1"/>
  <c r="BV131" i="2" s="1"/>
  <c r="BW131" i="2" s="1"/>
  <c r="BX131" i="2" s="1"/>
  <c r="BY131" i="2" s="1"/>
  <c r="BZ131" i="2" s="1"/>
  <c r="CA131" i="2" s="1"/>
  <c r="CB131" i="2" s="1"/>
  <c r="CC131" i="2" s="1"/>
  <c r="CD131" i="2" s="1"/>
  <c r="CE131" i="2" s="1"/>
  <c r="CF131" i="2" s="1"/>
  <c r="BX154" i="2"/>
  <c r="BY154" i="2" s="1"/>
  <c r="BZ154" i="2" s="1"/>
  <c r="CA154" i="2" s="1"/>
  <c r="CB154" i="2" s="1"/>
  <c r="CC154" i="2" s="1"/>
  <c r="CD154" i="2" s="1"/>
  <c r="CE154" i="2" s="1"/>
  <c r="CF154" i="2" s="1"/>
  <c r="BL142" i="2"/>
  <c r="BM142" i="2" s="1"/>
  <c r="BN142" i="2" s="1"/>
  <c r="BO142" i="2" s="1"/>
  <c r="BP142" i="2" s="1"/>
  <c r="BQ142" i="2" s="1"/>
  <c r="BR142" i="2" s="1"/>
  <c r="BS142" i="2" s="1"/>
  <c r="BT142" i="2" s="1"/>
  <c r="BU142" i="2" s="1"/>
  <c r="BV142" i="2" s="1"/>
  <c r="BW142" i="2" s="1"/>
  <c r="BX142" i="2" s="1"/>
  <c r="BY142" i="2" s="1"/>
  <c r="BZ142" i="2" s="1"/>
  <c r="CA142" i="2" s="1"/>
  <c r="CB142" i="2" s="1"/>
  <c r="CC142" i="2" s="1"/>
  <c r="CD142" i="2" s="1"/>
  <c r="CE142" i="2" s="1"/>
  <c r="CF142" i="2" s="1"/>
  <c r="BT150" i="2"/>
  <c r="BU150" i="2" s="1"/>
  <c r="BV150" i="2" s="1"/>
  <c r="BW150" i="2" s="1"/>
  <c r="BX150" i="2" s="1"/>
  <c r="BY150" i="2" s="1"/>
  <c r="BZ150" i="2" s="1"/>
  <c r="CA150" i="2" s="1"/>
  <c r="CB150" i="2" s="1"/>
  <c r="CC150" i="2" s="1"/>
  <c r="CD150" i="2" s="1"/>
  <c r="CE150" i="2" s="1"/>
  <c r="CF150" i="2" s="1"/>
  <c r="AV126" i="2"/>
  <c r="AW126" i="2" s="1"/>
  <c r="AX126" i="2" s="1"/>
  <c r="AY126" i="2" s="1"/>
  <c r="AZ126" i="2" s="1"/>
  <c r="BA126" i="2" s="1"/>
  <c r="BB126" i="2" s="1"/>
  <c r="BC126" i="2" s="1"/>
  <c r="BD126" i="2" s="1"/>
  <c r="BE126" i="2" s="1"/>
  <c r="BF126" i="2" s="1"/>
  <c r="BG126" i="2" s="1"/>
  <c r="BH126" i="2" s="1"/>
  <c r="BI126" i="2" s="1"/>
  <c r="BJ126" i="2" s="1"/>
  <c r="BK126" i="2" s="1"/>
  <c r="BL126" i="2" s="1"/>
  <c r="BM126" i="2" s="1"/>
  <c r="BN126" i="2" s="1"/>
  <c r="BO126" i="2" s="1"/>
  <c r="BP126" i="2" s="1"/>
  <c r="BQ126" i="2" s="1"/>
  <c r="BR126" i="2" s="1"/>
  <c r="BS126" i="2" s="1"/>
  <c r="BT126" i="2" s="1"/>
  <c r="BU126" i="2" s="1"/>
  <c r="BV126" i="2" s="1"/>
  <c r="BW126" i="2" s="1"/>
  <c r="BX126" i="2" s="1"/>
  <c r="BY126" i="2" s="1"/>
  <c r="BZ126" i="2" s="1"/>
  <c r="CA126" i="2" s="1"/>
  <c r="CB126" i="2" s="1"/>
  <c r="CC126" i="2" s="1"/>
  <c r="CD126" i="2" s="1"/>
  <c r="CE126" i="2" s="1"/>
  <c r="CF126" i="2" s="1"/>
  <c r="BF136" i="2"/>
  <c r="BG136" i="2" s="1"/>
  <c r="BH136" i="2" s="1"/>
  <c r="BI136" i="2" s="1"/>
  <c r="BJ136" i="2" s="1"/>
  <c r="BK136" i="2" s="1"/>
  <c r="BL136" i="2" s="1"/>
  <c r="BM136" i="2" s="1"/>
  <c r="BN136" i="2" s="1"/>
  <c r="BO136" i="2" s="1"/>
  <c r="BP136" i="2" s="1"/>
  <c r="BQ136" i="2" s="1"/>
  <c r="BR136" i="2" s="1"/>
  <c r="BS136" i="2" s="1"/>
  <c r="BT136" i="2" s="1"/>
  <c r="BU136" i="2" s="1"/>
  <c r="BV136" i="2" s="1"/>
  <c r="BW136" i="2" s="1"/>
  <c r="BX136" i="2" s="1"/>
  <c r="BY136" i="2" s="1"/>
  <c r="BZ136" i="2" s="1"/>
  <c r="CA136" i="2" s="1"/>
  <c r="CB136" i="2" s="1"/>
  <c r="CC136" i="2" s="1"/>
  <c r="CD136" i="2" s="1"/>
  <c r="CE136" i="2" s="1"/>
  <c r="CF136" i="2" s="1"/>
  <c r="CC159" i="2"/>
  <c r="CD159" i="2" s="1"/>
  <c r="CE159" i="2" s="1"/>
  <c r="CF159" i="2" s="1"/>
  <c r="BP146" i="2"/>
  <c r="BQ146" i="2" s="1"/>
  <c r="BR146" i="2" s="1"/>
  <c r="BS146" i="2" s="1"/>
  <c r="BT146" i="2" s="1"/>
  <c r="BU146" i="2" s="1"/>
  <c r="BV146" i="2" s="1"/>
  <c r="BW146" i="2" s="1"/>
  <c r="BX146" i="2" s="1"/>
  <c r="BY146" i="2" s="1"/>
  <c r="BZ146" i="2" s="1"/>
  <c r="CA146" i="2" s="1"/>
  <c r="CB146" i="2" s="1"/>
  <c r="CC146" i="2" s="1"/>
  <c r="CD146" i="2" s="1"/>
  <c r="CE146" i="2" s="1"/>
  <c r="CF146" i="2" s="1"/>
  <c r="G66" i="1"/>
  <c r="AX7" i="2" l="1"/>
  <c r="AW6" i="2"/>
  <c r="G7" i="2"/>
  <c r="F6" i="2"/>
  <c r="H66" i="1"/>
  <c r="J113" i="2" l="1"/>
  <c r="I113" i="2"/>
  <c r="H113" i="2"/>
  <c r="G113" i="2"/>
  <c r="F113" i="2"/>
  <c r="E113" i="2"/>
  <c r="D113" i="2"/>
  <c r="C113" i="2"/>
  <c r="B113" i="2"/>
  <c r="B159" i="2" s="1"/>
  <c r="C159" i="2" s="1"/>
  <c r="D159" i="2" s="1"/>
  <c r="E159" i="2" s="1"/>
  <c r="F159" i="2" s="1"/>
  <c r="G159" i="2" s="1"/>
  <c r="H159" i="2" s="1"/>
  <c r="I159" i="2" s="1"/>
  <c r="J159" i="2" s="1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B158" i="2" s="1"/>
  <c r="C158" i="2" s="1"/>
  <c r="D158" i="2" s="1"/>
  <c r="E158" i="2" s="1"/>
  <c r="F158" i="2" s="1"/>
  <c r="G158" i="2" s="1"/>
  <c r="H158" i="2" s="1"/>
  <c r="I158" i="2" s="1"/>
  <c r="J158" i="2" s="1"/>
  <c r="K158" i="2" s="1"/>
  <c r="L158" i="2" s="1"/>
  <c r="M158" i="2" s="1"/>
  <c r="N158" i="2" s="1"/>
  <c r="O158" i="2" s="1"/>
  <c r="P158" i="2" s="1"/>
  <c r="Q158" i="2" s="1"/>
  <c r="R158" i="2" s="1"/>
  <c r="S158" i="2" s="1"/>
  <c r="T158" i="2" s="1"/>
  <c r="U158" i="2" s="1"/>
  <c r="V158" i="2" s="1"/>
  <c r="W158" i="2" s="1"/>
  <c r="X158" i="2" s="1"/>
  <c r="Y158" i="2" s="1"/>
  <c r="Z158" i="2" s="1"/>
  <c r="AA158" i="2" s="1"/>
  <c r="AB158" i="2" s="1"/>
  <c r="AC158" i="2" s="1"/>
  <c r="AD158" i="2" s="1"/>
  <c r="AE158" i="2" s="1"/>
  <c r="AF158" i="2" s="1"/>
  <c r="AG158" i="2" s="1"/>
  <c r="AH158" i="2" s="1"/>
  <c r="AI158" i="2" s="1"/>
  <c r="AJ158" i="2" s="1"/>
  <c r="AK158" i="2" s="1"/>
  <c r="AL158" i="2" s="1"/>
  <c r="AM158" i="2" s="1"/>
  <c r="AN158" i="2" s="1"/>
  <c r="AO158" i="2" s="1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B157" i="2" s="1"/>
  <c r="C157" i="2" s="1"/>
  <c r="D157" i="2" s="1"/>
  <c r="E157" i="2" s="1"/>
  <c r="F157" i="2" s="1"/>
  <c r="G157" i="2" s="1"/>
  <c r="H157" i="2" s="1"/>
  <c r="I157" i="2" s="1"/>
  <c r="J157" i="2" s="1"/>
  <c r="K157" i="2" s="1"/>
  <c r="L157" i="2" s="1"/>
  <c r="M157" i="2" s="1"/>
  <c r="N157" i="2" s="1"/>
  <c r="O157" i="2" s="1"/>
  <c r="P157" i="2" s="1"/>
  <c r="Q157" i="2" s="1"/>
  <c r="R157" i="2" s="1"/>
  <c r="S157" i="2" s="1"/>
  <c r="T157" i="2" s="1"/>
  <c r="U157" i="2" s="1"/>
  <c r="V157" i="2" s="1"/>
  <c r="W157" i="2" s="1"/>
  <c r="X157" i="2" s="1"/>
  <c r="Y157" i="2" s="1"/>
  <c r="Z157" i="2" s="1"/>
  <c r="AA157" i="2" s="1"/>
  <c r="AB157" i="2" s="1"/>
  <c r="AC157" i="2" s="1"/>
  <c r="AD157" i="2" s="1"/>
  <c r="AE157" i="2" s="1"/>
  <c r="AF157" i="2" s="1"/>
  <c r="AG157" i="2" s="1"/>
  <c r="AH157" i="2" s="1"/>
  <c r="AI157" i="2" s="1"/>
  <c r="AJ157" i="2" s="1"/>
  <c r="AK157" i="2" s="1"/>
  <c r="AL157" i="2" s="1"/>
  <c r="AM157" i="2" s="1"/>
  <c r="AN157" i="2" s="1"/>
  <c r="AO157" i="2" s="1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B156" i="2" s="1"/>
  <c r="C156" i="2" s="1"/>
  <c r="D156" i="2" s="1"/>
  <c r="E156" i="2" s="1"/>
  <c r="F156" i="2" s="1"/>
  <c r="G156" i="2" s="1"/>
  <c r="H156" i="2" s="1"/>
  <c r="I156" i="2" s="1"/>
  <c r="J156" i="2" s="1"/>
  <c r="K156" i="2" s="1"/>
  <c r="L156" i="2" s="1"/>
  <c r="M156" i="2" s="1"/>
  <c r="N156" i="2" s="1"/>
  <c r="O156" i="2" s="1"/>
  <c r="P156" i="2" s="1"/>
  <c r="Q156" i="2" s="1"/>
  <c r="R156" i="2" s="1"/>
  <c r="S156" i="2" s="1"/>
  <c r="T156" i="2" s="1"/>
  <c r="U156" i="2" s="1"/>
  <c r="V156" i="2" s="1"/>
  <c r="W156" i="2" s="1"/>
  <c r="X156" i="2" s="1"/>
  <c r="Y156" i="2" s="1"/>
  <c r="Z156" i="2" s="1"/>
  <c r="AA156" i="2" s="1"/>
  <c r="AB156" i="2" s="1"/>
  <c r="AC156" i="2" s="1"/>
  <c r="AD156" i="2" s="1"/>
  <c r="AE156" i="2" s="1"/>
  <c r="AF156" i="2" s="1"/>
  <c r="AG156" i="2" s="1"/>
  <c r="AH156" i="2" s="1"/>
  <c r="AI156" i="2" s="1"/>
  <c r="AJ156" i="2" s="1"/>
  <c r="AK156" i="2" s="1"/>
  <c r="AL156" i="2" s="1"/>
  <c r="AM156" i="2" s="1"/>
  <c r="AN156" i="2" s="1"/>
  <c r="AO156" i="2" s="1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B155" i="2" s="1"/>
  <c r="C155" i="2" s="1"/>
  <c r="D155" i="2" s="1"/>
  <c r="E155" i="2" s="1"/>
  <c r="F155" i="2" s="1"/>
  <c r="G155" i="2" s="1"/>
  <c r="H155" i="2" s="1"/>
  <c r="I155" i="2" s="1"/>
  <c r="J155" i="2" s="1"/>
  <c r="K155" i="2" s="1"/>
  <c r="L155" i="2" s="1"/>
  <c r="M155" i="2" s="1"/>
  <c r="N155" i="2" s="1"/>
  <c r="O155" i="2" s="1"/>
  <c r="P155" i="2" s="1"/>
  <c r="Q155" i="2" s="1"/>
  <c r="R155" i="2" s="1"/>
  <c r="S155" i="2" s="1"/>
  <c r="T155" i="2" s="1"/>
  <c r="U155" i="2" s="1"/>
  <c r="V155" i="2" s="1"/>
  <c r="W155" i="2" s="1"/>
  <c r="X155" i="2" s="1"/>
  <c r="Y155" i="2" s="1"/>
  <c r="Z155" i="2" s="1"/>
  <c r="AA155" i="2" s="1"/>
  <c r="AB155" i="2" s="1"/>
  <c r="AC155" i="2" s="1"/>
  <c r="AD155" i="2" s="1"/>
  <c r="AE155" i="2" s="1"/>
  <c r="AF155" i="2" s="1"/>
  <c r="AG155" i="2" s="1"/>
  <c r="AH155" i="2" s="1"/>
  <c r="AI155" i="2" s="1"/>
  <c r="AJ155" i="2" s="1"/>
  <c r="AK155" i="2" s="1"/>
  <c r="AL155" i="2" s="1"/>
  <c r="AM155" i="2" s="1"/>
  <c r="AN155" i="2" s="1"/>
  <c r="AO155" i="2" s="1"/>
  <c r="AO108" i="2"/>
  <c r="AA97" i="2"/>
  <c r="Z97" i="2"/>
  <c r="Y97" i="2"/>
  <c r="X97" i="2"/>
  <c r="W97" i="2"/>
  <c r="U97" i="2"/>
  <c r="T97" i="2"/>
  <c r="P97" i="2"/>
  <c r="O97" i="2"/>
  <c r="K97" i="2"/>
  <c r="J97" i="2"/>
  <c r="F97" i="2"/>
  <c r="E97" i="2"/>
  <c r="D97" i="2"/>
  <c r="B97" i="2"/>
  <c r="B143" i="2" s="1"/>
  <c r="AO96" i="2"/>
  <c r="AN96" i="2"/>
  <c r="AM96" i="2"/>
  <c r="AL96" i="2"/>
  <c r="AK96" i="2"/>
  <c r="AI96" i="2"/>
  <c r="AH96" i="2"/>
  <c r="AF96" i="2"/>
  <c r="AE96" i="2"/>
  <c r="AC96" i="2"/>
  <c r="AA96" i="2"/>
  <c r="Z96" i="2"/>
  <c r="X96" i="2"/>
  <c r="V96" i="2"/>
  <c r="U96" i="2"/>
  <c r="T96" i="2"/>
  <c r="S96" i="2"/>
  <c r="R96" i="2"/>
  <c r="Q96" i="2"/>
  <c r="P96" i="2"/>
  <c r="O96" i="2"/>
  <c r="M96" i="2"/>
  <c r="L96" i="2"/>
  <c r="K96" i="2"/>
  <c r="AJ83" i="2"/>
  <c r="AI83" i="2"/>
  <c r="AC83" i="2"/>
  <c r="AB83" i="2"/>
  <c r="AA83" i="2"/>
  <c r="Z83" i="2"/>
  <c r="Y83" i="2"/>
  <c r="X83" i="2"/>
  <c r="W83" i="2"/>
  <c r="I83" i="2"/>
  <c r="H83" i="2"/>
  <c r="G83" i="2"/>
  <c r="Z82" i="2"/>
  <c r="Y82" i="2"/>
  <c r="P82" i="2"/>
  <c r="J82" i="2"/>
  <c r="I82" i="2"/>
  <c r="C82" i="2"/>
  <c r="B82" i="2"/>
  <c r="B128" i="2" s="1"/>
  <c r="C128" i="2" s="1"/>
  <c r="AO81" i="2"/>
  <c r="AN81" i="2"/>
  <c r="AM81" i="2"/>
  <c r="AL81" i="2"/>
  <c r="AJ81" i="2"/>
  <c r="AI81" i="2"/>
  <c r="AH81" i="2"/>
  <c r="AF81" i="2"/>
  <c r="AB81" i="2"/>
  <c r="U81" i="2"/>
  <c r="T81" i="2"/>
  <c r="M81" i="2"/>
  <c r="L81" i="2"/>
  <c r="H81" i="2"/>
  <c r="E81" i="2"/>
  <c r="D81" i="2"/>
  <c r="AI80" i="2"/>
  <c r="AG80" i="2"/>
  <c r="AC80" i="2"/>
  <c r="AB80" i="2"/>
  <c r="AA80" i="2"/>
  <c r="E80" i="2"/>
  <c r="D80" i="2"/>
  <c r="C80" i="2"/>
  <c r="AL79" i="2"/>
  <c r="AK79" i="2"/>
  <c r="AJ79" i="2"/>
  <c r="AI79" i="2"/>
  <c r="U79" i="2"/>
  <c r="T79" i="2"/>
  <c r="L79" i="2"/>
  <c r="K79" i="2"/>
  <c r="H79" i="2"/>
  <c r="B79" i="2"/>
  <c r="B125" i="2" s="1"/>
  <c r="AO78" i="2"/>
  <c r="X78" i="2"/>
  <c r="W78" i="2"/>
  <c r="Q78" i="2"/>
  <c r="J78" i="2"/>
  <c r="I78" i="2"/>
  <c r="B78" i="2"/>
  <c r="B124" i="2" s="1"/>
  <c r="AJ77" i="2"/>
  <c r="Z77" i="2"/>
  <c r="Y77" i="2"/>
  <c r="T77" i="2"/>
  <c r="O77" i="2"/>
  <c r="N77" i="2"/>
  <c r="F77" i="2"/>
  <c r="B77" i="2"/>
  <c r="B123" i="2" s="1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B153" i="2" s="1"/>
  <c r="C153" i="2" s="1"/>
  <c r="D153" i="2" s="1"/>
  <c r="E153" i="2" s="1"/>
  <c r="F153" i="2" s="1"/>
  <c r="G153" i="2" s="1"/>
  <c r="H153" i="2" s="1"/>
  <c r="I153" i="2" s="1"/>
  <c r="J153" i="2" s="1"/>
  <c r="K153" i="2" s="1"/>
  <c r="L153" i="2" s="1"/>
  <c r="M153" i="2" s="1"/>
  <c r="N153" i="2" s="1"/>
  <c r="O153" i="2" s="1"/>
  <c r="P153" i="2" s="1"/>
  <c r="Q153" i="2" s="1"/>
  <c r="R153" i="2" s="1"/>
  <c r="S153" i="2" s="1"/>
  <c r="T153" i="2" s="1"/>
  <c r="U153" i="2" s="1"/>
  <c r="V153" i="2" s="1"/>
  <c r="W153" i="2" s="1"/>
  <c r="X153" i="2" s="1"/>
  <c r="Y153" i="2" s="1"/>
  <c r="Z153" i="2" s="1"/>
  <c r="AA153" i="2" s="1"/>
  <c r="AB153" i="2" s="1"/>
  <c r="AC153" i="2" s="1"/>
  <c r="AD153" i="2" s="1"/>
  <c r="AE153" i="2" s="1"/>
  <c r="AF153" i="2" s="1"/>
  <c r="AG153" i="2" s="1"/>
  <c r="AH153" i="2" s="1"/>
  <c r="AI153" i="2" s="1"/>
  <c r="AJ153" i="2" s="1"/>
  <c r="AK153" i="2" s="1"/>
  <c r="AL153" i="2" s="1"/>
  <c r="AM153" i="2" s="1"/>
  <c r="AN153" i="2" s="1"/>
  <c r="AO153" i="2" s="1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B152" i="2" s="1"/>
  <c r="C152" i="2" s="1"/>
  <c r="D152" i="2" s="1"/>
  <c r="E152" i="2" s="1"/>
  <c r="F152" i="2" s="1"/>
  <c r="G152" i="2" s="1"/>
  <c r="H152" i="2" s="1"/>
  <c r="I152" i="2" s="1"/>
  <c r="J152" i="2" s="1"/>
  <c r="K152" i="2" s="1"/>
  <c r="L152" i="2" s="1"/>
  <c r="M152" i="2" s="1"/>
  <c r="N152" i="2" s="1"/>
  <c r="O152" i="2" s="1"/>
  <c r="P152" i="2" s="1"/>
  <c r="Q152" i="2" s="1"/>
  <c r="R152" i="2" s="1"/>
  <c r="S152" i="2" s="1"/>
  <c r="T152" i="2" s="1"/>
  <c r="U152" i="2" s="1"/>
  <c r="V152" i="2" s="1"/>
  <c r="W152" i="2" s="1"/>
  <c r="X152" i="2" s="1"/>
  <c r="Y152" i="2" s="1"/>
  <c r="Z152" i="2" s="1"/>
  <c r="AA152" i="2" s="1"/>
  <c r="AB152" i="2" s="1"/>
  <c r="AC152" i="2" s="1"/>
  <c r="AD152" i="2" s="1"/>
  <c r="AE152" i="2" s="1"/>
  <c r="AF152" i="2" s="1"/>
  <c r="AG152" i="2" s="1"/>
  <c r="AH152" i="2" s="1"/>
  <c r="AI152" i="2" s="1"/>
  <c r="AJ152" i="2" s="1"/>
  <c r="AK152" i="2" s="1"/>
  <c r="AL152" i="2" s="1"/>
  <c r="AM152" i="2" s="1"/>
  <c r="AN152" i="2" s="1"/>
  <c r="AO152" i="2" s="1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B151" i="2" s="1"/>
  <c r="C151" i="2" s="1"/>
  <c r="D151" i="2" s="1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B150" i="2" s="1"/>
  <c r="C150" i="2" s="1"/>
  <c r="D150" i="2" s="1"/>
  <c r="E150" i="2" s="1"/>
  <c r="F150" i="2" s="1"/>
  <c r="G150" i="2" s="1"/>
  <c r="H150" i="2" s="1"/>
  <c r="I150" i="2" s="1"/>
  <c r="J150" i="2" s="1"/>
  <c r="K150" i="2" s="1"/>
  <c r="L150" i="2" s="1"/>
  <c r="M150" i="2" s="1"/>
  <c r="N150" i="2" s="1"/>
  <c r="O150" i="2" s="1"/>
  <c r="P150" i="2" s="1"/>
  <c r="Q150" i="2" s="1"/>
  <c r="R150" i="2" s="1"/>
  <c r="S150" i="2" s="1"/>
  <c r="T150" i="2" s="1"/>
  <c r="U150" i="2" s="1"/>
  <c r="V150" i="2" s="1"/>
  <c r="W150" i="2" s="1"/>
  <c r="X150" i="2" s="1"/>
  <c r="Y150" i="2" s="1"/>
  <c r="Z150" i="2" s="1"/>
  <c r="AA150" i="2" s="1"/>
  <c r="AB150" i="2" s="1"/>
  <c r="AC150" i="2" s="1"/>
  <c r="AD150" i="2" s="1"/>
  <c r="AE150" i="2" s="1"/>
  <c r="AF150" i="2" s="1"/>
  <c r="AG150" i="2" s="1"/>
  <c r="AH150" i="2" s="1"/>
  <c r="AI150" i="2" s="1"/>
  <c r="AJ150" i="2" s="1"/>
  <c r="AK150" i="2" s="1"/>
  <c r="AL150" i="2" s="1"/>
  <c r="AM150" i="2" s="1"/>
  <c r="AN150" i="2" s="1"/>
  <c r="AO150" i="2" s="1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B149" i="2" s="1"/>
  <c r="C149" i="2" s="1"/>
  <c r="D149" i="2" s="1"/>
  <c r="E149" i="2" s="1"/>
  <c r="F149" i="2" s="1"/>
  <c r="G149" i="2" s="1"/>
  <c r="H149" i="2" s="1"/>
  <c r="I149" i="2" s="1"/>
  <c r="J149" i="2" s="1"/>
  <c r="K149" i="2" s="1"/>
  <c r="L149" i="2" s="1"/>
  <c r="M149" i="2" s="1"/>
  <c r="N149" i="2" s="1"/>
  <c r="O149" i="2" s="1"/>
  <c r="P149" i="2" s="1"/>
  <c r="Q149" i="2" s="1"/>
  <c r="R149" i="2" s="1"/>
  <c r="S149" i="2" s="1"/>
  <c r="T149" i="2" s="1"/>
  <c r="U149" i="2" s="1"/>
  <c r="V149" i="2" s="1"/>
  <c r="W149" i="2" s="1"/>
  <c r="X149" i="2" s="1"/>
  <c r="Y149" i="2" s="1"/>
  <c r="Z149" i="2" s="1"/>
  <c r="AA149" i="2" s="1"/>
  <c r="AB149" i="2" s="1"/>
  <c r="AC149" i="2" s="1"/>
  <c r="AD149" i="2" s="1"/>
  <c r="AE149" i="2" s="1"/>
  <c r="AF149" i="2" s="1"/>
  <c r="AG149" i="2" s="1"/>
  <c r="AH149" i="2" s="1"/>
  <c r="AI149" i="2" s="1"/>
  <c r="AJ149" i="2" s="1"/>
  <c r="AK149" i="2" s="1"/>
  <c r="AL149" i="2" s="1"/>
  <c r="AM149" i="2" s="1"/>
  <c r="AN149" i="2" s="1"/>
  <c r="AO149" i="2" s="1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B148" i="2" s="1"/>
  <c r="C148" i="2" s="1"/>
  <c r="D148" i="2" s="1"/>
  <c r="E148" i="2" s="1"/>
  <c r="F148" i="2" s="1"/>
  <c r="G148" i="2" s="1"/>
  <c r="H148" i="2" s="1"/>
  <c r="I148" i="2" s="1"/>
  <c r="J148" i="2" s="1"/>
  <c r="K148" i="2" s="1"/>
  <c r="L148" i="2" s="1"/>
  <c r="M148" i="2" s="1"/>
  <c r="N148" i="2" s="1"/>
  <c r="O148" i="2" s="1"/>
  <c r="P148" i="2" s="1"/>
  <c r="Q148" i="2" s="1"/>
  <c r="R148" i="2" s="1"/>
  <c r="S148" i="2" s="1"/>
  <c r="T148" i="2" s="1"/>
  <c r="U148" i="2" s="1"/>
  <c r="V148" i="2" s="1"/>
  <c r="W148" i="2" s="1"/>
  <c r="X148" i="2" s="1"/>
  <c r="Y148" i="2" s="1"/>
  <c r="Z148" i="2" s="1"/>
  <c r="AA148" i="2" s="1"/>
  <c r="AB148" i="2" s="1"/>
  <c r="AC148" i="2" s="1"/>
  <c r="AD148" i="2" s="1"/>
  <c r="AE148" i="2" s="1"/>
  <c r="AF148" i="2" s="1"/>
  <c r="AG148" i="2" s="1"/>
  <c r="AH148" i="2" s="1"/>
  <c r="AI148" i="2" s="1"/>
  <c r="AJ148" i="2" s="1"/>
  <c r="AK148" i="2" s="1"/>
  <c r="AL148" i="2" s="1"/>
  <c r="AM148" i="2" s="1"/>
  <c r="AN148" i="2" s="1"/>
  <c r="AO148" i="2" s="1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K93" i="2"/>
  <c r="J93" i="2"/>
  <c r="I93" i="2"/>
  <c r="H93" i="2"/>
  <c r="G93" i="2"/>
  <c r="F93" i="2"/>
  <c r="E93" i="2"/>
  <c r="D93" i="2"/>
  <c r="C93" i="2"/>
  <c r="B93" i="2"/>
  <c r="B139" i="2" s="1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B138" i="2" s="1"/>
  <c r="C138" i="2" s="1"/>
  <c r="D138" i="2" s="1"/>
  <c r="E138" i="2" s="1"/>
  <c r="F138" i="2" s="1"/>
  <c r="G138" i="2" s="1"/>
  <c r="H138" i="2" s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AA138" i="2" s="1"/>
  <c r="AB138" i="2" s="1"/>
  <c r="AC138" i="2" s="1"/>
  <c r="AD138" i="2" s="1"/>
  <c r="AE138" i="2" s="1"/>
  <c r="AF138" i="2" s="1"/>
  <c r="AG138" i="2" s="1"/>
  <c r="AH138" i="2" s="1"/>
  <c r="AI138" i="2" s="1"/>
  <c r="AJ138" i="2" s="1"/>
  <c r="AK138" i="2" s="1"/>
  <c r="AL138" i="2" s="1"/>
  <c r="AM138" i="2" s="1"/>
  <c r="AN138" i="2" s="1"/>
  <c r="AO138" i="2" s="1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B137" i="2" s="1"/>
  <c r="C137" i="2" s="1"/>
  <c r="D137" i="2" s="1"/>
  <c r="E137" i="2" s="1"/>
  <c r="F137" i="2" s="1"/>
  <c r="G137" i="2" s="1"/>
  <c r="H137" i="2" s="1"/>
  <c r="I137" i="2" s="1"/>
  <c r="J137" i="2" s="1"/>
  <c r="K137" i="2" s="1"/>
  <c r="L137" i="2" s="1"/>
  <c r="M137" i="2" s="1"/>
  <c r="N137" i="2" s="1"/>
  <c r="O137" i="2" s="1"/>
  <c r="P137" i="2" s="1"/>
  <c r="Q137" i="2" s="1"/>
  <c r="R137" i="2" s="1"/>
  <c r="S137" i="2" s="1"/>
  <c r="T137" i="2" s="1"/>
  <c r="U137" i="2" s="1"/>
  <c r="V137" i="2" s="1"/>
  <c r="W137" i="2" s="1"/>
  <c r="X137" i="2" s="1"/>
  <c r="Y137" i="2" s="1"/>
  <c r="Z137" i="2" s="1"/>
  <c r="AA137" i="2" s="1"/>
  <c r="AB137" i="2" s="1"/>
  <c r="AC137" i="2" s="1"/>
  <c r="AD137" i="2" s="1"/>
  <c r="AE137" i="2" s="1"/>
  <c r="AF137" i="2" s="1"/>
  <c r="AG137" i="2" s="1"/>
  <c r="AH137" i="2" s="1"/>
  <c r="AI137" i="2" s="1"/>
  <c r="AJ137" i="2" s="1"/>
  <c r="AK137" i="2" s="1"/>
  <c r="AL137" i="2" s="1"/>
  <c r="AM137" i="2" s="1"/>
  <c r="AN137" i="2" s="1"/>
  <c r="AO137" i="2" s="1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B136" i="2" s="1"/>
  <c r="C136" i="2" s="1"/>
  <c r="D136" i="2" s="1"/>
  <c r="E136" i="2" s="1"/>
  <c r="F136" i="2" s="1"/>
  <c r="G136" i="2" s="1"/>
  <c r="H136" i="2" s="1"/>
  <c r="I136" i="2" s="1"/>
  <c r="J136" i="2" s="1"/>
  <c r="K136" i="2" s="1"/>
  <c r="L136" i="2" s="1"/>
  <c r="M136" i="2" s="1"/>
  <c r="N136" i="2" s="1"/>
  <c r="O136" i="2" s="1"/>
  <c r="P136" i="2" s="1"/>
  <c r="Q136" i="2" s="1"/>
  <c r="R136" i="2" s="1"/>
  <c r="S136" i="2" s="1"/>
  <c r="T136" i="2" s="1"/>
  <c r="U136" i="2" s="1"/>
  <c r="V136" i="2" s="1"/>
  <c r="W136" i="2" s="1"/>
  <c r="X136" i="2" s="1"/>
  <c r="Y136" i="2" s="1"/>
  <c r="Z136" i="2" s="1"/>
  <c r="AA136" i="2" s="1"/>
  <c r="AB136" i="2" s="1"/>
  <c r="AC136" i="2" s="1"/>
  <c r="AD136" i="2" s="1"/>
  <c r="AE136" i="2" s="1"/>
  <c r="AF136" i="2" s="1"/>
  <c r="AG136" i="2" s="1"/>
  <c r="AH136" i="2" s="1"/>
  <c r="AI136" i="2" s="1"/>
  <c r="AJ136" i="2" s="1"/>
  <c r="AK136" i="2" s="1"/>
  <c r="AL136" i="2" s="1"/>
  <c r="AM136" i="2" s="1"/>
  <c r="AN136" i="2" s="1"/>
  <c r="AO136" i="2" s="1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B135" i="2" s="1"/>
  <c r="C135" i="2" s="1"/>
  <c r="D135" i="2" s="1"/>
  <c r="E135" i="2" s="1"/>
  <c r="F135" i="2" s="1"/>
  <c r="G135" i="2" s="1"/>
  <c r="H135" i="2" s="1"/>
  <c r="I135" i="2" s="1"/>
  <c r="J135" i="2" s="1"/>
  <c r="K135" i="2" s="1"/>
  <c r="L135" i="2" s="1"/>
  <c r="M135" i="2" s="1"/>
  <c r="N135" i="2" s="1"/>
  <c r="O135" i="2" s="1"/>
  <c r="P135" i="2" s="1"/>
  <c r="Q135" i="2" s="1"/>
  <c r="R135" i="2" s="1"/>
  <c r="S135" i="2" s="1"/>
  <c r="T135" i="2" s="1"/>
  <c r="U135" i="2" s="1"/>
  <c r="V135" i="2" s="1"/>
  <c r="W135" i="2" s="1"/>
  <c r="X135" i="2" s="1"/>
  <c r="Y135" i="2" s="1"/>
  <c r="Z135" i="2" s="1"/>
  <c r="AA135" i="2" s="1"/>
  <c r="AB135" i="2" s="1"/>
  <c r="AC135" i="2" s="1"/>
  <c r="AD135" i="2" s="1"/>
  <c r="AE135" i="2" s="1"/>
  <c r="AF135" i="2" s="1"/>
  <c r="AG135" i="2" s="1"/>
  <c r="AH135" i="2" s="1"/>
  <c r="AI135" i="2" s="1"/>
  <c r="AJ135" i="2" s="1"/>
  <c r="AK135" i="2" s="1"/>
  <c r="AL135" i="2" s="1"/>
  <c r="AM135" i="2" s="1"/>
  <c r="AN135" i="2" s="1"/>
  <c r="AO135" i="2" s="1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B134" i="2" s="1"/>
  <c r="C134" i="2" s="1"/>
  <c r="D134" i="2" s="1"/>
  <c r="E134" i="2" s="1"/>
  <c r="F134" i="2" s="1"/>
  <c r="G134" i="2" s="1"/>
  <c r="H134" i="2" s="1"/>
  <c r="I134" i="2" s="1"/>
  <c r="J134" i="2" s="1"/>
  <c r="K134" i="2" s="1"/>
  <c r="L134" i="2" s="1"/>
  <c r="M134" i="2" s="1"/>
  <c r="N134" i="2" s="1"/>
  <c r="O134" i="2" s="1"/>
  <c r="P134" i="2" s="1"/>
  <c r="Q134" i="2" s="1"/>
  <c r="R134" i="2" s="1"/>
  <c r="S134" i="2" s="1"/>
  <c r="T134" i="2" s="1"/>
  <c r="U134" i="2" s="1"/>
  <c r="V134" i="2" s="1"/>
  <c r="W134" i="2" s="1"/>
  <c r="X134" i="2" s="1"/>
  <c r="Y134" i="2" s="1"/>
  <c r="Z134" i="2" s="1"/>
  <c r="AA134" i="2" s="1"/>
  <c r="AB134" i="2" s="1"/>
  <c r="AC134" i="2" s="1"/>
  <c r="AD134" i="2" s="1"/>
  <c r="AE134" i="2" s="1"/>
  <c r="AF134" i="2" s="1"/>
  <c r="AG134" i="2" s="1"/>
  <c r="AH134" i="2" s="1"/>
  <c r="AI134" i="2" s="1"/>
  <c r="AJ134" i="2" s="1"/>
  <c r="AK134" i="2" s="1"/>
  <c r="AL134" i="2" s="1"/>
  <c r="AM134" i="2" s="1"/>
  <c r="AN134" i="2" s="1"/>
  <c r="AO134" i="2" s="1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B133" i="2" s="1"/>
  <c r="C133" i="2" s="1"/>
  <c r="D133" i="2" s="1"/>
  <c r="E133" i="2" s="1"/>
  <c r="F133" i="2" s="1"/>
  <c r="G133" i="2" s="1"/>
  <c r="H133" i="2" s="1"/>
  <c r="I133" i="2" s="1"/>
  <c r="J133" i="2" s="1"/>
  <c r="K133" i="2" s="1"/>
  <c r="L133" i="2" s="1"/>
  <c r="M133" i="2" s="1"/>
  <c r="N133" i="2" s="1"/>
  <c r="O133" i="2" s="1"/>
  <c r="P133" i="2" s="1"/>
  <c r="Q133" i="2" s="1"/>
  <c r="R133" i="2" s="1"/>
  <c r="S133" i="2" s="1"/>
  <c r="T133" i="2" s="1"/>
  <c r="U133" i="2" s="1"/>
  <c r="V133" i="2" s="1"/>
  <c r="W133" i="2" s="1"/>
  <c r="X133" i="2" s="1"/>
  <c r="Y133" i="2" s="1"/>
  <c r="Z133" i="2" s="1"/>
  <c r="AA133" i="2" s="1"/>
  <c r="AB133" i="2" s="1"/>
  <c r="AC133" i="2" s="1"/>
  <c r="AD133" i="2" s="1"/>
  <c r="AE133" i="2" s="1"/>
  <c r="AF133" i="2" s="1"/>
  <c r="AG133" i="2" s="1"/>
  <c r="AH133" i="2" s="1"/>
  <c r="AI133" i="2" s="1"/>
  <c r="AJ133" i="2" s="1"/>
  <c r="AK133" i="2" s="1"/>
  <c r="AL133" i="2" s="1"/>
  <c r="AM133" i="2" s="1"/>
  <c r="AN133" i="2" s="1"/>
  <c r="AO133" i="2" s="1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B132" i="2" s="1"/>
  <c r="C132" i="2" s="1"/>
  <c r="D132" i="2" s="1"/>
  <c r="E132" i="2" s="1"/>
  <c r="F132" i="2" s="1"/>
  <c r="G132" i="2" s="1"/>
  <c r="H132" i="2" s="1"/>
  <c r="I132" i="2" s="1"/>
  <c r="J132" i="2" s="1"/>
  <c r="K132" i="2" s="1"/>
  <c r="L132" i="2" s="1"/>
  <c r="M132" i="2" s="1"/>
  <c r="N132" i="2" s="1"/>
  <c r="O132" i="2" s="1"/>
  <c r="P132" i="2" s="1"/>
  <c r="Q132" i="2" s="1"/>
  <c r="R132" i="2" s="1"/>
  <c r="S132" i="2" s="1"/>
  <c r="T132" i="2" s="1"/>
  <c r="U132" i="2" s="1"/>
  <c r="V132" i="2" s="1"/>
  <c r="W132" i="2" s="1"/>
  <c r="X132" i="2" s="1"/>
  <c r="Y132" i="2" s="1"/>
  <c r="Z132" i="2" s="1"/>
  <c r="AA132" i="2" s="1"/>
  <c r="AB132" i="2" s="1"/>
  <c r="AC132" i="2" s="1"/>
  <c r="AD132" i="2" s="1"/>
  <c r="AE132" i="2" s="1"/>
  <c r="AF132" i="2" s="1"/>
  <c r="AG132" i="2" s="1"/>
  <c r="AH132" i="2" s="1"/>
  <c r="AI132" i="2" s="1"/>
  <c r="AJ132" i="2" s="1"/>
  <c r="AK132" i="2" s="1"/>
  <c r="AL132" i="2" s="1"/>
  <c r="AM132" i="2" s="1"/>
  <c r="AN132" i="2" s="1"/>
  <c r="AO132" i="2" s="1"/>
  <c r="AO85" i="2"/>
  <c r="AN85" i="2"/>
  <c r="AM85" i="2"/>
  <c r="AL85" i="2"/>
  <c r="AK85" i="2"/>
  <c r="AJ85" i="2"/>
  <c r="AX8" i="2"/>
  <c r="AW7" i="2"/>
  <c r="F7" i="2"/>
  <c r="G8" i="2"/>
  <c r="I66" i="1"/>
  <c r="E151" i="2" l="1"/>
  <c r="F151" i="2" s="1"/>
  <c r="G151" i="2" s="1"/>
  <c r="H151" i="2" s="1"/>
  <c r="I151" i="2" s="1"/>
  <c r="J151" i="2" s="1"/>
  <c r="K151" i="2" s="1"/>
  <c r="L151" i="2" s="1"/>
  <c r="M151" i="2" s="1"/>
  <c r="N151" i="2" s="1"/>
  <c r="O151" i="2" s="1"/>
  <c r="P151" i="2" s="1"/>
  <c r="Q151" i="2" s="1"/>
  <c r="R151" i="2" s="1"/>
  <c r="S151" i="2" s="1"/>
  <c r="T151" i="2" s="1"/>
  <c r="U151" i="2" s="1"/>
  <c r="V151" i="2" s="1"/>
  <c r="W151" i="2" s="1"/>
  <c r="X151" i="2" s="1"/>
  <c r="Y151" i="2" s="1"/>
  <c r="Z151" i="2" s="1"/>
  <c r="AA151" i="2" s="1"/>
  <c r="AB151" i="2" s="1"/>
  <c r="AC151" i="2" s="1"/>
  <c r="AD151" i="2" s="1"/>
  <c r="AE151" i="2" s="1"/>
  <c r="AF151" i="2" s="1"/>
  <c r="AG151" i="2" s="1"/>
  <c r="AH151" i="2" s="1"/>
  <c r="AI151" i="2" s="1"/>
  <c r="AJ151" i="2" s="1"/>
  <c r="AK151" i="2" s="1"/>
  <c r="AL151" i="2" s="1"/>
  <c r="AM151" i="2" s="1"/>
  <c r="AN151" i="2" s="1"/>
  <c r="AO151" i="2" s="1"/>
  <c r="C139" i="2"/>
  <c r="D139" i="2" s="1"/>
  <c r="E139" i="2" s="1"/>
  <c r="F139" i="2" s="1"/>
  <c r="G139" i="2" s="1"/>
  <c r="H139" i="2" s="1"/>
  <c r="I139" i="2" s="1"/>
  <c r="J139" i="2" s="1"/>
  <c r="K139" i="2" s="1"/>
  <c r="L139" i="2" s="1"/>
  <c r="M139" i="2" s="1"/>
  <c r="N139" i="2" s="1"/>
  <c r="O139" i="2" s="1"/>
  <c r="P139" i="2" s="1"/>
  <c r="Q139" i="2" s="1"/>
  <c r="R139" i="2" s="1"/>
  <c r="S139" i="2" s="1"/>
  <c r="T139" i="2" s="1"/>
  <c r="U139" i="2" s="1"/>
  <c r="V139" i="2" s="1"/>
  <c r="W139" i="2" s="1"/>
  <c r="X139" i="2" s="1"/>
  <c r="Y139" i="2" s="1"/>
  <c r="Z139" i="2" s="1"/>
  <c r="AA139" i="2" s="1"/>
  <c r="AB139" i="2" s="1"/>
  <c r="AC139" i="2" s="1"/>
  <c r="AD139" i="2" s="1"/>
  <c r="AE139" i="2" s="1"/>
  <c r="AF139" i="2" s="1"/>
  <c r="AG139" i="2" s="1"/>
  <c r="AH139" i="2" s="1"/>
  <c r="AI139" i="2" s="1"/>
  <c r="AJ139" i="2" s="1"/>
  <c r="AK139" i="2" s="1"/>
  <c r="AL139" i="2" s="1"/>
  <c r="AM139" i="2" s="1"/>
  <c r="AN139" i="2" s="1"/>
  <c r="AO139" i="2" s="1"/>
  <c r="AK81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B162" i="2" s="1"/>
  <c r="C162" i="2" s="1"/>
  <c r="D162" i="2" s="1"/>
  <c r="E162" i="2" s="1"/>
  <c r="F162" i="2" s="1"/>
  <c r="G162" i="2" s="1"/>
  <c r="H162" i="2" s="1"/>
  <c r="I162" i="2" s="1"/>
  <c r="J162" i="2" s="1"/>
  <c r="K162" i="2" s="1"/>
  <c r="L162" i="2" s="1"/>
  <c r="M162" i="2" s="1"/>
  <c r="N162" i="2" s="1"/>
  <c r="O162" i="2" s="1"/>
  <c r="P162" i="2" s="1"/>
  <c r="Q162" i="2" s="1"/>
  <c r="R162" i="2" s="1"/>
  <c r="S162" i="2" s="1"/>
  <c r="T162" i="2" s="1"/>
  <c r="U162" i="2" s="1"/>
  <c r="V162" i="2" s="1"/>
  <c r="W162" i="2" s="1"/>
  <c r="X162" i="2" s="1"/>
  <c r="Y162" i="2" s="1"/>
  <c r="Z162" i="2" s="1"/>
  <c r="AA162" i="2" s="1"/>
  <c r="AB162" i="2" s="1"/>
  <c r="AC162" i="2" s="1"/>
  <c r="AD162" i="2" s="1"/>
  <c r="AE162" i="2" s="1"/>
  <c r="AF162" i="2" s="1"/>
  <c r="AG162" i="2" s="1"/>
  <c r="AH162" i="2" s="1"/>
  <c r="AI162" i="2" s="1"/>
  <c r="AJ162" i="2" s="1"/>
  <c r="AK162" i="2" s="1"/>
  <c r="AL162" i="2" s="1"/>
  <c r="AM162" i="2" s="1"/>
  <c r="AN162" i="2" s="1"/>
  <c r="AO162" i="2" s="1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B161" i="2" s="1"/>
  <c r="C161" i="2" s="1"/>
  <c r="D161" i="2" s="1"/>
  <c r="E161" i="2" s="1"/>
  <c r="F161" i="2" s="1"/>
  <c r="G161" i="2" s="1"/>
  <c r="H161" i="2" s="1"/>
  <c r="I161" i="2" s="1"/>
  <c r="J161" i="2" s="1"/>
  <c r="K161" i="2" s="1"/>
  <c r="L161" i="2" s="1"/>
  <c r="M161" i="2" s="1"/>
  <c r="N161" i="2" s="1"/>
  <c r="O161" i="2" s="1"/>
  <c r="P161" i="2" s="1"/>
  <c r="Q161" i="2" s="1"/>
  <c r="R161" i="2" s="1"/>
  <c r="S161" i="2" s="1"/>
  <c r="T161" i="2" s="1"/>
  <c r="U161" i="2" s="1"/>
  <c r="V161" i="2" s="1"/>
  <c r="W161" i="2" s="1"/>
  <c r="X161" i="2" s="1"/>
  <c r="Y161" i="2" s="1"/>
  <c r="Z161" i="2" s="1"/>
  <c r="AA161" i="2" s="1"/>
  <c r="AB161" i="2" s="1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B160" i="2" s="1"/>
  <c r="C160" i="2" s="1"/>
  <c r="D160" i="2" s="1"/>
  <c r="E160" i="2" s="1"/>
  <c r="F160" i="2" s="1"/>
  <c r="G160" i="2" s="1"/>
  <c r="H160" i="2" s="1"/>
  <c r="I160" i="2" s="1"/>
  <c r="J160" i="2" s="1"/>
  <c r="K160" i="2" s="1"/>
  <c r="L160" i="2" s="1"/>
  <c r="M160" i="2" s="1"/>
  <c r="N160" i="2" s="1"/>
  <c r="O160" i="2" s="1"/>
  <c r="P160" i="2" s="1"/>
  <c r="Q160" i="2" s="1"/>
  <c r="R160" i="2" s="1"/>
  <c r="S160" i="2" s="1"/>
  <c r="T160" i="2" s="1"/>
  <c r="U160" i="2" s="1"/>
  <c r="V160" i="2" s="1"/>
  <c r="W160" i="2" s="1"/>
  <c r="X160" i="2" s="1"/>
  <c r="Y160" i="2" s="1"/>
  <c r="Z160" i="2" s="1"/>
  <c r="AA160" i="2" s="1"/>
  <c r="AB160" i="2" s="1"/>
  <c r="AC160" i="2" s="1"/>
  <c r="AD160" i="2" s="1"/>
  <c r="AE160" i="2" s="1"/>
  <c r="AF160" i="2" s="1"/>
  <c r="AG160" i="2" s="1"/>
  <c r="AH160" i="2" s="1"/>
  <c r="AI160" i="2" s="1"/>
  <c r="AJ160" i="2" s="1"/>
  <c r="AK160" i="2" s="1"/>
  <c r="AL160" i="2" s="1"/>
  <c r="AM160" i="2" s="1"/>
  <c r="AN160" i="2" s="1"/>
  <c r="AO160" i="2" s="1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K159" i="2" s="1"/>
  <c r="L159" i="2" s="1"/>
  <c r="M159" i="2" s="1"/>
  <c r="N159" i="2" s="1"/>
  <c r="O159" i="2" s="1"/>
  <c r="P159" i="2" s="1"/>
  <c r="Q159" i="2" s="1"/>
  <c r="R159" i="2" s="1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B154" i="2" s="1"/>
  <c r="C154" i="2" s="1"/>
  <c r="D154" i="2" s="1"/>
  <c r="E154" i="2" s="1"/>
  <c r="F154" i="2" s="1"/>
  <c r="G154" i="2" s="1"/>
  <c r="H154" i="2" s="1"/>
  <c r="I154" i="2" s="1"/>
  <c r="J154" i="2" s="1"/>
  <c r="K154" i="2" s="1"/>
  <c r="L154" i="2" s="1"/>
  <c r="M154" i="2" s="1"/>
  <c r="N154" i="2" s="1"/>
  <c r="O154" i="2" s="1"/>
  <c r="P154" i="2" s="1"/>
  <c r="Q154" i="2" s="1"/>
  <c r="R154" i="2" s="1"/>
  <c r="S154" i="2" s="1"/>
  <c r="T154" i="2" s="1"/>
  <c r="U154" i="2" s="1"/>
  <c r="V154" i="2" s="1"/>
  <c r="W154" i="2" s="1"/>
  <c r="X154" i="2" s="1"/>
  <c r="Y154" i="2" s="1"/>
  <c r="Z154" i="2" s="1"/>
  <c r="AA154" i="2" s="1"/>
  <c r="AB154" i="2" s="1"/>
  <c r="AC154" i="2" s="1"/>
  <c r="AD154" i="2" s="1"/>
  <c r="AE154" i="2" s="1"/>
  <c r="AF154" i="2" s="1"/>
  <c r="AG154" i="2" s="1"/>
  <c r="AH154" i="2" s="1"/>
  <c r="AI154" i="2" s="1"/>
  <c r="AJ154" i="2" s="1"/>
  <c r="AK154" i="2" s="1"/>
  <c r="AL154" i="2" s="1"/>
  <c r="AM154" i="2" s="1"/>
  <c r="AN154" i="2" s="1"/>
  <c r="AO154" i="2" s="1"/>
  <c r="P98" i="2"/>
  <c r="O98" i="2"/>
  <c r="K98" i="2"/>
  <c r="J98" i="2"/>
  <c r="E98" i="2"/>
  <c r="D98" i="2"/>
  <c r="C98" i="2"/>
  <c r="B98" i="2"/>
  <c r="B144" i="2" s="1"/>
  <c r="C144" i="2" s="1"/>
  <c r="D144" i="2" s="1"/>
  <c r="E144" i="2" s="1"/>
  <c r="F144" i="2" s="1"/>
  <c r="G144" i="2" s="1"/>
  <c r="H144" i="2" s="1"/>
  <c r="I144" i="2" s="1"/>
  <c r="J144" i="2" s="1"/>
  <c r="K144" i="2" s="1"/>
  <c r="L144" i="2" s="1"/>
  <c r="M144" i="2" s="1"/>
  <c r="N144" i="2" s="1"/>
  <c r="O144" i="2" s="1"/>
  <c r="P144" i="2" s="1"/>
  <c r="Q144" i="2" s="1"/>
  <c r="R144" i="2" s="1"/>
  <c r="S144" i="2" s="1"/>
  <c r="T144" i="2" s="1"/>
  <c r="U144" i="2" s="1"/>
  <c r="V144" i="2" s="1"/>
  <c r="W144" i="2" s="1"/>
  <c r="X144" i="2" s="1"/>
  <c r="Y144" i="2" s="1"/>
  <c r="Z144" i="2" s="1"/>
  <c r="AA144" i="2" s="1"/>
  <c r="AB144" i="2" s="1"/>
  <c r="AC144" i="2" s="1"/>
  <c r="AD144" i="2" s="1"/>
  <c r="AE144" i="2" s="1"/>
  <c r="AF144" i="2" s="1"/>
  <c r="AG144" i="2" s="1"/>
  <c r="AH144" i="2" s="1"/>
  <c r="AI144" i="2" s="1"/>
  <c r="AJ144" i="2" s="1"/>
  <c r="AK144" i="2" s="1"/>
  <c r="AL144" i="2" s="1"/>
  <c r="AM144" i="2" s="1"/>
  <c r="AN144" i="2" s="1"/>
  <c r="AO144" i="2" s="1"/>
  <c r="AK97" i="2"/>
  <c r="AJ97" i="2"/>
  <c r="AI97" i="2"/>
  <c r="AH97" i="2"/>
  <c r="AG97" i="2"/>
  <c r="AF97" i="2"/>
  <c r="AE97" i="2"/>
  <c r="AD97" i="2"/>
  <c r="AC97" i="2"/>
  <c r="AB97" i="2"/>
  <c r="D101" i="2"/>
  <c r="C101" i="2"/>
  <c r="B101" i="2"/>
  <c r="B147" i="2" s="1"/>
  <c r="C147" i="2" s="1"/>
  <c r="D147" i="2" s="1"/>
  <c r="E147" i="2" s="1"/>
  <c r="F147" i="2" s="1"/>
  <c r="G147" i="2" s="1"/>
  <c r="H147" i="2" s="1"/>
  <c r="I147" i="2" s="1"/>
  <c r="J147" i="2" s="1"/>
  <c r="K147" i="2" s="1"/>
  <c r="L147" i="2" s="1"/>
  <c r="M147" i="2" s="1"/>
  <c r="N147" i="2" s="1"/>
  <c r="O147" i="2" s="1"/>
  <c r="P147" i="2" s="1"/>
  <c r="Q147" i="2" s="1"/>
  <c r="R147" i="2" s="1"/>
  <c r="S147" i="2" s="1"/>
  <c r="T147" i="2" s="1"/>
  <c r="U147" i="2" s="1"/>
  <c r="V147" i="2" s="1"/>
  <c r="W147" i="2" s="1"/>
  <c r="X147" i="2" s="1"/>
  <c r="Y147" i="2" s="1"/>
  <c r="Z147" i="2" s="1"/>
  <c r="AA147" i="2" s="1"/>
  <c r="AB147" i="2" s="1"/>
  <c r="AC147" i="2" s="1"/>
  <c r="AD147" i="2" s="1"/>
  <c r="AE147" i="2" s="1"/>
  <c r="AF147" i="2" s="1"/>
  <c r="AG147" i="2" s="1"/>
  <c r="AH147" i="2" s="1"/>
  <c r="AI147" i="2" s="1"/>
  <c r="AJ147" i="2" s="1"/>
  <c r="AK147" i="2" s="1"/>
  <c r="AL147" i="2" s="1"/>
  <c r="AM147" i="2" s="1"/>
  <c r="AN147" i="2" s="1"/>
  <c r="AO147" i="2" s="1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AO116" i="2"/>
  <c r="E100" i="2"/>
  <c r="D100" i="2"/>
  <c r="C100" i="2"/>
  <c r="B100" i="2"/>
  <c r="B146" i="2" s="1"/>
  <c r="C146" i="2" s="1"/>
  <c r="D146" i="2" s="1"/>
  <c r="E146" i="2" s="1"/>
  <c r="F146" i="2" s="1"/>
  <c r="G146" i="2" s="1"/>
  <c r="H146" i="2" s="1"/>
  <c r="I146" i="2" s="1"/>
  <c r="J146" i="2" s="1"/>
  <c r="K146" i="2" s="1"/>
  <c r="L146" i="2" s="1"/>
  <c r="M146" i="2" s="1"/>
  <c r="N146" i="2" s="1"/>
  <c r="O146" i="2" s="1"/>
  <c r="P146" i="2" s="1"/>
  <c r="Q146" i="2" s="1"/>
  <c r="R146" i="2" s="1"/>
  <c r="S146" i="2" s="1"/>
  <c r="T146" i="2" s="1"/>
  <c r="U146" i="2" s="1"/>
  <c r="V146" i="2" s="1"/>
  <c r="W146" i="2" s="1"/>
  <c r="X146" i="2" s="1"/>
  <c r="Y146" i="2" s="1"/>
  <c r="Z146" i="2" s="1"/>
  <c r="AA146" i="2" s="1"/>
  <c r="AB146" i="2" s="1"/>
  <c r="AC146" i="2" s="1"/>
  <c r="AD146" i="2" s="1"/>
  <c r="AE146" i="2" s="1"/>
  <c r="AF146" i="2" s="1"/>
  <c r="AG146" i="2" s="1"/>
  <c r="AH146" i="2" s="1"/>
  <c r="AI146" i="2" s="1"/>
  <c r="AJ146" i="2" s="1"/>
  <c r="AK146" i="2" s="1"/>
  <c r="AL146" i="2" s="1"/>
  <c r="AM146" i="2" s="1"/>
  <c r="AN146" i="2" s="1"/>
  <c r="AO146" i="2" s="1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B145" i="2" s="1"/>
  <c r="C145" i="2" s="1"/>
  <c r="D145" i="2" s="1"/>
  <c r="E145" i="2" s="1"/>
  <c r="F145" i="2" s="1"/>
  <c r="G145" i="2" s="1"/>
  <c r="H145" i="2" s="1"/>
  <c r="I145" i="2" s="1"/>
  <c r="J145" i="2" s="1"/>
  <c r="K145" i="2" s="1"/>
  <c r="L145" i="2" s="1"/>
  <c r="M145" i="2" s="1"/>
  <c r="N145" i="2" s="1"/>
  <c r="O145" i="2" s="1"/>
  <c r="P145" i="2" s="1"/>
  <c r="Q145" i="2" s="1"/>
  <c r="R145" i="2" s="1"/>
  <c r="S145" i="2" s="1"/>
  <c r="T145" i="2" s="1"/>
  <c r="U145" i="2" s="1"/>
  <c r="V145" i="2" s="1"/>
  <c r="W145" i="2" s="1"/>
  <c r="X145" i="2" s="1"/>
  <c r="Y145" i="2" s="1"/>
  <c r="Z145" i="2" s="1"/>
  <c r="AA145" i="2" s="1"/>
  <c r="AB145" i="2" s="1"/>
  <c r="AC145" i="2" s="1"/>
  <c r="AD145" i="2" s="1"/>
  <c r="AE145" i="2" s="1"/>
  <c r="AF145" i="2" s="1"/>
  <c r="AG145" i="2" s="1"/>
  <c r="AH145" i="2" s="1"/>
  <c r="AI145" i="2" s="1"/>
  <c r="AJ145" i="2" s="1"/>
  <c r="AK145" i="2" s="1"/>
  <c r="AL145" i="2" s="1"/>
  <c r="AM145" i="2" s="1"/>
  <c r="AN145" i="2" s="1"/>
  <c r="AO145" i="2" s="1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N98" i="2"/>
  <c r="M98" i="2"/>
  <c r="L98" i="2"/>
  <c r="I98" i="2"/>
  <c r="H98" i="2"/>
  <c r="G98" i="2"/>
  <c r="F98" i="2"/>
  <c r="AO97" i="2"/>
  <c r="AN97" i="2"/>
  <c r="AM97" i="2"/>
  <c r="AL97" i="2"/>
  <c r="V97" i="2"/>
  <c r="S97" i="2"/>
  <c r="R97" i="2"/>
  <c r="Q97" i="2"/>
  <c r="N97" i="2"/>
  <c r="M97" i="2"/>
  <c r="L97" i="2"/>
  <c r="I97" i="2"/>
  <c r="H97" i="2"/>
  <c r="G97" i="2"/>
  <c r="C97" i="2"/>
  <c r="C143" i="2" s="1"/>
  <c r="D143" i="2" s="1"/>
  <c r="E143" i="2" s="1"/>
  <c r="F143" i="2" s="1"/>
  <c r="G143" i="2" s="1"/>
  <c r="H143" i="2" s="1"/>
  <c r="I143" i="2" s="1"/>
  <c r="J143" i="2" s="1"/>
  <c r="K143" i="2" s="1"/>
  <c r="L143" i="2" s="1"/>
  <c r="M143" i="2" s="1"/>
  <c r="N143" i="2" s="1"/>
  <c r="O143" i="2" s="1"/>
  <c r="P143" i="2" s="1"/>
  <c r="Q143" i="2" s="1"/>
  <c r="R143" i="2" s="1"/>
  <c r="S143" i="2" s="1"/>
  <c r="T143" i="2" s="1"/>
  <c r="U143" i="2" s="1"/>
  <c r="V143" i="2" s="1"/>
  <c r="W143" i="2" s="1"/>
  <c r="X143" i="2" s="1"/>
  <c r="Y143" i="2" s="1"/>
  <c r="Z143" i="2" s="1"/>
  <c r="AA143" i="2" s="1"/>
  <c r="AB143" i="2" s="1"/>
  <c r="AC143" i="2" s="1"/>
  <c r="AD143" i="2" s="1"/>
  <c r="AE143" i="2" s="1"/>
  <c r="AF143" i="2" s="1"/>
  <c r="AG143" i="2" s="1"/>
  <c r="AH143" i="2" s="1"/>
  <c r="AJ96" i="2"/>
  <c r="AG96" i="2"/>
  <c r="AD96" i="2"/>
  <c r="AB96" i="2"/>
  <c r="Y96" i="2"/>
  <c r="W96" i="2"/>
  <c r="N96" i="2"/>
  <c r="J96" i="2"/>
  <c r="AL83" i="2"/>
  <c r="AK83" i="2"/>
  <c r="AF83" i="2"/>
  <c r="AE83" i="2"/>
  <c r="AD83" i="2"/>
  <c r="V83" i="2"/>
  <c r="U83" i="2"/>
  <c r="T83" i="2"/>
  <c r="S83" i="2"/>
  <c r="R83" i="2"/>
  <c r="Q83" i="2"/>
  <c r="P83" i="2"/>
  <c r="O83" i="2"/>
  <c r="N83" i="2"/>
  <c r="D83" i="2"/>
  <c r="C83" i="2"/>
  <c r="B83" i="2"/>
  <c r="B129" i="2" s="1"/>
  <c r="C129" i="2" s="1"/>
  <c r="D129" i="2" s="1"/>
  <c r="E129" i="2" s="1"/>
  <c r="F129" i="2" s="1"/>
  <c r="G129" i="2" s="1"/>
  <c r="H129" i="2" s="1"/>
  <c r="I129" i="2" s="1"/>
  <c r="J129" i="2" s="1"/>
  <c r="K129" i="2" s="1"/>
  <c r="L129" i="2" s="1"/>
  <c r="M129" i="2" s="1"/>
  <c r="N129" i="2" s="1"/>
  <c r="O129" i="2" s="1"/>
  <c r="P129" i="2" s="1"/>
  <c r="Q129" i="2" s="1"/>
  <c r="R129" i="2" s="1"/>
  <c r="S129" i="2" s="1"/>
  <c r="T129" i="2" s="1"/>
  <c r="U129" i="2" s="1"/>
  <c r="V129" i="2" s="1"/>
  <c r="W129" i="2" s="1"/>
  <c r="X129" i="2" s="1"/>
  <c r="Y129" i="2" s="1"/>
  <c r="Z129" i="2" s="1"/>
  <c r="AA129" i="2" s="1"/>
  <c r="AB129" i="2" s="1"/>
  <c r="AC129" i="2" s="1"/>
  <c r="AD129" i="2" s="1"/>
  <c r="AE129" i="2" s="1"/>
  <c r="AF129" i="2" s="1"/>
  <c r="AG129" i="2" s="1"/>
  <c r="AH129" i="2" s="1"/>
  <c r="AI129" i="2" s="1"/>
  <c r="AJ129" i="2" s="1"/>
  <c r="AK129" i="2" s="1"/>
  <c r="AL129" i="2" s="1"/>
  <c r="AM129" i="2" s="1"/>
  <c r="AN129" i="2" s="1"/>
  <c r="AO129" i="2" s="1"/>
  <c r="AM82" i="2"/>
  <c r="AL82" i="2"/>
  <c r="AK82" i="2"/>
  <c r="AF82" i="2"/>
  <c r="O82" i="2"/>
  <c r="N82" i="2"/>
  <c r="M82" i="2"/>
  <c r="L82" i="2"/>
  <c r="K82" i="2"/>
  <c r="H82" i="2"/>
  <c r="F82" i="2"/>
  <c r="E82" i="2"/>
  <c r="F100" i="2"/>
  <c r="AE81" i="2"/>
  <c r="AD81" i="2"/>
  <c r="Y81" i="2"/>
  <c r="X81" i="2"/>
  <c r="C81" i="2"/>
  <c r="B81" i="2"/>
  <c r="B127" i="2" s="1"/>
  <c r="C127" i="2" s="1"/>
  <c r="D127" i="2" s="1"/>
  <c r="E127" i="2" s="1"/>
  <c r="AO80" i="2"/>
  <c r="Z80" i="2"/>
  <c r="Y80" i="2"/>
  <c r="X80" i="2"/>
  <c r="V80" i="2"/>
  <c r="T80" i="2"/>
  <c r="S80" i="2"/>
  <c r="O80" i="2"/>
  <c r="N80" i="2"/>
  <c r="M80" i="2"/>
  <c r="L80" i="2"/>
  <c r="K80" i="2"/>
  <c r="J80" i="2"/>
  <c r="I80" i="2"/>
  <c r="H80" i="2"/>
  <c r="F80" i="2"/>
  <c r="AN79" i="2"/>
  <c r="AH79" i="2"/>
  <c r="AF79" i="2"/>
  <c r="AE79" i="2"/>
  <c r="AC79" i="2"/>
  <c r="X79" i="2"/>
  <c r="W79" i="2"/>
  <c r="P79" i="2"/>
  <c r="J79" i="2"/>
  <c r="F79" i="2"/>
  <c r="E79" i="2"/>
  <c r="D79" i="2"/>
  <c r="C79" i="2"/>
  <c r="C125" i="2" s="1"/>
  <c r="D125" i="2" s="1"/>
  <c r="E125" i="2" s="1"/>
  <c r="F125" i="2" s="1"/>
  <c r="AN78" i="2"/>
  <c r="AM78" i="2"/>
  <c r="AE78" i="2"/>
  <c r="AD78" i="2"/>
  <c r="AC78" i="2"/>
  <c r="AB78" i="2"/>
  <c r="AA78" i="2"/>
  <c r="Z78" i="2"/>
  <c r="V78" i="2"/>
  <c r="M78" i="2"/>
  <c r="L78" i="2"/>
  <c r="AM77" i="2"/>
  <c r="AL77" i="2"/>
  <c r="AK77" i="2"/>
  <c r="AE77" i="2"/>
  <c r="AD77" i="2"/>
  <c r="AC77" i="2"/>
  <c r="AB77" i="2"/>
  <c r="AA77" i="2"/>
  <c r="R77" i="2"/>
  <c r="M77" i="2"/>
  <c r="L77" i="2"/>
  <c r="K77" i="2"/>
  <c r="E77" i="2"/>
  <c r="D77" i="2"/>
  <c r="I96" i="2"/>
  <c r="H96" i="2"/>
  <c r="G96" i="2"/>
  <c r="F96" i="2"/>
  <c r="E96" i="2"/>
  <c r="D96" i="2"/>
  <c r="C96" i="2"/>
  <c r="B96" i="2"/>
  <c r="B142" i="2" s="1"/>
  <c r="C142" i="2" s="1"/>
  <c r="D142" i="2" s="1"/>
  <c r="E142" i="2" s="1"/>
  <c r="F142" i="2" s="1"/>
  <c r="G142" i="2" s="1"/>
  <c r="H142" i="2" s="1"/>
  <c r="I142" i="2" s="1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B141" i="2" s="1"/>
  <c r="C141" i="2" s="1"/>
  <c r="D141" i="2" s="1"/>
  <c r="E141" i="2" s="1"/>
  <c r="F141" i="2" s="1"/>
  <c r="G141" i="2" s="1"/>
  <c r="H141" i="2" s="1"/>
  <c r="I141" i="2" s="1"/>
  <c r="J141" i="2" s="1"/>
  <c r="K141" i="2" s="1"/>
  <c r="L141" i="2" s="1"/>
  <c r="M141" i="2" s="1"/>
  <c r="N141" i="2" s="1"/>
  <c r="O141" i="2" s="1"/>
  <c r="P141" i="2" s="1"/>
  <c r="Q141" i="2" s="1"/>
  <c r="R141" i="2" s="1"/>
  <c r="S141" i="2" s="1"/>
  <c r="T141" i="2" s="1"/>
  <c r="U141" i="2" s="1"/>
  <c r="V141" i="2" s="1"/>
  <c r="W141" i="2" s="1"/>
  <c r="X141" i="2" s="1"/>
  <c r="Y141" i="2" s="1"/>
  <c r="Z141" i="2" s="1"/>
  <c r="AA141" i="2" s="1"/>
  <c r="AB141" i="2" s="1"/>
  <c r="AC141" i="2" s="1"/>
  <c r="AD141" i="2" s="1"/>
  <c r="AE141" i="2" s="1"/>
  <c r="AF141" i="2" s="1"/>
  <c r="AG141" i="2" s="1"/>
  <c r="AH141" i="2" s="1"/>
  <c r="AI141" i="2" s="1"/>
  <c r="AJ141" i="2" s="1"/>
  <c r="AK141" i="2" s="1"/>
  <c r="AL141" i="2" s="1"/>
  <c r="AM141" i="2" s="1"/>
  <c r="AN141" i="2" s="1"/>
  <c r="AO141" i="2" s="1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B140" i="2" s="1"/>
  <c r="C140" i="2" s="1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B131" i="2" s="1"/>
  <c r="C131" i="2" s="1"/>
  <c r="D131" i="2" s="1"/>
  <c r="E131" i="2" s="1"/>
  <c r="F131" i="2" s="1"/>
  <c r="G131" i="2" s="1"/>
  <c r="H131" i="2" s="1"/>
  <c r="I131" i="2" s="1"/>
  <c r="J131" i="2" s="1"/>
  <c r="K131" i="2" s="1"/>
  <c r="L131" i="2" s="1"/>
  <c r="M131" i="2" s="1"/>
  <c r="N131" i="2" s="1"/>
  <c r="O131" i="2" s="1"/>
  <c r="P131" i="2" s="1"/>
  <c r="Q131" i="2" s="1"/>
  <c r="R131" i="2" s="1"/>
  <c r="S131" i="2" s="1"/>
  <c r="T131" i="2" s="1"/>
  <c r="U131" i="2" s="1"/>
  <c r="V131" i="2" s="1"/>
  <c r="W131" i="2" s="1"/>
  <c r="X131" i="2" s="1"/>
  <c r="Y131" i="2" s="1"/>
  <c r="Z131" i="2" s="1"/>
  <c r="AA131" i="2" s="1"/>
  <c r="AB131" i="2" s="1"/>
  <c r="AC131" i="2" s="1"/>
  <c r="AD131" i="2" s="1"/>
  <c r="AE131" i="2" s="1"/>
  <c r="AF131" i="2" s="1"/>
  <c r="AG131" i="2" s="1"/>
  <c r="AH131" i="2" s="1"/>
  <c r="AI131" i="2" s="1"/>
  <c r="AJ131" i="2" s="1"/>
  <c r="AK131" i="2" s="1"/>
  <c r="AL131" i="2" s="1"/>
  <c r="AM131" i="2" s="1"/>
  <c r="AN131" i="2" s="1"/>
  <c r="AO131" i="2" s="1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B130" i="2" s="1"/>
  <c r="C130" i="2" s="1"/>
  <c r="D130" i="2" s="1"/>
  <c r="E130" i="2" s="1"/>
  <c r="F130" i="2" s="1"/>
  <c r="G130" i="2" s="1"/>
  <c r="H130" i="2" s="1"/>
  <c r="I130" i="2" s="1"/>
  <c r="J130" i="2" s="1"/>
  <c r="K130" i="2" s="1"/>
  <c r="L130" i="2" s="1"/>
  <c r="M130" i="2" s="1"/>
  <c r="N130" i="2" s="1"/>
  <c r="O130" i="2" s="1"/>
  <c r="P130" i="2" s="1"/>
  <c r="Q130" i="2" s="1"/>
  <c r="R130" i="2" s="1"/>
  <c r="AO83" i="2"/>
  <c r="AN83" i="2"/>
  <c r="AM83" i="2"/>
  <c r="AH83" i="2"/>
  <c r="AG83" i="2"/>
  <c r="M83" i="2"/>
  <c r="L83" i="2"/>
  <c r="K83" i="2"/>
  <c r="J83" i="2"/>
  <c r="F83" i="2"/>
  <c r="E83" i="2"/>
  <c r="AO82" i="2"/>
  <c r="AN82" i="2"/>
  <c r="AJ82" i="2"/>
  <c r="AI82" i="2"/>
  <c r="AH82" i="2"/>
  <c r="AG82" i="2"/>
  <c r="AE82" i="2"/>
  <c r="AD82" i="2"/>
  <c r="AC82" i="2"/>
  <c r="AB82" i="2"/>
  <c r="AA82" i="2"/>
  <c r="X82" i="2"/>
  <c r="W82" i="2"/>
  <c r="V82" i="2"/>
  <c r="U82" i="2"/>
  <c r="S82" i="2"/>
  <c r="R82" i="2"/>
  <c r="Q82" i="2"/>
  <c r="D82" i="2"/>
  <c r="D128" i="2" s="1"/>
  <c r="E128" i="2" s="1"/>
  <c r="F128" i="2" s="1"/>
  <c r="G128" i="2" s="1"/>
  <c r="H128" i="2" s="1"/>
  <c r="I128" i="2" s="1"/>
  <c r="J128" i="2" s="1"/>
  <c r="K128" i="2" s="1"/>
  <c r="L128" i="2" s="1"/>
  <c r="M128" i="2" s="1"/>
  <c r="N128" i="2" s="1"/>
  <c r="O128" i="2" s="1"/>
  <c r="P128" i="2" s="1"/>
  <c r="Q128" i="2" s="1"/>
  <c r="R128" i="2" s="1"/>
  <c r="S128" i="2" s="1"/>
  <c r="T128" i="2" s="1"/>
  <c r="U128" i="2" s="1"/>
  <c r="V128" i="2" s="1"/>
  <c r="W128" i="2" s="1"/>
  <c r="X128" i="2" s="1"/>
  <c r="Y128" i="2" s="1"/>
  <c r="Z128" i="2" s="1"/>
  <c r="AA128" i="2" s="1"/>
  <c r="AB128" i="2" s="1"/>
  <c r="AC128" i="2" s="1"/>
  <c r="AD128" i="2" s="1"/>
  <c r="AE128" i="2" s="1"/>
  <c r="AF128" i="2" s="1"/>
  <c r="AG128" i="2" s="1"/>
  <c r="AH128" i="2" s="1"/>
  <c r="AI128" i="2" s="1"/>
  <c r="AJ128" i="2" s="1"/>
  <c r="AK128" i="2" s="1"/>
  <c r="AL128" i="2" s="1"/>
  <c r="AM128" i="2" s="1"/>
  <c r="AN128" i="2" s="1"/>
  <c r="AO128" i="2" s="1"/>
  <c r="AA81" i="2"/>
  <c r="Z81" i="2"/>
  <c r="V81" i="2"/>
  <c r="R81" i="2"/>
  <c r="P81" i="2"/>
  <c r="N81" i="2"/>
  <c r="J81" i="2"/>
  <c r="F81" i="2"/>
  <c r="AM80" i="2"/>
  <c r="AL80" i="2"/>
  <c r="AK80" i="2"/>
  <c r="AE80" i="2"/>
  <c r="AD80" i="2"/>
  <c r="Q80" i="2"/>
  <c r="AO79" i="2"/>
  <c r="AA79" i="2"/>
  <c r="Z79" i="2"/>
  <c r="Y79" i="2"/>
  <c r="V79" i="2"/>
  <c r="R79" i="2"/>
  <c r="N79" i="2"/>
  <c r="G79" i="2"/>
  <c r="AK78" i="2"/>
  <c r="AI78" i="2"/>
  <c r="AG78" i="2"/>
  <c r="AF78" i="2"/>
  <c r="T78" i="2"/>
  <c r="S78" i="2"/>
  <c r="O78" i="2"/>
  <c r="H78" i="2"/>
  <c r="G78" i="2"/>
  <c r="F78" i="2"/>
  <c r="E78" i="2"/>
  <c r="D78" i="2"/>
  <c r="AO77" i="2"/>
  <c r="AN77" i="2"/>
  <c r="AI77" i="2"/>
  <c r="AH77" i="2"/>
  <c r="AF77" i="2"/>
  <c r="X77" i="2"/>
  <c r="W77" i="2"/>
  <c r="V77" i="2"/>
  <c r="Q77" i="2"/>
  <c r="P77" i="2"/>
  <c r="I77" i="2"/>
  <c r="H77" i="2"/>
  <c r="Q84" i="2"/>
  <c r="T82" i="2"/>
  <c r="G82" i="2"/>
  <c r="AG81" i="2"/>
  <c r="AC81" i="2"/>
  <c r="W81" i="2"/>
  <c r="S81" i="2"/>
  <c r="Q81" i="2"/>
  <c r="O81" i="2"/>
  <c r="K81" i="2"/>
  <c r="I81" i="2"/>
  <c r="G81" i="2"/>
  <c r="AN80" i="2"/>
  <c r="AJ80" i="2"/>
  <c r="AH80" i="2"/>
  <c r="AF80" i="2"/>
  <c r="W80" i="2"/>
  <c r="U80" i="2"/>
  <c r="R80" i="2"/>
  <c r="P80" i="2"/>
  <c r="G80" i="2"/>
  <c r="B80" i="2"/>
  <c r="B126" i="2" s="1"/>
  <c r="C126" i="2" s="1"/>
  <c r="D126" i="2" s="1"/>
  <c r="E126" i="2" s="1"/>
  <c r="AM79" i="2"/>
  <c r="AG79" i="2"/>
  <c r="AD79" i="2"/>
  <c r="AB79" i="2"/>
  <c r="S79" i="2"/>
  <c r="Q79" i="2"/>
  <c r="O79" i="2"/>
  <c r="M79" i="2"/>
  <c r="I79" i="2"/>
  <c r="AL78" i="2"/>
  <c r="AJ78" i="2"/>
  <c r="AH78" i="2"/>
  <c r="Y78" i="2"/>
  <c r="U78" i="2"/>
  <c r="R78" i="2"/>
  <c r="P78" i="2"/>
  <c r="N78" i="2"/>
  <c r="K78" i="2"/>
  <c r="C78" i="2"/>
  <c r="C124" i="2" s="1"/>
  <c r="AG77" i="2"/>
  <c r="U77" i="2"/>
  <c r="S77" i="2"/>
  <c r="J77" i="2"/>
  <c r="G77" i="2"/>
  <c r="C77" i="2"/>
  <c r="C123" i="2" s="1"/>
  <c r="D123" i="2" s="1"/>
  <c r="E123" i="2" s="1"/>
  <c r="F123" i="2" s="1"/>
  <c r="G123" i="2" s="1"/>
  <c r="AW8" i="2"/>
  <c r="AX9" i="2"/>
  <c r="F8" i="2"/>
  <c r="G9" i="2"/>
  <c r="J66" i="1"/>
  <c r="AC161" i="2" l="1"/>
  <c r="AD161" i="2" s="1"/>
  <c r="AE161" i="2" s="1"/>
  <c r="AF161" i="2" s="1"/>
  <c r="AG161" i="2" s="1"/>
  <c r="AH161" i="2" s="1"/>
  <c r="AI161" i="2" s="1"/>
  <c r="AJ161" i="2" s="1"/>
  <c r="AK161" i="2" s="1"/>
  <c r="AL161" i="2" s="1"/>
  <c r="AM161" i="2" s="1"/>
  <c r="AN161" i="2" s="1"/>
  <c r="AO161" i="2" s="1"/>
  <c r="S159" i="2"/>
  <c r="T159" i="2" s="1"/>
  <c r="U159" i="2" s="1"/>
  <c r="V159" i="2" s="1"/>
  <c r="W159" i="2" s="1"/>
  <c r="X159" i="2" s="1"/>
  <c r="Y159" i="2" s="1"/>
  <c r="Z159" i="2" s="1"/>
  <c r="AA159" i="2" s="1"/>
  <c r="AB159" i="2" s="1"/>
  <c r="AC159" i="2" s="1"/>
  <c r="AD159" i="2" s="1"/>
  <c r="AE159" i="2" s="1"/>
  <c r="AF159" i="2" s="1"/>
  <c r="AG159" i="2" s="1"/>
  <c r="AH159" i="2" s="1"/>
  <c r="AI159" i="2" s="1"/>
  <c r="AJ159" i="2" s="1"/>
  <c r="AK159" i="2" s="1"/>
  <c r="AL159" i="2" s="1"/>
  <c r="AM159" i="2" s="1"/>
  <c r="AN159" i="2" s="1"/>
  <c r="AO159" i="2" s="1"/>
  <c r="AI143" i="2"/>
  <c r="AJ143" i="2" s="1"/>
  <c r="AK143" i="2" s="1"/>
  <c r="AL143" i="2" s="1"/>
  <c r="AM143" i="2" s="1"/>
  <c r="AN143" i="2" s="1"/>
  <c r="AO143" i="2" s="1"/>
  <c r="F127" i="2"/>
  <c r="G127" i="2" s="1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AA127" i="2" s="1"/>
  <c r="AB127" i="2" s="1"/>
  <c r="AC127" i="2" s="1"/>
  <c r="AD127" i="2" s="1"/>
  <c r="AE127" i="2" s="1"/>
  <c r="AF127" i="2" s="1"/>
  <c r="AG127" i="2" s="1"/>
  <c r="AH127" i="2" s="1"/>
  <c r="AI127" i="2" s="1"/>
  <c r="AJ127" i="2" s="1"/>
  <c r="AK127" i="2" s="1"/>
  <c r="AL127" i="2" s="1"/>
  <c r="AM127" i="2" s="1"/>
  <c r="AN127" i="2" s="1"/>
  <c r="AO127" i="2" s="1"/>
  <c r="G125" i="2"/>
  <c r="H125" i="2" s="1"/>
  <c r="I125" i="2" s="1"/>
  <c r="J125" i="2" s="1"/>
  <c r="K125" i="2" s="1"/>
  <c r="L125" i="2" s="1"/>
  <c r="M125" i="2" s="1"/>
  <c r="N125" i="2" s="1"/>
  <c r="O125" i="2" s="1"/>
  <c r="P125" i="2" s="1"/>
  <c r="Q125" i="2" s="1"/>
  <c r="R125" i="2" s="1"/>
  <c r="S125" i="2" s="1"/>
  <c r="T125" i="2" s="1"/>
  <c r="U125" i="2" s="1"/>
  <c r="V125" i="2" s="1"/>
  <c r="W125" i="2" s="1"/>
  <c r="X125" i="2" s="1"/>
  <c r="Y125" i="2" s="1"/>
  <c r="Z125" i="2" s="1"/>
  <c r="AA125" i="2" s="1"/>
  <c r="AB125" i="2" s="1"/>
  <c r="AC125" i="2" s="1"/>
  <c r="AD125" i="2" s="1"/>
  <c r="AE125" i="2" s="1"/>
  <c r="AF125" i="2" s="1"/>
  <c r="AG125" i="2" s="1"/>
  <c r="AH125" i="2" s="1"/>
  <c r="AI125" i="2" s="1"/>
  <c r="AJ125" i="2" s="1"/>
  <c r="AK125" i="2" s="1"/>
  <c r="AL125" i="2" s="1"/>
  <c r="AM125" i="2" s="1"/>
  <c r="AN125" i="2" s="1"/>
  <c r="AO125" i="2" s="1"/>
  <c r="J142" i="2"/>
  <c r="K142" i="2" s="1"/>
  <c r="L142" i="2" s="1"/>
  <c r="M142" i="2" s="1"/>
  <c r="N142" i="2" s="1"/>
  <c r="O142" i="2" s="1"/>
  <c r="P142" i="2" s="1"/>
  <c r="Q142" i="2" s="1"/>
  <c r="R142" i="2" s="1"/>
  <c r="S142" i="2" s="1"/>
  <c r="T142" i="2" s="1"/>
  <c r="U142" i="2" s="1"/>
  <c r="V142" i="2" s="1"/>
  <c r="W142" i="2" s="1"/>
  <c r="X142" i="2" s="1"/>
  <c r="Y142" i="2" s="1"/>
  <c r="Z142" i="2" s="1"/>
  <c r="AA142" i="2" s="1"/>
  <c r="AB142" i="2" s="1"/>
  <c r="AC142" i="2" s="1"/>
  <c r="AD142" i="2" s="1"/>
  <c r="AE142" i="2" s="1"/>
  <c r="AF142" i="2" s="1"/>
  <c r="AG142" i="2" s="1"/>
  <c r="AH142" i="2" s="1"/>
  <c r="AI142" i="2" s="1"/>
  <c r="AJ142" i="2" s="1"/>
  <c r="AK142" i="2" s="1"/>
  <c r="AL142" i="2" s="1"/>
  <c r="AM142" i="2" s="1"/>
  <c r="AN142" i="2" s="1"/>
  <c r="AO142" i="2" s="1"/>
  <c r="D140" i="2"/>
  <c r="E140" i="2" s="1"/>
  <c r="F140" i="2" s="1"/>
  <c r="G140" i="2" s="1"/>
  <c r="H140" i="2" s="1"/>
  <c r="I140" i="2" s="1"/>
  <c r="J140" i="2" s="1"/>
  <c r="K140" i="2" s="1"/>
  <c r="L140" i="2" s="1"/>
  <c r="M140" i="2" s="1"/>
  <c r="N140" i="2" s="1"/>
  <c r="O140" i="2" s="1"/>
  <c r="P140" i="2" s="1"/>
  <c r="Q140" i="2" s="1"/>
  <c r="R140" i="2" s="1"/>
  <c r="S140" i="2" s="1"/>
  <c r="T140" i="2" s="1"/>
  <c r="U140" i="2" s="1"/>
  <c r="V140" i="2" s="1"/>
  <c r="W140" i="2" s="1"/>
  <c r="X140" i="2" s="1"/>
  <c r="Y140" i="2" s="1"/>
  <c r="Z140" i="2" s="1"/>
  <c r="AA140" i="2" s="1"/>
  <c r="AB140" i="2" s="1"/>
  <c r="AC140" i="2" s="1"/>
  <c r="AD140" i="2" s="1"/>
  <c r="AE140" i="2" s="1"/>
  <c r="AF140" i="2" s="1"/>
  <c r="AG140" i="2" s="1"/>
  <c r="AH140" i="2" s="1"/>
  <c r="AI140" i="2" s="1"/>
  <c r="AJ140" i="2" s="1"/>
  <c r="AK140" i="2" s="1"/>
  <c r="AL140" i="2" s="1"/>
  <c r="AM140" i="2" s="1"/>
  <c r="AN140" i="2" s="1"/>
  <c r="AO140" i="2" s="1"/>
  <c r="S130" i="2"/>
  <c r="T130" i="2" s="1"/>
  <c r="U130" i="2" s="1"/>
  <c r="V130" i="2" s="1"/>
  <c r="W130" i="2" s="1"/>
  <c r="X130" i="2" s="1"/>
  <c r="Y130" i="2" s="1"/>
  <c r="Z130" i="2" s="1"/>
  <c r="AA130" i="2" s="1"/>
  <c r="AB130" i="2" s="1"/>
  <c r="AC130" i="2" s="1"/>
  <c r="AD130" i="2" s="1"/>
  <c r="AE130" i="2" s="1"/>
  <c r="AF130" i="2" s="1"/>
  <c r="AG130" i="2" s="1"/>
  <c r="AH130" i="2" s="1"/>
  <c r="AI130" i="2" s="1"/>
  <c r="AJ130" i="2" s="1"/>
  <c r="AK130" i="2" s="1"/>
  <c r="AL130" i="2" s="1"/>
  <c r="AM130" i="2" s="1"/>
  <c r="AN130" i="2" s="1"/>
  <c r="AO130" i="2" s="1"/>
  <c r="F126" i="2"/>
  <c r="G126" i="2" s="1"/>
  <c r="H126" i="2" s="1"/>
  <c r="I126" i="2" s="1"/>
  <c r="J126" i="2" s="1"/>
  <c r="K126" i="2" s="1"/>
  <c r="L126" i="2" s="1"/>
  <c r="M126" i="2" s="1"/>
  <c r="N126" i="2" s="1"/>
  <c r="O126" i="2" s="1"/>
  <c r="P126" i="2" s="1"/>
  <c r="Q126" i="2" s="1"/>
  <c r="R126" i="2" s="1"/>
  <c r="S126" i="2" s="1"/>
  <c r="T126" i="2" s="1"/>
  <c r="U126" i="2" s="1"/>
  <c r="V126" i="2" s="1"/>
  <c r="W126" i="2" s="1"/>
  <c r="X126" i="2" s="1"/>
  <c r="Y126" i="2" s="1"/>
  <c r="Z126" i="2" s="1"/>
  <c r="AA126" i="2" s="1"/>
  <c r="AB126" i="2" s="1"/>
  <c r="AC126" i="2" s="1"/>
  <c r="AD126" i="2" s="1"/>
  <c r="AE126" i="2" s="1"/>
  <c r="AF126" i="2" s="1"/>
  <c r="AG126" i="2" s="1"/>
  <c r="AH126" i="2" s="1"/>
  <c r="AI126" i="2" s="1"/>
  <c r="AJ126" i="2" s="1"/>
  <c r="AK126" i="2" s="1"/>
  <c r="AL126" i="2" s="1"/>
  <c r="AM126" i="2" s="1"/>
  <c r="AN126" i="2" s="1"/>
  <c r="AO126" i="2" s="1"/>
  <c r="D124" i="2"/>
  <c r="E124" i="2" s="1"/>
  <c r="F124" i="2" s="1"/>
  <c r="G124" i="2" s="1"/>
  <c r="H124" i="2" s="1"/>
  <c r="I124" i="2" s="1"/>
  <c r="J124" i="2" s="1"/>
  <c r="K124" i="2" s="1"/>
  <c r="L124" i="2" s="1"/>
  <c r="M124" i="2" s="1"/>
  <c r="N124" i="2" s="1"/>
  <c r="O124" i="2" s="1"/>
  <c r="P124" i="2" s="1"/>
  <c r="Q124" i="2" s="1"/>
  <c r="R124" i="2" s="1"/>
  <c r="S124" i="2" s="1"/>
  <c r="T124" i="2" s="1"/>
  <c r="U124" i="2" s="1"/>
  <c r="V124" i="2" s="1"/>
  <c r="W124" i="2" s="1"/>
  <c r="X124" i="2" s="1"/>
  <c r="Y124" i="2" s="1"/>
  <c r="Z124" i="2" s="1"/>
  <c r="AA124" i="2" s="1"/>
  <c r="AB124" i="2" s="1"/>
  <c r="AC124" i="2" s="1"/>
  <c r="AD124" i="2" s="1"/>
  <c r="AE124" i="2" s="1"/>
  <c r="AF124" i="2" s="1"/>
  <c r="AG124" i="2" s="1"/>
  <c r="AH124" i="2" s="1"/>
  <c r="AI124" i="2" s="1"/>
  <c r="AJ124" i="2" s="1"/>
  <c r="AK124" i="2" s="1"/>
  <c r="AL124" i="2" s="1"/>
  <c r="AM124" i="2" s="1"/>
  <c r="AN124" i="2" s="1"/>
  <c r="AO124" i="2" s="1"/>
  <c r="H123" i="2"/>
  <c r="I123" i="2" s="1"/>
  <c r="J123" i="2" s="1"/>
  <c r="K123" i="2" s="1"/>
  <c r="L123" i="2" s="1"/>
  <c r="M123" i="2" s="1"/>
  <c r="N123" i="2" s="1"/>
  <c r="O123" i="2" s="1"/>
  <c r="P123" i="2" s="1"/>
  <c r="Q123" i="2" s="1"/>
  <c r="R123" i="2" s="1"/>
  <c r="S123" i="2" s="1"/>
  <c r="T123" i="2" s="1"/>
  <c r="U123" i="2" s="1"/>
  <c r="V123" i="2" s="1"/>
  <c r="W123" i="2" s="1"/>
  <c r="X123" i="2" s="1"/>
  <c r="Y123" i="2" s="1"/>
  <c r="Z123" i="2" s="1"/>
  <c r="AA123" i="2" s="1"/>
  <c r="AB123" i="2" s="1"/>
  <c r="AC123" i="2" s="1"/>
  <c r="AD123" i="2" s="1"/>
  <c r="AE123" i="2" s="1"/>
  <c r="AF123" i="2" s="1"/>
  <c r="AG123" i="2" s="1"/>
  <c r="AH123" i="2" s="1"/>
  <c r="AI123" i="2" s="1"/>
  <c r="AJ123" i="2" s="1"/>
  <c r="AK123" i="2" s="1"/>
  <c r="AL123" i="2" s="1"/>
  <c r="AM123" i="2" s="1"/>
  <c r="AN123" i="2" s="1"/>
  <c r="AO123" i="2" s="1"/>
  <c r="AX10" i="2"/>
  <c r="AW9" i="2"/>
  <c r="G10" i="2"/>
  <c r="F9" i="2"/>
  <c r="K66" i="1"/>
  <c r="AW10" i="2" l="1"/>
  <c r="AX11" i="2"/>
  <c r="G11" i="2"/>
  <c r="F10" i="2"/>
  <c r="L66" i="1"/>
  <c r="AX12" i="2" l="1"/>
  <c r="AW11" i="2"/>
  <c r="G12" i="2"/>
  <c r="F11" i="2"/>
  <c r="M66" i="1"/>
  <c r="AX13" i="2" l="1"/>
  <c r="AW12" i="2"/>
  <c r="G13" i="2"/>
  <c r="F12" i="2"/>
  <c r="N66" i="1"/>
  <c r="AX14" i="2" l="1"/>
  <c r="AW13" i="2"/>
  <c r="G14" i="2"/>
  <c r="F13" i="2"/>
  <c r="O66" i="1"/>
  <c r="AX15" i="2" l="1"/>
  <c r="AW14" i="2"/>
  <c r="G15" i="2"/>
  <c r="F14" i="2"/>
  <c r="P66" i="1"/>
  <c r="AX16" i="2" l="1"/>
  <c r="AW15" i="2"/>
  <c r="G16" i="2"/>
  <c r="F15" i="2"/>
  <c r="Q66" i="1"/>
  <c r="AX17" i="2" l="1"/>
  <c r="AW16" i="2"/>
  <c r="F16" i="2"/>
  <c r="G17" i="2"/>
  <c r="R66" i="1"/>
  <c r="AX18" i="2" l="1"/>
  <c r="AW17" i="2"/>
  <c r="G18" i="2"/>
  <c r="F17" i="2"/>
  <c r="S66" i="1"/>
  <c r="AX19" i="2" l="1"/>
  <c r="AW18" i="2"/>
  <c r="G19" i="2"/>
  <c r="F18" i="2"/>
  <c r="T66" i="1"/>
  <c r="AW19" i="2" l="1"/>
  <c r="AX20" i="2"/>
  <c r="F19" i="2"/>
  <c r="G20" i="2"/>
  <c r="U66" i="1"/>
  <c r="AX21" i="2" l="1"/>
  <c r="AW20" i="2"/>
  <c r="F20" i="2"/>
  <c r="G21" i="2"/>
  <c r="X66" i="1"/>
  <c r="V66" i="1"/>
  <c r="AX22" i="2" l="1"/>
  <c r="AW21" i="2"/>
  <c r="G22" i="2"/>
  <c r="F21" i="2"/>
  <c r="AX23" i="2" l="1"/>
  <c r="AW22" i="2"/>
  <c r="F22" i="2"/>
  <c r="G23" i="2"/>
  <c r="AX24" i="2" l="1"/>
  <c r="AW24" i="2" s="1"/>
  <c r="AW23" i="2"/>
  <c r="F23" i="2"/>
  <c r="G24" i="2"/>
  <c r="F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<sst xmlns="http://schemas.openxmlformats.org/spreadsheetml/2006/main" count="1669" uniqueCount="404">
  <si>
    <t>ASSUMPTIONS - PARAMETRI DI INPUT</t>
  </si>
  <si>
    <t>1.1 Parametri Macro e Tassi di Mercato</t>
  </si>
  <si>
    <t>Parametro</t>
  </si>
  <si>
    <t>Descrizione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</si>
  <si>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</si>
  <si>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</si>
  <si>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</si>
  <si>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</si>
  <si>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</si>
  <si>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</si>
  <si>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</si>
  <si>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</si>
  <si>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</si>
  <si>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</si>
  <si>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Euribor 3M</t>
  </si>
  <si>
    <t>Base per pricing prodotti credito a tasso variabile</t>
  </si>
  <si>
    <t>1.2 Bilancio di Partenza (Anno 0)</t>
  </si>
  <si>
    <t>Valore</t>
  </si>
  <si>
    <t>Cash (Anno 0)</t>
  </si>
  <si>
    <t>Cassa iniziale per calcolo cash &amp; central banks</t>
  </si>
  <si>
    <t>Stock Crediti RE (Anno 0)</t>
  </si>
  <si>
    <t>Stock iniziale crediti RE per roll-forward</t>
  </si>
  <si>
    <t>Stock Crediti SME (Anno 0)</t>
  </si>
  <si>
    <t>Stock iniziale crediti SME per roll-forward</t>
  </si>
  <si>
    <t>Stock Crediti PG (Anno 0)</t>
  </si>
  <si>
    <t>Stock iniziale crediti PG per roll-forward</t>
  </si>
  <si>
    <t>Stock Titoli (Anno 0)</t>
  </si>
  <si>
    <t>Stock iniziale titoli per calcolo interessi treasury</t>
  </si>
  <si>
    <t>Stock Depositi (Anno 0)</t>
  </si>
  <si>
    <t>Stock iniziale depositi per calcolo interessi passivi</t>
  </si>
  <si>
    <t>Patrimonio Netto (Anno 0)</t>
  </si>
  <si>
    <t>Base equity per calcolo CET1 e dividendi</t>
  </si>
  <si>
    <t>Ricavi Totali (Anno 0)</t>
  </si>
  <si>
    <t>Base per calcolo RWA operativi anno 1</t>
  </si>
  <si>
    <t>1.3 Parametri di Rischio e Capitale</t>
  </si>
  <si>
    <t>Pillar 1 Requirement (CET1)</t>
  </si>
  <si>
    <t>Requisito minimo di capitale CET1</t>
  </si>
  <si>
    <t>Pillar 2 Requirement (P2R)</t>
  </si>
  <si>
    <t>Requisito aggiuntivo specifico per la banca</t>
  </si>
  <si>
    <t>Capital Conservation Buffer</t>
  </si>
  <si>
    <t>Buffer di conservazione del capitale</t>
  </si>
  <si>
    <t>Counter-cyclical Buffer</t>
  </si>
  <si>
    <t>Buffer anticiclico macroprudenziale</t>
  </si>
  <si>
    <t>RWA Operativi (% Ricavi Y-1)</t>
  </si>
  <si>
    <t>Moltiplicatore per calcolare il rischio operativo</t>
  </si>
  <si>
    <t>RWA Mercato (% Portafoglio)</t>
  </si>
  <si>
    <t>Ponderazione media del rischio di mercato</t>
  </si>
  <si>
    <t>Deducations da CET1 (% Equity)</t>
  </si>
  <si>
    <t>Percentuale di deduzioni dal CET1</t>
  </si>
  <si>
    <t>1.4 Costi Generali, Dividendi e Tasse</t>
  </si>
  <si>
    <t>Spese di Marketing</t>
  </si>
  <si>
    <t>Costo assoluto per marketing e comunicazione</t>
  </si>
  <si>
    <t>Consulenze e Spese Legali</t>
  </si>
  <si>
    <t>Costi per consulenti esterni, legali e revisori</t>
  </si>
  <si>
    <t>Costi Immobiliari</t>
  </si>
  <si>
    <t>Costi per affitti, utenze e manutenzione</t>
  </si>
  <si>
    <t>Spese Generali Amministrative</t>
  </si>
  <si>
    <t>Altre spese di funzionamento</t>
  </si>
  <si>
    <t>Contributo FITD (% Depositi)</t>
  </si>
  <si>
    <t>Contributo obbligatorio al Fondo Interbancario</t>
  </si>
  <si>
    <t>Aliquota Fiscale</t>
  </si>
  <si>
    <t>Aliquota fiscale media applicabile</t>
  </si>
  <si>
    <t>Dividend Payout</t>
  </si>
  <si>
    <t>Percentuale di utile netto distribuita come dividendi</t>
  </si>
  <si>
    <t>1.5 Erogazioni Crediti</t>
  </si>
  <si>
    <t>Nuove Erogazioni RE, TU, PG (€ mln)</t>
  </si>
  <si>
    <t>Volumi di nuovi finanziamenti</t>
  </si>
  <si>
    <t>Trimestre</t>
  </si>
  <si>
    <t>Allocazione sui trimestri delle erogazioni</t>
  </si>
  <si>
    <t>..</t>
  </si>
  <si>
    <t>1.6 Parametri Specifici per Prodotto di Credito</t>
  </si>
  <si>
    <t>Nome Prodotto</t>
  </si>
  <si>
    <t>Nome identificativo del prodotto</t>
  </si>
  <si>
    <t>abc</t>
  </si>
  <si>
    <t>Divisione</t>
  </si>
  <si>
    <t>Nome della divisione a cui appartiene il prodotto (re, tu, pg)</t>
  </si>
  <si>
    <t>re</t>
  </si>
  <si>
    <t>tu</t>
  </si>
  <si>
    <t>pg</t>
  </si>
  <si>
    <t>Mix Prodotti (%)</t>
  </si>
  <si>
    <t>% allocazione delle nuove erogazioni</t>
  </si>
  <si>
    <t>Amortizing Type</t>
  </si>
  <si>
    <t>Tipologia di rimborso</t>
  </si>
  <si>
    <t>amortizing</t>
  </si>
  <si>
    <t>bullet</t>
  </si>
  <si>
    <t>Loan Maturity (Trimestri)</t>
  </si>
  <si>
    <t>Durata contrattuale del finanziamento</t>
  </si>
  <si>
    <t>Pre-amortizing Period (Trimestri)</t>
  </si>
  <si>
    <t>Periodo iniziale di soli interessi (anni)</t>
  </si>
  <si>
    <t>LTV (garanzia immobiliare) %</t>
  </si>
  <si>
    <t>Loan-to-Value ratio per garanzie immobiliari</t>
  </si>
  <si>
    <t>Garanzia MCC (% su erogato)</t>
  </si>
  <si>
    <t>Percentuale di garanzia MCC sull'erogato</t>
  </si>
  <si>
    <t>RW (credito non garantito MCC) %</t>
  </si>
  <si>
    <t>Risk Weight per porzione non garantita MCC</t>
  </si>
  <si>
    <t>RW (credito garantito MCC) %</t>
  </si>
  <si>
    <t>Risk Weight per porzione garantita MCC</t>
  </si>
  <si>
    <t>RW Medio Prodotto %</t>
  </si>
  <si>
    <t>Risk Weight medio ponderato del prodotto</t>
  </si>
  <si>
    <t>Danger Rate %</t>
  </si>
  <si>
    <t>Tasso di passaggio a default annuale</t>
  </si>
  <si>
    <t>Abbattimento asta garanzia immobiliare %</t>
  </si>
  <si>
    <t>Sconto valore immobile all'asta</t>
  </si>
  <si>
    <t>Costi di recupero garanzia immobiliare %</t>
  </si>
  <si>
    <t>Costi legali e procedurali per recupero</t>
  </si>
  <si>
    <t>Spread Attivo Prodotto %</t>
  </si>
  <si>
    <t>Tasso di interesse applicato al cliente</t>
  </si>
  <si>
    <t>Up-front Fees %</t>
  </si>
  <si>
    <t>Commissioni iniziali sulle erogazioni</t>
  </si>
  <si>
    <t>Default Timing (Q)</t>
  </si>
  <si>
    <t>Trimestre medio di manifestazione default</t>
  </si>
  <si>
    <t>Recovery Timing Garanzia Immobiliare (Q)</t>
  </si>
  <si>
    <t>Trimestre medio recupero garanzia immobiliare</t>
  </si>
  <si>
    <t>Recovery Timing Garanzia MCC (Q)</t>
  </si>
  <si>
    <t>Trimestre medio recupero garanzia MCC</t>
  </si>
  <si>
    <t>Recovery Rate Immobili %</t>
  </si>
  <si>
    <t>% recupero da garanzie immobiliari</t>
  </si>
  <si>
    <t>Recovery Rate MCC %</t>
  </si>
  <si>
    <t>% recupero da garanzie MCC</t>
  </si>
  <si>
    <t>LGD %</t>
  </si>
  <si>
    <t>Loss Given Default calcolato</t>
  </si>
  <si>
    <t>1.7 HR Plan e Parametri</t>
  </si>
  <si>
    <t xml:space="preserve">FTE </t>
  </si>
  <si>
    <t>Real Estate</t>
  </si>
  <si>
    <t>Team dedicato al settore immobiliare</t>
  </si>
  <si>
    <t>Turnaround</t>
  </si>
  <si>
    <t>Team dedicato alle piccole e medie imprese</t>
  </si>
  <si>
    <t>Public Guarantee</t>
  </si>
  <si>
    <t>Team per finanziamenti con garanzia pubblica</t>
  </si>
  <si>
    <t>Digital Banking</t>
  </si>
  <si>
    <t>Team per servizi bancari digitali</t>
  </si>
  <si>
    <t>Wealth Management</t>
  </si>
  <si>
    <t>Team gestione patrimoniale</t>
  </si>
  <si>
    <t>IT</t>
  </si>
  <si>
    <t>Team sviluppo e gestione piattaforma tecnologica</t>
  </si>
  <si>
    <t>CEO Office</t>
  </si>
  <si>
    <t>Ufficio del CEO e supporto strategico</t>
  </si>
  <si>
    <t>CFO &amp; Finance</t>
  </si>
  <si>
    <t>Controllo di gestione e reporting finanziario</t>
  </si>
  <si>
    <t>Risk Management</t>
  </si>
  <si>
    <t>Gestione del rischio e compliance</t>
  </si>
  <si>
    <t>Legal &amp; Compliance</t>
  </si>
  <si>
    <t>Affari legali e conformità normativa</t>
  </si>
  <si>
    <t>HR &amp; Organization</t>
  </si>
  <si>
    <t>Risorse umane e sviluppo organizzativo</t>
  </si>
  <si>
    <t>Operations</t>
  </si>
  <si>
    <t>Operazioni bancarie e back-office</t>
  </si>
  <si>
    <t>Marketing &amp; Communication</t>
  </si>
  <si>
    <t>Marketing e comunicazione istituzionale</t>
  </si>
  <si>
    <t>CLO Chief Leanding Officers</t>
  </si>
  <si>
    <t>Delibera Credito</t>
  </si>
  <si>
    <t>Internal Audit</t>
  </si>
  <si>
    <t>Revisione interna</t>
  </si>
  <si>
    <t>Treasury</t>
  </si>
  <si>
    <t>Tesoreria e gestione liquidità</t>
  </si>
  <si>
    <t>TOTALE FTE BANCA</t>
  </si>
  <si>
    <t>Totale organico della banca</t>
  </si>
  <si>
    <t>RAL Media per Seniority (€/anno)</t>
  </si>
  <si>
    <t>Seniority</t>
  </si>
  <si>
    <t>RAL Base</t>
  </si>
  <si>
    <t>Bonus Target %</t>
  </si>
  <si>
    <t>RAL Total</t>
  </si>
  <si>
    <t>Junior (0-3 anni)</t>
  </si>
  <si>
    <t>Profili junior in ingresso</t>
  </si>
  <si>
    <t>Professional (3-7 anni)</t>
  </si>
  <si>
    <t>Professionisti con esperienza</t>
  </si>
  <si>
    <t>Senior (7-12 anni)</t>
  </si>
  <si>
    <t>Senior professional e specialist</t>
  </si>
  <si>
    <t>Manager</t>
  </si>
  <si>
    <t>Responsabili di team e funzioni</t>
  </si>
  <si>
    <t>Senior Manager</t>
  </si>
  <si>
    <t>Responsabili di divisione</t>
  </si>
  <si>
    <t>Director</t>
  </si>
  <si>
    <t>Direttori e C-level</t>
  </si>
  <si>
    <t>Mix Seniority per Divisione (%)</t>
  </si>
  <si>
    <t>Junior</t>
  </si>
  <si>
    <t>Professional</t>
  </si>
  <si>
    <t>Senior</t>
  </si>
  <si>
    <t>Sr Manager</t>
  </si>
  <si>
    <t>Mix seniority RE</t>
  </si>
  <si>
    <t>SME</t>
  </si>
  <si>
    <t>Mix seniority SME</t>
  </si>
  <si>
    <t>Mix seniority PG</t>
  </si>
  <si>
    <t>Mix seniority Digital</t>
  </si>
  <si>
    <t>Mix seniority Wealth</t>
  </si>
  <si>
    <t>Tech Platform</t>
  </si>
  <si>
    <t>Mix seniority Tech</t>
  </si>
  <si>
    <t>Funzioni Centrali</t>
  </si>
  <si>
    <t>Mix seniority Central</t>
  </si>
  <si>
    <t>Incrementi RAL Annuali</t>
  </si>
  <si>
    <t>Incremento RAL Base</t>
  </si>
  <si>
    <t>Incremento annuale delle retribuzioni</t>
  </si>
  <si>
    <t>Inflazione Attesa</t>
  </si>
  <si>
    <t>Tasso di inflazione atteso</t>
  </si>
  <si>
    <t>Altri Costi del Personale</t>
  </si>
  <si>
    <t>Contributi Previdenziali (%RAL)</t>
  </si>
  <si>
    <t>Contributi INPS e previdenza complementare</t>
  </si>
  <si>
    <t>TFR (%RAL)</t>
  </si>
  <si>
    <t>Accantonamento TFR annuale</t>
  </si>
  <si>
    <t>Welfare Aziendale (€/FTE)</t>
  </si>
  <si>
    <t>Benefit e welfare per dipendente</t>
  </si>
  <si>
    <t>Formazione (€/FTE)</t>
  </si>
  <si>
    <t>Budget formazione per dipendente</t>
  </si>
  <si>
    <t>Trasferte e Rimborsi (€/FTE)</t>
  </si>
  <si>
    <t>Rimborsi spese e trasferte medie</t>
  </si>
  <si>
    <t>Turnover Rate Annuo</t>
  </si>
  <si>
    <t>Tasso di turnover del personale</t>
  </si>
  <si>
    <t>Costo Recruiting (€/nuovo FTE)</t>
  </si>
  <si>
    <t>Costo medio per nuova assunzione</t>
  </si>
  <si>
    <t>1.9 Digital Bank</t>
  </si>
  <si>
    <t>Clienti Base (Anno 0)</t>
  </si>
  <si>
    <t>Numero di clienti con conto base all'inizio</t>
  </si>
  <si>
    <t>Clienti Premium (Anno 0)</t>
  </si>
  <si>
    <t>Numero di clienti con conto premium all'inizio</t>
  </si>
  <si>
    <t>Clienti Deposito (Anno 0)</t>
  </si>
  <si>
    <t>Giacenza Media Cliente Base (€)</t>
  </si>
  <si>
    <t>Giacenza media per cliente base</t>
  </si>
  <si>
    <t>Giacenza Media Cliente Premium (€)</t>
  </si>
  <si>
    <t>Giacenza media per cliente premium</t>
  </si>
  <si>
    <t>Deposito Medio su Conto Deposito (€)</t>
  </si>
  <si>
    <t>Canone Mensile Base (€)</t>
  </si>
  <si>
    <t>Canone mensile conto base</t>
  </si>
  <si>
    <t>Canone Mensile Premium (€)</t>
  </si>
  <si>
    <t>Canone mensile conto premium</t>
  </si>
  <si>
    <t>Crescita Clienti Base</t>
  </si>
  <si>
    <t>Tasso di crescita clienti base</t>
  </si>
  <si>
    <t>Crescita Clienti Premium</t>
  </si>
  <si>
    <t>Tasso di crescita clienti premium</t>
  </si>
  <si>
    <t>2.0 Wealth</t>
  </si>
  <si>
    <t>AUM Growth</t>
  </si>
  <si>
    <t>Crescita Asset Under Management</t>
  </si>
  <si>
    <t>Management Fee (% AUM)</t>
  </si>
  <si>
    <t>Commissione di gestione media ricorrente</t>
  </si>
  <si>
    <t>Performance Fee (% AUM Perf)</t>
  </si>
  <si>
    <t>Commissione di performance</t>
  </si>
  <si>
    <t>AUM Performance (% AUM Totali)</t>
  </si>
  <si>
    <t>% AUM che genera performance fee</t>
  </si>
  <si>
    <t>2.1 IT</t>
  </si>
  <si>
    <t>Licenza Temenos</t>
  </si>
  <si>
    <t>Sistema di core banking</t>
  </si>
  <si>
    <t>Costi Cloud</t>
  </si>
  <si>
    <t>Infrastruttura cloud</t>
  </si>
  <si>
    <t>Costi Infoprovider</t>
  </si>
  <si>
    <t>Dati e servizi informativi</t>
  </si>
  <si>
    <t>Canone Internet</t>
  </si>
  <si>
    <t>Connettività aziendale</t>
  </si>
  <si>
    <t>Licenze Software</t>
  </si>
  <si>
    <t>Altre licenze software</t>
  </si>
  <si>
    <t>Sviluppo Software (CAPEX)</t>
  </si>
  <si>
    <t>Investimenti capitalizzati</t>
  </si>
  <si>
    <t>Noleggio Dispositivi per FTE (€)</t>
  </si>
  <si>
    <t>Costo annuo noleggio PC/laptop per dipendente</t>
  </si>
  <si>
    <t>Telefonia per FTE (€)</t>
  </si>
  <si>
    <t>Costo annuo telefonia mobile per dipendente</t>
  </si>
  <si>
    <t>Vita Utile Software (Anni)</t>
  </si>
  <si>
    <t>Periodo di ammortamento software</t>
  </si>
  <si>
    <t>Matrice 1: EROGAZIONI CREDITI</t>
  </si>
  <si>
    <t>ANNI</t>
  </si>
  <si>
    <t>Anno 1</t>
  </si>
  <si>
    <t>Anno 2</t>
  </si>
  <si>
    <t>Anno 3</t>
  </si>
  <si>
    <t>Anno 4</t>
  </si>
  <si>
    <t>Anno 5</t>
  </si>
  <si>
    <t>Anno 6</t>
  </si>
  <si>
    <t>Anno 7</t>
  </si>
  <si>
    <t>Anno 8</t>
  </si>
  <si>
    <t>Anno 9</t>
  </si>
  <si>
    <t>Anno 10</t>
  </si>
  <si>
    <t>Erog.</t>
  </si>
  <si>
    <t>T1</t>
  </si>
  <si>
    <t>T2</t>
  </si>
  <si>
    <t>T3</t>
  </si>
  <si>
    <t>T4</t>
  </si>
  <si>
    <t>Matrice 2: RIMBORSI CAPITALE</t>
  </si>
  <si>
    <t>Matrice 5: NBV DEFAULTED (GBV - Recuperi)</t>
  </si>
  <si>
    <t>Matrice 6: STOCK GBV PERFORMING</t>
  </si>
  <si>
    <t>Matrice 7: STOCK NBV PERFORMING (dopo ECL)</t>
  </si>
  <si>
    <t>Matrice 8: INTERESSI ATTIVI</t>
  </si>
  <si>
    <t>Matrice 9: COSTO DEL RISCHIO (ECL)</t>
  </si>
  <si>
    <t>Matrice 10: CASH FLOW TOTALE</t>
  </si>
  <si>
    <t>Year</t>
  </si>
  <si>
    <t>Quarter</t>
  </si>
  <si>
    <t>P&amp;L</t>
  </si>
  <si>
    <t>Interest Income</t>
  </si>
  <si>
    <t>- o/w Real Estate Division</t>
  </si>
  <si>
    <t>- o/w Turnaround Division</t>
  </si>
  <si>
    <t>- o/w Public Guarantee Division</t>
  </si>
  <si>
    <t>- o/w Digital Banking Division</t>
  </si>
  <si>
    <t>- o/w Wealth Management Division</t>
  </si>
  <si>
    <t>- o/w Treasury</t>
  </si>
  <si>
    <t>Interest Expense</t>
  </si>
  <si>
    <t>- o/w Sight Deposits</t>
  </si>
  <si>
    <t>- o/w Term Deposits</t>
  </si>
  <si>
    <t>- o/w Wholesale Funding</t>
  </si>
  <si>
    <t>- o/w ECB Funding</t>
  </si>
  <si>
    <t>- o/w Subordinated Debt</t>
  </si>
  <si>
    <t>- o/w Other Funding</t>
  </si>
  <si>
    <t>FTP (Funds Transfer Pricing)</t>
  </si>
  <si>
    <t>Net Interest Income (NII)</t>
  </si>
  <si>
    <t>Commission Income</t>
  </si>
  <si>
    <t>Commission Expense</t>
  </si>
  <si>
    <t>- o/w Payment Processing Fees</t>
  </si>
  <si>
    <t>- o/w Distribution Fees</t>
  </si>
  <si>
    <t>- o/w Brokerage Fees</t>
  </si>
  <si>
    <t>- o/w Custody Fees</t>
  </si>
  <si>
    <t>- o/w Card Network Fees</t>
  </si>
  <si>
    <t>- o/w Other Banking Fees</t>
  </si>
  <si>
    <t>Net Commission Income (NCI)</t>
  </si>
  <si>
    <t>Total Revenues</t>
  </si>
  <si>
    <t>Personnel cost</t>
  </si>
  <si>
    <t xml:space="preserve">- o/w Central Functions </t>
  </si>
  <si>
    <t>Back-office and other admin costs</t>
  </si>
  <si>
    <t>IT costs</t>
  </si>
  <si>
    <t>Other Costs</t>
  </si>
  <si>
    <t>Total OPEX</t>
  </si>
  <si>
    <t>Provisions</t>
  </si>
  <si>
    <t>Loan loss provisions</t>
  </si>
  <si>
    <t>Unexpected loss</t>
  </si>
  <si>
    <t>Pre-tax profit</t>
  </si>
  <si>
    <t>Taxes</t>
  </si>
  <si>
    <t>Taxes - IRES</t>
  </si>
  <si>
    <t>Taxes - DEF</t>
  </si>
  <si>
    <t>Taxes - IRAP</t>
  </si>
  <si>
    <t>ACE</t>
  </si>
  <si>
    <t>Net Income</t>
  </si>
  <si>
    <t>Balance Sheet</t>
  </si>
  <si>
    <t>Total Assets</t>
  </si>
  <si>
    <t xml:space="preserve">Net Performing Assets </t>
  </si>
  <si>
    <t xml:space="preserve">Non Performing Assets </t>
  </si>
  <si>
    <t xml:space="preserve">Operating assets </t>
  </si>
  <si>
    <t>- o/w Central Functions</t>
  </si>
  <si>
    <t>High liquid assets (cash)</t>
  </si>
  <si>
    <t>- o/w Cash</t>
  </si>
  <si>
    <t>- o/w Liquid assets</t>
  </si>
  <si>
    <t>DTA</t>
  </si>
  <si>
    <t>- o/w Previous year DTA</t>
  </si>
  <si>
    <t>- o/w Current year DTA</t>
  </si>
  <si>
    <t>- o/w DTA utilization</t>
  </si>
  <si>
    <t>Liabilities</t>
  </si>
  <si>
    <t>Shareholders' Equity</t>
  </si>
  <si>
    <t>- o/w Previous year Equity</t>
  </si>
  <si>
    <t>- o/w Net Income</t>
  </si>
  <si>
    <t>- o/w Capital Injection / (Dividends)</t>
  </si>
  <si>
    <t>Tier 1 Capital</t>
  </si>
  <si>
    <t>Repo</t>
  </si>
  <si>
    <t>Sight deposits</t>
  </si>
  <si>
    <t>- o/w Retail Bank</t>
  </si>
  <si>
    <t>- o/w SME Bank</t>
  </si>
  <si>
    <t>Term deposits</t>
  </si>
  <si>
    <t xml:space="preserve">- o/w Open Banking Solutions </t>
  </si>
  <si>
    <t>Senior Debt</t>
  </si>
  <si>
    <t>Junior Debt - Tier 2 Capital</t>
  </si>
  <si>
    <t>Total wholesale</t>
  </si>
  <si>
    <t>ECB</t>
  </si>
  <si>
    <t>Wholesale</t>
  </si>
  <si>
    <t>Total liabilities</t>
  </si>
  <si>
    <t>Requisiti di capitale</t>
  </si>
  <si>
    <t>RWA</t>
  </si>
  <si>
    <t>Common Equity Tier 1 Capital</t>
  </si>
  <si>
    <t>- o/w Shareholders' Equity</t>
  </si>
  <si>
    <t>- o/w Goodwill</t>
  </si>
  <si>
    <t>- o/w Leases</t>
  </si>
  <si>
    <t>- o/w Intangible assets</t>
  </si>
  <si>
    <t>- o/w DTA</t>
  </si>
  <si>
    <t>Excess capital (+)/Shortfall (-) vs Target @15%</t>
  </si>
  <si>
    <t>CET1 ratio (%)</t>
  </si>
  <si>
    <t>RWA by risk type</t>
  </si>
  <si>
    <t>- o/w Credit Risk</t>
  </si>
  <si>
    <t>- o/w Operative risk</t>
  </si>
  <si>
    <t>- o/w Market risk</t>
  </si>
  <si>
    <t>Risk Appetite Framework</t>
  </si>
  <si>
    <t>CET1 (%)</t>
  </si>
  <si>
    <t>Tier 1 ratio (%)</t>
  </si>
  <si>
    <t>TCR (%)</t>
  </si>
  <si>
    <t>MREL</t>
  </si>
  <si>
    <t>Leverage ratio (%)</t>
  </si>
  <si>
    <t>Gross Organic NPE Ratio (%)</t>
  </si>
  <si>
    <t>Gross NPE Ratio including Turnaround (%)</t>
  </si>
  <si>
    <t>Cost of Risk (bps) su attivi totali di Gruppo</t>
  </si>
  <si>
    <t>Cost of Risk (bps) Real Estate Division</t>
  </si>
  <si>
    <t>Cost of Risk (bps) Turnaround Division</t>
  </si>
  <si>
    <t>Cost of Risk (bps) Public Guarantee Division</t>
  </si>
  <si>
    <t>Coverage Ratio (%)</t>
  </si>
  <si>
    <t>LCR</t>
  </si>
  <si>
    <t>NSFR</t>
  </si>
  <si>
    <t>ROE</t>
  </si>
  <si>
    <t>ROAE</t>
  </si>
  <si>
    <t>RoA (%)</t>
  </si>
  <si>
    <t>RoRWA (%)</t>
  </si>
  <si>
    <t>Cost / Income</t>
  </si>
  <si>
    <t>Operational loss</t>
  </si>
  <si>
    <t>Other KPIs</t>
  </si>
  <si>
    <t>Customers</t>
  </si>
  <si>
    <t>- Net acquisitions</t>
  </si>
  <si>
    <t>- Attrition</t>
  </si>
  <si>
    <t xml:space="preserve">- Gross acquisition </t>
  </si>
  <si>
    <t>End</t>
  </si>
  <si>
    <t xml:space="preserve">Matrice 3: Stock GBV </t>
  </si>
  <si>
    <t>Matrice 4: GBV DEFAULTED</t>
  </si>
  <si>
    <t>PRODOTTO</t>
  </si>
  <si>
    <t>Prodotto 1</t>
  </si>
  <si>
    <t>Prodotto 2</t>
  </si>
  <si>
    <t>Q of Y</t>
  </si>
  <si>
    <t>Q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</si>
</sst>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1"/>
      <color rgb="FF1B5E20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b/>
      <sz val="9"/>
      <color theme="0"/>
      <name val="Trebuchet MS"/>
      <family val="2"/>
    </font>
    <font>
      <sz val="9"/>
      <name val="Trebuchet MS"/>
      <family val="2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0" tint="-0.499984740745262"/>
      <name val="Trebuchet MS"/>
      <family val="2"/>
    </font>
    <font>
      <b/>
      <sz val="9"/>
      <name val="Trebuchet MS"/>
      <family val="2"/>
    </font>
    <font>
      <i/>
      <sz val="9"/>
      <color theme="1"/>
      <name val="Trebuchet MS"/>
      <family val="2"/>
    </font>
    <font>
      <b/>
      <sz val="9"/>
      <color rgb="FFFF0000"/>
      <name val="Trebuchet MS"/>
      <family val="2"/>
    </font>
    <font>
      <b/>
      <sz val="12"/>
      <color rgb="FFFFFFFF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name val="Calibri"/>
      <family val="2"/>
    </font>
    <font>
      <b/>
      <sz val="11"/>
      <color rgb="FF000080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b/>
      <sz val="10"/>
      <color rgb="FFFF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  <fill>
      <patternFill patternType="solid">
        <fgColor theme="0" tint="-4.9989318521683403E-2"/>
        <bgColor rgb="FFE8F5E9"/>
      </patternFill>
    </fill>
    <fill>
      <patternFill patternType="solid">
        <fgColor theme="0" tint="-4.9989318521683403E-2"/>
        <bgColor rgb="FFF5F5F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7" fillId="0" borderId="0"/>
    <xf numFmtId="9" fontId="7" fillId="0" borderId="0"/>
    <xf numFmtId="0" fontId="7" fillId="15" borderId="7"/>
  </cellStyleXfs>
  <cellXfs count="108"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10" fontId="4" fillId="5" borderId="1" xfId="0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4" fillId="5" borderId="1" xfId="0" applyNumberFormat="1" applyFont="1" applyFill="1" applyBorder="1" applyAlignment="1">
      <alignment horizontal="center"/>
    </xf>
    <xf numFmtId="165" fontId="5" fillId="6" borderId="1" xfId="0" applyNumberFormat="1" applyFont="1" applyFill="1" applyBorder="1" applyAlignment="1">
      <alignment horizontal="center"/>
    </xf>
    <xf numFmtId="9" fontId="5" fillId="6" borderId="1" xfId="0" applyNumberFormat="1" applyFont="1" applyFill="1" applyBorder="1" applyAlignment="1">
      <alignment horizontal="center"/>
    </xf>
    <xf numFmtId="0" fontId="6" fillId="0" borderId="1" xfId="0" applyFont="1" applyBorder="1"/>
    <xf numFmtId="3" fontId="0" fillId="0" borderId="1" xfId="0" applyNumberFormat="1" applyBorder="1" applyAlignment="1">
      <alignment horizontal="center"/>
    </xf>
    <xf numFmtId="0" fontId="3" fillId="7" borderId="1" xfId="0" applyFont="1" applyFill="1" applyBorder="1"/>
    <xf numFmtId="3" fontId="3" fillId="7" borderId="1" xfId="0" applyNumberFormat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8" borderId="0" xfId="0" applyFont="1" applyFill="1"/>
    <xf numFmtId="166" fontId="8" fillId="8" borderId="0" xfId="0" applyNumberFormat="1" applyFont="1" applyFill="1" applyAlignment="1">
      <alignment horizontal="right" vertical="center"/>
    </xf>
    <xf numFmtId="0" fontId="9" fillId="9" borderId="0" xfId="0" applyFont="1" applyFill="1"/>
    <xf numFmtId="0" fontId="10" fillId="0" borderId="0" xfId="0" applyFont="1"/>
    <xf numFmtId="167" fontId="11" fillId="0" borderId="3" xfId="1" applyNumberFormat="1" applyFont="1" applyBorder="1"/>
    <xf numFmtId="166" fontId="12" fillId="0" borderId="3" xfId="1" applyNumberFormat="1" applyFont="1" applyBorder="1" applyAlignment="1">
      <alignment horizontal="right"/>
    </xf>
    <xf numFmtId="168" fontId="12" fillId="0" borderId="3" xfId="1" applyNumberFormat="1" applyFont="1" applyBorder="1" applyAlignment="1">
      <alignment horizontal="right"/>
    </xf>
    <xf numFmtId="167" fontId="11" fillId="0" borderId="0" xfId="1" quotePrefix="1" applyNumberFormat="1" applyFont="1" applyAlignment="1">
      <alignment horizontal="left" indent="2"/>
    </xf>
    <xf numFmtId="166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67" fontId="12" fillId="10" borderId="4" xfId="1" applyNumberFormat="1" applyFont="1" applyFill="1" applyBorder="1"/>
    <xf numFmtId="168" fontId="12" fillId="10" borderId="4" xfId="1" applyNumberFormat="1" applyFont="1" applyFill="1" applyBorder="1" applyAlignment="1">
      <alignment horizontal="right"/>
    </xf>
    <xf numFmtId="166" fontId="12" fillId="10" borderId="4" xfId="1" applyNumberFormat="1" applyFont="1" applyFill="1" applyBorder="1" applyAlignment="1">
      <alignment horizontal="right"/>
    </xf>
    <xf numFmtId="167" fontId="11" fillId="0" borderId="2" xfId="1" applyNumberFormat="1" applyFont="1" applyBorder="1" applyAlignment="1">
      <alignment horizontal="left" indent="1"/>
    </xf>
    <xf numFmtId="167" fontId="11" fillId="0" borderId="0" xfId="1" applyNumberFormat="1" applyFont="1" applyAlignment="1">
      <alignment horizontal="left" indent="1"/>
    </xf>
    <xf numFmtId="166" fontId="10" fillId="0" borderId="0" xfId="0" applyNumberFormat="1" applyFont="1" applyAlignment="1">
      <alignment horizontal="right"/>
    </xf>
    <xf numFmtId="166" fontId="10" fillId="0" borderId="0" xfId="0" applyNumberFormat="1" applyFont="1"/>
    <xf numFmtId="0" fontId="13" fillId="11" borderId="0" xfId="0" applyFont="1" applyFill="1"/>
    <xf numFmtId="167" fontId="14" fillId="0" borderId="3" xfId="1" applyNumberFormat="1" applyFont="1" applyBorder="1"/>
    <xf numFmtId="167" fontId="13" fillId="0" borderId="3" xfId="1" applyNumberFormat="1" applyFont="1" applyBorder="1"/>
    <xf numFmtId="167" fontId="15" fillId="0" borderId="0" xfId="1" quotePrefix="1" applyNumberFormat="1" applyFont="1" applyAlignment="1">
      <alignment horizontal="left" indent="2"/>
    </xf>
    <xf numFmtId="167" fontId="13" fillId="0" borderId="0" xfId="1" applyNumberFormat="1" applyFont="1"/>
    <xf numFmtId="167" fontId="14" fillId="0" borderId="0" xfId="1" applyNumberFormat="1" applyFont="1"/>
    <xf numFmtId="0" fontId="16" fillId="0" borderId="0" xfId="0" applyFont="1"/>
    <xf numFmtId="0" fontId="14" fillId="0" borderId="0" xfId="0" applyFont="1"/>
    <xf numFmtId="9" fontId="14" fillId="0" borderId="0" xfId="0" applyNumberFormat="1" applyFont="1"/>
    <xf numFmtId="166" fontId="13" fillId="0" borderId="3" xfId="1" applyNumberFormat="1" applyFont="1" applyBorder="1"/>
    <xf numFmtId="166" fontId="11" fillId="0" borderId="0" xfId="1" quotePrefix="1" applyNumberFormat="1" applyFont="1"/>
    <xf numFmtId="166" fontId="14" fillId="0" borderId="0" xfId="1" applyNumberFormat="1" applyFont="1"/>
    <xf numFmtId="166" fontId="12" fillId="0" borderId="3" xfId="1" applyNumberFormat="1" applyFont="1" applyBorder="1"/>
    <xf numFmtId="166" fontId="11" fillId="0" borderId="0" xfId="0" applyNumberFormat="1" applyFont="1"/>
    <xf numFmtId="167" fontId="17" fillId="0" borderId="0" xfId="1" applyNumberFormat="1" applyFont="1" applyAlignment="1">
      <alignment horizontal="left" indent="1"/>
    </xf>
    <xf numFmtId="0" fontId="11" fillId="0" borderId="0" xfId="0" applyFont="1"/>
    <xf numFmtId="167" fontId="12" fillId="0" borderId="3" xfId="1" applyNumberFormat="1" applyFont="1" applyBorder="1"/>
    <xf numFmtId="167" fontId="11" fillId="12" borderId="0" xfId="1" quotePrefix="1" applyNumberFormat="1" applyFont="1" applyFill="1" applyAlignment="1">
      <alignment horizontal="left"/>
    </xf>
    <xf numFmtId="166" fontId="11" fillId="12" borderId="0" xfId="0" applyNumberFormat="1" applyFont="1" applyFill="1"/>
    <xf numFmtId="167" fontId="12" fillId="0" borderId="3" xfId="1" applyNumberFormat="1" applyFont="1" applyBorder="1" applyAlignment="1">
      <alignment horizontal="center" vertical="center"/>
    </xf>
    <xf numFmtId="166" fontId="9" fillId="9" borderId="5" xfId="0" applyNumberFormat="1" applyFont="1" applyFill="1" applyBorder="1"/>
    <xf numFmtId="0" fontId="9" fillId="9" borderId="6" xfId="0" applyFont="1" applyFill="1" applyBorder="1"/>
    <xf numFmtId="0" fontId="18" fillId="0" borderId="0" xfId="0" applyFont="1"/>
    <xf numFmtId="9" fontId="14" fillId="0" borderId="3" xfId="2" applyFont="1" applyBorder="1"/>
    <xf numFmtId="9" fontId="12" fillId="0" borderId="0" xfId="2" applyFont="1"/>
    <xf numFmtId="9" fontId="12" fillId="0" borderId="0" xfId="2" applyFont="1" applyAlignment="1">
      <alignment horizontal="center" vertical="center"/>
    </xf>
    <xf numFmtId="9" fontId="11" fillId="0" borderId="0" xfId="2" applyFont="1"/>
    <xf numFmtId="9" fontId="11" fillId="0" borderId="0" xfId="2" applyFont="1" applyAlignment="1">
      <alignment horizontal="center" vertical="center"/>
    </xf>
    <xf numFmtId="9" fontId="16" fillId="0" borderId="0" xfId="2" applyFont="1"/>
    <xf numFmtId="9" fontId="16" fillId="0" borderId="0" xfId="2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21" fillId="14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166" fontId="19" fillId="13" borderId="0" xfId="0" applyNumberFormat="1" applyFont="1" applyFill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0" fontId="19" fillId="13" borderId="0" xfId="0" applyFont="1" applyFill="1" applyAlignment="1">
      <alignment horizontal="left" vertical="center"/>
    </xf>
    <xf numFmtId="9" fontId="22" fillId="15" borderId="7" xfId="3" applyNumberFormat="1" applyFont="1"/>
    <xf numFmtId="0" fontId="23" fillId="4" borderId="1" xfId="0" applyFont="1" applyFill="1" applyBorder="1"/>
    <xf numFmtId="0" fontId="6" fillId="0" borderId="0" xfId="0" applyFont="1"/>
    <xf numFmtId="0" fontId="25" fillId="16" borderId="8" xfId="0" applyFont="1" applyFill="1" applyBorder="1" applyAlignment="1">
      <alignment horizontal="center" vertical="center"/>
    </xf>
    <xf numFmtId="0" fontId="26" fillId="17" borderId="8" xfId="0" applyFont="1" applyFill="1" applyBorder="1" applyAlignment="1">
      <alignment horizontal="center" vertical="center"/>
    </xf>
    <xf numFmtId="0" fontId="27" fillId="17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7" fillId="0" borderId="8" xfId="1" applyBorder="1"/>
    <xf numFmtId="0" fontId="0" fillId="0" borderId="9" xfId="0" applyBorder="1"/>
    <xf numFmtId="0" fontId="0" fillId="0" borderId="10" xfId="0" applyBorder="1"/>
    <xf numFmtId="0" fontId="2" fillId="3" borderId="8" xfId="0" applyFont="1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1" fillId="2" borderId="8" xfId="0" applyFont="1" applyFill="1" applyBorder="1" applyAlignment="1">
      <alignment horizontal="center" vertical="center"/>
    </xf>
    <xf numFmtId="0" fontId="0" fillId="0" borderId="0" xfId="0"/>
    <xf numFmtId="0" fontId="25" fillId="16" borderId="8" xfId="0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0" fillId="0" borderId="0" xfId="0" applyAlignment="1"/>
    <xf numFmtId="0" fontId="0" fillId="0" borderId="0" xfId="0" applyBorder="1"/>
    <xf numFmtId="0" fontId="4" fillId="18" borderId="1" xfId="0" applyFont="1" applyFill="1" applyBorder="1" applyAlignment="1">
      <alignment horizontal="center"/>
    </xf>
    <xf numFmtId="10" fontId="4" fillId="18" borderId="1" xfId="0" applyNumberFormat="1" applyFont="1" applyFill="1" applyBorder="1" applyAlignment="1">
      <alignment horizontal="center"/>
    </xf>
    <xf numFmtId="3" fontId="4" fillId="18" borderId="1" xfId="0" applyNumberFormat="1" applyFont="1" applyFill="1" applyBorder="1" applyAlignment="1">
      <alignment horizontal="center"/>
    </xf>
    <xf numFmtId="9" fontId="4" fillId="18" borderId="1" xfId="0" applyNumberFormat="1" applyFont="1" applyFill="1" applyBorder="1" applyAlignment="1">
      <alignment horizontal="center"/>
    </xf>
    <xf numFmtId="165" fontId="5" fillId="19" borderId="1" xfId="0" applyNumberFormat="1" applyFont="1" applyFill="1" applyBorder="1" applyAlignment="1">
      <alignment horizontal="center"/>
    </xf>
    <xf numFmtId="165" fontId="4" fillId="18" borderId="1" xfId="0" applyNumberFormat="1" applyFont="1" applyFill="1" applyBorder="1" applyAlignment="1">
      <alignment horizontal="center"/>
    </xf>
    <xf numFmtId="9" fontId="5" fillId="19" borderId="1" xfId="0" applyNumberFormat="1" applyFont="1" applyFill="1" applyBorder="1" applyAlignment="1">
      <alignment horizontal="center"/>
    </xf>
    <xf numFmtId="0" fontId="0" fillId="0" borderId="8" xfId="0" applyBorder="1"/>
    <xf numFmtId="0" fontId="24" fillId="0" borderId="9" xfId="0" applyFont="1" applyBorder="1" applyAlignment="1">
      <alignment vertical="center"/>
    </xf>
    <xf numFmtId="0" fontId="0" fillId="0" borderId="10" xfId="0" applyBorder="1" applyAlignment="1"/>
    <xf numFmtId="0" fontId="0" fillId="0" borderId="11" xfId="0" applyBorder="1"/>
    <xf numFmtId="0" fontId="0" fillId="0" borderId="12" xfId="0" applyBorder="1"/>
    <xf numFmtId="0" fontId="24" fillId="0" borderId="12" xfId="0" applyFont="1" applyBorder="1" applyAlignment="1">
      <alignment vertical="center"/>
    </xf>
    <xf numFmtId="0" fontId="0" fillId="0" borderId="13" xfId="0" applyBorder="1" applyAlignment="1"/>
    <xf numFmtId="0" fontId="0" fillId="0" borderId="5" xfId="0" applyBorder="1"/>
  </cellXfs>
  <cellStyles count="4">
    <cellStyle name="Comma" xfId="1" builtinId="3"/>
    <cellStyle name="Normal" xfId="0" builtinId="0"/>
    <cellStyle name="Note" xfId="3" builtinId="1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07"/>
  <sheetViews>
    <sheetView showGridLines="0" topLeftCell="A55" zoomScale="113" workbookViewId="0">
      <selection activeCell="E65" sqref="E65"/>
    </sheetView>
  </sheetViews>
  <sheetFormatPr baseColWidth="10" defaultColWidth="8.83203125" defaultRowHeight="15" x14ac:dyDescent="0.2"/>
  <cols>
    <col min="1" max="1" width="2" customWidth="1"/>
    <col min="2" max="2" width="35" customWidth="1"/>
    <col min="3" max="3" width="46.83203125" bestFit="1" customWidth="1"/>
    <col min="4" max="4" width="17.1640625" bestFit="1" customWidth="1"/>
    <col min="5" max="6" width="16.33203125" bestFit="1" customWidth="1"/>
    <col min="7" max="13" width="12" customWidth="1"/>
    <col min="14" max="14" width="9.33203125" bestFit="1" customWidth="1"/>
  </cols>
  <sheetData>
    <row r="2" spans="2:14" ht="21" customHeight="1" x14ac:dyDescent="0.2">
      <c r="B2" s="86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5" spans="2:14" ht="16" customHeight="1" x14ac:dyDescent="0.2">
      <c r="B5" s="83" t="s">
        <v>1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7" spans="2:14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</row>
    <row r="8" spans="2:14" x14ac:dyDescent="0.2">
      <c r="B8" s="1" t="s">
        <v>14</v>
      </c>
      <c r="C8" s="1" t="s">
        <v>15</v>
      </c>
      <c r="D8" s="3">
        <v>3.2500000000000001E-2</v>
      </c>
      <c r="E8" s="3">
        <v>3.5000000000000003E-2</v>
      </c>
      <c r="F8" s="3">
        <v>3.7499999999999999E-2</v>
      </c>
      <c r="G8" s="3">
        <v>3.7499999999999999E-2</v>
      </c>
      <c r="H8" s="3">
        <v>3.7499999999999999E-2</v>
      </c>
      <c r="I8" s="3">
        <v>3.7499999999999999E-2</v>
      </c>
      <c r="J8" s="3">
        <v>3.7499999999999999E-2</v>
      </c>
      <c r="K8" s="3">
        <v>3.7499999999999999E-2</v>
      </c>
      <c r="L8" s="3">
        <v>3.7499999999999999E-2</v>
      </c>
      <c r="M8" s="3">
        <v>3.7499999999999999E-2</v>
      </c>
    </row>
    <row r="11" spans="2:14" ht="16" customHeight="1" x14ac:dyDescent="0.2">
      <c r="B11" s="83" t="s">
        <v>16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5"/>
    </row>
    <row r="13" spans="2:14" x14ac:dyDescent="0.2">
      <c r="B13" s="2" t="s">
        <v>2</v>
      </c>
      <c r="C13" s="2" t="s">
        <v>3</v>
      </c>
      <c r="D13" s="2" t="s">
        <v>17</v>
      </c>
    </row>
    <row r="14" spans="2:14" x14ac:dyDescent="0.2">
      <c r="B14" s="1" t="s">
        <v>18</v>
      </c>
      <c r="C14" s="1" t="s">
        <v>19</v>
      </c>
      <c r="D14" s="4">
        <v>200</v>
      </c>
    </row>
    <row r="15" spans="2:14" x14ac:dyDescent="0.2">
      <c r="B15" s="1" t="s">
        <v>20</v>
      </c>
      <c r="C15" s="1" t="s">
        <v>21</v>
      </c>
      <c r="D15" s="4">
        <v>0</v>
      </c>
    </row>
    <row r="16" spans="2:14" x14ac:dyDescent="0.2">
      <c r="B16" s="1" t="s">
        <v>22</v>
      </c>
      <c r="C16" s="1" t="s">
        <v>23</v>
      </c>
      <c r="D16" s="4">
        <v>0</v>
      </c>
    </row>
    <row r="17" spans="2:14" x14ac:dyDescent="0.2">
      <c r="B17" s="1" t="s">
        <v>24</v>
      </c>
      <c r="C17" s="1" t="s">
        <v>25</v>
      </c>
      <c r="D17" s="4">
        <v>0</v>
      </c>
    </row>
    <row r="18" spans="2:14" x14ac:dyDescent="0.2">
      <c r="B18" s="1" t="s">
        <v>26</v>
      </c>
      <c r="C18" s="1" t="s">
        <v>27</v>
      </c>
      <c r="D18" s="4">
        <v>0</v>
      </c>
    </row>
    <row r="19" spans="2:14" x14ac:dyDescent="0.2">
      <c r="B19" s="1" t="s">
        <v>28</v>
      </c>
      <c r="C19" s="1" t="s">
        <v>29</v>
      </c>
      <c r="D19" s="4">
        <v>0</v>
      </c>
    </row>
    <row r="20" spans="2:14" x14ac:dyDescent="0.2">
      <c r="B20" s="1" t="s">
        <v>30</v>
      </c>
      <c r="C20" s="1" t="s">
        <v>31</v>
      </c>
      <c r="D20" s="4">
        <v>200</v>
      </c>
    </row>
    <row r="21" spans="2:14" x14ac:dyDescent="0.2">
      <c r="B21" s="1" t="s">
        <v>32</v>
      </c>
      <c r="C21" s="1" t="s">
        <v>33</v>
      </c>
      <c r="D21" s="4">
        <v>0</v>
      </c>
    </row>
    <row r="24" spans="2:14" ht="16" customHeight="1" x14ac:dyDescent="0.2">
      <c r="B24" s="83" t="s">
        <v>34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5"/>
    </row>
    <row r="26" spans="2:14" x14ac:dyDescent="0.2">
      <c r="B26" s="2" t="s">
        <v>2</v>
      </c>
      <c r="C26" s="2" t="s">
        <v>3</v>
      </c>
      <c r="D26" s="2" t="s">
        <v>17</v>
      </c>
    </row>
    <row r="27" spans="2:14" x14ac:dyDescent="0.2">
      <c r="B27" s="1" t="s">
        <v>35</v>
      </c>
      <c r="C27" s="1" t="s">
        <v>36</v>
      </c>
      <c r="D27" s="3">
        <v>4.4999999999999998E-2</v>
      </c>
    </row>
    <row r="28" spans="2:14" x14ac:dyDescent="0.2">
      <c r="B28" s="1" t="s">
        <v>37</v>
      </c>
      <c r="C28" s="1" t="s">
        <v>38</v>
      </c>
      <c r="D28" s="3">
        <v>0.02</v>
      </c>
    </row>
    <row r="29" spans="2:14" x14ac:dyDescent="0.2">
      <c r="B29" s="1" t="s">
        <v>39</v>
      </c>
      <c r="C29" s="1" t="s">
        <v>40</v>
      </c>
      <c r="D29" s="3">
        <v>2.5000000000000001E-2</v>
      </c>
    </row>
    <row r="30" spans="2:14" x14ac:dyDescent="0.2">
      <c r="B30" s="1" t="s">
        <v>41</v>
      </c>
      <c r="C30" s="1" t="s">
        <v>42</v>
      </c>
      <c r="D30" s="3">
        <v>5.0000000000000001E-3</v>
      </c>
    </row>
    <row r="31" spans="2:14" x14ac:dyDescent="0.2">
      <c r="B31" s="1" t="s">
        <v>43</v>
      </c>
      <c r="C31" s="1" t="s">
        <v>44</v>
      </c>
      <c r="D31" s="3">
        <v>0.15</v>
      </c>
    </row>
    <row r="32" spans="2:14" x14ac:dyDescent="0.2">
      <c r="B32" s="1" t="s">
        <v>45</v>
      </c>
      <c r="C32" s="1" t="s">
        <v>46</v>
      </c>
      <c r="D32" s="3">
        <v>0.1</v>
      </c>
    </row>
    <row r="33" spans="2:14" x14ac:dyDescent="0.2">
      <c r="B33" s="1" t="s">
        <v>47</v>
      </c>
      <c r="C33" s="1" t="s">
        <v>48</v>
      </c>
      <c r="D33" s="3">
        <v>0.01</v>
      </c>
    </row>
    <row r="36" spans="2:14" ht="16" customHeight="1" x14ac:dyDescent="0.2">
      <c r="B36" s="83" t="s">
        <v>49</v>
      </c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5"/>
    </row>
    <row r="38" spans="2:14" x14ac:dyDescent="0.2"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tr">
        <f>I7</f>
        <v>Y6</v>
      </c>
      <c r="J38" s="2" t="str">
        <f>J7</f>
        <v>Y7</v>
      </c>
      <c r="K38" s="2" t="str">
        <f>K7</f>
        <v>Y8</v>
      </c>
      <c r="L38" s="2" t="str">
        <f>L7</f>
        <v>Y9</v>
      </c>
      <c r="M38" s="2" t="str">
        <f>M7</f>
        <v>Y10</v>
      </c>
    </row>
    <row r="39" spans="2:14" x14ac:dyDescent="0.2">
      <c r="B39" s="1" t="s">
        <v>50</v>
      </c>
      <c r="C39" s="1" t="s">
        <v>51</v>
      </c>
      <c r="D39" s="5">
        <v>2</v>
      </c>
      <c r="E39" s="5">
        <v>2.2000000000000002</v>
      </c>
      <c r="F39" s="5">
        <v>2.5</v>
      </c>
      <c r="G39" s="5">
        <v>2.8</v>
      </c>
      <c r="H39" s="5">
        <v>2.8</v>
      </c>
      <c r="I39" s="5">
        <v>2.8</v>
      </c>
      <c r="J39" s="5">
        <v>2.8</v>
      </c>
      <c r="K39" s="5">
        <v>2.8</v>
      </c>
      <c r="L39" s="5">
        <v>2.8</v>
      </c>
      <c r="M39" s="5">
        <v>2.8</v>
      </c>
    </row>
    <row r="40" spans="2:14" x14ac:dyDescent="0.2">
      <c r="B40" s="1" t="s">
        <v>52</v>
      </c>
      <c r="C40" s="1" t="s">
        <v>53</v>
      </c>
      <c r="D40" s="5">
        <v>2</v>
      </c>
      <c r="E40" s="5">
        <v>2.1</v>
      </c>
      <c r="F40" s="5">
        <v>2.1</v>
      </c>
      <c r="G40" s="5">
        <v>2.2000000000000002</v>
      </c>
      <c r="H40" s="5">
        <v>2.2000000000000002</v>
      </c>
      <c r="I40" s="5">
        <v>2.2000000000000002</v>
      </c>
      <c r="J40" s="5">
        <v>2.2000000000000002</v>
      </c>
      <c r="K40" s="5">
        <v>2.2000000000000002</v>
      </c>
      <c r="L40" s="5">
        <v>2.2000000000000002</v>
      </c>
      <c r="M40" s="5">
        <v>2.2000000000000002</v>
      </c>
    </row>
    <row r="41" spans="2:14" x14ac:dyDescent="0.2">
      <c r="B41" s="1" t="s">
        <v>54</v>
      </c>
      <c r="C41" s="1" t="s">
        <v>55</v>
      </c>
      <c r="D41" s="5">
        <v>3</v>
      </c>
      <c r="E41" s="5">
        <v>3</v>
      </c>
      <c r="F41" s="5">
        <v>3.1</v>
      </c>
      <c r="G41" s="5">
        <v>3.1</v>
      </c>
      <c r="H41" s="5">
        <v>3.1</v>
      </c>
      <c r="I41" s="5">
        <v>3.1</v>
      </c>
      <c r="J41" s="5">
        <v>3.1</v>
      </c>
      <c r="K41" s="5">
        <v>3.1</v>
      </c>
      <c r="L41" s="5">
        <v>3.1</v>
      </c>
      <c r="M41" s="5">
        <v>3.1</v>
      </c>
    </row>
    <row r="42" spans="2:14" x14ac:dyDescent="0.2">
      <c r="B42" s="1" t="s">
        <v>56</v>
      </c>
      <c r="C42" s="1" t="s">
        <v>57</v>
      </c>
      <c r="D42" s="5">
        <v>1.5</v>
      </c>
      <c r="E42" s="5">
        <v>1.5</v>
      </c>
      <c r="F42" s="5">
        <v>1.6</v>
      </c>
      <c r="G42" s="5">
        <v>1.6</v>
      </c>
      <c r="H42" s="5">
        <v>1.6</v>
      </c>
      <c r="I42" s="5">
        <v>1.6</v>
      </c>
      <c r="J42" s="5">
        <v>1.6</v>
      </c>
      <c r="K42" s="5">
        <v>1.6</v>
      </c>
      <c r="L42" s="5">
        <v>1.6</v>
      </c>
      <c r="M42" s="5">
        <v>1.6</v>
      </c>
    </row>
    <row r="44" spans="2:14" x14ac:dyDescent="0.2">
      <c r="B44" s="2" t="s">
        <v>2</v>
      </c>
      <c r="C44" s="2" t="s">
        <v>3</v>
      </c>
      <c r="D44" s="2" t="s">
        <v>17</v>
      </c>
    </row>
    <row r="45" spans="2:14" x14ac:dyDescent="0.2">
      <c r="B45" s="1" t="s">
        <v>58</v>
      </c>
      <c r="C45" s="1" t="s">
        <v>59</v>
      </c>
      <c r="D45" s="3">
        <v>1.5E-3</v>
      </c>
    </row>
    <row r="46" spans="2:14" x14ac:dyDescent="0.2">
      <c r="B46" s="1" t="s">
        <v>60</v>
      </c>
      <c r="C46" s="1" t="s">
        <v>61</v>
      </c>
      <c r="D46" s="6">
        <v>0.28000000000000003</v>
      </c>
    </row>
    <row r="48" spans="2:14" x14ac:dyDescent="0.2"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tr">
        <f>I38</f>
        <v>Y6</v>
      </c>
      <c r="J48" s="2" t="str">
        <f>J38</f>
        <v>Y7</v>
      </c>
      <c r="K48" s="2" t="str">
        <f>K38</f>
        <v>Y8</v>
      </c>
      <c r="L48" s="2" t="str">
        <f>L38</f>
        <v>Y9</v>
      </c>
      <c r="M48" s="2" t="str">
        <f>M38</f>
        <v>Y10</v>
      </c>
    </row>
    <row r="49" spans="2:23" x14ac:dyDescent="0.2">
      <c r="B49" s="1" t="s">
        <v>62</v>
      </c>
      <c r="C49" s="1" t="s">
        <v>63</v>
      </c>
      <c r="D49" s="6">
        <v>0.3</v>
      </c>
      <c r="E49" s="6">
        <v>0.3</v>
      </c>
      <c r="F49" s="6">
        <v>0.35</v>
      </c>
      <c r="G49" s="6">
        <v>0.35</v>
      </c>
      <c r="H49" s="6">
        <v>0.4</v>
      </c>
      <c r="I49" s="6">
        <v>0.4</v>
      </c>
      <c r="J49" s="6">
        <v>0.4</v>
      </c>
      <c r="K49" s="6">
        <v>0.4</v>
      </c>
      <c r="L49" s="6">
        <v>0.4</v>
      </c>
      <c r="M49" s="6">
        <v>0.4</v>
      </c>
    </row>
    <row r="52" spans="2:23" ht="16" customHeight="1" x14ac:dyDescent="0.2">
      <c r="B52" s="83" t="s">
        <v>64</v>
      </c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4" spans="2:23" x14ac:dyDescent="0.2">
      <c r="B54" s="2" t="s">
        <v>2</v>
      </c>
      <c r="C54" s="2" t="s">
        <v>3</v>
      </c>
      <c r="D54" s="2">
        <v>1</v>
      </c>
      <c r="E54" s="2">
        <f t="shared" ref="E54:M54" si="0">D54+1</f>
        <v>2</v>
      </c>
      <c r="F54" s="2">
        <f t="shared" si="0"/>
        <v>3</v>
      </c>
      <c r="G54" s="2">
        <f t="shared" si="0"/>
        <v>4</v>
      </c>
      <c r="H54" s="2">
        <f t="shared" si="0"/>
        <v>5</v>
      </c>
      <c r="I54" s="2">
        <f t="shared" si="0"/>
        <v>6</v>
      </c>
      <c r="J54" s="2">
        <f t="shared" si="0"/>
        <v>7</v>
      </c>
      <c r="K54" s="2">
        <f t="shared" si="0"/>
        <v>8</v>
      </c>
      <c r="L54" s="2">
        <f t="shared" si="0"/>
        <v>9</v>
      </c>
      <c r="M54" s="2">
        <f t="shared" si="0"/>
        <v>10</v>
      </c>
    </row>
    <row r="55" spans="2:23" x14ac:dyDescent="0.2">
      <c r="B55" s="1" t="s">
        <v>65</v>
      </c>
      <c r="C55" s="1" t="s">
        <v>66</v>
      </c>
      <c r="D55" s="4">
        <v>100</v>
      </c>
      <c r="E55" s="4">
        <v>0</v>
      </c>
      <c r="F55" s="4">
        <v>100</v>
      </c>
      <c r="G55" s="4">
        <v>100</v>
      </c>
      <c r="H55" s="4">
        <v>100</v>
      </c>
      <c r="I55" s="4">
        <v>100</v>
      </c>
      <c r="J55" s="4">
        <v>100</v>
      </c>
      <c r="K55" s="4">
        <v>100</v>
      </c>
      <c r="L55" s="4">
        <v>100</v>
      </c>
      <c r="M55" s="4">
        <v>100</v>
      </c>
    </row>
    <row r="57" spans="2:23" x14ac:dyDescent="0.2">
      <c r="B57" s="74" t="s">
        <v>67</v>
      </c>
      <c r="C57" s="2" t="s">
        <v>3</v>
      </c>
      <c r="D57" s="74">
        <v>1</v>
      </c>
      <c r="E57" s="2">
        <v>2</v>
      </c>
      <c r="F57" s="2">
        <v>3</v>
      </c>
      <c r="G57" s="2">
        <v>4</v>
      </c>
    </row>
    <row r="58" spans="2:23" x14ac:dyDescent="0.2">
      <c r="B58" s="1" t="s">
        <v>68</v>
      </c>
      <c r="C58" s="1" t="s">
        <v>69</v>
      </c>
      <c r="D58" s="73">
        <v>0.25</v>
      </c>
      <c r="E58" s="73">
        <v>0.25</v>
      </c>
      <c r="F58" s="73">
        <v>0.25</v>
      </c>
      <c r="G58" s="73">
        <v>0.25</v>
      </c>
    </row>
    <row r="60" spans="2:23" ht="16" customHeight="1" x14ac:dyDescent="0.2">
      <c r="B60" s="83" t="s">
        <v>70</v>
      </c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5"/>
    </row>
    <row r="62" spans="2:23" ht="16" customHeight="1" x14ac:dyDescent="0.2"/>
    <row r="63" spans="2:23" x14ac:dyDescent="0.2">
      <c r="B63" s="2" t="s">
        <v>2</v>
      </c>
      <c r="C63" s="2" t="s">
        <v>3</v>
      </c>
      <c r="D63" s="2">
        <v>1</v>
      </c>
      <c r="E63" s="2">
        <f t="shared" ref="E63:W63" si="1">D63+1</f>
        <v>2</v>
      </c>
      <c r="F63" s="2">
        <f t="shared" si="1"/>
        <v>3</v>
      </c>
      <c r="G63" s="2">
        <f t="shared" si="1"/>
        <v>4</v>
      </c>
      <c r="H63" s="2">
        <f t="shared" si="1"/>
        <v>5</v>
      </c>
      <c r="I63" s="2">
        <f t="shared" si="1"/>
        <v>6</v>
      </c>
      <c r="J63" s="2">
        <f t="shared" si="1"/>
        <v>7</v>
      </c>
      <c r="K63" s="2">
        <f t="shared" si="1"/>
        <v>8</v>
      </c>
      <c r="L63" s="2">
        <f t="shared" si="1"/>
        <v>9</v>
      </c>
      <c r="M63" s="2">
        <f t="shared" si="1"/>
        <v>10</v>
      </c>
      <c r="N63" s="2">
        <f t="shared" si="1"/>
        <v>11</v>
      </c>
      <c r="O63" s="2">
        <f t="shared" si="1"/>
        <v>12</v>
      </c>
      <c r="P63" s="2">
        <f t="shared" si="1"/>
        <v>13</v>
      </c>
      <c r="Q63" s="2">
        <f t="shared" si="1"/>
        <v>14</v>
      </c>
      <c r="R63" s="2">
        <f t="shared" si="1"/>
        <v>15</v>
      </c>
      <c r="S63" s="2">
        <f t="shared" si="1"/>
        <v>16</v>
      </c>
      <c r="T63" s="2">
        <f t="shared" si="1"/>
        <v>17</v>
      </c>
      <c r="U63" s="2">
        <f t="shared" si="1"/>
        <v>18</v>
      </c>
      <c r="V63" s="2">
        <f t="shared" si="1"/>
        <v>19</v>
      </c>
      <c r="W63" s="2">
        <f t="shared" si="1"/>
        <v>20</v>
      </c>
    </row>
    <row r="64" spans="2:23" x14ac:dyDescent="0.2">
      <c r="B64" s="1" t="s">
        <v>71</v>
      </c>
      <c r="C64" s="1" t="s">
        <v>72</v>
      </c>
      <c r="D64" s="7" t="s">
        <v>400</v>
      </c>
      <c r="E64" s="7" t="s">
        <v>401</v>
      </c>
      <c r="F64" s="7" t="s">
        <v>73</v>
      </c>
      <c r="G64" s="7" t="s">
        <v>73</v>
      </c>
      <c r="H64" s="7" t="s">
        <v>73</v>
      </c>
      <c r="I64" s="7" t="s">
        <v>73</v>
      </c>
      <c r="J64" s="7" t="s">
        <v>73</v>
      </c>
      <c r="K64" s="7" t="s">
        <v>73</v>
      </c>
      <c r="L64" s="7" t="s">
        <v>73</v>
      </c>
      <c r="M64" s="7" t="s">
        <v>73</v>
      </c>
      <c r="N64" s="7" t="s">
        <v>73</v>
      </c>
      <c r="O64" s="7" t="s">
        <v>73</v>
      </c>
      <c r="P64" s="7" t="s">
        <v>73</v>
      </c>
      <c r="Q64" s="7" t="s">
        <v>73</v>
      </c>
      <c r="R64" s="7" t="s">
        <v>73</v>
      </c>
      <c r="S64" s="7" t="s">
        <v>73</v>
      </c>
      <c r="T64" s="7" t="s">
        <v>73</v>
      </c>
      <c r="U64" s="7" t="s">
        <v>73</v>
      </c>
      <c r="V64" s="7" t="s">
        <v>73</v>
      </c>
      <c r="W64" s="7" t="s">
        <v>73</v>
      </c>
    </row>
    <row r="65" spans="2:24" x14ac:dyDescent="0.2">
      <c r="B65" s="1" t="s">
        <v>74</v>
      </c>
      <c r="C65" s="1" t="s">
        <v>75</v>
      </c>
      <c r="D65" s="7" t="s">
        <v>76</v>
      </c>
      <c r="E65" s="7" t="s">
        <v>76</v>
      </c>
      <c r="F65" s="7" t="s">
        <v>76</v>
      </c>
      <c r="G65" s="7" t="s">
        <v>76</v>
      </c>
      <c r="H65" s="7" t="s">
        <v>76</v>
      </c>
      <c r="I65" s="7" t="s">
        <v>76</v>
      </c>
      <c r="J65" s="7" t="s">
        <v>77</v>
      </c>
      <c r="K65" s="7" t="s">
        <v>77</v>
      </c>
      <c r="L65" s="7" t="s">
        <v>77</v>
      </c>
      <c r="M65" s="7" t="s">
        <v>77</v>
      </c>
      <c r="N65" s="7" t="s">
        <v>77</v>
      </c>
      <c r="O65" s="7" t="s">
        <v>77</v>
      </c>
      <c r="P65" s="7" t="s">
        <v>78</v>
      </c>
      <c r="Q65" s="7" t="s">
        <v>78</v>
      </c>
      <c r="R65" s="7" t="s">
        <v>78</v>
      </c>
      <c r="S65" s="7" t="s">
        <v>78</v>
      </c>
      <c r="T65" s="7" t="s">
        <v>78</v>
      </c>
      <c r="U65" s="7" t="s">
        <v>78</v>
      </c>
      <c r="V65" s="7" t="s">
        <v>78</v>
      </c>
      <c r="W65" s="7" t="s">
        <v>78</v>
      </c>
    </row>
    <row r="66" spans="2:24" x14ac:dyDescent="0.2">
      <c r="B66" s="1" t="s">
        <v>79</v>
      </c>
      <c r="C66" s="1" t="s">
        <v>80</v>
      </c>
      <c r="D66" s="3">
        <v>5.0000000000000001E-3</v>
      </c>
      <c r="E66" s="3">
        <f t="shared" ref="E66:V66" si="2">D66+0.5%</f>
        <v>0.01</v>
      </c>
      <c r="F66" s="3">
        <f t="shared" si="2"/>
        <v>1.4999999999999999E-2</v>
      </c>
      <c r="G66" s="3">
        <f t="shared" si="2"/>
        <v>0.02</v>
      </c>
      <c r="H66" s="3">
        <f t="shared" si="2"/>
        <v>2.5000000000000001E-2</v>
      </c>
      <c r="I66" s="3">
        <f t="shared" si="2"/>
        <v>3.0000000000000002E-2</v>
      </c>
      <c r="J66" s="3">
        <f t="shared" si="2"/>
        <v>3.5000000000000003E-2</v>
      </c>
      <c r="K66" s="3">
        <f t="shared" si="2"/>
        <v>0.04</v>
      </c>
      <c r="L66" s="3">
        <f t="shared" si="2"/>
        <v>4.4999999999999998E-2</v>
      </c>
      <c r="M66" s="3">
        <f t="shared" si="2"/>
        <v>4.9999999999999996E-2</v>
      </c>
      <c r="N66" s="3">
        <f t="shared" si="2"/>
        <v>5.4999999999999993E-2</v>
      </c>
      <c r="O66" s="3">
        <f t="shared" si="2"/>
        <v>5.9999999999999991E-2</v>
      </c>
      <c r="P66" s="3">
        <f t="shared" si="2"/>
        <v>6.4999999999999988E-2</v>
      </c>
      <c r="Q66" s="3">
        <f t="shared" si="2"/>
        <v>6.9999999999999993E-2</v>
      </c>
      <c r="R66" s="3">
        <f t="shared" si="2"/>
        <v>7.4999999999999997E-2</v>
      </c>
      <c r="S66" s="3">
        <f t="shared" si="2"/>
        <v>0.08</v>
      </c>
      <c r="T66" s="3">
        <f t="shared" si="2"/>
        <v>8.5000000000000006E-2</v>
      </c>
      <c r="U66" s="3">
        <f t="shared" si="2"/>
        <v>9.0000000000000011E-2</v>
      </c>
      <c r="V66" s="3">
        <f t="shared" si="2"/>
        <v>9.5000000000000015E-2</v>
      </c>
      <c r="W66" s="3">
        <v>0.05</v>
      </c>
      <c r="X66" t="str">
        <f>IF(SUM(D66:W66)=1,"ok","ko")</f>
        <v>ok</v>
      </c>
    </row>
    <row r="67" spans="2:24" x14ac:dyDescent="0.2">
      <c r="B67" s="1" t="s">
        <v>81</v>
      </c>
      <c r="C67" s="1" t="s">
        <v>82</v>
      </c>
      <c r="D67" s="7" t="s">
        <v>84</v>
      </c>
      <c r="E67" s="7" t="s">
        <v>83</v>
      </c>
      <c r="F67" s="7" t="s">
        <v>83</v>
      </c>
      <c r="G67" s="7" t="s">
        <v>83</v>
      </c>
      <c r="H67" s="7" t="s">
        <v>83</v>
      </c>
      <c r="I67" s="7" t="s">
        <v>83</v>
      </c>
      <c r="J67" s="7" t="s">
        <v>83</v>
      </c>
      <c r="K67" s="7" t="s">
        <v>83</v>
      </c>
      <c r="L67" s="7" t="s">
        <v>83</v>
      </c>
      <c r="M67" s="7" t="s">
        <v>83</v>
      </c>
      <c r="N67" s="7" t="s">
        <v>83</v>
      </c>
      <c r="O67" s="7" t="s">
        <v>83</v>
      </c>
      <c r="P67" s="7" t="s">
        <v>83</v>
      </c>
      <c r="Q67" s="7" t="s">
        <v>83</v>
      </c>
      <c r="R67" s="7" t="s">
        <v>83</v>
      </c>
      <c r="S67" s="7" t="s">
        <v>83</v>
      </c>
      <c r="T67" s="7" t="s">
        <v>83</v>
      </c>
      <c r="U67" s="7" t="s">
        <v>83</v>
      </c>
      <c r="V67" s="7" t="s">
        <v>83</v>
      </c>
      <c r="W67" s="7" t="s">
        <v>83</v>
      </c>
    </row>
    <row r="68" spans="2:24" x14ac:dyDescent="0.2">
      <c r="B68" s="1" t="s">
        <v>85</v>
      </c>
      <c r="C68" s="1" t="s">
        <v>86</v>
      </c>
      <c r="D68" s="4">
        <v>4</v>
      </c>
      <c r="E68" s="4">
        <v>4</v>
      </c>
      <c r="F68" s="4">
        <v>7</v>
      </c>
      <c r="G68" s="4">
        <v>7</v>
      </c>
      <c r="H68" s="4">
        <v>7</v>
      </c>
      <c r="I68" s="4">
        <v>7</v>
      </c>
      <c r="J68" s="4">
        <v>7</v>
      </c>
      <c r="K68" s="4">
        <v>7</v>
      </c>
      <c r="L68" s="4">
        <v>7</v>
      </c>
      <c r="M68" s="4">
        <v>7</v>
      </c>
      <c r="N68" s="4">
        <v>7</v>
      </c>
      <c r="O68" s="4">
        <v>7</v>
      </c>
      <c r="P68" s="4">
        <v>7</v>
      </c>
      <c r="Q68" s="4">
        <v>7</v>
      </c>
      <c r="R68" s="4">
        <v>7</v>
      </c>
      <c r="S68" s="4">
        <v>7</v>
      </c>
      <c r="T68" s="4">
        <v>7</v>
      </c>
      <c r="U68" s="4">
        <v>7</v>
      </c>
      <c r="V68" s="4">
        <v>7</v>
      </c>
      <c r="W68" s="4">
        <v>7</v>
      </c>
    </row>
    <row r="69" spans="2:24" x14ac:dyDescent="0.2">
      <c r="B69" s="1" t="s">
        <v>87</v>
      </c>
      <c r="C69" s="1" t="s">
        <v>88</v>
      </c>
      <c r="D69" s="4">
        <v>0</v>
      </c>
      <c r="E69" s="4">
        <v>0</v>
      </c>
      <c r="F69" s="4">
        <v>0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</row>
    <row r="70" spans="2:24" x14ac:dyDescent="0.2">
      <c r="B70" s="1" t="s">
        <v>89</v>
      </c>
      <c r="C70" s="1" t="s">
        <v>90</v>
      </c>
      <c r="D70" s="8">
        <v>0.7</v>
      </c>
      <c r="E70" s="8">
        <v>0.65</v>
      </c>
      <c r="F70" s="8">
        <v>0.6</v>
      </c>
      <c r="G70" s="8">
        <v>0.65</v>
      </c>
      <c r="H70" s="8">
        <v>0.6</v>
      </c>
      <c r="I70" s="8">
        <v>0.6</v>
      </c>
      <c r="J70" s="8">
        <v>0.6</v>
      </c>
      <c r="K70" s="8">
        <v>0.6</v>
      </c>
      <c r="L70" s="8">
        <v>0.6</v>
      </c>
      <c r="M70" s="8">
        <v>0.6</v>
      </c>
      <c r="N70" s="8">
        <v>0.6</v>
      </c>
      <c r="O70" s="8">
        <v>0.6</v>
      </c>
      <c r="P70" s="8">
        <v>0.6</v>
      </c>
      <c r="Q70" s="8">
        <v>0.6</v>
      </c>
      <c r="R70" s="8">
        <v>0.6</v>
      </c>
      <c r="S70" s="8">
        <v>0.6</v>
      </c>
      <c r="T70" s="8">
        <v>0.6</v>
      </c>
      <c r="U70" s="8">
        <v>0.6</v>
      </c>
      <c r="V70" s="8">
        <v>0.6</v>
      </c>
      <c r="W70" s="8">
        <v>0.6</v>
      </c>
    </row>
    <row r="71" spans="2:24" x14ac:dyDescent="0.2">
      <c r="B71" s="1" t="s">
        <v>91</v>
      </c>
      <c r="C71" s="1" t="s">
        <v>92</v>
      </c>
      <c r="D71" s="8">
        <v>0.5</v>
      </c>
      <c r="E71" s="8">
        <v>0</v>
      </c>
      <c r="F71" s="8">
        <v>0.8</v>
      </c>
      <c r="G71" s="8">
        <v>0.6</v>
      </c>
      <c r="H71" s="8">
        <v>0.8</v>
      </c>
      <c r="I71" s="8">
        <v>0.8</v>
      </c>
      <c r="J71" s="8">
        <v>0.8</v>
      </c>
      <c r="K71" s="8">
        <v>0.8</v>
      </c>
      <c r="L71" s="8">
        <v>0.8</v>
      </c>
      <c r="M71" s="8">
        <v>0.8</v>
      </c>
      <c r="N71" s="8">
        <v>0.8</v>
      </c>
      <c r="O71" s="8">
        <v>0.8</v>
      </c>
      <c r="P71" s="8">
        <v>0.8</v>
      </c>
      <c r="Q71" s="8">
        <v>0.8</v>
      </c>
      <c r="R71" s="8">
        <v>0.8</v>
      </c>
      <c r="S71" s="8">
        <v>0.8</v>
      </c>
      <c r="T71" s="8">
        <v>0.8</v>
      </c>
      <c r="U71" s="8">
        <v>0.8</v>
      </c>
      <c r="V71" s="8">
        <v>0.8</v>
      </c>
      <c r="W71" s="8">
        <v>0.8</v>
      </c>
    </row>
    <row r="72" spans="2:24" x14ac:dyDescent="0.2">
      <c r="B72" s="1" t="s">
        <v>93</v>
      </c>
      <c r="C72" s="1" t="s">
        <v>94</v>
      </c>
      <c r="D72" s="8">
        <v>0.75</v>
      </c>
      <c r="E72" s="8">
        <v>0.6</v>
      </c>
      <c r="F72" s="8">
        <v>0.8</v>
      </c>
      <c r="G72" s="8">
        <v>0.75</v>
      </c>
      <c r="H72" s="8">
        <v>0.75</v>
      </c>
      <c r="I72" s="8">
        <v>0.75</v>
      </c>
      <c r="J72" s="8">
        <v>0.75</v>
      </c>
      <c r="K72" s="8">
        <v>0.75</v>
      </c>
      <c r="L72" s="8">
        <v>0.75</v>
      </c>
      <c r="M72" s="8">
        <v>0.75</v>
      </c>
      <c r="N72" s="8">
        <v>0.75</v>
      </c>
      <c r="O72" s="8">
        <v>0.75</v>
      </c>
      <c r="P72" s="8">
        <v>0.75</v>
      </c>
      <c r="Q72" s="8">
        <v>0.75</v>
      </c>
      <c r="R72" s="8">
        <v>0.75</v>
      </c>
      <c r="S72" s="8">
        <v>0.75</v>
      </c>
      <c r="T72" s="8">
        <v>0.75</v>
      </c>
      <c r="U72" s="8">
        <v>0.75</v>
      </c>
      <c r="V72" s="8">
        <v>0.75</v>
      </c>
      <c r="W72" s="8">
        <v>0.75</v>
      </c>
    </row>
    <row r="73" spans="2:24" x14ac:dyDescent="0.2">
      <c r="B73" s="1" t="s">
        <v>95</v>
      </c>
      <c r="C73" s="1" t="s">
        <v>96</v>
      </c>
      <c r="D73" s="8">
        <v>0.2</v>
      </c>
      <c r="E73" s="8">
        <v>0.2</v>
      </c>
      <c r="F73" s="8">
        <v>0.2</v>
      </c>
      <c r="G73" s="8">
        <v>0.2</v>
      </c>
      <c r="H73" s="8">
        <v>0.2</v>
      </c>
      <c r="I73" s="8">
        <v>0.2</v>
      </c>
      <c r="J73" s="8">
        <v>0.2</v>
      </c>
      <c r="K73" s="8">
        <v>0.2</v>
      </c>
      <c r="L73" s="8">
        <v>0.2</v>
      </c>
      <c r="M73" s="8">
        <v>0.2</v>
      </c>
      <c r="N73" s="8">
        <v>0.2</v>
      </c>
      <c r="O73" s="8">
        <v>0.2</v>
      </c>
      <c r="P73" s="8">
        <v>0.2</v>
      </c>
      <c r="Q73" s="8">
        <v>0.2</v>
      </c>
      <c r="R73" s="8">
        <v>0.2</v>
      </c>
      <c r="S73" s="8">
        <v>0.2</v>
      </c>
      <c r="T73" s="8">
        <v>0.2</v>
      </c>
      <c r="U73" s="8">
        <v>0.2</v>
      </c>
      <c r="V73" s="8">
        <v>0.2</v>
      </c>
      <c r="W73" s="8">
        <v>0.2</v>
      </c>
    </row>
    <row r="74" spans="2:24" x14ac:dyDescent="0.2">
      <c r="B74" s="1" t="s">
        <v>97</v>
      </c>
      <c r="C74" s="1" t="s">
        <v>98</v>
      </c>
      <c r="D74" s="9">
        <f t="shared" ref="D74:W74" si="3">D73*D71+D72*(1-D71)</f>
        <v>0.47499999999999998</v>
      </c>
      <c r="E74" s="9">
        <f t="shared" si="3"/>
        <v>0.6</v>
      </c>
      <c r="F74" s="9">
        <f t="shared" si="3"/>
        <v>0.32</v>
      </c>
      <c r="G74" s="9">
        <f t="shared" si="3"/>
        <v>0.42000000000000004</v>
      </c>
      <c r="H74" s="9">
        <f t="shared" si="3"/>
        <v>0.31</v>
      </c>
      <c r="I74" s="9">
        <f t="shared" si="3"/>
        <v>0.31</v>
      </c>
      <c r="J74" s="9">
        <f t="shared" si="3"/>
        <v>0.31</v>
      </c>
      <c r="K74" s="9">
        <f t="shared" si="3"/>
        <v>0.31</v>
      </c>
      <c r="L74" s="9">
        <f t="shared" si="3"/>
        <v>0.31</v>
      </c>
      <c r="M74" s="9">
        <f t="shared" si="3"/>
        <v>0.31</v>
      </c>
      <c r="N74" s="9">
        <f t="shared" si="3"/>
        <v>0.31</v>
      </c>
      <c r="O74" s="9">
        <f t="shared" si="3"/>
        <v>0.31</v>
      </c>
      <c r="P74" s="9">
        <f t="shared" si="3"/>
        <v>0.31</v>
      </c>
      <c r="Q74" s="9">
        <f t="shared" si="3"/>
        <v>0.31</v>
      </c>
      <c r="R74" s="9">
        <f t="shared" si="3"/>
        <v>0.31</v>
      </c>
      <c r="S74" s="9">
        <f t="shared" si="3"/>
        <v>0.31</v>
      </c>
      <c r="T74" s="9">
        <f t="shared" si="3"/>
        <v>0.31</v>
      </c>
      <c r="U74" s="9">
        <f t="shared" si="3"/>
        <v>0.31</v>
      </c>
      <c r="V74" s="9">
        <f t="shared" si="3"/>
        <v>0.31</v>
      </c>
      <c r="W74" s="9">
        <f t="shared" si="3"/>
        <v>0.31</v>
      </c>
    </row>
    <row r="75" spans="2:24" x14ac:dyDescent="0.2">
      <c r="B75" s="1" t="s">
        <v>99</v>
      </c>
      <c r="C75" s="1" t="s">
        <v>100</v>
      </c>
      <c r="D75" s="8">
        <v>0.05</v>
      </c>
      <c r="E75" s="8">
        <v>0.05</v>
      </c>
      <c r="F75" s="8">
        <v>0.05</v>
      </c>
      <c r="G75" s="8">
        <v>0.05</v>
      </c>
      <c r="H75" s="8">
        <v>0.05</v>
      </c>
      <c r="I75" s="8">
        <v>0.05</v>
      </c>
      <c r="J75" s="8">
        <v>0.05</v>
      </c>
      <c r="K75" s="8">
        <v>0.05</v>
      </c>
      <c r="L75" s="8">
        <v>0.05</v>
      </c>
      <c r="M75" s="8">
        <v>0.05</v>
      </c>
      <c r="N75" s="8">
        <v>0.05</v>
      </c>
      <c r="O75" s="8">
        <v>0.05</v>
      </c>
      <c r="P75" s="8">
        <v>0.05</v>
      </c>
      <c r="Q75" s="8">
        <v>0.05</v>
      </c>
      <c r="R75" s="8">
        <v>0.05</v>
      </c>
      <c r="S75" s="8">
        <v>0.05</v>
      </c>
      <c r="T75" s="8">
        <v>0.05</v>
      </c>
      <c r="U75" s="8">
        <v>0.05</v>
      </c>
      <c r="V75" s="8">
        <v>0.05</v>
      </c>
      <c r="W75" s="8">
        <v>0.05</v>
      </c>
    </row>
    <row r="76" spans="2:24" x14ac:dyDescent="0.2">
      <c r="B76" s="1" t="s">
        <v>101</v>
      </c>
      <c r="C76" s="1" t="s">
        <v>102</v>
      </c>
      <c r="D76" s="8">
        <v>0.15</v>
      </c>
      <c r="E76" s="8">
        <v>0.15</v>
      </c>
      <c r="F76" s="8">
        <v>0.1</v>
      </c>
      <c r="G76" s="8">
        <v>0.15</v>
      </c>
      <c r="H76" s="8">
        <v>0.1</v>
      </c>
      <c r="I76" s="8">
        <v>0.1</v>
      </c>
      <c r="J76" s="8">
        <v>0.1</v>
      </c>
      <c r="K76" s="8">
        <v>0.1</v>
      </c>
      <c r="L76" s="8">
        <v>0.1</v>
      </c>
      <c r="M76" s="8">
        <v>0.1</v>
      </c>
      <c r="N76" s="8">
        <v>0.1</v>
      </c>
      <c r="O76" s="8">
        <v>0.1</v>
      </c>
      <c r="P76" s="8">
        <v>0.1</v>
      </c>
      <c r="Q76" s="8">
        <v>0.1</v>
      </c>
      <c r="R76" s="8">
        <v>0.1</v>
      </c>
      <c r="S76" s="8">
        <v>0.1</v>
      </c>
      <c r="T76" s="8">
        <v>0.1</v>
      </c>
      <c r="U76" s="8">
        <v>0.1</v>
      </c>
      <c r="V76" s="8">
        <v>0.1</v>
      </c>
      <c r="W76" s="8">
        <v>0.1</v>
      </c>
    </row>
    <row r="77" spans="2:24" x14ac:dyDescent="0.2">
      <c r="B77" s="1" t="s">
        <v>103</v>
      </c>
      <c r="C77" s="1" t="s">
        <v>104</v>
      </c>
      <c r="D77" s="8">
        <v>0.05</v>
      </c>
      <c r="E77" s="8">
        <v>0.05</v>
      </c>
      <c r="F77" s="8">
        <v>0.05</v>
      </c>
      <c r="G77" s="8">
        <v>0.05</v>
      </c>
      <c r="H77" s="8">
        <v>0.05</v>
      </c>
      <c r="I77" s="8">
        <v>0.05</v>
      </c>
      <c r="J77" s="8">
        <v>0.05</v>
      </c>
      <c r="K77" s="8">
        <v>0.05</v>
      </c>
      <c r="L77" s="8">
        <v>0.05</v>
      </c>
      <c r="M77" s="8">
        <v>0.05</v>
      </c>
      <c r="N77" s="8">
        <v>0.05</v>
      </c>
      <c r="O77" s="8">
        <v>0.05</v>
      </c>
      <c r="P77" s="8">
        <v>0.05</v>
      </c>
      <c r="Q77" s="8">
        <v>0.05</v>
      </c>
      <c r="R77" s="8">
        <v>0.05</v>
      </c>
      <c r="S77" s="8">
        <v>0.05</v>
      </c>
      <c r="T77" s="8">
        <v>0.05</v>
      </c>
      <c r="U77" s="8">
        <v>0.05</v>
      </c>
      <c r="V77" s="8">
        <v>0.05</v>
      </c>
      <c r="W77" s="8">
        <v>0.05</v>
      </c>
    </row>
    <row r="78" spans="2:24" x14ac:dyDescent="0.2">
      <c r="B78" s="1" t="s">
        <v>105</v>
      </c>
      <c r="C78" s="1" t="s">
        <v>106</v>
      </c>
      <c r="D78" s="6">
        <v>0.08</v>
      </c>
      <c r="E78" s="6">
        <v>0.08</v>
      </c>
      <c r="F78" s="6">
        <v>0.06</v>
      </c>
      <c r="G78" s="6">
        <v>0.08</v>
      </c>
      <c r="H78" s="6">
        <v>0.06</v>
      </c>
      <c r="I78" s="6">
        <v>0.06</v>
      </c>
      <c r="J78" s="6">
        <v>0.06</v>
      </c>
      <c r="K78" s="6">
        <v>0.06</v>
      </c>
      <c r="L78" s="6">
        <v>0.06</v>
      </c>
      <c r="M78" s="6">
        <v>0.06</v>
      </c>
      <c r="N78" s="6">
        <v>0.06</v>
      </c>
      <c r="O78" s="6">
        <v>0.06</v>
      </c>
      <c r="P78" s="6">
        <v>0.06</v>
      </c>
      <c r="Q78" s="6">
        <v>0.06</v>
      </c>
      <c r="R78" s="6">
        <v>0.06</v>
      </c>
      <c r="S78" s="6">
        <v>0.06</v>
      </c>
      <c r="T78" s="6">
        <v>0.06</v>
      </c>
      <c r="U78" s="6">
        <v>0.06</v>
      </c>
      <c r="V78" s="6">
        <v>0.06</v>
      </c>
      <c r="W78" s="6">
        <v>0.06</v>
      </c>
    </row>
    <row r="79" spans="2:24" x14ac:dyDescent="0.2">
      <c r="B79" s="1" t="s">
        <v>107</v>
      </c>
      <c r="C79" s="1" t="s">
        <v>108</v>
      </c>
      <c r="D79" s="6">
        <v>0.01</v>
      </c>
      <c r="E79" s="6">
        <v>0.01</v>
      </c>
      <c r="F79" s="6">
        <v>0.01</v>
      </c>
      <c r="G79" s="6">
        <v>0.01</v>
      </c>
      <c r="H79" s="6">
        <v>0.01</v>
      </c>
      <c r="I79" s="6">
        <v>0.01</v>
      </c>
      <c r="J79" s="6">
        <v>0.01</v>
      </c>
      <c r="K79" s="6">
        <v>0.01</v>
      </c>
      <c r="L79" s="6">
        <v>0.01</v>
      </c>
      <c r="M79" s="6">
        <v>0.01</v>
      </c>
      <c r="N79" s="6">
        <v>0.01</v>
      </c>
      <c r="O79" s="6">
        <v>0.01</v>
      </c>
      <c r="P79" s="6">
        <v>0.01</v>
      </c>
      <c r="Q79" s="6">
        <v>0.01</v>
      </c>
      <c r="R79" s="6">
        <v>0.01</v>
      </c>
      <c r="S79" s="6">
        <v>0.01</v>
      </c>
      <c r="T79" s="6">
        <v>0.01</v>
      </c>
      <c r="U79" s="6">
        <v>0.01</v>
      </c>
      <c r="V79" s="6">
        <v>0.01</v>
      </c>
      <c r="W79" s="6">
        <v>0.01</v>
      </c>
    </row>
    <row r="80" spans="2:24" x14ac:dyDescent="0.2">
      <c r="B80" s="1" t="s">
        <v>109</v>
      </c>
      <c r="C80" s="1" t="s">
        <v>110</v>
      </c>
      <c r="D80" s="4">
        <v>12</v>
      </c>
      <c r="E80" s="4">
        <v>12</v>
      </c>
      <c r="F80" s="4">
        <v>12</v>
      </c>
      <c r="G80" s="4">
        <v>12</v>
      </c>
      <c r="H80" s="4">
        <v>12</v>
      </c>
      <c r="I80" s="4">
        <v>12</v>
      </c>
      <c r="J80" s="4">
        <v>12</v>
      </c>
      <c r="K80" s="4">
        <v>12</v>
      </c>
      <c r="L80" s="4">
        <v>12</v>
      </c>
      <c r="M80" s="4">
        <v>12</v>
      </c>
      <c r="N80" s="4">
        <v>12</v>
      </c>
      <c r="O80" s="4">
        <v>12</v>
      </c>
      <c r="P80" s="4">
        <v>12</v>
      </c>
      <c r="Q80" s="4">
        <v>12</v>
      </c>
      <c r="R80" s="4">
        <v>12</v>
      </c>
      <c r="S80" s="4">
        <v>12</v>
      </c>
      <c r="T80" s="4">
        <v>12</v>
      </c>
      <c r="U80" s="4">
        <v>12</v>
      </c>
      <c r="V80" s="4">
        <v>12</v>
      </c>
      <c r="W80" s="4">
        <v>12</v>
      </c>
    </row>
    <row r="81" spans="2:23" x14ac:dyDescent="0.2">
      <c r="B81" s="1" t="s">
        <v>111</v>
      </c>
      <c r="C81" s="1" t="s">
        <v>112</v>
      </c>
      <c r="D81" s="4">
        <v>8</v>
      </c>
      <c r="E81" s="4">
        <v>8</v>
      </c>
      <c r="F81" s="4">
        <v>8</v>
      </c>
      <c r="G81" s="4">
        <v>8</v>
      </c>
      <c r="H81" s="4">
        <v>8</v>
      </c>
      <c r="I81" s="4">
        <v>8</v>
      </c>
      <c r="J81" s="4">
        <v>8</v>
      </c>
      <c r="K81" s="4">
        <v>8</v>
      </c>
      <c r="L81" s="4">
        <v>8</v>
      </c>
      <c r="M81" s="4">
        <v>8</v>
      </c>
      <c r="N81" s="4">
        <v>8</v>
      </c>
      <c r="O81" s="4">
        <v>8</v>
      </c>
      <c r="P81" s="4">
        <v>8</v>
      </c>
      <c r="Q81" s="4">
        <v>8</v>
      </c>
      <c r="R81" s="4">
        <v>8</v>
      </c>
      <c r="S81" s="4">
        <v>8</v>
      </c>
      <c r="T81" s="4">
        <v>8</v>
      </c>
      <c r="U81" s="4">
        <v>8</v>
      </c>
      <c r="V81" s="4">
        <v>8</v>
      </c>
      <c r="W81" s="4">
        <v>8</v>
      </c>
    </row>
    <row r="82" spans="2:23" x14ac:dyDescent="0.2">
      <c r="B82" s="1" t="s">
        <v>113</v>
      </c>
      <c r="C82" s="1" t="s">
        <v>114</v>
      </c>
      <c r="D82" s="4">
        <v>4</v>
      </c>
      <c r="E82" s="4">
        <v>4</v>
      </c>
      <c r="F82" s="4">
        <v>4</v>
      </c>
      <c r="G82" s="4">
        <v>4</v>
      </c>
      <c r="H82" s="4">
        <v>4</v>
      </c>
      <c r="I82" s="4">
        <v>4</v>
      </c>
      <c r="J82" s="4">
        <v>4</v>
      </c>
      <c r="K82" s="4">
        <v>4</v>
      </c>
      <c r="L82" s="4">
        <v>4</v>
      </c>
      <c r="M82" s="4">
        <v>4</v>
      </c>
      <c r="N82" s="4">
        <v>4</v>
      </c>
      <c r="O82" s="4">
        <v>4</v>
      </c>
      <c r="P82" s="4">
        <v>4</v>
      </c>
      <c r="Q82" s="4">
        <v>4</v>
      </c>
      <c r="R82" s="4">
        <v>4</v>
      </c>
      <c r="S82" s="4">
        <v>4</v>
      </c>
      <c r="T82" s="4">
        <v>4</v>
      </c>
      <c r="U82" s="4">
        <v>4</v>
      </c>
      <c r="V82" s="4">
        <v>4</v>
      </c>
      <c r="W82" s="4">
        <v>4</v>
      </c>
    </row>
    <row r="83" spans="2:23" x14ac:dyDescent="0.2">
      <c r="B83" s="1" t="s">
        <v>115</v>
      </c>
      <c r="C83" s="1" t="s">
        <v>116</v>
      </c>
      <c r="D83" s="10">
        <f t="shared" ref="D83:W83" si="4">(1-D76-D77)*D70/(D70+D71*(1-D71))</f>
        <v>0.58947368421052626</v>
      </c>
      <c r="E83" s="10">
        <f t="shared" si="4"/>
        <v>0.8</v>
      </c>
      <c r="F83" s="10">
        <f t="shared" si="4"/>
        <v>0.67105263157894735</v>
      </c>
      <c r="G83" s="10">
        <f t="shared" si="4"/>
        <v>0.5842696629213483</v>
      </c>
      <c r="H83" s="10">
        <f t="shared" si="4"/>
        <v>0.67105263157894735</v>
      </c>
      <c r="I83" s="10">
        <f t="shared" si="4"/>
        <v>0.67105263157894735</v>
      </c>
      <c r="J83" s="10">
        <f t="shared" si="4"/>
        <v>0.67105263157894735</v>
      </c>
      <c r="K83" s="10">
        <f t="shared" si="4"/>
        <v>0.67105263157894735</v>
      </c>
      <c r="L83" s="10">
        <f t="shared" si="4"/>
        <v>0.67105263157894735</v>
      </c>
      <c r="M83" s="10">
        <f t="shared" si="4"/>
        <v>0.67105263157894735</v>
      </c>
      <c r="N83" s="10">
        <f t="shared" si="4"/>
        <v>0.67105263157894735</v>
      </c>
      <c r="O83" s="10">
        <f t="shared" si="4"/>
        <v>0.67105263157894735</v>
      </c>
      <c r="P83" s="10">
        <f t="shared" si="4"/>
        <v>0.67105263157894735</v>
      </c>
      <c r="Q83" s="10">
        <f t="shared" si="4"/>
        <v>0.67105263157894735</v>
      </c>
      <c r="R83" s="10">
        <f t="shared" si="4"/>
        <v>0.67105263157894735</v>
      </c>
      <c r="S83" s="10">
        <f t="shared" si="4"/>
        <v>0.67105263157894735</v>
      </c>
      <c r="T83" s="10">
        <f t="shared" si="4"/>
        <v>0.67105263157894735</v>
      </c>
      <c r="U83" s="10">
        <f t="shared" si="4"/>
        <v>0.67105263157894735</v>
      </c>
      <c r="V83" s="10">
        <f t="shared" si="4"/>
        <v>0.67105263157894735</v>
      </c>
      <c r="W83" s="10">
        <f t="shared" si="4"/>
        <v>0.67105263157894735</v>
      </c>
    </row>
    <row r="84" spans="2:23" x14ac:dyDescent="0.2">
      <c r="B84" s="1" t="s">
        <v>117</v>
      </c>
      <c r="C84" s="1" t="s">
        <v>118</v>
      </c>
      <c r="D84" s="10">
        <f t="shared" ref="D84:W84" si="5">D71</f>
        <v>0.5</v>
      </c>
      <c r="E84" s="10">
        <f t="shared" si="5"/>
        <v>0</v>
      </c>
      <c r="F84" s="10">
        <f t="shared" si="5"/>
        <v>0.8</v>
      </c>
      <c r="G84" s="10">
        <f t="shared" si="5"/>
        <v>0.6</v>
      </c>
      <c r="H84" s="10">
        <f t="shared" si="5"/>
        <v>0.8</v>
      </c>
      <c r="I84" s="10">
        <f t="shared" si="5"/>
        <v>0.8</v>
      </c>
      <c r="J84" s="10">
        <f t="shared" si="5"/>
        <v>0.8</v>
      </c>
      <c r="K84" s="10">
        <f t="shared" si="5"/>
        <v>0.8</v>
      </c>
      <c r="L84" s="10">
        <f t="shared" si="5"/>
        <v>0.8</v>
      </c>
      <c r="M84" s="10">
        <f t="shared" si="5"/>
        <v>0.8</v>
      </c>
      <c r="N84" s="10">
        <f t="shared" si="5"/>
        <v>0.8</v>
      </c>
      <c r="O84" s="10">
        <f t="shared" si="5"/>
        <v>0.8</v>
      </c>
      <c r="P84" s="10">
        <f t="shared" si="5"/>
        <v>0.8</v>
      </c>
      <c r="Q84" s="10">
        <f t="shared" si="5"/>
        <v>0.8</v>
      </c>
      <c r="R84" s="10">
        <f t="shared" si="5"/>
        <v>0.8</v>
      </c>
      <c r="S84" s="10">
        <f t="shared" si="5"/>
        <v>0.8</v>
      </c>
      <c r="T84" s="10">
        <f t="shared" si="5"/>
        <v>0.8</v>
      </c>
      <c r="U84" s="10">
        <f t="shared" si="5"/>
        <v>0.8</v>
      </c>
      <c r="V84" s="10">
        <f t="shared" si="5"/>
        <v>0.8</v>
      </c>
      <c r="W84" s="10">
        <f t="shared" si="5"/>
        <v>0.8</v>
      </c>
    </row>
    <row r="85" spans="2:23" x14ac:dyDescent="0.2">
      <c r="B85" s="1" t="s">
        <v>119</v>
      </c>
      <c r="C85" s="1" t="s">
        <v>120</v>
      </c>
      <c r="D85" s="9">
        <f t="shared" ref="D85:W85" si="6">1-((D83*D70+D84*D71*(1-D71))/(D70+D71*(1-D71)))</f>
        <v>0.43407202216066487</v>
      </c>
      <c r="E85" s="9">
        <f t="shared" si="6"/>
        <v>0.19999999999999996</v>
      </c>
      <c r="F85" s="9">
        <f t="shared" si="6"/>
        <v>0.30180055401662065</v>
      </c>
      <c r="G85" s="9">
        <f t="shared" si="6"/>
        <v>0.41148844842822885</v>
      </c>
      <c r="H85" s="9">
        <f t="shared" si="6"/>
        <v>0.30180055401662065</v>
      </c>
      <c r="I85" s="9">
        <f t="shared" si="6"/>
        <v>0.30180055401662065</v>
      </c>
      <c r="J85" s="9">
        <f t="shared" si="6"/>
        <v>0.30180055401662065</v>
      </c>
      <c r="K85" s="9">
        <f t="shared" si="6"/>
        <v>0.30180055401662065</v>
      </c>
      <c r="L85" s="9">
        <f t="shared" si="6"/>
        <v>0.30180055401662065</v>
      </c>
      <c r="M85" s="9">
        <f t="shared" si="6"/>
        <v>0.30180055401662065</v>
      </c>
      <c r="N85" s="9">
        <f t="shared" si="6"/>
        <v>0.30180055401662065</v>
      </c>
      <c r="O85" s="9">
        <f t="shared" si="6"/>
        <v>0.30180055401662065</v>
      </c>
      <c r="P85" s="9">
        <f t="shared" si="6"/>
        <v>0.30180055401662065</v>
      </c>
      <c r="Q85" s="9">
        <f t="shared" si="6"/>
        <v>0.30180055401662065</v>
      </c>
      <c r="R85" s="9">
        <f t="shared" si="6"/>
        <v>0.30180055401662065</v>
      </c>
      <c r="S85" s="9">
        <f t="shared" si="6"/>
        <v>0.30180055401662065</v>
      </c>
      <c r="T85" s="9">
        <f t="shared" si="6"/>
        <v>0.30180055401662065</v>
      </c>
      <c r="U85" s="9">
        <f t="shared" si="6"/>
        <v>0.30180055401662065</v>
      </c>
      <c r="V85" s="9">
        <f t="shared" si="6"/>
        <v>0.30180055401662065</v>
      </c>
      <c r="W85" s="9">
        <f t="shared" si="6"/>
        <v>0.30180055401662065</v>
      </c>
    </row>
    <row r="90" spans="2:23" ht="16" customHeight="1" x14ac:dyDescent="0.2">
      <c r="B90" s="83" t="s">
        <v>121</v>
      </c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5"/>
    </row>
    <row r="92" spans="2:23" x14ac:dyDescent="0.2">
      <c r="B92" s="11" t="s">
        <v>122</v>
      </c>
      <c r="C92" s="75"/>
    </row>
    <row r="93" spans="2:23" x14ac:dyDescent="0.2">
      <c r="B93" s="2" t="s">
        <v>74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</row>
    <row r="94" spans="2:23" x14ac:dyDescent="0.2">
      <c r="B94" s="1" t="s">
        <v>123</v>
      </c>
      <c r="C94" s="1" t="s">
        <v>124</v>
      </c>
      <c r="D94" s="12">
        <v>15</v>
      </c>
      <c r="E94" s="12">
        <v>18</v>
      </c>
      <c r="F94" s="12">
        <v>22</v>
      </c>
      <c r="G94" s="12">
        <v>25</v>
      </c>
      <c r="H94" s="12">
        <v>28</v>
      </c>
      <c r="I94" s="12">
        <v>28</v>
      </c>
      <c r="J94" s="12">
        <v>28</v>
      </c>
      <c r="K94" s="12">
        <v>28</v>
      </c>
      <c r="L94" s="12">
        <v>28</v>
      </c>
      <c r="M94" s="12">
        <v>28</v>
      </c>
    </row>
    <row r="95" spans="2:23" x14ac:dyDescent="0.2">
      <c r="B95" s="1" t="s">
        <v>125</v>
      </c>
      <c r="C95" s="1" t="s">
        <v>126</v>
      </c>
      <c r="D95" s="12">
        <v>15</v>
      </c>
      <c r="E95" s="12">
        <v>20</v>
      </c>
      <c r="F95" s="12">
        <v>25</v>
      </c>
      <c r="G95" s="12">
        <v>30</v>
      </c>
      <c r="H95" s="12">
        <v>35</v>
      </c>
      <c r="I95" s="12">
        <v>35</v>
      </c>
      <c r="J95" s="12">
        <v>35</v>
      </c>
      <c r="K95" s="12">
        <v>35</v>
      </c>
      <c r="L95" s="12">
        <v>35</v>
      </c>
      <c r="M95" s="12">
        <v>35</v>
      </c>
    </row>
    <row r="96" spans="2:23" x14ac:dyDescent="0.2">
      <c r="B96" s="1" t="s">
        <v>127</v>
      </c>
      <c r="C96" s="1" t="s">
        <v>128</v>
      </c>
      <c r="D96" s="12">
        <v>15</v>
      </c>
      <c r="E96" s="12">
        <v>16</v>
      </c>
      <c r="F96" s="12">
        <v>18</v>
      </c>
      <c r="G96" s="12">
        <v>20</v>
      </c>
      <c r="H96" s="12">
        <v>22</v>
      </c>
      <c r="I96" s="12">
        <v>22</v>
      </c>
      <c r="J96" s="12">
        <v>22</v>
      </c>
      <c r="K96" s="12">
        <v>22</v>
      </c>
      <c r="L96" s="12">
        <v>22</v>
      </c>
      <c r="M96" s="12">
        <v>22</v>
      </c>
    </row>
    <row r="97" spans="2:13" x14ac:dyDescent="0.2">
      <c r="B97" s="1" t="s">
        <v>129</v>
      </c>
      <c r="C97" s="1" t="s">
        <v>130</v>
      </c>
      <c r="D97" s="12">
        <v>16</v>
      </c>
      <c r="E97" s="12">
        <v>20</v>
      </c>
      <c r="F97" s="12">
        <v>25</v>
      </c>
      <c r="G97" s="12">
        <v>28</v>
      </c>
      <c r="H97" s="12">
        <v>30</v>
      </c>
      <c r="I97" s="12">
        <v>30</v>
      </c>
      <c r="J97" s="12">
        <v>30</v>
      </c>
      <c r="K97" s="12">
        <v>30</v>
      </c>
      <c r="L97" s="12">
        <v>30</v>
      </c>
      <c r="M97" s="12">
        <v>30</v>
      </c>
    </row>
    <row r="98" spans="2:13" x14ac:dyDescent="0.2">
      <c r="B98" s="1" t="s">
        <v>131</v>
      </c>
      <c r="C98" s="1" t="s">
        <v>132</v>
      </c>
      <c r="D98" s="12">
        <v>13</v>
      </c>
      <c r="E98" s="12">
        <v>15</v>
      </c>
      <c r="F98" s="12">
        <v>18</v>
      </c>
      <c r="G98" s="12">
        <v>20</v>
      </c>
      <c r="H98" s="12">
        <v>22</v>
      </c>
      <c r="I98" s="12">
        <v>22</v>
      </c>
      <c r="J98" s="12">
        <v>22</v>
      </c>
      <c r="K98" s="12">
        <v>22</v>
      </c>
      <c r="L98" s="12">
        <v>22</v>
      </c>
      <c r="M98" s="12">
        <v>22</v>
      </c>
    </row>
    <row r="99" spans="2:13" x14ac:dyDescent="0.2">
      <c r="B99" s="1" t="s">
        <v>133</v>
      </c>
      <c r="C99" s="1" t="s">
        <v>134</v>
      </c>
      <c r="D99" s="12">
        <v>25</v>
      </c>
      <c r="E99" s="12">
        <v>30</v>
      </c>
      <c r="F99" s="12">
        <v>35</v>
      </c>
      <c r="G99" s="12">
        <v>40</v>
      </c>
      <c r="H99" s="12">
        <v>45</v>
      </c>
      <c r="I99" s="12">
        <v>45</v>
      </c>
      <c r="J99" s="12">
        <v>45</v>
      </c>
      <c r="K99" s="12">
        <v>45</v>
      </c>
      <c r="L99" s="12">
        <v>45</v>
      </c>
      <c r="M99" s="12">
        <v>45</v>
      </c>
    </row>
    <row r="100" spans="2:13" x14ac:dyDescent="0.2">
      <c r="B100" s="1" t="s">
        <v>135</v>
      </c>
      <c r="C100" s="1" t="s">
        <v>136</v>
      </c>
      <c r="D100" s="12">
        <v>3</v>
      </c>
      <c r="E100" s="12">
        <v>3</v>
      </c>
      <c r="F100" s="12">
        <v>3</v>
      </c>
      <c r="G100" s="12">
        <v>4</v>
      </c>
      <c r="H100" s="12">
        <v>4</v>
      </c>
      <c r="I100" s="12">
        <v>4</v>
      </c>
      <c r="J100" s="12">
        <v>4</v>
      </c>
      <c r="K100" s="12">
        <v>4</v>
      </c>
      <c r="L100" s="12">
        <v>4</v>
      </c>
      <c r="M100" s="12">
        <v>4</v>
      </c>
    </row>
    <row r="101" spans="2:13" x14ac:dyDescent="0.2">
      <c r="B101" s="1" t="s">
        <v>137</v>
      </c>
      <c r="C101" s="1" t="s">
        <v>138</v>
      </c>
      <c r="D101" s="12">
        <v>8</v>
      </c>
      <c r="E101" s="12">
        <v>9</v>
      </c>
      <c r="F101" s="12">
        <v>10</v>
      </c>
      <c r="G101" s="12">
        <v>11</v>
      </c>
      <c r="H101" s="12">
        <v>12</v>
      </c>
      <c r="I101" s="12">
        <v>12</v>
      </c>
      <c r="J101" s="12">
        <v>12</v>
      </c>
      <c r="K101" s="12">
        <v>12</v>
      </c>
      <c r="L101" s="12">
        <v>12</v>
      </c>
      <c r="M101" s="12">
        <v>12</v>
      </c>
    </row>
    <row r="102" spans="2:13" x14ac:dyDescent="0.2">
      <c r="B102" s="1" t="s">
        <v>139</v>
      </c>
      <c r="C102" s="1" t="s">
        <v>140</v>
      </c>
      <c r="D102" s="12">
        <v>10</v>
      </c>
      <c r="E102" s="12">
        <v>11</v>
      </c>
      <c r="F102" s="12">
        <v>12</v>
      </c>
      <c r="G102" s="12">
        <v>13</v>
      </c>
      <c r="H102" s="12">
        <v>14</v>
      </c>
      <c r="I102" s="12">
        <v>14</v>
      </c>
      <c r="J102" s="12">
        <v>14</v>
      </c>
      <c r="K102" s="12">
        <v>14</v>
      </c>
      <c r="L102" s="12">
        <v>14</v>
      </c>
      <c r="M102" s="12">
        <v>14</v>
      </c>
    </row>
    <row r="103" spans="2:13" x14ac:dyDescent="0.2">
      <c r="B103" s="1" t="s">
        <v>141</v>
      </c>
      <c r="C103" s="1" t="s">
        <v>142</v>
      </c>
      <c r="D103" s="12">
        <v>6</v>
      </c>
      <c r="E103" s="12">
        <v>7</v>
      </c>
      <c r="F103" s="12">
        <v>8</v>
      </c>
      <c r="G103" s="12">
        <v>9</v>
      </c>
      <c r="H103" s="12">
        <v>10</v>
      </c>
      <c r="I103" s="12">
        <v>10</v>
      </c>
      <c r="J103" s="12">
        <v>10</v>
      </c>
      <c r="K103" s="12">
        <v>10</v>
      </c>
      <c r="L103" s="12">
        <v>10</v>
      </c>
      <c r="M103" s="12">
        <v>10</v>
      </c>
    </row>
    <row r="104" spans="2:13" x14ac:dyDescent="0.2">
      <c r="B104" s="1" t="s">
        <v>143</v>
      </c>
      <c r="C104" s="1" t="s">
        <v>144</v>
      </c>
      <c r="D104" s="12">
        <v>5</v>
      </c>
      <c r="E104" s="12">
        <v>6</v>
      </c>
      <c r="F104" s="12">
        <v>7</v>
      </c>
      <c r="G104" s="12">
        <v>8</v>
      </c>
      <c r="H104" s="12">
        <v>9</v>
      </c>
      <c r="I104" s="12">
        <v>9</v>
      </c>
      <c r="J104" s="12">
        <v>9</v>
      </c>
      <c r="K104" s="12">
        <v>9</v>
      </c>
      <c r="L104" s="12">
        <v>9</v>
      </c>
      <c r="M104" s="12">
        <v>9</v>
      </c>
    </row>
    <row r="105" spans="2:13" x14ac:dyDescent="0.2">
      <c r="B105" s="1" t="s">
        <v>145</v>
      </c>
      <c r="C105" s="1" t="s">
        <v>146</v>
      </c>
      <c r="D105" s="12">
        <v>8</v>
      </c>
      <c r="E105" s="12">
        <v>9</v>
      </c>
      <c r="F105" s="12">
        <v>10</v>
      </c>
      <c r="G105" s="12">
        <v>11</v>
      </c>
      <c r="H105" s="12">
        <v>12</v>
      </c>
      <c r="I105" s="12">
        <v>12</v>
      </c>
      <c r="J105" s="12">
        <v>12</v>
      </c>
      <c r="K105" s="12">
        <v>12</v>
      </c>
      <c r="L105" s="12">
        <v>12</v>
      </c>
      <c r="M105" s="12">
        <v>12</v>
      </c>
    </row>
    <row r="106" spans="2:13" x14ac:dyDescent="0.2">
      <c r="B106" s="1" t="s">
        <v>147</v>
      </c>
      <c r="C106" s="1" t="s">
        <v>148</v>
      </c>
      <c r="D106" s="12">
        <v>4</v>
      </c>
      <c r="E106" s="12">
        <v>5</v>
      </c>
      <c r="F106" s="12">
        <v>5</v>
      </c>
      <c r="G106" s="12">
        <v>6</v>
      </c>
      <c r="H106" s="12">
        <v>6</v>
      </c>
      <c r="I106" s="12">
        <v>6</v>
      </c>
      <c r="J106" s="12">
        <v>6</v>
      </c>
      <c r="K106" s="12">
        <v>6</v>
      </c>
      <c r="L106" s="12">
        <v>6</v>
      </c>
      <c r="M106" s="12">
        <v>6</v>
      </c>
    </row>
    <row r="107" spans="2:13" x14ac:dyDescent="0.2">
      <c r="B107" s="1" t="s">
        <v>149</v>
      </c>
      <c r="C107" s="1" t="s">
        <v>150</v>
      </c>
      <c r="D107" s="12">
        <v>2</v>
      </c>
      <c r="E107" s="12">
        <v>2</v>
      </c>
      <c r="F107" s="12">
        <v>2</v>
      </c>
      <c r="G107" s="12">
        <v>2</v>
      </c>
      <c r="H107" s="12">
        <v>2</v>
      </c>
      <c r="I107" s="12">
        <v>2</v>
      </c>
      <c r="J107" s="12">
        <v>2</v>
      </c>
      <c r="K107" s="12">
        <v>2</v>
      </c>
      <c r="L107" s="12">
        <v>2</v>
      </c>
      <c r="M107" s="12">
        <v>2</v>
      </c>
    </row>
    <row r="108" spans="2:13" x14ac:dyDescent="0.2">
      <c r="B108" s="1" t="s">
        <v>151</v>
      </c>
      <c r="C108" s="1" t="s">
        <v>152</v>
      </c>
      <c r="D108" s="12">
        <v>4</v>
      </c>
      <c r="E108" s="12">
        <v>4</v>
      </c>
      <c r="F108" s="12">
        <v>5</v>
      </c>
      <c r="G108" s="12">
        <v>5</v>
      </c>
      <c r="H108" s="12">
        <v>6</v>
      </c>
      <c r="I108" s="12">
        <v>6</v>
      </c>
      <c r="J108" s="12">
        <v>6</v>
      </c>
      <c r="K108" s="12">
        <v>6</v>
      </c>
      <c r="L108" s="12">
        <v>6</v>
      </c>
      <c r="M108" s="12">
        <v>6</v>
      </c>
    </row>
    <row r="109" spans="2:13" x14ac:dyDescent="0.2">
      <c r="B109" s="1" t="s">
        <v>153</v>
      </c>
      <c r="C109" s="1" t="s">
        <v>154</v>
      </c>
      <c r="D109" s="12">
        <v>3</v>
      </c>
      <c r="E109" s="12">
        <v>3</v>
      </c>
      <c r="F109" s="12">
        <v>4</v>
      </c>
      <c r="G109" s="12">
        <v>4</v>
      </c>
      <c r="H109" s="12">
        <v>4</v>
      </c>
      <c r="I109" s="12">
        <v>4</v>
      </c>
      <c r="J109" s="12">
        <v>4</v>
      </c>
      <c r="K109" s="12">
        <v>4</v>
      </c>
      <c r="L109" s="12">
        <v>4</v>
      </c>
      <c r="M109" s="12">
        <v>4</v>
      </c>
    </row>
    <row r="111" spans="2:13" x14ac:dyDescent="0.2">
      <c r="B111" s="13" t="s">
        <v>155</v>
      </c>
      <c r="C111" s="1" t="s">
        <v>156</v>
      </c>
      <c r="D111" s="14">
        <f t="shared" ref="D111:M111" si="7">SUM(D100:D109,D94:D99)</f>
        <v>152</v>
      </c>
      <c r="E111" s="14">
        <f t="shared" si="7"/>
        <v>178</v>
      </c>
      <c r="F111" s="14">
        <f t="shared" si="7"/>
        <v>209</v>
      </c>
      <c r="G111" s="14">
        <f t="shared" si="7"/>
        <v>236</v>
      </c>
      <c r="H111" s="14">
        <f t="shared" si="7"/>
        <v>261</v>
      </c>
      <c r="I111" s="14">
        <f t="shared" si="7"/>
        <v>261</v>
      </c>
      <c r="J111" s="14">
        <f t="shared" si="7"/>
        <v>261</v>
      </c>
      <c r="K111" s="14">
        <f t="shared" si="7"/>
        <v>261</v>
      </c>
      <c r="L111" s="14">
        <f t="shared" si="7"/>
        <v>261</v>
      </c>
      <c r="M111" s="14">
        <f t="shared" si="7"/>
        <v>261</v>
      </c>
    </row>
    <row r="113" spans="2:9" x14ac:dyDescent="0.2">
      <c r="B113" s="11" t="s">
        <v>157</v>
      </c>
      <c r="C113" s="75"/>
    </row>
    <row r="114" spans="2:9" x14ac:dyDescent="0.2">
      <c r="B114" s="2" t="s">
        <v>158</v>
      </c>
      <c r="C114" s="2" t="s">
        <v>3</v>
      </c>
      <c r="D114" s="2" t="s">
        <v>159</v>
      </c>
      <c r="E114" s="2" t="s">
        <v>160</v>
      </c>
      <c r="F114" s="2" t="s">
        <v>161</v>
      </c>
    </row>
    <row r="115" spans="2:9" x14ac:dyDescent="0.2">
      <c r="B115" s="1" t="s">
        <v>162</v>
      </c>
      <c r="C115" s="1" t="s">
        <v>163</v>
      </c>
      <c r="D115" s="12">
        <v>35000</v>
      </c>
      <c r="E115" s="15">
        <v>0.1</v>
      </c>
      <c r="F115" s="12">
        <v>38500</v>
      </c>
    </row>
    <row r="116" spans="2:9" x14ac:dyDescent="0.2">
      <c r="B116" s="1" t="s">
        <v>164</v>
      </c>
      <c r="C116" s="1" t="s">
        <v>165</v>
      </c>
      <c r="D116" s="12">
        <v>50000</v>
      </c>
      <c r="E116" s="15">
        <v>0.15</v>
      </c>
      <c r="F116" s="12">
        <v>57500</v>
      </c>
    </row>
    <row r="117" spans="2:9" x14ac:dyDescent="0.2">
      <c r="B117" s="1" t="s">
        <v>166</v>
      </c>
      <c r="C117" s="1" t="s">
        <v>167</v>
      </c>
      <c r="D117" s="12">
        <v>70000</v>
      </c>
      <c r="E117" s="15">
        <v>0.2</v>
      </c>
      <c r="F117" s="12">
        <v>84000</v>
      </c>
    </row>
    <row r="118" spans="2:9" x14ac:dyDescent="0.2">
      <c r="B118" s="1" t="s">
        <v>168</v>
      </c>
      <c r="C118" s="1" t="s">
        <v>169</v>
      </c>
      <c r="D118" s="12">
        <v>95000</v>
      </c>
      <c r="E118" s="15">
        <v>0.3</v>
      </c>
      <c r="F118" s="12">
        <v>123500</v>
      </c>
    </row>
    <row r="119" spans="2:9" x14ac:dyDescent="0.2">
      <c r="B119" s="1" t="s">
        <v>170</v>
      </c>
      <c r="C119" s="1" t="s">
        <v>171</v>
      </c>
      <c r="D119" s="12">
        <v>130000</v>
      </c>
      <c r="E119" s="15">
        <v>0.4</v>
      </c>
      <c r="F119" s="12">
        <v>182000</v>
      </c>
    </row>
    <row r="120" spans="2:9" x14ac:dyDescent="0.2">
      <c r="B120" s="1" t="s">
        <v>172</v>
      </c>
      <c r="C120" s="1" t="s">
        <v>173</v>
      </c>
      <c r="D120" s="12">
        <v>180000</v>
      </c>
      <c r="E120" s="15">
        <v>0.5</v>
      </c>
      <c r="F120" s="12">
        <v>270000</v>
      </c>
    </row>
    <row r="123" spans="2:9" x14ac:dyDescent="0.2">
      <c r="B123" s="11" t="s">
        <v>174</v>
      </c>
      <c r="C123" s="75"/>
    </row>
    <row r="124" spans="2:9" x14ac:dyDescent="0.2">
      <c r="B124" s="2" t="s">
        <v>74</v>
      </c>
      <c r="C124" s="2" t="s">
        <v>3</v>
      </c>
      <c r="D124" s="2" t="s">
        <v>175</v>
      </c>
      <c r="E124" s="2" t="s">
        <v>176</v>
      </c>
      <c r="F124" s="2" t="s">
        <v>177</v>
      </c>
      <c r="G124" s="2" t="s">
        <v>168</v>
      </c>
      <c r="H124" s="2" t="s">
        <v>178</v>
      </c>
      <c r="I124" s="2" t="s">
        <v>172</v>
      </c>
    </row>
    <row r="125" spans="2:9" x14ac:dyDescent="0.2">
      <c r="B125" s="1" t="s">
        <v>123</v>
      </c>
      <c r="C125" s="1" t="s">
        <v>179</v>
      </c>
      <c r="D125" s="15">
        <v>0.2</v>
      </c>
      <c r="E125" s="15">
        <v>0.3</v>
      </c>
      <c r="F125" s="15">
        <v>0.25</v>
      </c>
      <c r="G125" s="15">
        <v>0.15</v>
      </c>
      <c r="H125" s="15">
        <v>0.08</v>
      </c>
      <c r="I125" s="15">
        <v>0.02</v>
      </c>
    </row>
    <row r="126" spans="2:9" x14ac:dyDescent="0.2">
      <c r="B126" s="1" t="s">
        <v>180</v>
      </c>
      <c r="C126" s="1" t="s">
        <v>181</v>
      </c>
      <c r="D126" s="15">
        <v>0.25</v>
      </c>
      <c r="E126" s="15">
        <v>0.35</v>
      </c>
      <c r="F126" s="15">
        <v>0.2</v>
      </c>
      <c r="G126" s="15">
        <v>0.12</v>
      </c>
      <c r="H126" s="15">
        <v>0.06</v>
      </c>
      <c r="I126" s="15">
        <v>0.02</v>
      </c>
    </row>
    <row r="127" spans="2:9" x14ac:dyDescent="0.2">
      <c r="B127" s="1" t="s">
        <v>127</v>
      </c>
      <c r="C127" s="1" t="s">
        <v>182</v>
      </c>
      <c r="D127" s="15">
        <v>0.3</v>
      </c>
      <c r="E127" s="15">
        <v>0.35</v>
      </c>
      <c r="F127" s="15">
        <v>0.2</v>
      </c>
      <c r="G127" s="15">
        <v>0.1</v>
      </c>
      <c r="H127" s="15">
        <v>0.04</v>
      </c>
      <c r="I127" s="15">
        <v>0.01</v>
      </c>
    </row>
    <row r="128" spans="2:9" x14ac:dyDescent="0.2">
      <c r="B128" s="1" t="s">
        <v>129</v>
      </c>
      <c r="C128" s="1" t="s">
        <v>183</v>
      </c>
      <c r="D128" s="15">
        <v>0.35</v>
      </c>
      <c r="E128" s="15">
        <v>0.3</v>
      </c>
      <c r="F128" s="15">
        <v>0.2</v>
      </c>
      <c r="G128" s="15">
        <v>0.1</v>
      </c>
      <c r="H128" s="15">
        <v>0.04</v>
      </c>
      <c r="I128" s="15">
        <v>0.01</v>
      </c>
    </row>
    <row r="129" spans="2:13" x14ac:dyDescent="0.2">
      <c r="B129" s="1" t="s">
        <v>131</v>
      </c>
      <c r="C129" s="1" t="s">
        <v>184</v>
      </c>
      <c r="D129" s="15">
        <v>0.15</v>
      </c>
      <c r="E129" s="15">
        <v>0.25</v>
      </c>
      <c r="F129" s="15">
        <v>0.3</v>
      </c>
      <c r="G129" s="15">
        <v>0.2</v>
      </c>
      <c r="H129" s="15">
        <v>0.08</v>
      </c>
      <c r="I129" s="15">
        <v>0.02</v>
      </c>
    </row>
    <row r="130" spans="2:13" x14ac:dyDescent="0.2">
      <c r="B130" s="1" t="s">
        <v>185</v>
      </c>
      <c r="C130" s="1" t="s">
        <v>186</v>
      </c>
      <c r="D130" s="15">
        <v>0.4</v>
      </c>
      <c r="E130" s="15">
        <v>0.3</v>
      </c>
      <c r="F130" s="15">
        <v>0.15</v>
      </c>
      <c r="G130" s="15">
        <v>0.1</v>
      </c>
      <c r="H130" s="15">
        <v>0.04</v>
      </c>
      <c r="I130" s="15">
        <v>0.01</v>
      </c>
    </row>
    <row r="131" spans="2:13" x14ac:dyDescent="0.2">
      <c r="B131" s="1" t="s">
        <v>187</v>
      </c>
      <c r="C131" s="1" t="s">
        <v>188</v>
      </c>
      <c r="D131" s="15">
        <v>0.25</v>
      </c>
      <c r="E131" s="15">
        <v>0.3</v>
      </c>
      <c r="F131" s="15">
        <v>0.25</v>
      </c>
      <c r="G131" s="15">
        <v>0.12</v>
      </c>
      <c r="H131" s="15">
        <v>0.06</v>
      </c>
      <c r="I131" s="15">
        <v>0.02</v>
      </c>
    </row>
    <row r="134" spans="2:13" x14ac:dyDescent="0.2">
      <c r="B134" s="11" t="s">
        <v>189</v>
      </c>
      <c r="C134" s="75"/>
    </row>
    <row r="135" spans="2:13" x14ac:dyDescent="0.2">
      <c r="B135" s="2" t="s">
        <v>2</v>
      </c>
      <c r="C135" s="2" t="s">
        <v>3</v>
      </c>
      <c r="D135" s="2" t="s">
        <v>4</v>
      </c>
      <c r="E135" s="2" t="s">
        <v>5</v>
      </c>
      <c r="F135" s="2" t="s">
        <v>6</v>
      </c>
      <c r="G135" s="2" t="s">
        <v>7</v>
      </c>
      <c r="H135" s="2" t="s">
        <v>8</v>
      </c>
      <c r="I135" s="2" t="s">
        <v>9</v>
      </c>
      <c r="J135" s="2" t="s">
        <v>10</v>
      </c>
      <c r="K135" s="2" t="s">
        <v>11</v>
      </c>
      <c r="L135" s="2" t="s">
        <v>12</v>
      </c>
      <c r="M135" s="2" t="s">
        <v>13</v>
      </c>
    </row>
    <row r="136" spans="2:13" x14ac:dyDescent="0.2">
      <c r="B136" s="1" t="s">
        <v>190</v>
      </c>
      <c r="C136" s="1" t="s">
        <v>191</v>
      </c>
      <c r="D136" s="16">
        <v>0.02</v>
      </c>
      <c r="E136" s="16">
        <v>2.5000000000000001E-2</v>
      </c>
      <c r="F136" s="16">
        <v>2.5000000000000001E-2</v>
      </c>
      <c r="G136" s="16">
        <v>0.03</v>
      </c>
      <c r="H136" s="16">
        <v>0.03</v>
      </c>
      <c r="I136" s="16">
        <v>0.03</v>
      </c>
      <c r="J136" s="16">
        <v>0.03</v>
      </c>
      <c r="K136" s="16">
        <v>0.03</v>
      </c>
      <c r="L136" s="16">
        <v>0.03</v>
      </c>
      <c r="M136" s="16">
        <v>0.03</v>
      </c>
    </row>
    <row r="137" spans="2:13" x14ac:dyDescent="0.2">
      <c r="B137" s="1" t="s">
        <v>192</v>
      </c>
      <c r="C137" s="1" t="s">
        <v>193</v>
      </c>
      <c r="D137" s="16">
        <v>0.02</v>
      </c>
      <c r="E137" s="16">
        <v>0.02</v>
      </c>
      <c r="F137" s="16">
        <v>0.02</v>
      </c>
      <c r="G137" s="16">
        <v>0.02</v>
      </c>
      <c r="H137" s="16">
        <v>0.02</v>
      </c>
      <c r="I137" s="16">
        <v>0.02</v>
      </c>
      <c r="J137" s="16">
        <v>0.02</v>
      </c>
      <c r="K137" s="16">
        <v>0.02</v>
      </c>
      <c r="L137" s="16">
        <v>0.02</v>
      </c>
      <c r="M137" s="16">
        <v>0.02</v>
      </c>
    </row>
    <row r="139" spans="2:13" x14ac:dyDescent="0.2">
      <c r="B139" s="11" t="s">
        <v>194</v>
      </c>
      <c r="C139" s="75"/>
    </row>
    <row r="140" spans="2:13" x14ac:dyDescent="0.2">
      <c r="B140" s="2" t="s">
        <v>2</v>
      </c>
      <c r="C140" s="2" t="s">
        <v>3</v>
      </c>
      <c r="D140" s="2" t="s">
        <v>17</v>
      </c>
    </row>
    <row r="141" spans="2:13" x14ac:dyDescent="0.2">
      <c r="B141" s="1" t="s">
        <v>195</v>
      </c>
      <c r="C141" s="1" t="s">
        <v>196</v>
      </c>
      <c r="D141" s="16">
        <v>0.3</v>
      </c>
    </row>
    <row r="142" spans="2:13" x14ac:dyDescent="0.2">
      <c r="B142" s="1" t="s">
        <v>197</v>
      </c>
      <c r="C142" s="1" t="s">
        <v>198</v>
      </c>
      <c r="D142" s="16">
        <v>7.0000000000000007E-2</v>
      </c>
    </row>
    <row r="143" spans="2:13" x14ac:dyDescent="0.2">
      <c r="B143" s="1" t="s">
        <v>199</v>
      </c>
      <c r="C143" s="1" t="s">
        <v>200</v>
      </c>
      <c r="D143" s="12">
        <v>2000</v>
      </c>
    </row>
    <row r="144" spans="2:13" x14ac:dyDescent="0.2">
      <c r="B144" s="1" t="s">
        <v>201</v>
      </c>
      <c r="C144" s="1" t="s">
        <v>202</v>
      </c>
      <c r="D144" s="12">
        <v>1500</v>
      </c>
    </row>
    <row r="145" spans="2:14" x14ac:dyDescent="0.2">
      <c r="B145" s="1" t="s">
        <v>203</v>
      </c>
      <c r="C145" s="1" t="s">
        <v>204</v>
      </c>
      <c r="D145" s="12">
        <v>3000</v>
      </c>
    </row>
    <row r="146" spans="2:14" x14ac:dyDescent="0.2">
      <c r="B146" s="1" t="s">
        <v>205</v>
      </c>
      <c r="C146" s="1" t="s">
        <v>206</v>
      </c>
      <c r="D146" s="16">
        <v>0.1</v>
      </c>
    </row>
    <row r="147" spans="2:14" x14ac:dyDescent="0.2">
      <c r="B147" s="1" t="s">
        <v>207</v>
      </c>
      <c r="C147" s="1" t="s">
        <v>208</v>
      </c>
      <c r="D147" s="12">
        <v>5000</v>
      </c>
    </row>
    <row r="151" spans="2:14" ht="16" customHeight="1" x14ac:dyDescent="0.2">
      <c r="B151" s="83" t="s">
        <v>209</v>
      </c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5"/>
    </row>
    <row r="153" spans="2:14" x14ac:dyDescent="0.2">
      <c r="B153" s="11" t="s">
        <v>129</v>
      </c>
      <c r="C153" s="75"/>
    </row>
    <row r="154" spans="2:14" x14ac:dyDescent="0.2">
      <c r="B154" s="2" t="s">
        <v>2</v>
      </c>
      <c r="C154" s="2" t="s">
        <v>3</v>
      </c>
      <c r="D154" s="2" t="s">
        <v>17</v>
      </c>
    </row>
    <row r="155" spans="2:14" x14ac:dyDescent="0.2">
      <c r="B155" s="1" t="s">
        <v>210</v>
      </c>
      <c r="C155" s="1" t="s">
        <v>211</v>
      </c>
      <c r="D155" s="12">
        <v>50000</v>
      </c>
    </row>
    <row r="156" spans="2:14" x14ac:dyDescent="0.2">
      <c r="B156" s="1" t="s">
        <v>212</v>
      </c>
      <c r="C156" s="1" t="s">
        <v>213</v>
      </c>
      <c r="D156" s="12">
        <v>5000</v>
      </c>
    </row>
    <row r="157" spans="2:14" x14ac:dyDescent="0.2">
      <c r="B157" s="1" t="s">
        <v>214</v>
      </c>
      <c r="C157" s="1"/>
      <c r="D157" s="12">
        <v>5000</v>
      </c>
    </row>
    <row r="158" spans="2:14" x14ac:dyDescent="0.2">
      <c r="B158" s="1" t="s">
        <v>215</v>
      </c>
      <c r="C158" s="1" t="s">
        <v>216</v>
      </c>
      <c r="D158" s="12">
        <v>2000</v>
      </c>
    </row>
    <row r="159" spans="2:14" x14ac:dyDescent="0.2">
      <c r="B159" s="1" t="s">
        <v>217</v>
      </c>
      <c r="C159" s="1" t="s">
        <v>218</v>
      </c>
      <c r="D159" s="12">
        <v>15000</v>
      </c>
    </row>
    <row r="160" spans="2:14" x14ac:dyDescent="0.2">
      <c r="B160" s="1" t="s">
        <v>219</v>
      </c>
      <c r="C160" s="1"/>
      <c r="D160" s="12">
        <v>15000</v>
      </c>
    </row>
    <row r="161" spans="2:14" x14ac:dyDescent="0.2">
      <c r="B161" s="1" t="s">
        <v>220</v>
      </c>
      <c r="C161" s="1" t="s">
        <v>221</v>
      </c>
      <c r="D161" s="12">
        <v>3</v>
      </c>
    </row>
    <row r="162" spans="2:14" x14ac:dyDescent="0.2">
      <c r="B162" s="1" t="s">
        <v>222</v>
      </c>
      <c r="C162" s="1" t="s">
        <v>223</v>
      </c>
      <c r="D162" s="12">
        <v>8</v>
      </c>
    </row>
    <row r="164" spans="2:14" x14ac:dyDescent="0.2">
      <c r="B164" s="2" t="s">
        <v>2</v>
      </c>
      <c r="C164" s="2" t="s">
        <v>3</v>
      </c>
      <c r="D164" s="2" t="s">
        <v>4</v>
      </c>
      <c r="E164" s="2" t="s">
        <v>5</v>
      </c>
      <c r="F164" s="2" t="s">
        <v>6</v>
      </c>
      <c r="G164" s="2" t="s">
        <v>7</v>
      </c>
      <c r="H164" s="2" t="s">
        <v>8</v>
      </c>
      <c r="I164" s="2" t="s">
        <v>9</v>
      </c>
      <c r="J164" s="2" t="s">
        <v>10</v>
      </c>
      <c r="K164" s="2" t="s">
        <v>11</v>
      </c>
      <c r="L164" s="2" t="s">
        <v>12</v>
      </c>
      <c r="M164" s="2" t="s">
        <v>13</v>
      </c>
    </row>
    <row r="165" spans="2:14" x14ac:dyDescent="0.2">
      <c r="B165" s="1" t="s">
        <v>224</v>
      </c>
      <c r="C165" s="1" t="s">
        <v>225</v>
      </c>
      <c r="D165" s="15">
        <v>0.2</v>
      </c>
      <c r="E165" s="15">
        <v>0.18</v>
      </c>
      <c r="F165" s="15">
        <v>0.15</v>
      </c>
      <c r="G165" s="15">
        <v>0.12</v>
      </c>
      <c r="H165" s="15">
        <v>0.1</v>
      </c>
      <c r="I165" s="15">
        <v>0.1</v>
      </c>
      <c r="J165" s="15">
        <v>0.1</v>
      </c>
      <c r="K165" s="15">
        <v>0.1</v>
      </c>
      <c r="L165" s="15">
        <v>0.1</v>
      </c>
      <c r="M165" s="15">
        <v>0.1</v>
      </c>
    </row>
    <row r="166" spans="2:14" x14ac:dyDescent="0.2">
      <c r="B166" s="1" t="s">
        <v>226</v>
      </c>
      <c r="C166" s="1" t="s">
        <v>227</v>
      </c>
      <c r="D166" s="15">
        <v>0.3</v>
      </c>
      <c r="E166" s="15">
        <v>0.28000000000000003</v>
      </c>
      <c r="F166" s="15">
        <v>0.25</v>
      </c>
      <c r="G166" s="15">
        <v>0.25</v>
      </c>
      <c r="H166" s="15">
        <v>0.25</v>
      </c>
      <c r="I166" s="15">
        <v>0.25</v>
      </c>
      <c r="J166" s="15">
        <v>0.25</v>
      </c>
      <c r="K166" s="15">
        <v>0.25</v>
      </c>
      <c r="L166" s="15">
        <v>0.25</v>
      </c>
      <c r="M166" s="15">
        <v>0.25</v>
      </c>
    </row>
    <row r="175" spans="2:14" x14ac:dyDescent="0.2">
      <c r="D175" s="67"/>
    </row>
    <row r="176" spans="2:14" ht="16" customHeight="1" x14ac:dyDescent="0.2">
      <c r="B176" s="83" t="s">
        <v>228</v>
      </c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5"/>
    </row>
    <row r="178" spans="2:13" x14ac:dyDescent="0.2">
      <c r="B178" s="11" t="s">
        <v>131</v>
      </c>
      <c r="C178" s="75"/>
    </row>
    <row r="179" spans="2:13" x14ac:dyDescent="0.2">
      <c r="B179" s="2" t="s">
        <v>2</v>
      </c>
      <c r="C179" s="2" t="s">
        <v>3</v>
      </c>
      <c r="D179" s="2" t="s">
        <v>4</v>
      </c>
      <c r="E179" s="2" t="s">
        <v>5</v>
      </c>
      <c r="F179" s="2" t="s">
        <v>6</v>
      </c>
      <c r="G179" s="2" t="s">
        <v>7</v>
      </c>
      <c r="H179" s="2" t="s">
        <v>8</v>
      </c>
      <c r="I179" s="2" t="s">
        <v>9</v>
      </c>
      <c r="J179" s="2" t="s">
        <v>10</v>
      </c>
      <c r="K179" s="2" t="s">
        <v>11</v>
      </c>
      <c r="L179" s="2" t="s">
        <v>12</v>
      </c>
      <c r="M179" s="2" t="s">
        <v>13</v>
      </c>
    </row>
    <row r="180" spans="2:13" x14ac:dyDescent="0.2">
      <c r="B180" s="1" t="s">
        <v>229</v>
      </c>
      <c r="C180" s="1" t="s">
        <v>230</v>
      </c>
      <c r="D180" s="15">
        <v>0.15</v>
      </c>
      <c r="E180" s="15">
        <v>0.15</v>
      </c>
      <c r="F180" s="15">
        <v>0.12</v>
      </c>
      <c r="G180" s="15">
        <v>0.12</v>
      </c>
      <c r="H180" s="15">
        <v>0.1</v>
      </c>
      <c r="I180" s="15">
        <v>0.1</v>
      </c>
      <c r="J180" s="15">
        <v>0.1</v>
      </c>
      <c r="K180" s="15">
        <v>0.1</v>
      </c>
      <c r="L180" s="15">
        <v>0.1</v>
      </c>
      <c r="M180" s="15">
        <v>0.1</v>
      </c>
    </row>
    <row r="181" spans="2:13" x14ac:dyDescent="0.2">
      <c r="B181" s="2" t="s">
        <v>2</v>
      </c>
      <c r="C181" s="2" t="s">
        <v>3</v>
      </c>
      <c r="D181" s="2" t="s">
        <v>17</v>
      </c>
    </row>
    <row r="182" spans="2:13" x14ac:dyDescent="0.2">
      <c r="B182" s="1" t="s">
        <v>231</v>
      </c>
      <c r="C182" s="1" t="s">
        <v>232</v>
      </c>
      <c r="D182" s="17">
        <v>8.0000000000000002E-3</v>
      </c>
    </row>
    <row r="183" spans="2:13" x14ac:dyDescent="0.2">
      <c r="B183" s="1" t="s">
        <v>233</v>
      </c>
      <c r="C183" s="1" t="s">
        <v>234</v>
      </c>
      <c r="D183" s="16">
        <v>0.15</v>
      </c>
    </row>
    <row r="184" spans="2:13" x14ac:dyDescent="0.2">
      <c r="B184" s="1" t="s">
        <v>235</v>
      </c>
      <c r="C184" s="1" t="s">
        <v>236</v>
      </c>
      <c r="D184" s="16">
        <v>0.3</v>
      </c>
    </row>
    <row r="194" spans="2:14" ht="16" customHeight="1" x14ac:dyDescent="0.2">
      <c r="B194" s="83" t="s">
        <v>237</v>
      </c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5"/>
    </row>
    <row r="196" spans="2:14" x14ac:dyDescent="0.2"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6</v>
      </c>
      <c r="G196" s="2" t="s">
        <v>7</v>
      </c>
      <c r="H196" s="2" t="s">
        <v>8</v>
      </c>
      <c r="I196" s="2" t="s">
        <v>9</v>
      </c>
      <c r="J196" s="2" t="s">
        <v>10</v>
      </c>
      <c r="K196" s="2" t="s">
        <v>11</v>
      </c>
      <c r="L196" s="2" t="s">
        <v>12</v>
      </c>
      <c r="M196" s="2" t="s">
        <v>13</v>
      </c>
    </row>
    <row r="197" spans="2:14" x14ac:dyDescent="0.2">
      <c r="B197" s="1" t="s">
        <v>238</v>
      </c>
      <c r="C197" s="1" t="s">
        <v>239</v>
      </c>
      <c r="D197" s="18">
        <v>2</v>
      </c>
      <c r="E197" s="18">
        <v>2.1</v>
      </c>
      <c r="F197" s="18">
        <v>2.2000000000000002</v>
      </c>
      <c r="G197" s="18">
        <v>2.2999999999999998</v>
      </c>
      <c r="H197" s="18">
        <v>2.4</v>
      </c>
      <c r="I197" s="18">
        <v>2.4</v>
      </c>
      <c r="J197" s="18">
        <v>2.4</v>
      </c>
      <c r="K197" s="18">
        <v>2.4</v>
      </c>
      <c r="L197" s="18">
        <v>2.4</v>
      </c>
      <c r="M197" s="18">
        <v>2.4</v>
      </c>
    </row>
    <row r="198" spans="2:14" x14ac:dyDescent="0.2">
      <c r="B198" s="1" t="s">
        <v>240</v>
      </c>
      <c r="C198" s="1" t="s">
        <v>241</v>
      </c>
      <c r="D198" s="18">
        <v>1.5</v>
      </c>
      <c r="E198" s="18">
        <v>2</v>
      </c>
      <c r="F198" s="18">
        <v>2.5</v>
      </c>
      <c r="G198" s="18">
        <v>2.8</v>
      </c>
      <c r="H198" s="18">
        <v>3</v>
      </c>
      <c r="I198" s="18">
        <v>3</v>
      </c>
      <c r="J198" s="18">
        <v>3</v>
      </c>
      <c r="K198" s="18">
        <v>3</v>
      </c>
      <c r="L198" s="18">
        <v>3</v>
      </c>
      <c r="M198" s="18">
        <v>3</v>
      </c>
    </row>
    <row r="199" spans="2:14" x14ac:dyDescent="0.2">
      <c r="B199" s="1" t="s">
        <v>242</v>
      </c>
      <c r="C199" s="1" t="s">
        <v>243</v>
      </c>
      <c r="D199" s="18">
        <v>0.5</v>
      </c>
      <c r="E199" s="18">
        <v>0.5</v>
      </c>
      <c r="F199" s="18">
        <v>0.6</v>
      </c>
      <c r="G199" s="18">
        <v>0.6</v>
      </c>
      <c r="H199" s="18">
        <v>0.7</v>
      </c>
      <c r="I199" s="18">
        <v>0.7</v>
      </c>
      <c r="J199" s="18">
        <v>0.7</v>
      </c>
      <c r="K199" s="18">
        <v>0.7</v>
      </c>
      <c r="L199" s="18">
        <v>0.7</v>
      </c>
      <c r="M199" s="18">
        <v>0.7</v>
      </c>
    </row>
    <row r="200" spans="2:14" x14ac:dyDescent="0.2">
      <c r="B200" s="1" t="s">
        <v>244</v>
      </c>
      <c r="C200" s="1" t="s">
        <v>245</v>
      </c>
      <c r="D200" s="18">
        <v>0.2</v>
      </c>
      <c r="E200" s="18">
        <v>0.2</v>
      </c>
      <c r="F200" s="18">
        <v>0.25</v>
      </c>
      <c r="G200" s="18">
        <v>0.25</v>
      </c>
      <c r="H200" s="18">
        <v>0.3</v>
      </c>
      <c r="I200" s="18">
        <v>0.3</v>
      </c>
      <c r="J200" s="18">
        <v>0.3</v>
      </c>
      <c r="K200" s="18">
        <v>0.3</v>
      </c>
      <c r="L200" s="18">
        <v>0.3</v>
      </c>
      <c r="M200" s="18">
        <v>0.3</v>
      </c>
    </row>
    <row r="201" spans="2:14" x14ac:dyDescent="0.2">
      <c r="B201" s="1" t="s">
        <v>246</v>
      </c>
      <c r="C201" s="1" t="s">
        <v>247</v>
      </c>
      <c r="D201" s="18">
        <v>0.3</v>
      </c>
      <c r="E201" s="18">
        <v>0.35</v>
      </c>
      <c r="F201" s="18">
        <v>0.4</v>
      </c>
      <c r="G201" s="18">
        <v>0.45</v>
      </c>
      <c r="H201" s="18">
        <v>0.5</v>
      </c>
      <c r="I201" s="18">
        <v>0.5</v>
      </c>
      <c r="J201" s="18">
        <v>0.5</v>
      </c>
      <c r="K201" s="18">
        <v>0.5</v>
      </c>
      <c r="L201" s="18">
        <v>0.5</v>
      </c>
      <c r="M201" s="18">
        <v>0.5</v>
      </c>
    </row>
    <row r="202" spans="2:14" x14ac:dyDescent="0.2">
      <c r="B202" s="1" t="s">
        <v>248</v>
      </c>
      <c r="C202" s="1" t="s">
        <v>249</v>
      </c>
      <c r="D202" s="18">
        <v>5</v>
      </c>
      <c r="E202" s="18">
        <v>4</v>
      </c>
      <c r="F202" s="18">
        <v>3</v>
      </c>
      <c r="G202" s="18">
        <v>2</v>
      </c>
      <c r="H202" s="18">
        <v>1</v>
      </c>
      <c r="I202" s="18">
        <v>1</v>
      </c>
      <c r="J202" s="18">
        <v>1</v>
      </c>
      <c r="K202" s="18">
        <v>1</v>
      </c>
      <c r="L202" s="18">
        <v>1</v>
      </c>
      <c r="M202" s="18">
        <v>1</v>
      </c>
    </row>
    <row r="204" spans="2:14" x14ac:dyDescent="0.2">
      <c r="B204" s="2" t="s">
        <v>2</v>
      </c>
      <c r="C204" s="2" t="s">
        <v>3</v>
      </c>
      <c r="D204" s="2" t="s">
        <v>17</v>
      </c>
    </row>
    <row r="205" spans="2:14" x14ac:dyDescent="0.2">
      <c r="B205" s="1" t="s">
        <v>250</v>
      </c>
      <c r="C205" s="1" t="s">
        <v>251</v>
      </c>
      <c r="D205" s="12">
        <v>800</v>
      </c>
    </row>
    <row r="206" spans="2:14" x14ac:dyDescent="0.2">
      <c r="B206" s="1" t="s">
        <v>252</v>
      </c>
      <c r="C206" s="1" t="s">
        <v>253</v>
      </c>
      <c r="D206" s="12">
        <v>400</v>
      </c>
    </row>
    <row r="207" spans="2:14" x14ac:dyDescent="0.2">
      <c r="B207" s="1" t="s">
        <v>254</v>
      </c>
      <c r="C207" s="1" t="s">
        <v>255</v>
      </c>
      <c r="D207" s="19">
        <v>5</v>
      </c>
    </row>
  </sheetData>
  <mergeCells count="11">
    <mergeCell ref="B176:N176"/>
    <mergeCell ref="B11:N11"/>
    <mergeCell ref="B24:N24"/>
    <mergeCell ref="B2:N2"/>
    <mergeCell ref="B194:N194"/>
    <mergeCell ref="B90:N90"/>
    <mergeCell ref="B151:N151"/>
    <mergeCell ref="B5:N5"/>
    <mergeCell ref="B60:N60"/>
    <mergeCell ref="B36:N36"/>
    <mergeCell ref="B52:N52"/>
  </mergeCells>
  <dataValidations count="1">
    <dataValidation type="list" allowBlank="1" showInputMessage="1" showErrorMessage="1" sqref="D67:W67" xr:uid="{FD1C518A-EBD1-8C44-A1D5-2C74DA864F6A}">
      <formula1>"amoritinzig,bullet"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484"/>
  <sheetViews>
    <sheetView showGridLines="0" tabSelected="1" topLeftCell="A55" zoomScale="89" workbookViewId="0">
      <selection activeCell="E77" sqref="E77"/>
    </sheetView>
  </sheetViews>
  <sheetFormatPr baseColWidth="10" defaultColWidth="7.33203125" defaultRowHeight="15" x14ac:dyDescent="0.2"/>
  <cols>
    <col min="2" max="2" width="9.33203125" customWidth="1"/>
    <col min="6" max="6" width="9.5" bestFit="1" customWidth="1"/>
    <col min="7" max="7" width="6" bestFit="1" customWidth="1"/>
    <col min="49" max="49" width="9.33203125" bestFit="1" customWidth="1"/>
  </cols>
  <sheetData>
    <row r="1" spans="1:84" ht="20" customHeight="1" x14ac:dyDescent="0.2">
      <c r="A1" s="90" t="s">
        <v>399</v>
      </c>
      <c r="C1" s="90">
        <v>1</v>
      </c>
      <c r="D1" s="91"/>
      <c r="E1" s="91"/>
      <c r="F1" s="91"/>
      <c r="G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R1" s="90" t="s">
        <v>399</v>
      </c>
      <c r="AT1" s="90">
        <f>C1+1</f>
        <v>2</v>
      </c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</row>
    <row r="2" spans="1:84" ht="20" customHeight="1" x14ac:dyDescent="0.2">
      <c r="A2" s="90"/>
      <c r="C2" s="90"/>
      <c r="D2" s="91"/>
      <c r="E2" s="91"/>
      <c r="F2" s="91"/>
      <c r="G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R2" s="90"/>
      <c r="AT2" s="90"/>
      <c r="AU2" s="91"/>
      <c r="AV2" s="91"/>
      <c r="AW2" s="91"/>
      <c r="AX2" s="91"/>
    </row>
    <row r="3" spans="1:84" ht="20" customHeight="1" x14ac:dyDescent="0.2">
      <c r="A3" s="103" t="s">
        <v>71</v>
      </c>
      <c r="B3" s="104"/>
      <c r="C3" s="105"/>
      <c r="D3" s="106"/>
      <c r="E3" s="91"/>
      <c r="F3" s="93" t="str">
        <f>HLOOKUP(C$1,Input!$D$63:$W$85,G3,0)</f>
        <v>Prodotto 1</v>
      </c>
      <c r="G3" s="91">
        <v>2</v>
      </c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R3" s="103" t="s">
        <v>71</v>
      </c>
      <c r="AS3" s="104"/>
      <c r="AT3" s="105"/>
      <c r="AU3" s="106"/>
      <c r="AV3" s="91"/>
      <c r="AW3" s="93" t="str">
        <f>HLOOKUP(AT$1,Input!$D$63:$W$85,AX3,0)</f>
        <v>Prodotto 2</v>
      </c>
      <c r="AX3" s="91">
        <v>2</v>
      </c>
    </row>
    <row r="4" spans="1:84" ht="20" customHeight="1" x14ac:dyDescent="0.2">
      <c r="A4" s="107" t="s">
        <v>74</v>
      </c>
      <c r="B4" s="81"/>
      <c r="C4" s="101"/>
      <c r="D4" s="102"/>
      <c r="E4" s="91"/>
      <c r="F4" s="93" t="str">
        <f>HLOOKUP(C$1,Input!$D$63:$W$85,G4,0)</f>
        <v>re</v>
      </c>
      <c r="G4" s="91">
        <f>G3+1</f>
        <v>3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R4" s="107" t="s">
        <v>74</v>
      </c>
      <c r="AS4" s="81"/>
      <c r="AT4" s="101"/>
      <c r="AU4" s="102"/>
      <c r="AV4" s="91"/>
      <c r="AW4" s="93" t="str">
        <f>HLOOKUP(AT$1,Input!$D$63:$W$85,AX4,0)</f>
        <v>re</v>
      </c>
      <c r="AX4" s="91">
        <f>AX3+1</f>
        <v>3</v>
      </c>
    </row>
    <row r="5" spans="1:84" ht="20" customHeight="1" x14ac:dyDescent="0.2">
      <c r="A5" s="100" t="s">
        <v>79</v>
      </c>
      <c r="B5" s="81"/>
      <c r="C5" s="101"/>
      <c r="D5" s="102"/>
      <c r="E5" s="91"/>
      <c r="F5" s="94">
        <f>HLOOKUP(C$1,Input!$D$63:$W$85,G5,0)</f>
        <v>5.0000000000000001E-3</v>
      </c>
      <c r="G5" s="91">
        <f>G4+1</f>
        <v>4</v>
      </c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R5" s="100" t="s">
        <v>79</v>
      </c>
      <c r="AS5" s="81"/>
      <c r="AT5" s="101"/>
      <c r="AU5" s="102"/>
      <c r="AV5" s="91"/>
      <c r="AW5" s="94">
        <f>HLOOKUP(AT$1,Input!$D$63:$W$85,AX5,0)</f>
        <v>0.01</v>
      </c>
      <c r="AX5" s="91">
        <f>AX4+1</f>
        <v>4</v>
      </c>
    </row>
    <row r="6" spans="1:84" ht="20" customHeight="1" x14ac:dyDescent="0.2">
      <c r="A6" s="100" t="s">
        <v>81</v>
      </c>
      <c r="B6" s="81"/>
      <c r="C6" s="101"/>
      <c r="D6" s="102"/>
      <c r="E6" s="91"/>
      <c r="F6" s="93" t="str">
        <f>HLOOKUP(C$1,Input!$D$63:$W$85,G6,0)</f>
        <v>bullet</v>
      </c>
      <c r="G6" s="91">
        <f>G5+1</f>
        <v>5</v>
      </c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R6" s="100" t="s">
        <v>81</v>
      </c>
      <c r="AS6" s="81"/>
      <c r="AT6" s="101"/>
      <c r="AU6" s="102"/>
      <c r="AV6" s="91"/>
      <c r="AW6" s="93" t="str">
        <f>HLOOKUP(AT$1,Input!$D$63:$W$85,AX6,0)</f>
        <v>amortizing</v>
      </c>
      <c r="AX6" s="91">
        <f>AX5+1</f>
        <v>5</v>
      </c>
    </row>
    <row r="7" spans="1:84" ht="20" customHeight="1" x14ac:dyDescent="0.2">
      <c r="A7" s="100" t="s">
        <v>85</v>
      </c>
      <c r="B7" s="81"/>
      <c r="C7" s="101"/>
      <c r="D7" s="102"/>
      <c r="E7" s="91"/>
      <c r="F7" s="95">
        <f>HLOOKUP(C$1,Input!$D$63:$W$85,G7,0)</f>
        <v>4</v>
      </c>
      <c r="G7" s="91">
        <f>G6+1</f>
        <v>6</v>
      </c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R7" s="100" t="s">
        <v>85</v>
      </c>
      <c r="AS7" s="81"/>
      <c r="AT7" s="101"/>
      <c r="AU7" s="102"/>
      <c r="AV7" s="91"/>
      <c r="AW7" s="95">
        <f>HLOOKUP(AT$1,Input!$D$63:$W$85,AX7,0)</f>
        <v>4</v>
      </c>
      <c r="AX7" s="91">
        <f>AX6+1</f>
        <v>6</v>
      </c>
    </row>
    <row r="8" spans="1:84" ht="20" customHeight="1" x14ac:dyDescent="0.2">
      <c r="A8" s="100" t="s">
        <v>87</v>
      </c>
      <c r="B8" s="81"/>
      <c r="C8" s="101"/>
      <c r="D8" s="102"/>
      <c r="E8" s="91"/>
      <c r="F8" s="95">
        <f>HLOOKUP(C$1,Input!$D$63:$W$85,G8,0)</f>
        <v>0</v>
      </c>
      <c r="G8" s="91">
        <f>G7+1</f>
        <v>7</v>
      </c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R8" s="100" t="s">
        <v>87</v>
      </c>
      <c r="AS8" s="81"/>
      <c r="AT8" s="101"/>
      <c r="AU8" s="102"/>
      <c r="AV8" s="91"/>
      <c r="AW8" s="95">
        <f>HLOOKUP(AT$1,Input!$D$63:$W$85,AX8,0)</f>
        <v>0</v>
      </c>
      <c r="AX8" s="91">
        <f>AX7+1</f>
        <v>7</v>
      </c>
    </row>
    <row r="9" spans="1:84" ht="20" customHeight="1" x14ac:dyDescent="0.2">
      <c r="A9" s="100" t="s">
        <v>89</v>
      </c>
      <c r="B9" s="81"/>
      <c r="C9" s="101"/>
      <c r="D9" s="102"/>
      <c r="E9" s="91"/>
      <c r="F9" s="96">
        <f>HLOOKUP(C$1,Input!$D$63:$W$85,G9,0)</f>
        <v>0.7</v>
      </c>
      <c r="G9" s="91">
        <f>G8+1</f>
        <v>8</v>
      </c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R9" s="100" t="s">
        <v>89</v>
      </c>
      <c r="AS9" s="81"/>
      <c r="AT9" s="101"/>
      <c r="AU9" s="102"/>
      <c r="AV9" s="91"/>
      <c r="AW9" s="96">
        <f>HLOOKUP(AT$1,Input!$D$63:$W$85,AX9,0)</f>
        <v>0.65</v>
      </c>
      <c r="AX9" s="91">
        <f>AX8+1</f>
        <v>8</v>
      </c>
    </row>
    <row r="10" spans="1:84" ht="20" customHeight="1" x14ac:dyDescent="0.2">
      <c r="A10" s="100" t="s">
        <v>91</v>
      </c>
      <c r="B10" s="81"/>
      <c r="C10" s="101"/>
      <c r="D10" s="102"/>
      <c r="E10" s="91"/>
      <c r="F10" s="96">
        <f>HLOOKUP(C$1,Input!$D$63:$W$85,G10,0)</f>
        <v>0.5</v>
      </c>
      <c r="G10" s="91">
        <f>G9+1</f>
        <v>9</v>
      </c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R10" s="100" t="s">
        <v>91</v>
      </c>
      <c r="AS10" s="81"/>
      <c r="AT10" s="101"/>
      <c r="AU10" s="102"/>
      <c r="AV10" s="91"/>
      <c r="AW10" s="96">
        <f>HLOOKUP(AT$1,Input!$D$63:$W$85,AX10,0)</f>
        <v>0</v>
      </c>
      <c r="AX10" s="91">
        <f>AX9+1</f>
        <v>9</v>
      </c>
    </row>
    <row r="11" spans="1:84" ht="20" customHeight="1" x14ac:dyDescent="0.2">
      <c r="A11" s="100" t="s">
        <v>93</v>
      </c>
      <c r="B11" s="81"/>
      <c r="C11" s="101"/>
      <c r="D11" s="102"/>
      <c r="E11" s="91"/>
      <c r="F11" s="96">
        <f>HLOOKUP(C$1,Input!$D$63:$W$85,G11,0)</f>
        <v>0.75</v>
      </c>
      <c r="G11" s="91">
        <f>G10+1</f>
        <v>10</v>
      </c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R11" s="100" t="s">
        <v>93</v>
      </c>
      <c r="AS11" s="81"/>
      <c r="AT11" s="101"/>
      <c r="AU11" s="102"/>
      <c r="AV11" s="91"/>
      <c r="AW11" s="96">
        <f>HLOOKUP(AT$1,Input!$D$63:$W$85,AX11,0)</f>
        <v>0.6</v>
      </c>
      <c r="AX11" s="91">
        <f>AX10+1</f>
        <v>10</v>
      </c>
    </row>
    <row r="12" spans="1:84" ht="20" customHeight="1" x14ac:dyDescent="0.2">
      <c r="A12" s="100" t="s">
        <v>95</v>
      </c>
      <c r="B12" s="81"/>
      <c r="C12" s="101"/>
      <c r="D12" s="102"/>
      <c r="E12" s="91"/>
      <c r="F12" s="96">
        <f>HLOOKUP(C$1,Input!$D$63:$W$85,G12,0)</f>
        <v>0.2</v>
      </c>
      <c r="G12" s="91">
        <f>G11+1</f>
        <v>11</v>
      </c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R12" s="100" t="s">
        <v>95</v>
      </c>
      <c r="AS12" s="81"/>
      <c r="AT12" s="101"/>
      <c r="AU12" s="102"/>
      <c r="AV12" s="91"/>
      <c r="AW12" s="96">
        <f>HLOOKUP(AT$1,Input!$D$63:$W$85,AX12,0)</f>
        <v>0.2</v>
      </c>
      <c r="AX12" s="91">
        <f>AX11+1</f>
        <v>11</v>
      </c>
    </row>
    <row r="13" spans="1:84" ht="20" customHeight="1" x14ac:dyDescent="0.2">
      <c r="A13" s="100" t="s">
        <v>97</v>
      </c>
      <c r="B13" s="81"/>
      <c r="C13" s="101"/>
      <c r="D13" s="102"/>
      <c r="E13" s="91"/>
      <c r="F13" s="97">
        <f>HLOOKUP(C$1,Input!$D$63:$W$85,G13,0)</f>
        <v>0.47499999999999998</v>
      </c>
      <c r="G13" s="91">
        <f>G12+1</f>
        <v>12</v>
      </c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R13" s="100" t="s">
        <v>97</v>
      </c>
      <c r="AS13" s="81"/>
      <c r="AT13" s="101"/>
      <c r="AU13" s="102"/>
      <c r="AV13" s="91"/>
      <c r="AW13" s="97">
        <f>HLOOKUP(AT$1,Input!$D$63:$W$85,AX13,0)</f>
        <v>0.6</v>
      </c>
      <c r="AX13" s="91">
        <f>AX12+1</f>
        <v>12</v>
      </c>
    </row>
    <row r="14" spans="1:84" ht="20" customHeight="1" x14ac:dyDescent="0.2">
      <c r="A14" s="100" t="s">
        <v>99</v>
      </c>
      <c r="B14" s="81"/>
      <c r="C14" s="101"/>
      <c r="D14" s="102"/>
      <c r="E14" s="91"/>
      <c r="F14" s="96">
        <f>HLOOKUP(C$1,Input!$D$63:$W$85,G14,0)</f>
        <v>0.05</v>
      </c>
      <c r="G14" s="91">
        <f>G13+1</f>
        <v>13</v>
      </c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R14" s="100" t="s">
        <v>99</v>
      </c>
      <c r="AS14" s="81"/>
      <c r="AT14" s="101"/>
      <c r="AU14" s="102"/>
      <c r="AV14" s="91"/>
      <c r="AW14" s="96">
        <f>HLOOKUP(AT$1,Input!$D$63:$W$85,AX14,0)</f>
        <v>0.05</v>
      </c>
      <c r="AX14" s="91">
        <f>AX13+1</f>
        <v>13</v>
      </c>
    </row>
    <row r="15" spans="1:84" ht="20" customHeight="1" x14ac:dyDescent="0.2">
      <c r="A15" s="100" t="s">
        <v>101</v>
      </c>
      <c r="B15" s="81"/>
      <c r="C15" s="101"/>
      <c r="D15" s="102"/>
      <c r="E15" s="91"/>
      <c r="F15" s="96">
        <f>HLOOKUP(C$1,Input!$D$63:$W$85,G15,0)</f>
        <v>0.15</v>
      </c>
      <c r="G15" s="91">
        <f>G14+1</f>
        <v>14</v>
      </c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R15" s="100" t="s">
        <v>101</v>
      </c>
      <c r="AS15" s="81"/>
      <c r="AT15" s="101"/>
      <c r="AU15" s="102"/>
      <c r="AV15" s="91"/>
      <c r="AW15" s="96">
        <f>HLOOKUP(AT$1,Input!$D$63:$W$85,AX15,0)</f>
        <v>0.15</v>
      </c>
      <c r="AX15" s="91">
        <f>AX14+1</f>
        <v>14</v>
      </c>
    </row>
    <row r="16" spans="1:84" ht="20" customHeight="1" x14ac:dyDescent="0.2">
      <c r="A16" s="100" t="s">
        <v>103</v>
      </c>
      <c r="B16" s="81"/>
      <c r="C16" s="101"/>
      <c r="D16" s="102"/>
      <c r="E16" s="91"/>
      <c r="F16" s="96">
        <f>HLOOKUP(C$1,Input!$D$63:$W$85,G16,0)</f>
        <v>0.05</v>
      </c>
      <c r="G16" s="91">
        <f>G15+1</f>
        <v>15</v>
      </c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R16" s="100" t="s">
        <v>103</v>
      </c>
      <c r="AS16" s="81"/>
      <c r="AT16" s="101"/>
      <c r="AU16" s="102"/>
      <c r="AV16" s="91"/>
      <c r="AW16" s="96">
        <f>HLOOKUP(AT$1,Input!$D$63:$W$85,AX16,0)</f>
        <v>0.05</v>
      </c>
      <c r="AX16" s="91">
        <f>AX15+1</f>
        <v>15</v>
      </c>
    </row>
    <row r="17" spans="1:84" ht="20" customHeight="1" x14ac:dyDescent="0.2">
      <c r="A17" s="100" t="s">
        <v>105</v>
      </c>
      <c r="B17" s="81"/>
      <c r="C17" s="101"/>
      <c r="D17" s="102"/>
      <c r="E17" s="91"/>
      <c r="F17" s="98">
        <f>HLOOKUP(C$1,Input!$D$63:$W$85,G17,0)</f>
        <v>0.08</v>
      </c>
      <c r="G17" s="91">
        <f>G16+1</f>
        <v>16</v>
      </c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R17" s="100" t="s">
        <v>105</v>
      </c>
      <c r="AS17" s="81"/>
      <c r="AT17" s="101"/>
      <c r="AU17" s="102"/>
      <c r="AV17" s="91"/>
      <c r="AW17" s="98">
        <f>HLOOKUP(AT$1,Input!$D$63:$W$85,AX17,0)</f>
        <v>0.08</v>
      </c>
      <c r="AX17" s="91">
        <f>AX16+1</f>
        <v>16</v>
      </c>
    </row>
    <row r="18" spans="1:84" ht="20" customHeight="1" x14ac:dyDescent="0.2">
      <c r="A18" s="100" t="s">
        <v>107</v>
      </c>
      <c r="B18" s="81"/>
      <c r="C18" s="101"/>
      <c r="D18" s="102"/>
      <c r="E18" s="91"/>
      <c r="F18" s="98">
        <f>HLOOKUP(C$1,Input!$D$63:$W$85,G18,0)</f>
        <v>0.01</v>
      </c>
      <c r="G18" s="91">
        <f>G17+1</f>
        <v>17</v>
      </c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R18" s="100" t="s">
        <v>107</v>
      </c>
      <c r="AS18" s="81"/>
      <c r="AT18" s="101"/>
      <c r="AU18" s="102"/>
      <c r="AV18" s="91"/>
      <c r="AW18" s="98">
        <f>HLOOKUP(AT$1,Input!$D$63:$W$85,AX18,0)</f>
        <v>0.01</v>
      </c>
      <c r="AX18" s="91">
        <f>AX17+1</f>
        <v>17</v>
      </c>
    </row>
    <row r="19" spans="1:84" ht="20" customHeight="1" x14ac:dyDescent="0.2">
      <c r="A19" s="100" t="s">
        <v>109</v>
      </c>
      <c r="B19" s="81"/>
      <c r="C19" s="101"/>
      <c r="D19" s="102"/>
      <c r="E19" s="91"/>
      <c r="F19" s="95">
        <f>HLOOKUP(C$1,Input!$D$63:$W$85,G19,0)</f>
        <v>12</v>
      </c>
      <c r="G19" s="91">
        <f>G18+1</f>
        <v>18</v>
      </c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R19" s="100" t="s">
        <v>109</v>
      </c>
      <c r="AS19" s="81"/>
      <c r="AT19" s="101"/>
      <c r="AU19" s="102"/>
      <c r="AV19" s="91"/>
      <c r="AW19" s="95">
        <f>HLOOKUP(AT$1,Input!$D$63:$W$85,AX19,0)</f>
        <v>12</v>
      </c>
      <c r="AX19" s="91">
        <f>AX18+1</f>
        <v>18</v>
      </c>
    </row>
    <row r="20" spans="1:84" ht="20" customHeight="1" x14ac:dyDescent="0.2">
      <c r="A20" s="100" t="s">
        <v>111</v>
      </c>
      <c r="B20" s="81"/>
      <c r="C20" s="101"/>
      <c r="D20" s="102"/>
      <c r="E20" s="91"/>
      <c r="F20" s="95">
        <f>HLOOKUP(C$1,Input!$D$63:$W$85,G20,0)</f>
        <v>8</v>
      </c>
      <c r="G20" s="91">
        <f>G19+1</f>
        <v>19</v>
      </c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R20" s="100" t="s">
        <v>111</v>
      </c>
      <c r="AS20" s="81"/>
      <c r="AT20" s="101"/>
      <c r="AU20" s="102"/>
      <c r="AV20" s="91"/>
      <c r="AW20" s="95">
        <f>HLOOKUP(AT$1,Input!$D$63:$W$85,AX20,0)</f>
        <v>8</v>
      </c>
      <c r="AX20" s="91">
        <f>AX19+1</f>
        <v>19</v>
      </c>
    </row>
    <row r="21" spans="1:84" ht="20" customHeight="1" x14ac:dyDescent="0.2">
      <c r="A21" s="100" t="s">
        <v>113</v>
      </c>
      <c r="B21" s="81"/>
      <c r="C21" s="101"/>
      <c r="D21" s="102"/>
      <c r="E21" s="91"/>
      <c r="F21" s="95">
        <f>HLOOKUP(C$1,Input!$D$63:$W$85,G21,0)</f>
        <v>4</v>
      </c>
      <c r="G21" s="91">
        <f>G20+1</f>
        <v>20</v>
      </c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R21" s="100" t="s">
        <v>113</v>
      </c>
      <c r="AS21" s="81"/>
      <c r="AT21" s="101"/>
      <c r="AU21" s="102"/>
      <c r="AV21" s="91"/>
      <c r="AW21" s="95">
        <f>HLOOKUP(AT$1,Input!$D$63:$W$85,AX21,0)</f>
        <v>4</v>
      </c>
      <c r="AX21" s="91">
        <f>AX20+1</f>
        <v>20</v>
      </c>
    </row>
    <row r="22" spans="1:84" ht="20" customHeight="1" x14ac:dyDescent="0.2">
      <c r="A22" s="100" t="s">
        <v>115</v>
      </c>
      <c r="B22" s="81"/>
      <c r="C22" s="101"/>
      <c r="D22" s="102"/>
      <c r="E22" s="91"/>
      <c r="F22" s="99">
        <f>HLOOKUP(C$1,Input!$D$63:$W$85,G22,0)</f>
        <v>0.58947368421052626</v>
      </c>
      <c r="G22" s="91">
        <f>G21+1</f>
        <v>21</v>
      </c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R22" s="100" t="s">
        <v>115</v>
      </c>
      <c r="AS22" s="81"/>
      <c r="AT22" s="101"/>
      <c r="AU22" s="102"/>
      <c r="AV22" s="91"/>
      <c r="AW22" s="99">
        <f>HLOOKUP(AT$1,Input!$D$63:$W$85,AX22,0)</f>
        <v>0.8</v>
      </c>
      <c r="AX22" s="91">
        <f>AX21+1</f>
        <v>21</v>
      </c>
    </row>
    <row r="23" spans="1:84" ht="20" customHeight="1" x14ac:dyDescent="0.2">
      <c r="A23" s="103" t="s">
        <v>117</v>
      </c>
      <c r="B23" s="104"/>
      <c r="C23" s="105"/>
      <c r="D23" s="106"/>
      <c r="E23" s="91"/>
      <c r="F23" s="99">
        <f>HLOOKUP(C$1,Input!$D$63:$W$85,G23,0)</f>
        <v>0.5</v>
      </c>
      <c r="G23" s="91">
        <f>G22+1</f>
        <v>22</v>
      </c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R23" s="103" t="s">
        <v>117</v>
      </c>
      <c r="AS23" s="104"/>
      <c r="AT23" s="105"/>
      <c r="AU23" s="106"/>
      <c r="AV23" s="91"/>
      <c r="AW23" s="99">
        <f>HLOOKUP(AT$1,Input!$D$63:$W$85,AX23,0)</f>
        <v>0</v>
      </c>
      <c r="AX23" s="91">
        <f>AX22+1</f>
        <v>22</v>
      </c>
    </row>
    <row r="24" spans="1:84" x14ac:dyDescent="0.2">
      <c r="A24" s="107" t="s">
        <v>119</v>
      </c>
      <c r="B24" s="81"/>
      <c r="C24" s="81"/>
      <c r="D24" s="82"/>
      <c r="F24" s="97">
        <f>HLOOKUP(C$1,Input!$D$63:$W$85,G24,0)</f>
        <v>0.43407202216066487</v>
      </c>
      <c r="G24" s="91">
        <f>G23+1</f>
        <v>23</v>
      </c>
      <c r="AR24" s="107" t="s">
        <v>119</v>
      </c>
      <c r="AS24" s="81"/>
      <c r="AT24" s="81"/>
      <c r="AU24" s="82"/>
      <c r="AW24" s="97">
        <f>HLOOKUP(AT$1,Input!$D$63:$W$85,AX24,0)</f>
        <v>0.19999999999999996</v>
      </c>
      <c r="AX24" s="91">
        <f>AX23+1</f>
        <v>23</v>
      </c>
    </row>
    <row r="25" spans="1:84" x14ac:dyDescent="0.2">
      <c r="B25" s="92"/>
    </row>
    <row r="26" spans="1:84" x14ac:dyDescent="0.2">
      <c r="B26" s="89" t="s">
        <v>256</v>
      </c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S26" s="89" t="s">
        <v>256</v>
      </c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87"/>
      <c r="CF26" s="87"/>
    </row>
    <row r="28" spans="1:84" x14ac:dyDescent="0.2">
      <c r="A28" s="76" t="s">
        <v>257</v>
      </c>
      <c r="B28" s="88" t="s">
        <v>258</v>
      </c>
      <c r="C28" s="84"/>
      <c r="D28" s="84"/>
      <c r="E28" s="85"/>
      <c r="F28" s="88" t="s">
        <v>259</v>
      </c>
      <c r="G28" s="84"/>
      <c r="H28" s="84"/>
      <c r="I28" s="85"/>
      <c r="J28" s="88" t="s">
        <v>260</v>
      </c>
      <c r="K28" s="84"/>
      <c r="L28" s="84"/>
      <c r="M28" s="85"/>
      <c r="N28" s="88" t="s">
        <v>261</v>
      </c>
      <c r="O28" s="84"/>
      <c r="P28" s="84"/>
      <c r="Q28" s="85"/>
      <c r="R28" s="88" t="s">
        <v>262</v>
      </c>
      <c r="S28" s="84"/>
      <c r="T28" s="84"/>
      <c r="U28" s="85"/>
      <c r="V28" s="88" t="s">
        <v>263</v>
      </c>
      <c r="W28" s="84"/>
      <c r="X28" s="84"/>
      <c r="Y28" s="85"/>
      <c r="Z28" s="88" t="s">
        <v>264</v>
      </c>
      <c r="AA28" s="84"/>
      <c r="AB28" s="84"/>
      <c r="AC28" s="85"/>
      <c r="AD28" s="88" t="s">
        <v>265</v>
      </c>
      <c r="AE28" s="84"/>
      <c r="AF28" s="84"/>
      <c r="AG28" s="85"/>
      <c r="AH28" s="88" t="s">
        <v>266</v>
      </c>
      <c r="AI28" s="84"/>
      <c r="AJ28" s="84"/>
      <c r="AK28" s="85"/>
      <c r="AL28" s="88" t="s">
        <v>267</v>
      </c>
      <c r="AM28" s="84"/>
      <c r="AN28" s="84"/>
      <c r="AO28" s="85"/>
      <c r="AR28" s="76" t="s">
        <v>257</v>
      </c>
      <c r="AS28" s="88" t="s">
        <v>258</v>
      </c>
      <c r="AT28" s="84"/>
      <c r="AU28" s="84"/>
      <c r="AV28" s="85"/>
      <c r="AW28" s="88" t="s">
        <v>259</v>
      </c>
      <c r="AX28" s="84"/>
      <c r="AY28" s="84"/>
      <c r="AZ28" s="85"/>
      <c r="BA28" s="88" t="s">
        <v>260</v>
      </c>
      <c r="BB28" s="84"/>
      <c r="BC28" s="84"/>
      <c r="BD28" s="85"/>
      <c r="BE28" s="88" t="s">
        <v>261</v>
      </c>
      <c r="BF28" s="84"/>
      <c r="BG28" s="84"/>
      <c r="BH28" s="85"/>
      <c r="BI28" s="88" t="s">
        <v>262</v>
      </c>
      <c r="BJ28" s="84"/>
      <c r="BK28" s="84"/>
      <c r="BL28" s="85"/>
      <c r="BM28" s="88" t="s">
        <v>263</v>
      </c>
      <c r="BN28" s="84"/>
      <c r="BO28" s="84"/>
      <c r="BP28" s="85"/>
      <c r="BQ28" s="88" t="s">
        <v>264</v>
      </c>
      <c r="BR28" s="84"/>
      <c r="BS28" s="84"/>
      <c r="BT28" s="85"/>
      <c r="BU28" s="88" t="s">
        <v>265</v>
      </c>
      <c r="BV28" s="84"/>
      <c r="BW28" s="84"/>
      <c r="BX28" s="85"/>
      <c r="BY28" s="88" t="s">
        <v>266</v>
      </c>
      <c r="BZ28" s="84"/>
      <c r="CA28" s="84"/>
      <c r="CB28" s="85"/>
      <c r="CC28" s="88" t="s">
        <v>267</v>
      </c>
      <c r="CD28" s="84"/>
      <c r="CE28" s="84"/>
      <c r="CF28" s="85"/>
    </row>
    <row r="29" spans="1:84" x14ac:dyDescent="0.2">
      <c r="A29" s="77" t="s">
        <v>402</v>
      </c>
      <c r="B29" s="77">
        <v>1</v>
      </c>
      <c r="C29" s="77">
        <f>B29+1</f>
        <v>2</v>
      </c>
      <c r="D29" s="77">
        <f>C29+1</f>
        <v>3</v>
      </c>
      <c r="E29" s="77">
        <f>D29+1</f>
        <v>4</v>
      </c>
      <c r="F29" s="77">
        <f>B29</f>
        <v>1</v>
      </c>
      <c r="G29" s="77">
        <f>C29</f>
        <v>2</v>
      </c>
      <c r="H29" s="77">
        <f>D29</f>
        <v>3</v>
      </c>
      <c r="I29" s="77">
        <f>E29</f>
        <v>4</v>
      </c>
      <c r="J29" s="77">
        <f>F29</f>
        <v>1</v>
      </c>
      <c r="K29" s="77">
        <f>G29</f>
        <v>2</v>
      </c>
      <c r="L29" s="77">
        <f>H29</f>
        <v>3</v>
      </c>
      <c r="M29" s="77">
        <f>I29</f>
        <v>4</v>
      </c>
      <c r="N29" s="77">
        <f t="shared" ref="N29:AO29" si="0">J29</f>
        <v>1</v>
      </c>
      <c r="O29" s="77">
        <f t="shared" si="0"/>
        <v>2</v>
      </c>
      <c r="P29" s="77">
        <f t="shared" si="0"/>
        <v>3</v>
      </c>
      <c r="Q29" s="77">
        <f t="shared" si="0"/>
        <v>4</v>
      </c>
      <c r="R29" s="77">
        <f t="shared" si="0"/>
        <v>1</v>
      </c>
      <c r="S29" s="77">
        <f t="shared" si="0"/>
        <v>2</v>
      </c>
      <c r="T29" s="77">
        <f t="shared" si="0"/>
        <v>3</v>
      </c>
      <c r="U29" s="77">
        <f t="shared" si="0"/>
        <v>4</v>
      </c>
      <c r="V29" s="77">
        <f t="shared" si="0"/>
        <v>1</v>
      </c>
      <c r="W29" s="77">
        <f t="shared" si="0"/>
        <v>2</v>
      </c>
      <c r="X29" s="77">
        <f t="shared" si="0"/>
        <v>3</v>
      </c>
      <c r="Y29" s="77">
        <f t="shared" si="0"/>
        <v>4</v>
      </c>
      <c r="Z29" s="77">
        <f t="shared" si="0"/>
        <v>1</v>
      </c>
      <c r="AA29" s="77">
        <f t="shared" si="0"/>
        <v>2</v>
      </c>
      <c r="AB29" s="77">
        <f t="shared" si="0"/>
        <v>3</v>
      </c>
      <c r="AC29" s="77">
        <f t="shared" si="0"/>
        <v>4</v>
      </c>
      <c r="AD29" s="77">
        <f t="shared" si="0"/>
        <v>1</v>
      </c>
      <c r="AE29" s="77">
        <f t="shared" si="0"/>
        <v>2</v>
      </c>
      <c r="AF29" s="77">
        <f t="shared" si="0"/>
        <v>3</v>
      </c>
      <c r="AG29" s="77">
        <f t="shared" si="0"/>
        <v>4</v>
      </c>
      <c r="AH29" s="77">
        <f t="shared" si="0"/>
        <v>1</v>
      </c>
      <c r="AI29" s="77">
        <f t="shared" si="0"/>
        <v>2</v>
      </c>
      <c r="AJ29" s="77">
        <f t="shared" si="0"/>
        <v>3</v>
      </c>
      <c r="AK29" s="77">
        <f t="shared" si="0"/>
        <v>4</v>
      </c>
      <c r="AL29" s="77">
        <f t="shared" si="0"/>
        <v>1</v>
      </c>
      <c r="AM29" s="77">
        <f t="shared" si="0"/>
        <v>2</v>
      </c>
      <c r="AN29" s="77">
        <f t="shared" si="0"/>
        <v>3</v>
      </c>
      <c r="AO29" s="77">
        <f t="shared" si="0"/>
        <v>4</v>
      </c>
      <c r="AR29" s="77" t="s">
        <v>268</v>
      </c>
      <c r="AS29" s="77" t="s">
        <v>269</v>
      </c>
      <c r="AT29" s="77" t="s">
        <v>270</v>
      </c>
      <c r="AU29" s="77" t="s">
        <v>271</v>
      </c>
      <c r="AV29" s="77" t="s">
        <v>272</v>
      </c>
      <c r="AW29" s="77" t="s">
        <v>269</v>
      </c>
      <c r="AX29" s="77" t="s">
        <v>270</v>
      </c>
      <c r="AY29" s="77" t="s">
        <v>271</v>
      </c>
      <c r="AZ29" s="77" t="s">
        <v>272</v>
      </c>
      <c r="BA29" s="77" t="s">
        <v>269</v>
      </c>
      <c r="BB29" s="77" t="s">
        <v>270</v>
      </c>
      <c r="BC29" s="77" t="s">
        <v>271</v>
      </c>
      <c r="BD29" s="77" t="s">
        <v>272</v>
      </c>
      <c r="BE29" s="77" t="s">
        <v>269</v>
      </c>
      <c r="BF29" s="77" t="s">
        <v>270</v>
      </c>
      <c r="BG29" s="77" t="s">
        <v>271</v>
      </c>
      <c r="BH29" s="77" t="s">
        <v>272</v>
      </c>
      <c r="BI29" s="77" t="s">
        <v>269</v>
      </c>
      <c r="BJ29" s="77" t="s">
        <v>270</v>
      </c>
      <c r="BK29" s="77" t="s">
        <v>271</v>
      </c>
      <c r="BL29" s="77" t="s">
        <v>272</v>
      </c>
      <c r="BM29" s="77" t="s">
        <v>269</v>
      </c>
      <c r="BN29" s="77" t="s">
        <v>270</v>
      </c>
      <c r="BO29" s="77" t="s">
        <v>271</v>
      </c>
      <c r="BP29" s="77" t="s">
        <v>272</v>
      </c>
      <c r="BQ29" s="77" t="s">
        <v>269</v>
      </c>
      <c r="BR29" s="77" t="s">
        <v>270</v>
      </c>
      <c r="BS29" s="77" t="s">
        <v>271</v>
      </c>
      <c r="BT29" s="77" t="s">
        <v>272</v>
      </c>
      <c r="BU29" s="77" t="s">
        <v>269</v>
      </c>
      <c r="BV29" s="77" t="s">
        <v>270</v>
      </c>
      <c r="BW29" s="77" t="s">
        <v>271</v>
      </c>
      <c r="BX29" s="77" t="s">
        <v>272</v>
      </c>
      <c r="BY29" s="77" t="s">
        <v>269</v>
      </c>
      <c r="BZ29" s="77" t="s">
        <v>270</v>
      </c>
      <c r="CA29" s="77" t="s">
        <v>271</v>
      </c>
      <c r="CB29" s="77" t="s">
        <v>272</v>
      </c>
      <c r="CC29" s="77" t="s">
        <v>269</v>
      </c>
      <c r="CD29" s="77" t="s">
        <v>270</v>
      </c>
      <c r="CE29" s="77" t="s">
        <v>271</v>
      </c>
      <c r="CF29" s="77" t="s">
        <v>272</v>
      </c>
    </row>
    <row r="30" spans="1:84" x14ac:dyDescent="0.2">
      <c r="A30" s="77" t="s">
        <v>403</v>
      </c>
      <c r="B30" s="77">
        <v>1</v>
      </c>
      <c r="C30" s="77">
        <f>B30+1</f>
        <v>2</v>
      </c>
      <c r="D30" s="77">
        <f t="shared" ref="D30:AO30" si="1">C30+1</f>
        <v>3</v>
      </c>
      <c r="E30" s="77">
        <f t="shared" si="1"/>
        <v>4</v>
      </c>
      <c r="F30" s="77">
        <f t="shared" si="1"/>
        <v>5</v>
      </c>
      <c r="G30" s="77">
        <f t="shared" si="1"/>
        <v>6</v>
      </c>
      <c r="H30" s="77">
        <f t="shared" si="1"/>
        <v>7</v>
      </c>
      <c r="I30" s="77">
        <f t="shared" si="1"/>
        <v>8</v>
      </c>
      <c r="J30" s="77">
        <f t="shared" si="1"/>
        <v>9</v>
      </c>
      <c r="K30" s="77">
        <f t="shared" si="1"/>
        <v>10</v>
      </c>
      <c r="L30" s="77">
        <f t="shared" si="1"/>
        <v>11</v>
      </c>
      <c r="M30" s="77">
        <f t="shared" si="1"/>
        <v>12</v>
      </c>
      <c r="N30" s="77">
        <f t="shared" si="1"/>
        <v>13</v>
      </c>
      <c r="O30" s="77">
        <f t="shared" si="1"/>
        <v>14</v>
      </c>
      <c r="P30" s="77">
        <f t="shared" si="1"/>
        <v>15</v>
      </c>
      <c r="Q30" s="77">
        <f t="shared" si="1"/>
        <v>16</v>
      </c>
      <c r="R30" s="77">
        <f t="shared" si="1"/>
        <v>17</v>
      </c>
      <c r="S30" s="77">
        <f t="shared" si="1"/>
        <v>18</v>
      </c>
      <c r="T30" s="77">
        <f t="shared" si="1"/>
        <v>19</v>
      </c>
      <c r="U30" s="77">
        <f t="shared" si="1"/>
        <v>20</v>
      </c>
      <c r="V30" s="77">
        <f t="shared" si="1"/>
        <v>21</v>
      </c>
      <c r="W30" s="77">
        <f t="shared" si="1"/>
        <v>22</v>
      </c>
      <c r="X30" s="77">
        <f t="shared" si="1"/>
        <v>23</v>
      </c>
      <c r="Y30" s="77">
        <f t="shared" si="1"/>
        <v>24</v>
      </c>
      <c r="Z30" s="77">
        <f t="shared" si="1"/>
        <v>25</v>
      </c>
      <c r="AA30" s="77">
        <f t="shared" si="1"/>
        <v>26</v>
      </c>
      <c r="AB30" s="77">
        <f t="shared" si="1"/>
        <v>27</v>
      </c>
      <c r="AC30" s="77">
        <f t="shared" si="1"/>
        <v>28</v>
      </c>
      <c r="AD30" s="77">
        <f t="shared" si="1"/>
        <v>29</v>
      </c>
      <c r="AE30" s="77">
        <f t="shared" si="1"/>
        <v>30</v>
      </c>
      <c r="AF30" s="77">
        <f t="shared" si="1"/>
        <v>31</v>
      </c>
      <c r="AG30" s="77">
        <f t="shared" si="1"/>
        <v>32</v>
      </c>
      <c r="AH30" s="77">
        <f t="shared" si="1"/>
        <v>33</v>
      </c>
      <c r="AI30" s="77">
        <f t="shared" si="1"/>
        <v>34</v>
      </c>
      <c r="AJ30" s="77">
        <f t="shared" si="1"/>
        <v>35</v>
      </c>
      <c r="AK30" s="77">
        <f t="shared" si="1"/>
        <v>36</v>
      </c>
      <c r="AL30" s="77">
        <f t="shared" si="1"/>
        <v>37</v>
      </c>
      <c r="AM30" s="77">
        <f t="shared" si="1"/>
        <v>38</v>
      </c>
      <c r="AN30" s="77">
        <f t="shared" si="1"/>
        <v>39</v>
      </c>
      <c r="AO30" s="77">
        <f t="shared" si="1"/>
        <v>40</v>
      </c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</row>
    <row r="31" spans="1:84" x14ac:dyDescent="0.2">
      <c r="A31" s="78">
        <v>1</v>
      </c>
      <c r="B31" s="80">
        <f>Input!D55*Input!D58*Input!D66</f>
        <v>0.125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R31" s="78">
        <v>1</v>
      </c>
      <c r="AS31" s="79">
        <f>Input!D55*Input!D58*Input!E66</f>
        <v>0.25</v>
      </c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</row>
    <row r="32" spans="1:84" x14ac:dyDescent="0.2">
      <c r="A32" s="78">
        <v>2</v>
      </c>
      <c r="B32" s="80"/>
      <c r="C32" s="80">
        <f>Input!D55*Input!E58*Input!D66</f>
        <v>0.125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R32" s="78">
        <v>2</v>
      </c>
      <c r="AS32" s="79"/>
      <c r="AT32" s="79">
        <f>Input!D55*Input!E58*Input!E66</f>
        <v>0.25</v>
      </c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</row>
    <row r="33" spans="1:84" x14ac:dyDescent="0.2">
      <c r="A33" s="78">
        <v>3</v>
      </c>
      <c r="B33" s="80"/>
      <c r="C33" s="80"/>
      <c r="D33" s="80">
        <f>Input!D55*Input!F58*Input!D66</f>
        <v>0.125</v>
      </c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R33" s="78">
        <v>3</v>
      </c>
      <c r="AS33" s="79"/>
      <c r="AT33" s="79"/>
      <c r="AU33" s="79">
        <f>Input!D55*Input!F58*Input!E66</f>
        <v>0.25</v>
      </c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</row>
    <row r="34" spans="1:84" x14ac:dyDescent="0.2">
      <c r="A34" s="78">
        <v>4</v>
      </c>
      <c r="B34" s="80"/>
      <c r="C34" s="80"/>
      <c r="D34" s="80"/>
      <c r="E34" s="80">
        <f>Input!D55*Input!G58*Input!D66</f>
        <v>0.125</v>
      </c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R34" s="78">
        <v>4</v>
      </c>
      <c r="AS34" s="79"/>
      <c r="AT34" s="79"/>
      <c r="AU34" s="79"/>
      <c r="AV34" s="79">
        <f>Input!D55*Input!G58*Input!E66</f>
        <v>0.25</v>
      </c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</row>
    <row r="35" spans="1:84" x14ac:dyDescent="0.2">
      <c r="A35" s="78">
        <v>5</v>
      </c>
      <c r="B35" s="80"/>
      <c r="C35" s="80"/>
      <c r="D35" s="80"/>
      <c r="E35" s="80"/>
      <c r="F35" s="80">
        <f>Input!E55*Input!D58*Input!D66</f>
        <v>0</v>
      </c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R35" s="78">
        <v>5</v>
      </c>
      <c r="AS35" s="79"/>
      <c r="AT35" s="79"/>
      <c r="AU35" s="79"/>
      <c r="AV35" s="79"/>
      <c r="AW35" s="79">
        <f>Input!E55*Input!D58*Input!E66</f>
        <v>0</v>
      </c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</row>
    <row r="36" spans="1:84" x14ac:dyDescent="0.2">
      <c r="A36" s="78">
        <v>6</v>
      </c>
      <c r="B36" s="80"/>
      <c r="C36" s="80"/>
      <c r="D36" s="80"/>
      <c r="E36" s="80"/>
      <c r="F36" s="80"/>
      <c r="G36" s="80">
        <f>Input!E55*Input!E58*Input!D66</f>
        <v>0</v>
      </c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R36" s="78">
        <v>6</v>
      </c>
      <c r="AS36" s="79"/>
      <c r="AT36" s="79"/>
      <c r="AU36" s="79"/>
      <c r="AV36" s="79"/>
      <c r="AW36" s="79"/>
      <c r="AX36" s="79">
        <f>Input!E55*Input!E58*Input!E66</f>
        <v>0</v>
      </c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</row>
    <row r="37" spans="1:84" x14ac:dyDescent="0.2">
      <c r="A37" s="78">
        <v>7</v>
      </c>
      <c r="B37" s="80"/>
      <c r="C37" s="80"/>
      <c r="D37" s="80"/>
      <c r="E37" s="80"/>
      <c r="F37" s="80"/>
      <c r="G37" s="80"/>
      <c r="H37" s="80">
        <f>Input!E55*Input!F58*Input!D66</f>
        <v>0</v>
      </c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R37" s="78">
        <v>7</v>
      </c>
      <c r="AS37" s="79"/>
      <c r="AT37" s="79"/>
      <c r="AU37" s="79"/>
      <c r="AV37" s="79"/>
      <c r="AW37" s="79"/>
      <c r="AX37" s="79"/>
      <c r="AY37" s="79">
        <f>Input!E55*Input!F58*Input!E66</f>
        <v>0</v>
      </c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</row>
    <row r="38" spans="1:84" x14ac:dyDescent="0.2">
      <c r="A38" s="78">
        <v>8</v>
      </c>
      <c r="B38" s="80"/>
      <c r="C38" s="80"/>
      <c r="D38" s="80"/>
      <c r="E38" s="80"/>
      <c r="F38" s="80"/>
      <c r="G38" s="80"/>
      <c r="H38" s="80"/>
      <c r="I38" s="80">
        <f>Input!E55*Input!G58*Input!D66</f>
        <v>0</v>
      </c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R38" s="78">
        <v>8</v>
      </c>
      <c r="AS38" s="79"/>
      <c r="AT38" s="79"/>
      <c r="AU38" s="79"/>
      <c r="AV38" s="79"/>
      <c r="AW38" s="79"/>
      <c r="AX38" s="79"/>
      <c r="AY38" s="79"/>
      <c r="AZ38" s="79">
        <f>Input!E55*Input!G58*Input!E66</f>
        <v>0</v>
      </c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</row>
    <row r="39" spans="1:84" x14ac:dyDescent="0.2">
      <c r="A39" s="78">
        <v>9</v>
      </c>
      <c r="B39" s="80"/>
      <c r="C39" s="80"/>
      <c r="D39" s="80"/>
      <c r="E39" s="80"/>
      <c r="F39" s="80"/>
      <c r="G39" s="80"/>
      <c r="H39" s="80"/>
      <c r="I39" s="80"/>
      <c r="J39" s="80">
        <f>Input!F55*Input!D58*Input!D66</f>
        <v>0.125</v>
      </c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R39" s="78">
        <v>9</v>
      </c>
      <c r="AS39" s="79"/>
      <c r="AT39" s="79"/>
      <c r="AU39" s="79"/>
      <c r="AV39" s="79"/>
      <c r="AW39" s="79"/>
      <c r="AX39" s="79"/>
      <c r="AY39" s="79"/>
      <c r="AZ39" s="79"/>
      <c r="BA39" s="79">
        <f>Input!F55*Input!D58*Input!E66</f>
        <v>0.25</v>
      </c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</row>
    <row r="40" spans="1:84" x14ac:dyDescent="0.2">
      <c r="A40" s="78">
        <v>10</v>
      </c>
      <c r="B40" s="80"/>
      <c r="C40" s="80"/>
      <c r="D40" s="80"/>
      <c r="E40" s="80"/>
      <c r="F40" s="80"/>
      <c r="G40" s="80"/>
      <c r="H40" s="80"/>
      <c r="I40" s="80"/>
      <c r="J40" s="80"/>
      <c r="K40" s="80">
        <f>Input!F55*Input!E58*Input!D66</f>
        <v>0.125</v>
      </c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R40" s="78">
        <v>10</v>
      </c>
      <c r="AS40" s="79"/>
      <c r="AT40" s="79"/>
      <c r="AU40" s="79"/>
      <c r="AV40" s="79"/>
      <c r="AW40" s="79"/>
      <c r="AX40" s="79"/>
      <c r="AY40" s="79"/>
      <c r="AZ40" s="79"/>
      <c r="BA40" s="79"/>
      <c r="BB40" s="79">
        <f>Input!F55*Input!E58*Input!E66</f>
        <v>0.25</v>
      </c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</row>
    <row r="41" spans="1:84" x14ac:dyDescent="0.2">
      <c r="A41" s="78">
        <v>11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>
        <f>Input!F55*Input!F58*Input!D66</f>
        <v>0.125</v>
      </c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R41" s="78">
        <v>11</v>
      </c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>
        <f>Input!F55*Input!F58*Input!E66</f>
        <v>0.25</v>
      </c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</row>
    <row r="42" spans="1:84" x14ac:dyDescent="0.2">
      <c r="A42" s="78">
        <v>12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>
        <f>Input!F55*Input!G58*Input!D66</f>
        <v>0.125</v>
      </c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R42" s="78">
        <v>12</v>
      </c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>
        <f>Input!F55*Input!G58*Input!E66</f>
        <v>0.25</v>
      </c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</row>
    <row r="43" spans="1:84" x14ac:dyDescent="0.2">
      <c r="A43" s="78">
        <v>13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>
        <f>Input!G55*Input!D58*Input!D66</f>
        <v>0.125</v>
      </c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R43" s="78">
        <v>13</v>
      </c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>
        <f>Input!G55*Input!D58*Input!E66</f>
        <v>0.25</v>
      </c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</row>
    <row r="44" spans="1:84" x14ac:dyDescent="0.2">
      <c r="A44" s="78">
        <v>14</v>
      </c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>
        <f>Input!G55*Input!E58*Input!D66</f>
        <v>0.125</v>
      </c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R44" s="78">
        <v>14</v>
      </c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>
        <f>Input!G55*Input!E58*Input!E66</f>
        <v>0.25</v>
      </c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</row>
    <row r="45" spans="1:84" x14ac:dyDescent="0.2">
      <c r="A45" s="78">
        <v>15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>
        <f>Input!G55*Input!F58*Input!D66</f>
        <v>0.125</v>
      </c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R45" s="78">
        <v>15</v>
      </c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>
        <f>Input!G55*Input!F58*Input!E66</f>
        <v>0.25</v>
      </c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</row>
    <row r="46" spans="1:84" x14ac:dyDescent="0.2">
      <c r="A46" s="78">
        <v>16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>
        <f>Input!G55*Input!G58*Input!D66</f>
        <v>0.125</v>
      </c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R46" s="78">
        <v>16</v>
      </c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>
        <f>Input!G55*Input!G58*Input!E66</f>
        <v>0.25</v>
      </c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</row>
    <row r="47" spans="1:84" x14ac:dyDescent="0.2">
      <c r="A47" s="78">
        <v>17</v>
      </c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>
        <f>Input!H55*Input!D58*Input!D66</f>
        <v>0.125</v>
      </c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R47" s="78">
        <v>17</v>
      </c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>
        <f>Input!H55*Input!D58*Input!E66</f>
        <v>0.25</v>
      </c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</row>
    <row r="48" spans="1:84" x14ac:dyDescent="0.2">
      <c r="A48" s="78">
        <v>18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>
        <f>Input!H55*Input!E58*Input!D66</f>
        <v>0.125</v>
      </c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R48" s="78">
        <v>18</v>
      </c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>
        <f>Input!H55*Input!E58*Input!E66</f>
        <v>0.25</v>
      </c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</row>
    <row r="49" spans="1:84" x14ac:dyDescent="0.2">
      <c r="A49" s="78">
        <v>19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>
        <f>Input!H55*Input!F58*Input!D66</f>
        <v>0.125</v>
      </c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R49" s="78">
        <v>19</v>
      </c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>
        <f>Input!H55*Input!F58*Input!E66</f>
        <v>0.25</v>
      </c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</row>
    <row r="50" spans="1:84" x14ac:dyDescent="0.2">
      <c r="A50" s="78">
        <v>20</v>
      </c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>
        <f>Input!H55*Input!G58*Input!D66</f>
        <v>0.125</v>
      </c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R50" s="78">
        <v>20</v>
      </c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>
        <f>Input!H55*Input!G58*Input!E66</f>
        <v>0.25</v>
      </c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</row>
    <row r="51" spans="1:84" x14ac:dyDescent="0.2">
      <c r="A51" s="78">
        <v>21</v>
      </c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>
        <f>Input!I55*Input!D58*Input!D66</f>
        <v>0.125</v>
      </c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R51" s="78">
        <v>21</v>
      </c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>
        <f>Input!I55*Input!D58*Input!E66</f>
        <v>0.25</v>
      </c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79"/>
      <c r="CE51" s="79"/>
      <c r="CF51" s="79"/>
    </row>
    <row r="52" spans="1:84" x14ac:dyDescent="0.2">
      <c r="A52" s="78">
        <v>22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>
        <f>Input!I55*Input!E58*Input!D66</f>
        <v>0.125</v>
      </c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R52" s="78">
        <v>22</v>
      </c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>
        <f>Input!I55*Input!E58*Input!E66</f>
        <v>0.25</v>
      </c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</row>
    <row r="53" spans="1:84" x14ac:dyDescent="0.2">
      <c r="A53" s="78">
        <v>23</v>
      </c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>
        <f>Input!I55*Input!F58*Input!D66</f>
        <v>0.125</v>
      </c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R53" s="78">
        <v>23</v>
      </c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>
        <f>Input!I55*Input!F58*Input!E66</f>
        <v>0.25</v>
      </c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</row>
    <row r="54" spans="1:84" x14ac:dyDescent="0.2">
      <c r="A54" s="78">
        <v>24</v>
      </c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>
        <f>Input!I55*Input!G58*Input!D66</f>
        <v>0.125</v>
      </c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R54" s="78">
        <v>24</v>
      </c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>
        <f>Input!I55*Input!G58*Input!E66</f>
        <v>0.25</v>
      </c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  <c r="CC54" s="79"/>
      <c r="CD54" s="79"/>
      <c r="CE54" s="79"/>
      <c r="CF54" s="79"/>
    </row>
    <row r="55" spans="1:84" x14ac:dyDescent="0.2">
      <c r="A55" s="78">
        <v>25</v>
      </c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>
        <f>Input!J55*Input!D58*Input!D66</f>
        <v>0.125</v>
      </c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R55" s="78">
        <v>25</v>
      </c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>
        <f>Input!J55*Input!D58*Input!E66</f>
        <v>0.25</v>
      </c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</row>
    <row r="56" spans="1:84" x14ac:dyDescent="0.2">
      <c r="A56" s="78">
        <v>26</v>
      </c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>
        <f>Input!J55*Input!E58*Input!D66</f>
        <v>0.125</v>
      </c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R56" s="78">
        <v>26</v>
      </c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>
        <f>Input!J55*Input!E58*Input!E66</f>
        <v>0.25</v>
      </c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79"/>
    </row>
    <row r="57" spans="1:84" x14ac:dyDescent="0.2">
      <c r="A57" s="78">
        <v>27</v>
      </c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>
        <f>Input!J55*Input!F58*Input!D66</f>
        <v>0.125</v>
      </c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R57" s="78">
        <v>27</v>
      </c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>
        <f>Input!J55*Input!F58*Input!E66</f>
        <v>0.25</v>
      </c>
      <c r="BT57" s="79"/>
      <c r="BU57" s="79"/>
      <c r="BV57" s="79"/>
      <c r="BW57" s="79"/>
      <c r="BX57" s="79"/>
      <c r="BY57" s="79"/>
      <c r="BZ57" s="79"/>
      <c r="CA57" s="79"/>
      <c r="CB57" s="79"/>
      <c r="CC57" s="79"/>
      <c r="CD57" s="79"/>
      <c r="CE57" s="79"/>
      <c r="CF57" s="79"/>
    </row>
    <row r="58" spans="1:84" x14ac:dyDescent="0.2">
      <c r="A58" s="78">
        <v>28</v>
      </c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>
        <f>Input!J55*Input!G58*Input!D66</f>
        <v>0.125</v>
      </c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R58" s="78">
        <v>28</v>
      </c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>
        <f>Input!J55*Input!G58*Input!E66</f>
        <v>0.25</v>
      </c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</row>
    <row r="59" spans="1:84" x14ac:dyDescent="0.2">
      <c r="A59" s="78">
        <v>29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>
        <f>Input!K55*Input!D58*Input!D66</f>
        <v>0.125</v>
      </c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R59" s="78">
        <v>29</v>
      </c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>
        <f>Input!K55*Input!D58*Input!E66</f>
        <v>0.25</v>
      </c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</row>
    <row r="60" spans="1:84" x14ac:dyDescent="0.2">
      <c r="A60" s="78">
        <v>30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>
        <f>Input!K55*Input!E58*Input!D66</f>
        <v>0.125</v>
      </c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R60" s="78">
        <v>30</v>
      </c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>
        <f>Input!K55*Input!E58*Input!E66</f>
        <v>0.25</v>
      </c>
      <c r="BW60" s="79"/>
      <c r="BX60" s="79"/>
      <c r="BY60" s="79"/>
      <c r="BZ60" s="79"/>
      <c r="CA60" s="79"/>
      <c r="CB60" s="79"/>
      <c r="CC60" s="79"/>
      <c r="CD60" s="79"/>
      <c r="CE60" s="79"/>
      <c r="CF60" s="79"/>
    </row>
    <row r="61" spans="1:84" x14ac:dyDescent="0.2">
      <c r="A61" s="78">
        <v>31</v>
      </c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>
        <f>Input!K55*Input!F58*Input!D66</f>
        <v>0.125</v>
      </c>
      <c r="AG61" s="80"/>
      <c r="AH61" s="80"/>
      <c r="AI61" s="80"/>
      <c r="AJ61" s="80"/>
      <c r="AK61" s="80"/>
      <c r="AL61" s="80"/>
      <c r="AM61" s="80"/>
      <c r="AN61" s="80"/>
      <c r="AO61" s="80"/>
      <c r="AR61" s="78">
        <v>31</v>
      </c>
      <c r="AS61" s="79"/>
      <c r="AT61" s="7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79">
        <f>Input!K55*Input!F58*Input!E66</f>
        <v>0.25</v>
      </c>
      <c r="BX61" s="79"/>
      <c r="BY61" s="79"/>
      <c r="BZ61" s="79"/>
      <c r="CA61" s="79"/>
      <c r="CB61" s="79"/>
      <c r="CC61" s="79"/>
      <c r="CD61" s="79"/>
      <c r="CE61" s="79"/>
      <c r="CF61" s="79"/>
    </row>
    <row r="62" spans="1:84" x14ac:dyDescent="0.2">
      <c r="A62" s="78">
        <v>32</v>
      </c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>
        <f>Input!K55*Input!G58*Input!D66</f>
        <v>0.125</v>
      </c>
      <c r="AH62" s="80"/>
      <c r="AI62" s="80"/>
      <c r="AJ62" s="80"/>
      <c r="AK62" s="80"/>
      <c r="AL62" s="80"/>
      <c r="AM62" s="80"/>
      <c r="AN62" s="80"/>
      <c r="AO62" s="80"/>
      <c r="AR62" s="78">
        <v>32</v>
      </c>
      <c r="AS62" s="79"/>
      <c r="AT62" s="7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  <c r="BP62" s="79"/>
      <c r="BQ62" s="79"/>
      <c r="BR62" s="79"/>
      <c r="BS62" s="79"/>
      <c r="BT62" s="79"/>
      <c r="BU62" s="79"/>
      <c r="BV62" s="79"/>
      <c r="BW62" s="79"/>
      <c r="BX62" s="79">
        <f>Input!K55*Input!G58*Input!E66</f>
        <v>0.25</v>
      </c>
      <c r="BY62" s="79"/>
      <c r="BZ62" s="79"/>
      <c r="CA62" s="79"/>
      <c r="CB62" s="79"/>
      <c r="CC62" s="79"/>
      <c r="CD62" s="79"/>
      <c r="CE62" s="79"/>
      <c r="CF62" s="79"/>
    </row>
    <row r="63" spans="1:84" x14ac:dyDescent="0.2">
      <c r="A63" s="78">
        <v>33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>
        <f>Input!L55*Input!D58*Input!D66</f>
        <v>0.125</v>
      </c>
      <c r="AI63" s="80"/>
      <c r="AJ63" s="80"/>
      <c r="AK63" s="80"/>
      <c r="AL63" s="80"/>
      <c r="AM63" s="80"/>
      <c r="AN63" s="80"/>
      <c r="AO63" s="80"/>
      <c r="AR63" s="78">
        <v>33</v>
      </c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>
        <f>Input!L55*Input!D58*Input!E66</f>
        <v>0.25</v>
      </c>
      <c r="BZ63" s="79"/>
      <c r="CA63" s="79"/>
      <c r="CB63" s="79"/>
      <c r="CC63" s="79"/>
      <c r="CD63" s="79"/>
      <c r="CE63" s="79"/>
      <c r="CF63" s="79"/>
    </row>
    <row r="64" spans="1:84" x14ac:dyDescent="0.2">
      <c r="A64" s="78">
        <v>34</v>
      </c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>
        <f>Input!L55*Input!E58*Input!D66</f>
        <v>0.125</v>
      </c>
      <c r="AJ64" s="80"/>
      <c r="AK64" s="80"/>
      <c r="AL64" s="80"/>
      <c r="AM64" s="80"/>
      <c r="AN64" s="80"/>
      <c r="AO64" s="80"/>
      <c r="AR64" s="78">
        <v>34</v>
      </c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>
        <f>Input!L55*Input!E58*Input!E66</f>
        <v>0.25</v>
      </c>
      <c r="CA64" s="79"/>
      <c r="CB64" s="79"/>
      <c r="CC64" s="79"/>
      <c r="CD64" s="79"/>
      <c r="CE64" s="79"/>
      <c r="CF64" s="79"/>
    </row>
    <row r="65" spans="1:84" x14ac:dyDescent="0.2">
      <c r="A65" s="78">
        <v>35</v>
      </c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>
        <f>Input!L55*Input!F58*Input!D66</f>
        <v>0.125</v>
      </c>
      <c r="AK65" s="80"/>
      <c r="AL65" s="80"/>
      <c r="AM65" s="80"/>
      <c r="AN65" s="80"/>
      <c r="AO65" s="80"/>
      <c r="AR65" s="78">
        <v>35</v>
      </c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>
        <f>Input!L55*Input!F58*Input!E66</f>
        <v>0.25</v>
      </c>
      <c r="CB65" s="79"/>
      <c r="CC65" s="79"/>
      <c r="CD65" s="79"/>
      <c r="CE65" s="79"/>
      <c r="CF65" s="79"/>
    </row>
    <row r="66" spans="1:84" x14ac:dyDescent="0.2">
      <c r="A66" s="78">
        <v>36</v>
      </c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>
        <f>Input!L55*Input!G58*Input!D66</f>
        <v>0.125</v>
      </c>
      <c r="AL66" s="80"/>
      <c r="AM66" s="80"/>
      <c r="AN66" s="80"/>
      <c r="AO66" s="80"/>
      <c r="AR66" s="78">
        <v>36</v>
      </c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>
        <f>Input!L55*Input!G58*Input!E66</f>
        <v>0.25</v>
      </c>
      <c r="CC66" s="79"/>
      <c r="CD66" s="79"/>
      <c r="CE66" s="79"/>
      <c r="CF66" s="79"/>
    </row>
    <row r="67" spans="1:84" x14ac:dyDescent="0.2">
      <c r="A67" s="78">
        <v>37</v>
      </c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>
        <f>Input!M55*Input!D58*Input!D66</f>
        <v>0.125</v>
      </c>
      <c r="AM67" s="80"/>
      <c r="AN67" s="80"/>
      <c r="AO67" s="80"/>
      <c r="AR67" s="78">
        <v>37</v>
      </c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>
        <f>Input!M55*Input!D58*Input!E66</f>
        <v>0.25</v>
      </c>
      <c r="CD67" s="79"/>
      <c r="CE67" s="79"/>
      <c r="CF67" s="79"/>
    </row>
    <row r="68" spans="1:84" x14ac:dyDescent="0.2">
      <c r="A68" s="78">
        <v>38</v>
      </c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>
        <f>Input!M55*Input!E58*Input!D66</f>
        <v>0.125</v>
      </c>
      <c r="AN68" s="80"/>
      <c r="AO68" s="80"/>
      <c r="AR68" s="78">
        <v>38</v>
      </c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>
        <f>Input!M55*Input!E58*Input!E66</f>
        <v>0.25</v>
      </c>
      <c r="CE68" s="79"/>
      <c r="CF68" s="79"/>
    </row>
    <row r="69" spans="1:84" x14ac:dyDescent="0.2">
      <c r="A69" s="78">
        <v>39</v>
      </c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>
        <f>Input!M55*Input!F58*Input!D66</f>
        <v>0.125</v>
      </c>
      <c r="AO69" s="80"/>
      <c r="AR69" s="78">
        <v>39</v>
      </c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>
        <f>Input!M55*Input!F58*Input!E66</f>
        <v>0.25</v>
      </c>
      <c r="CF69" s="79"/>
    </row>
    <row r="70" spans="1:84" x14ac:dyDescent="0.2">
      <c r="A70" s="78">
        <v>40</v>
      </c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>
        <f>Input!M55*Input!G58*Input!D66</f>
        <v>0.125</v>
      </c>
      <c r="AR70" s="78">
        <v>40</v>
      </c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>
        <f>Input!M55*Input!G58*Input!E66</f>
        <v>0.25</v>
      </c>
    </row>
    <row r="73" spans="1:84" x14ac:dyDescent="0.2">
      <c r="B73" s="89" t="s">
        <v>273</v>
      </c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S73" s="89" t="s">
        <v>273</v>
      </c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</row>
    <row r="75" spans="1:84" x14ac:dyDescent="0.2">
      <c r="A75" s="76" t="s">
        <v>257</v>
      </c>
      <c r="B75" s="88" t="s">
        <v>258</v>
      </c>
      <c r="C75" s="84"/>
      <c r="D75" s="84"/>
      <c r="E75" s="85"/>
      <c r="F75" s="88" t="s">
        <v>259</v>
      </c>
      <c r="G75" s="84"/>
      <c r="H75" s="84"/>
      <c r="I75" s="85"/>
      <c r="J75" s="88" t="s">
        <v>260</v>
      </c>
      <c r="K75" s="84"/>
      <c r="L75" s="84"/>
      <c r="M75" s="85"/>
      <c r="N75" s="88" t="s">
        <v>261</v>
      </c>
      <c r="O75" s="84"/>
      <c r="P75" s="84"/>
      <c r="Q75" s="85"/>
      <c r="R75" s="88" t="s">
        <v>262</v>
      </c>
      <c r="S75" s="84"/>
      <c r="T75" s="84"/>
      <c r="U75" s="85"/>
      <c r="V75" s="88" t="s">
        <v>263</v>
      </c>
      <c r="W75" s="84"/>
      <c r="X75" s="84"/>
      <c r="Y75" s="85"/>
      <c r="Z75" s="88" t="s">
        <v>264</v>
      </c>
      <c r="AA75" s="84"/>
      <c r="AB75" s="84"/>
      <c r="AC75" s="85"/>
      <c r="AD75" s="88" t="s">
        <v>265</v>
      </c>
      <c r="AE75" s="84"/>
      <c r="AF75" s="84"/>
      <c r="AG75" s="85"/>
      <c r="AH75" s="88" t="s">
        <v>266</v>
      </c>
      <c r="AI75" s="84"/>
      <c r="AJ75" s="84"/>
      <c r="AK75" s="85"/>
      <c r="AL75" s="88" t="s">
        <v>267</v>
      </c>
      <c r="AM75" s="84"/>
      <c r="AN75" s="84"/>
      <c r="AO75" s="85"/>
      <c r="AR75" s="76" t="s">
        <v>257</v>
      </c>
      <c r="AS75" s="88" t="s">
        <v>258</v>
      </c>
      <c r="AT75" s="84"/>
      <c r="AU75" s="84"/>
      <c r="AV75" s="85"/>
      <c r="AW75" s="88" t="s">
        <v>259</v>
      </c>
      <c r="AX75" s="84"/>
      <c r="AY75" s="84"/>
      <c r="AZ75" s="85"/>
      <c r="BA75" s="88" t="s">
        <v>260</v>
      </c>
      <c r="BB75" s="84"/>
      <c r="BC75" s="84"/>
      <c r="BD75" s="85"/>
      <c r="BE75" s="88" t="s">
        <v>261</v>
      </c>
      <c r="BF75" s="84"/>
      <c r="BG75" s="84"/>
      <c r="BH75" s="85"/>
      <c r="BI75" s="88" t="s">
        <v>262</v>
      </c>
      <c r="BJ75" s="84"/>
      <c r="BK75" s="84"/>
      <c r="BL75" s="85"/>
      <c r="BM75" s="88" t="s">
        <v>263</v>
      </c>
      <c r="BN75" s="84"/>
      <c r="BO75" s="84"/>
      <c r="BP75" s="85"/>
      <c r="BQ75" s="88" t="s">
        <v>264</v>
      </c>
      <c r="BR75" s="84"/>
      <c r="BS75" s="84"/>
      <c r="BT75" s="85"/>
      <c r="BU75" s="88" t="s">
        <v>265</v>
      </c>
      <c r="BV75" s="84"/>
      <c r="BW75" s="84"/>
      <c r="BX75" s="85"/>
      <c r="BY75" s="88" t="s">
        <v>266</v>
      </c>
      <c r="BZ75" s="84"/>
      <c r="CA75" s="84"/>
      <c r="CB75" s="85"/>
      <c r="CC75" s="88" t="s">
        <v>267</v>
      </c>
      <c r="CD75" s="84"/>
      <c r="CE75" s="84"/>
      <c r="CF75" s="85"/>
    </row>
    <row r="76" spans="1:84" x14ac:dyDescent="0.2">
      <c r="A76" s="77" t="s">
        <v>268</v>
      </c>
      <c r="B76" s="77" t="s">
        <v>269</v>
      </c>
      <c r="C76" s="77" t="s">
        <v>270</v>
      </c>
      <c r="D76" s="77" t="s">
        <v>271</v>
      </c>
      <c r="E76" s="77" t="s">
        <v>272</v>
      </c>
      <c r="F76" s="77" t="s">
        <v>269</v>
      </c>
      <c r="G76" s="77" t="s">
        <v>270</v>
      </c>
      <c r="H76" s="77" t="s">
        <v>271</v>
      </c>
      <c r="I76" s="77" t="s">
        <v>272</v>
      </c>
      <c r="J76" s="77" t="s">
        <v>269</v>
      </c>
      <c r="K76" s="77" t="s">
        <v>270</v>
      </c>
      <c r="L76" s="77" t="s">
        <v>271</v>
      </c>
      <c r="M76" s="77" t="s">
        <v>272</v>
      </c>
      <c r="N76" s="77" t="s">
        <v>269</v>
      </c>
      <c r="O76" s="77" t="s">
        <v>270</v>
      </c>
      <c r="P76" s="77" t="s">
        <v>271</v>
      </c>
      <c r="Q76" s="77" t="s">
        <v>272</v>
      </c>
      <c r="R76" s="77" t="s">
        <v>269</v>
      </c>
      <c r="S76" s="77" t="s">
        <v>270</v>
      </c>
      <c r="T76" s="77" t="s">
        <v>271</v>
      </c>
      <c r="U76" s="77" t="s">
        <v>272</v>
      </c>
      <c r="V76" s="77" t="s">
        <v>269</v>
      </c>
      <c r="W76" s="77" t="s">
        <v>270</v>
      </c>
      <c r="X76" s="77" t="s">
        <v>271</v>
      </c>
      <c r="Y76" s="77" t="s">
        <v>272</v>
      </c>
      <c r="Z76" s="77" t="s">
        <v>269</v>
      </c>
      <c r="AA76" s="77" t="s">
        <v>270</v>
      </c>
      <c r="AB76" s="77" t="s">
        <v>271</v>
      </c>
      <c r="AC76" s="77" t="s">
        <v>272</v>
      </c>
      <c r="AD76" s="77" t="s">
        <v>269</v>
      </c>
      <c r="AE76" s="77" t="s">
        <v>270</v>
      </c>
      <c r="AF76" s="77" t="s">
        <v>271</v>
      </c>
      <c r="AG76" s="77" t="s">
        <v>272</v>
      </c>
      <c r="AH76" s="77" t="s">
        <v>269</v>
      </c>
      <c r="AI76" s="77" t="s">
        <v>270</v>
      </c>
      <c r="AJ76" s="77" t="s">
        <v>271</v>
      </c>
      <c r="AK76" s="77" t="s">
        <v>272</v>
      </c>
      <c r="AL76" s="77" t="s">
        <v>269</v>
      </c>
      <c r="AM76" s="77" t="s">
        <v>270</v>
      </c>
      <c r="AN76" s="77" t="s">
        <v>271</v>
      </c>
      <c r="AO76" s="77" t="s">
        <v>272</v>
      </c>
      <c r="AR76" s="77" t="s">
        <v>268</v>
      </c>
      <c r="AS76" s="77" t="s">
        <v>269</v>
      </c>
      <c r="AT76" s="77" t="s">
        <v>270</v>
      </c>
      <c r="AU76" s="77" t="s">
        <v>271</v>
      </c>
      <c r="AV76" s="77" t="s">
        <v>272</v>
      </c>
      <c r="AW76" s="77" t="s">
        <v>269</v>
      </c>
      <c r="AX76" s="77" t="s">
        <v>270</v>
      </c>
      <c r="AY76" s="77" t="s">
        <v>271</v>
      </c>
      <c r="AZ76" s="77" t="s">
        <v>272</v>
      </c>
      <c r="BA76" s="77" t="s">
        <v>269</v>
      </c>
      <c r="BB76" s="77" t="s">
        <v>270</v>
      </c>
      <c r="BC76" s="77" t="s">
        <v>271</v>
      </c>
      <c r="BD76" s="77" t="s">
        <v>272</v>
      </c>
      <c r="BE76" s="77" t="s">
        <v>269</v>
      </c>
      <c r="BF76" s="77" t="s">
        <v>270</v>
      </c>
      <c r="BG76" s="77" t="s">
        <v>271</v>
      </c>
      <c r="BH76" s="77" t="s">
        <v>272</v>
      </c>
      <c r="BI76" s="77" t="s">
        <v>269</v>
      </c>
      <c r="BJ76" s="77" t="s">
        <v>270</v>
      </c>
      <c r="BK76" s="77" t="s">
        <v>271</v>
      </c>
      <c r="BL76" s="77" t="s">
        <v>272</v>
      </c>
      <c r="BM76" s="77" t="s">
        <v>269</v>
      </c>
      <c r="BN76" s="77" t="s">
        <v>270</v>
      </c>
      <c r="BO76" s="77" t="s">
        <v>271</v>
      </c>
      <c r="BP76" s="77" t="s">
        <v>272</v>
      </c>
      <c r="BQ76" s="77" t="s">
        <v>269</v>
      </c>
      <c r="BR76" s="77" t="s">
        <v>270</v>
      </c>
      <c r="BS76" s="77" t="s">
        <v>271</v>
      </c>
      <c r="BT76" s="77" t="s">
        <v>272</v>
      </c>
      <c r="BU76" s="77" t="s">
        <v>269</v>
      </c>
      <c r="BV76" s="77" t="s">
        <v>270</v>
      </c>
      <c r="BW76" s="77" t="s">
        <v>271</v>
      </c>
      <c r="BX76" s="77" t="s">
        <v>272</v>
      </c>
      <c r="BY76" s="77" t="s">
        <v>269</v>
      </c>
      <c r="BZ76" s="77" t="s">
        <v>270</v>
      </c>
      <c r="CA76" s="77" t="s">
        <v>271</v>
      </c>
      <c r="CB76" s="77" t="s">
        <v>272</v>
      </c>
      <c r="CC76" s="77" t="s">
        <v>269</v>
      </c>
      <c r="CD76" s="77" t="s">
        <v>270</v>
      </c>
      <c r="CE76" s="77" t="s">
        <v>271</v>
      </c>
      <c r="CF76" s="77" t="s">
        <v>272</v>
      </c>
    </row>
    <row r="77" spans="1:84" x14ac:dyDescent="0.2">
      <c r="A77" s="78">
        <v>1</v>
      </c>
      <c r="B77" s="80">
        <f>IF(AND($F$6="bullet",$F$7=B$30),SUM($B$31:$AO$31),0)</f>
        <v>0</v>
      </c>
      <c r="C77" s="80">
        <f t="shared" ref="C77:R92" si="2">IF(AND($F$6="bullet",$F$7=C$30),SUM($B$31:$AO$31),0)</f>
        <v>0</v>
      </c>
      <c r="D77" s="80">
        <f t="shared" si="2"/>
        <v>0</v>
      </c>
      <c r="E77" s="80">
        <f t="shared" si="2"/>
        <v>0.125</v>
      </c>
      <c r="F77" s="80">
        <f t="shared" si="2"/>
        <v>0</v>
      </c>
      <c r="G77" s="80">
        <f t="shared" si="2"/>
        <v>0</v>
      </c>
      <c r="H77" s="80">
        <f t="shared" si="2"/>
        <v>0</v>
      </c>
      <c r="I77" s="80">
        <f t="shared" si="2"/>
        <v>0</v>
      </c>
      <c r="J77" s="80">
        <f t="shared" si="2"/>
        <v>0</v>
      </c>
      <c r="K77" s="80">
        <f t="shared" si="2"/>
        <v>0</v>
      </c>
      <c r="L77" s="80">
        <f t="shared" si="2"/>
        <v>0</v>
      </c>
      <c r="M77" s="80">
        <f t="shared" si="2"/>
        <v>0</v>
      </c>
      <c r="N77" s="80">
        <f t="shared" si="2"/>
        <v>0</v>
      </c>
      <c r="O77" s="80">
        <f t="shared" si="2"/>
        <v>0</v>
      </c>
      <c r="P77" s="80">
        <f t="shared" si="2"/>
        <v>0</v>
      </c>
      <c r="Q77" s="80">
        <f t="shared" si="2"/>
        <v>0</v>
      </c>
      <c r="R77" s="80">
        <f t="shared" si="2"/>
        <v>0</v>
      </c>
      <c r="S77" s="80">
        <f t="shared" ref="S77:AH92" si="3">IF(AND($F$6="bullet",$F$7=S$30),SUM($B$31:$AO$31),0)</f>
        <v>0</v>
      </c>
      <c r="T77" s="80">
        <f t="shared" si="3"/>
        <v>0</v>
      </c>
      <c r="U77" s="80">
        <f t="shared" si="3"/>
        <v>0</v>
      </c>
      <c r="V77" s="80">
        <f t="shared" si="3"/>
        <v>0</v>
      </c>
      <c r="W77" s="80">
        <f t="shared" si="3"/>
        <v>0</v>
      </c>
      <c r="X77" s="80">
        <f t="shared" si="3"/>
        <v>0</v>
      </c>
      <c r="Y77" s="80">
        <f t="shared" si="3"/>
        <v>0</v>
      </c>
      <c r="Z77" s="80">
        <f t="shared" si="3"/>
        <v>0</v>
      </c>
      <c r="AA77" s="80">
        <f t="shared" si="3"/>
        <v>0</v>
      </c>
      <c r="AB77" s="80">
        <f t="shared" si="3"/>
        <v>0</v>
      </c>
      <c r="AC77" s="80">
        <f t="shared" si="3"/>
        <v>0</v>
      </c>
      <c r="AD77" s="80">
        <f t="shared" si="3"/>
        <v>0</v>
      </c>
      <c r="AE77" s="80">
        <f t="shared" si="3"/>
        <v>0</v>
      </c>
      <c r="AF77" s="80">
        <f t="shared" si="3"/>
        <v>0</v>
      </c>
      <c r="AG77" s="80">
        <f t="shared" si="3"/>
        <v>0</v>
      </c>
      <c r="AH77" s="80">
        <f t="shared" si="3"/>
        <v>0</v>
      </c>
      <c r="AI77" s="80">
        <f t="shared" ref="AI77:AO92" si="4">IF(AND($F$6="bullet",$F$7=AI$30),SUM($B$31:$AO$31),0)</f>
        <v>0</v>
      </c>
      <c r="AJ77" s="80">
        <f t="shared" si="4"/>
        <v>0</v>
      </c>
      <c r="AK77" s="80">
        <f t="shared" si="4"/>
        <v>0</v>
      </c>
      <c r="AL77" s="80">
        <f t="shared" si="4"/>
        <v>0</v>
      </c>
      <c r="AM77" s="80">
        <f t="shared" si="4"/>
        <v>0</v>
      </c>
      <c r="AN77" s="80">
        <f t="shared" si="4"/>
        <v>0</v>
      </c>
      <c r="AO77" s="80">
        <f t="shared" si="4"/>
        <v>0</v>
      </c>
      <c r="AR77" s="78">
        <v>1</v>
      </c>
      <c r="AS77" s="80" cm="1">
        <f t="array" ref="AS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T77" s="80" cm="1">
        <f t="array" ref="AT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U77" s="80" cm="1">
        <f t="array" ref="AU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V77" s="80" cm="1">
        <f t="array" ref="AV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W77" s="80" cm="1">
        <f t="array" ref="AW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X77" s="80" cm="1">
        <f t="array" ref="AX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Y77" s="80" cm="1">
        <f t="array" ref="AY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Z77" s="80" cm="1">
        <f t="array" ref="AZ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A77" s="80" cm="1">
        <f t="array" ref="BA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B77" s="80" cm="1">
        <f t="array" ref="BB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C77" s="80" cm="1">
        <f t="array" ref="BC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D77" s="80" cm="1">
        <f t="array" ref="BD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E77" s="80" cm="1">
        <f t="array" ref="BE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F77" s="80" cm="1">
        <f t="array" ref="BF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G77" s="80" cm="1">
        <f t="array" ref="BG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H77" s="80" cm="1">
        <f t="array" ref="BH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I77" s="80" cm="1">
        <f t="array" ref="BI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J77" s="80" cm="1">
        <f t="array" ref="BJ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K77" s="80" cm="1">
        <f t="array" ref="BK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L77" s="80" cm="1">
        <f t="array" ref="BL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M77" s="80" cm="1">
        <f t="array" ref="BM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N77" s="80" cm="1">
        <f t="array" ref="BN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O77" s="80" cm="1">
        <f t="array" ref="BO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P77" s="80" cm="1">
        <f t="array" ref="BP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Q77" s="80" cm="1">
        <f t="array" ref="BQ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R77" s="80" cm="1">
        <f t="array" ref="BR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S77" s="80" cm="1">
        <f t="array" ref="BS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T77" s="80" cm="1">
        <f t="array" ref="BT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U77" s="80" cm="1">
        <f t="array" ref="BU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V77" s="80" cm="1">
        <f t="array" ref="BV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W77" s="80" cm="1">
        <f t="array" ref="BW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X77" s="80" cm="1">
        <f t="array" ref="BX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Y77" s="80" cm="1">
        <f t="array" ref="BY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Z77" s="80" cm="1">
        <f t="array" ref="BZ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A77" s="80" cm="1">
        <f t="array" ref="CA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B77" s="80" cm="1">
        <f t="array" ref="CB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C77" s="80" cm="1">
        <f t="array" ref="CC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D77" s="80" cm="1">
        <f t="array" ref="CD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E77" s="80" cm="1">
        <f t="array" ref="CE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F77" s="80" cm="1">
        <f t="array" ref="CF77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</row>
    <row r="78" spans="1:84" x14ac:dyDescent="0.2">
      <c r="A78" s="78">
        <v>2</v>
      </c>
      <c r="B78" s="80">
        <f t="shared" ref="B78:Q93" si="5">IF(AND($F$6="bullet",$F$7=B$30),SUM($B$31:$AO$31),0)</f>
        <v>0</v>
      </c>
      <c r="C78" s="80">
        <f t="shared" si="2"/>
        <v>0</v>
      </c>
      <c r="D78" s="80">
        <f t="shared" si="2"/>
        <v>0</v>
      </c>
      <c r="E78" s="80">
        <f t="shared" si="2"/>
        <v>0.125</v>
      </c>
      <c r="F78" s="80">
        <f t="shared" si="2"/>
        <v>0</v>
      </c>
      <c r="G78" s="80">
        <f t="shared" si="2"/>
        <v>0</v>
      </c>
      <c r="H78" s="80">
        <f t="shared" si="2"/>
        <v>0</v>
      </c>
      <c r="I78" s="80">
        <f t="shared" si="2"/>
        <v>0</v>
      </c>
      <c r="J78" s="80">
        <f t="shared" si="2"/>
        <v>0</v>
      </c>
      <c r="K78" s="80">
        <f t="shared" si="2"/>
        <v>0</v>
      </c>
      <c r="L78" s="80">
        <f t="shared" si="2"/>
        <v>0</v>
      </c>
      <c r="M78" s="80">
        <f t="shared" si="2"/>
        <v>0</v>
      </c>
      <c r="N78" s="80">
        <f t="shared" si="2"/>
        <v>0</v>
      </c>
      <c r="O78" s="80">
        <f t="shared" si="2"/>
        <v>0</v>
      </c>
      <c r="P78" s="80">
        <f t="shared" si="2"/>
        <v>0</v>
      </c>
      <c r="Q78" s="80">
        <f t="shared" si="2"/>
        <v>0</v>
      </c>
      <c r="R78" s="80">
        <f t="shared" si="2"/>
        <v>0</v>
      </c>
      <c r="S78" s="80">
        <f t="shared" si="3"/>
        <v>0</v>
      </c>
      <c r="T78" s="80">
        <f t="shared" si="3"/>
        <v>0</v>
      </c>
      <c r="U78" s="80">
        <f t="shared" si="3"/>
        <v>0</v>
      </c>
      <c r="V78" s="80">
        <f t="shared" si="3"/>
        <v>0</v>
      </c>
      <c r="W78" s="80">
        <f t="shared" si="3"/>
        <v>0</v>
      </c>
      <c r="X78" s="80">
        <f t="shared" si="3"/>
        <v>0</v>
      </c>
      <c r="Y78" s="80">
        <f t="shared" si="3"/>
        <v>0</v>
      </c>
      <c r="Z78" s="80">
        <f t="shared" si="3"/>
        <v>0</v>
      </c>
      <c r="AA78" s="80">
        <f t="shared" si="3"/>
        <v>0</v>
      </c>
      <c r="AB78" s="80">
        <f t="shared" si="3"/>
        <v>0</v>
      </c>
      <c r="AC78" s="80">
        <f t="shared" si="3"/>
        <v>0</v>
      </c>
      <c r="AD78" s="80">
        <f t="shared" si="3"/>
        <v>0</v>
      </c>
      <c r="AE78" s="80">
        <f t="shared" si="3"/>
        <v>0</v>
      </c>
      <c r="AF78" s="80">
        <f t="shared" si="3"/>
        <v>0</v>
      </c>
      <c r="AG78" s="80">
        <f t="shared" si="3"/>
        <v>0</v>
      </c>
      <c r="AH78" s="80">
        <f t="shared" si="3"/>
        <v>0</v>
      </c>
      <c r="AI78" s="80">
        <f t="shared" si="4"/>
        <v>0</v>
      </c>
      <c r="AJ78" s="80">
        <f t="shared" si="4"/>
        <v>0</v>
      </c>
      <c r="AK78" s="80">
        <f t="shared" si="4"/>
        <v>0</v>
      </c>
      <c r="AL78" s="80">
        <f t="shared" si="4"/>
        <v>0</v>
      </c>
      <c r="AM78" s="80">
        <f t="shared" si="4"/>
        <v>0</v>
      </c>
      <c r="AN78" s="80">
        <f t="shared" si="4"/>
        <v>0</v>
      </c>
      <c r="AO78" s="80">
        <f t="shared" si="4"/>
        <v>0</v>
      </c>
      <c r="AR78" s="78">
        <v>2</v>
      </c>
      <c r="AS78" s="80" cm="1">
        <f t="array" ref="AS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78" s="80" cm="1">
        <f t="array" ref="AT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78" s="80" cm="1">
        <f t="array" ref="AU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78" s="80" cm="1">
        <f t="array" ref="AV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78" s="80" cm="1">
        <f t="array" ref="AW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78" s="80" cm="1">
        <f t="array" ref="AX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78" s="80" cm="1">
        <f t="array" ref="AY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78" s="80" cm="1">
        <f t="array" ref="AZ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78" s="80" cm="1">
        <f t="array" ref="BA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78" s="80" cm="1">
        <f t="array" ref="BB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78" s="80" cm="1">
        <f t="array" ref="BC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78" s="80" cm="1">
        <f t="array" ref="BD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78" s="80" cm="1">
        <f t="array" ref="BE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78" s="80" cm="1">
        <f t="array" ref="BF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78" s="80" cm="1">
        <f t="array" ref="BG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78" s="80" cm="1">
        <f t="array" ref="BH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78" s="80" cm="1">
        <f t="array" ref="BI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78" s="80" cm="1">
        <f t="array" ref="BJ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78" s="80" cm="1">
        <f t="array" ref="BK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78" s="80" cm="1">
        <f t="array" ref="BL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78" s="80" cm="1">
        <f t="array" ref="BM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78" s="80" cm="1">
        <f t="array" ref="BN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78" s="80" cm="1">
        <f t="array" ref="BO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78" s="80" cm="1">
        <f t="array" ref="BP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78" s="80" cm="1">
        <f t="array" ref="BQ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78" s="80" cm="1">
        <f t="array" ref="BR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78" s="80" cm="1">
        <f t="array" ref="BS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78" s="80" cm="1">
        <f t="array" ref="BT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78" s="80" cm="1">
        <f t="array" ref="BU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78" s="80" cm="1">
        <f t="array" ref="BV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78" s="80" cm="1">
        <f t="array" ref="BW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78" s="80" cm="1">
        <f t="array" ref="BX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78" s="80" cm="1">
        <f t="array" ref="BY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78" s="80" cm="1">
        <f t="array" ref="BZ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78" s="80" cm="1">
        <f t="array" ref="CA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78" s="80" cm="1">
        <f t="array" ref="CB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78" s="80" cm="1">
        <f t="array" ref="CC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78" s="80" cm="1">
        <f t="array" ref="CD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78" s="80" cm="1">
        <f t="array" ref="CE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78" s="80" cm="1">
        <f t="array" ref="CF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79" spans="1:84" x14ac:dyDescent="0.2">
      <c r="A79" s="78">
        <v>3</v>
      </c>
      <c r="B79" s="80">
        <f t="shared" si="5"/>
        <v>0</v>
      </c>
      <c r="C79" s="80">
        <f t="shared" si="2"/>
        <v>0</v>
      </c>
      <c r="D79" s="80">
        <f t="shared" si="2"/>
        <v>0</v>
      </c>
      <c r="E79" s="80">
        <f t="shared" si="2"/>
        <v>0.125</v>
      </c>
      <c r="F79" s="80">
        <f t="shared" si="2"/>
        <v>0</v>
      </c>
      <c r="G79" s="80">
        <f t="shared" si="2"/>
        <v>0</v>
      </c>
      <c r="H79" s="80">
        <f t="shared" si="2"/>
        <v>0</v>
      </c>
      <c r="I79" s="80">
        <f t="shared" si="2"/>
        <v>0</v>
      </c>
      <c r="J79" s="80">
        <f t="shared" si="2"/>
        <v>0</v>
      </c>
      <c r="K79" s="80">
        <f t="shared" si="2"/>
        <v>0</v>
      </c>
      <c r="L79" s="80">
        <f t="shared" si="2"/>
        <v>0</v>
      </c>
      <c r="M79" s="80">
        <f t="shared" si="2"/>
        <v>0</v>
      </c>
      <c r="N79" s="80">
        <f t="shared" si="2"/>
        <v>0</v>
      </c>
      <c r="O79" s="80">
        <f t="shared" si="2"/>
        <v>0</v>
      </c>
      <c r="P79" s="80">
        <f t="shared" si="2"/>
        <v>0</v>
      </c>
      <c r="Q79" s="80">
        <f t="shared" si="2"/>
        <v>0</v>
      </c>
      <c r="R79" s="80">
        <f t="shared" si="2"/>
        <v>0</v>
      </c>
      <c r="S79" s="80">
        <f t="shared" si="3"/>
        <v>0</v>
      </c>
      <c r="T79" s="80">
        <f t="shared" si="3"/>
        <v>0</v>
      </c>
      <c r="U79" s="80">
        <f t="shared" si="3"/>
        <v>0</v>
      </c>
      <c r="V79" s="80">
        <f t="shared" si="3"/>
        <v>0</v>
      </c>
      <c r="W79" s="80">
        <f t="shared" si="3"/>
        <v>0</v>
      </c>
      <c r="X79" s="80">
        <f t="shared" si="3"/>
        <v>0</v>
      </c>
      <c r="Y79" s="80">
        <f t="shared" si="3"/>
        <v>0</v>
      </c>
      <c r="Z79" s="80">
        <f t="shared" si="3"/>
        <v>0</v>
      </c>
      <c r="AA79" s="80">
        <f t="shared" si="3"/>
        <v>0</v>
      </c>
      <c r="AB79" s="80">
        <f t="shared" si="3"/>
        <v>0</v>
      </c>
      <c r="AC79" s="80">
        <f t="shared" si="3"/>
        <v>0</v>
      </c>
      <c r="AD79" s="80">
        <f t="shared" si="3"/>
        <v>0</v>
      </c>
      <c r="AE79" s="80">
        <f t="shared" si="3"/>
        <v>0</v>
      </c>
      <c r="AF79" s="80">
        <f t="shared" si="3"/>
        <v>0</v>
      </c>
      <c r="AG79" s="80">
        <f t="shared" si="3"/>
        <v>0</v>
      </c>
      <c r="AH79" s="80">
        <f t="shared" si="3"/>
        <v>0</v>
      </c>
      <c r="AI79" s="80">
        <f t="shared" si="4"/>
        <v>0</v>
      </c>
      <c r="AJ79" s="80">
        <f t="shared" si="4"/>
        <v>0</v>
      </c>
      <c r="AK79" s="80">
        <f t="shared" si="4"/>
        <v>0</v>
      </c>
      <c r="AL79" s="80">
        <f t="shared" si="4"/>
        <v>0</v>
      </c>
      <c r="AM79" s="80">
        <f t="shared" si="4"/>
        <v>0</v>
      </c>
      <c r="AN79" s="80">
        <f t="shared" si="4"/>
        <v>0</v>
      </c>
      <c r="AO79" s="80">
        <f t="shared" si="4"/>
        <v>0</v>
      </c>
      <c r="AR79" s="78">
        <v>3</v>
      </c>
      <c r="AS79" s="80" cm="1">
        <f t="array" ref="AS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79" s="80" cm="1">
        <f t="array" ref="AT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79" s="80" cm="1">
        <f t="array" ref="AU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79" s="80" cm="1">
        <f t="array" ref="AV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79" s="80" cm="1">
        <f t="array" ref="AW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79" s="80" cm="1">
        <f t="array" ref="AX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79" s="80" cm="1">
        <f t="array" ref="AY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79" s="80" cm="1">
        <f t="array" ref="AZ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79" s="80" cm="1">
        <f t="array" ref="BA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79" s="80" cm="1">
        <f t="array" ref="BB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79" s="80" cm="1">
        <f t="array" ref="BC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79" s="80" cm="1">
        <f t="array" ref="BD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79" s="80" cm="1">
        <f t="array" ref="BE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79" s="80" cm="1">
        <f t="array" ref="BF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79" s="80" cm="1">
        <f t="array" ref="BG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79" s="80" cm="1">
        <f t="array" ref="BH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79" s="80" cm="1">
        <f t="array" ref="BI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79" s="80" cm="1">
        <f t="array" ref="BJ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79" s="80" cm="1">
        <f t="array" ref="BK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79" s="80" cm="1">
        <f t="array" ref="BL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79" s="80" cm="1">
        <f t="array" ref="BM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79" s="80" cm="1">
        <f t="array" ref="BN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79" s="80" cm="1">
        <f t="array" ref="BO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79" s="80" cm="1">
        <f t="array" ref="BP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79" s="80" cm="1">
        <f t="array" ref="BQ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79" s="80" cm="1">
        <f t="array" ref="BR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79" s="80" cm="1">
        <f t="array" ref="BS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79" s="80" cm="1">
        <f t="array" ref="BT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79" s="80" cm="1">
        <f t="array" ref="BU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79" s="80" cm="1">
        <f t="array" ref="BV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79" s="80" cm="1">
        <f t="array" ref="BW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79" s="80" cm="1">
        <f t="array" ref="BX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79" s="80" cm="1">
        <f t="array" ref="BY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79" s="80" cm="1">
        <f t="array" ref="BZ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79" s="80" cm="1">
        <f t="array" ref="CA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79" s="80" cm="1">
        <f t="array" ref="CB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79" s="80" cm="1">
        <f t="array" ref="CC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79" s="80" cm="1">
        <f t="array" ref="CD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79" s="80" cm="1">
        <f t="array" ref="CE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79" s="80" cm="1">
        <f t="array" ref="CF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0" spans="1:84" x14ac:dyDescent="0.2">
      <c r="A80" s="78">
        <v>4</v>
      </c>
      <c r="B80" s="80">
        <f t="shared" si="5"/>
        <v>0</v>
      </c>
      <c r="C80" s="80">
        <f t="shared" si="2"/>
        <v>0</v>
      </c>
      <c r="D80" s="80">
        <f t="shared" si="2"/>
        <v>0</v>
      </c>
      <c r="E80" s="80">
        <f t="shared" si="2"/>
        <v>0.125</v>
      </c>
      <c r="F80" s="80">
        <f t="shared" si="2"/>
        <v>0</v>
      </c>
      <c r="G80" s="80">
        <f t="shared" si="2"/>
        <v>0</v>
      </c>
      <c r="H80" s="80">
        <f t="shared" si="2"/>
        <v>0</v>
      </c>
      <c r="I80" s="80">
        <f t="shared" si="2"/>
        <v>0</v>
      </c>
      <c r="J80" s="80">
        <f t="shared" si="2"/>
        <v>0</v>
      </c>
      <c r="K80" s="80">
        <f t="shared" si="2"/>
        <v>0</v>
      </c>
      <c r="L80" s="80">
        <f t="shared" si="2"/>
        <v>0</v>
      </c>
      <c r="M80" s="80">
        <f t="shared" si="2"/>
        <v>0</v>
      </c>
      <c r="N80" s="80">
        <f t="shared" si="2"/>
        <v>0</v>
      </c>
      <c r="O80" s="80">
        <f t="shared" si="2"/>
        <v>0</v>
      </c>
      <c r="P80" s="80">
        <f t="shared" si="2"/>
        <v>0</v>
      </c>
      <c r="Q80" s="80">
        <f t="shared" si="2"/>
        <v>0</v>
      </c>
      <c r="R80" s="80">
        <f t="shared" si="2"/>
        <v>0</v>
      </c>
      <c r="S80" s="80">
        <f t="shared" si="3"/>
        <v>0</v>
      </c>
      <c r="T80" s="80">
        <f t="shared" si="3"/>
        <v>0</v>
      </c>
      <c r="U80" s="80">
        <f t="shared" si="3"/>
        <v>0</v>
      </c>
      <c r="V80" s="80">
        <f t="shared" si="3"/>
        <v>0</v>
      </c>
      <c r="W80" s="80">
        <f t="shared" si="3"/>
        <v>0</v>
      </c>
      <c r="X80" s="80">
        <f t="shared" si="3"/>
        <v>0</v>
      </c>
      <c r="Y80" s="80">
        <f t="shared" si="3"/>
        <v>0</v>
      </c>
      <c r="Z80" s="80">
        <f t="shared" si="3"/>
        <v>0</v>
      </c>
      <c r="AA80" s="80">
        <f t="shared" si="3"/>
        <v>0</v>
      </c>
      <c r="AB80" s="80">
        <f t="shared" si="3"/>
        <v>0</v>
      </c>
      <c r="AC80" s="80">
        <f t="shared" si="3"/>
        <v>0</v>
      </c>
      <c r="AD80" s="80">
        <f t="shared" si="3"/>
        <v>0</v>
      </c>
      <c r="AE80" s="80">
        <f t="shared" si="3"/>
        <v>0</v>
      </c>
      <c r="AF80" s="80">
        <f t="shared" si="3"/>
        <v>0</v>
      </c>
      <c r="AG80" s="80">
        <f t="shared" si="3"/>
        <v>0</v>
      </c>
      <c r="AH80" s="80">
        <f t="shared" si="3"/>
        <v>0</v>
      </c>
      <c r="AI80" s="80">
        <f t="shared" si="4"/>
        <v>0</v>
      </c>
      <c r="AJ80" s="80">
        <f t="shared" si="4"/>
        <v>0</v>
      </c>
      <c r="AK80" s="80">
        <f t="shared" si="4"/>
        <v>0</v>
      </c>
      <c r="AL80" s="80">
        <f t="shared" si="4"/>
        <v>0</v>
      </c>
      <c r="AM80" s="80">
        <f t="shared" si="4"/>
        <v>0</v>
      </c>
      <c r="AN80" s="80">
        <f t="shared" si="4"/>
        <v>0</v>
      </c>
      <c r="AO80" s="80">
        <f t="shared" si="4"/>
        <v>0</v>
      </c>
      <c r="AR80" s="78">
        <v>4</v>
      </c>
      <c r="AS80" s="80" cm="1">
        <f t="array" ref="AS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0" s="80" cm="1">
        <f t="array" ref="AT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0" s="80" cm="1">
        <f t="array" ref="AU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0" s="80" cm="1">
        <f t="array" ref="AV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0" s="80" cm="1">
        <f t="array" ref="AW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0" s="80" cm="1">
        <f t="array" ref="AX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0" s="80" cm="1">
        <f t="array" ref="AY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0" s="80" cm="1">
        <f t="array" ref="AZ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0" s="80" cm="1">
        <f t="array" ref="BA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0" s="80" cm="1">
        <f t="array" ref="BB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0" s="80" cm="1">
        <f t="array" ref="BC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0" s="80" cm="1">
        <f t="array" ref="BD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0" s="80" cm="1">
        <f t="array" ref="BE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0" s="80" cm="1">
        <f t="array" ref="BF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0" s="80" cm="1">
        <f t="array" ref="BG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0" s="80" cm="1">
        <f t="array" ref="BH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0" s="80" cm="1">
        <f t="array" ref="BI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0" s="80" cm="1">
        <f t="array" ref="BJ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0" s="80" cm="1">
        <f t="array" ref="BK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0" s="80" cm="1">
        <f t="array" ref="BL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0" s="80" cm="1">
        <f t="array" ref="BM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0" s="80" cm="1">
        <f t="array" ref="BN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0" s="80" cm="1">
        <f t="array" ref="BO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0" s="80" cm="1">
        <f t="array" ref="BP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0" s="80" cm="1">
        <f t="array" ref="BQ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0" s="80" cm="1">
        <f t="array" ref="BR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0" s="80" cm="1">
        <f t="array" ref="BS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0" s="80" cm="1">
        <f t="array" ref="BT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0" s="80" cm="1">
        <f t="array" ref="BU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0" s="80" cm="1">
        <f t="array" ref="BV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0" s="80" cm="1">
        <f t="array" ref="BW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0" s="80" cm="1">
        <f t="array" ref="BX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0" s="80" cm="1">
        <f t="array" ref="BY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0" s="80" cm="1">
        <f t="array" ref="BZ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0" s="80" cm="1">
        <f t="array" ref="CA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0" s="80" cm="1">
        <f t="array" ref="CB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0" s="80" cm="1">
        <f t="array" ref="CC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0" s="80" cm="1">
        <f t="array" ref="CD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0" s="80" cm="1">
        <f t="array" ref="CE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0" s="80" cm="1">
        <f t="array" ref="CF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1" spans="1:84" x14ac:dyDescent="0.2">
      <c r="A81" s="78">
        <v>5</v>
      </c>
      <c r="B81" s="80">
        <f t="shared" si="5"/>
        <v>0</v>
      </c>
      <c r="C81" s="80">
        <f t="shared" si="2"/>
        <v>0</v>
      </c>
      <c r="D81" s="80">
        <f t="shared" si="2"/>
        <v>0</v>
      </c>
      <c r="E81" s="80">
        <f t="shared" si="2"/>
        <v>0.125</v>
      </c>
      <c r="F81" s="80">
        <f t="shared" si="2"/>
        <v>0</v>
      </c>
      <c r="G81" s="80">
        <f t="shared" si="2"/>
        <v>0</v>
      </c>
      <c r="H81" s="80">
        <f t="shared" si="2"/>
        <v>0</v>
      </c>
      <c r="I81" s="80">
        <f t="shared" si="2"/>
        <v>0</v>
      </c>
      <c r="J81" s="80">
        <f t="shared" si="2"/>
        <v>0</v>
      </c>
      <c r="K81" s="80">
        <f t="shared" si="2"/>
        <v>0</v>
      </c>
      <c r="L81" s="80">
        <f t="shared" si="2"/>
        <v>0</v>
      </c>
      <c r="M81" s="80">
        <f t="shared" si="2"/>
        <v>0</v>
      </c>
      <c r="N81" s="80">
        <f t="shared" si="2"/>
        <v>0</v>
      </c>
      <c r="O81" s="80">
        <f t="shared" si="2"/>
        <v>0</v>
      </c>
      <c r="P81" s="80">
        <f t="shared" si="2"/>
        <v>0</v>
      </c>
      <c r="Q81" s="80">
        <f t="shared" si="2"/>
        <v>0</v>
      </c>
      <c r="R81" s="80">
        <f t="shared" si="2"/>
        <v>0</v>
      </c>
      <c r="S81" s="80">
        <f t="shared" si="3"/>
        <v>0</v>
      </c>
      <c r="T81" s="80">
        <f t="shared" si="3"/>
        <v>0</v>
      </c>
      <c r="U81" s="80">
        <f t="shared" si="3"/>
        <v>0</v>
      </c>
      <c r="V81" s="80">
        <f t="shared" si="3"/>
        <v>0</v>
      </c>
      <c r="W81" s="80">
        <f t="shared" si="3"/>
        <v>0</v>
      </c>
      <c r="X81" s="80">
        <f t="shared" si="3"/>
        <v>0</v>
      </c>
      <c r="Y81" s="80">
        <f t="shared" si="3"/>
        <v>0</v>
      </c>
      <c r="Z81" s="80">
        <f t="shared" si="3"/>
        <v>0</v>
      </c>
      <c r="AA81" s="80">
        <f t="shared" si="3"/>
        <v>0</v>
      </c>
      <c r="AB81" s="80">
        <f t="shared" si="3"/>
        <v>0</v>
      </c>
      <c r="AC81" s="80">
        <f t="shared" si="3"/>
        <v>0</v>
      </c>
      <c r="AD81" s="80">
        <f t="shared" si="3"/>
        <v>0</v>
      </c>
      <c r="AE81" s="80">
        <f t="shared" si="3"/>
        <v>0</v>
      </c>
      <c r="AF81" s="80">
        <f t="shared" si="3"/>
        <v>0</v>
      </c>
      <c r="AG81" s="80">
        <f t="shared" si="3"/>
        <v>0</v>
      </c>
      <c r="AH81" s="80">
        <f t="shared" si="3"/>
        <v>0</v>
      </c>
      <c r="AI81" s="80">
        <f t="shared" si="4"/>
        <v>0</v>
      </c>
      <c r="AJ81" s="80">
        <f t="shared" si="4"/>
        <v>0</v>
      </c>
      <c r="AK81" s="80">
        <f t="shared" si="4"/>
        <v>0</v>
      </c>
      <c r="AL81" s="80">
        <f t="shared" si="4"/>
        <v>0</v>
      </c>
      <c r="AM81" s="80">
        <f t="shared" si="4"/>
        <v>0</v>
      </c>
      <c r="AN81" s="80">
        <f t="shared" si="4"/>
        <v>0</v>
      </c>
      <c r="AO81" s="80">
        <f t="shared" si="4"/>
        <v>0</v>
      </c>
      <c r="AR81" s="78">
        <v>5</v>
      </c>
      <c r="AS81" s="80" cm="1">
        <f t="array" ref="AS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1" s="80" cm="1">
        <f t="array" ref="AT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1" s="80" cm="1">
        <f t="array" ref="AU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1" s="80" cm="1">
        <f t="array" ref="AV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1" s="80" cm="1">
        <f t="array" ref="AW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1" s="80" cm="1">
        <f t="array" ref="AX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1" s="80" cm="1">
        <f t="array" ref="AY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1" s="80" cm="1">
        <f t="array" ref="AZ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1" s="80" cm="1">
        <f t="array" ref="BA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1" s="80" cm="1">
        <f t="array" ref="BB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1" s="80" cm="1">
        <f t="array" ref="BC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1" s="80" cm="1">
        <f t="array" ref="BD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1" s="80" cm="1">
        <f t="array" ref="BE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1" s="80" cm="1">
        <f t="array" ref="BF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1" s="80" cm="1">
        <f t="array" ref="BG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1" s="80" cm="1">
        <f t="array" ref="BH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1" s="80" cm="1">
        <f t="array" ref="BI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1" s="80" cm="1">
        <f t="array" ref="BJ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1" s="80" cm="1">
        <f t="array" ref="BK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1" s="80" cm="1">
        <f t="array" ref="BL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1" s="80" cm="1">
        <f t="array" ref="BM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1" s="80" cm="1">
        <f t="array" ref="BN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1" s="80" cm="1">
        <f t="array" ref="BO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1" s="80" cm="1">
        <f t="array" ref="BP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1" s="80" cm="1">
        <f t="array" ref="BQ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1" s="80" cm="1">
        <f t="array" ref="BR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1" s="80" cm="1">
        <f t="array" ref="BS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1" s="80" cm="1">
        <f t="array" ref="BT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1" s="80" cm="1">
        <f t="array" ref="BU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1" s="80" cm="1">
        <f t="array" ref="BV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1" s="80" cm="1">
        <f t="array" ref="BW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1" s="80" cm="1">
        <f t="array" ref="BX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1" s="80" cm="1">
        <f t="array" ref="BY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1" s="80" cm="1">
        <f t="array" ref="BZ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1" s="80" cm="1">
        <f t="array" ref="CA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1" s="80" cm="1">
        <f t="array" ref="CB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1" s="80" cm="1">
        <f t="array" ref="CC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1" s="80" cm="1">
        <f t="array" ref="CD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1" s="80" cm="1">
        <f t="array" ref="CE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1" s="80" cm="1">
        <f t="array" ref="CF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2" spans="1:84" x14ac:dyDescent="0.2">
      <c r="A82" s="78">
        <v>6</v>
      </c>
      <c r="B82" s="80">
        <f t="shared" si="5"/>
        <v>0</v>
      </c>
      <c r="C82" s="80">
        <f t="shared" si="2"/>
        <v>0</v>
      </c>
      <c r="D82" s="80">
        <f t="shared" si="2"/>
        <v>0</v>
      </c>
      <c r="E82" s="80">
        <f t="shared" si="2"/>
        <v>0.125</v>
      </c>
      <c r="F82" s="80">
        <f t="shared" si="2"/>
        <v>0</v>
      </c>
      <c r="G82" s="80">
        <f t="shared" si="2"/>
        <v>0</v>
      </c>
      <c r="H82" s="80">
        <f t="shared" si="2"/>
        <v>0</v>
      </c>
      <c r="I82" s="80">
        <f t="shared" si="2"/>
        <v>0</v>
      </c>
      <c r="J82" s="80">
        <f t="shared" si="2"/>
        <v>0</v>
      </c>
      <c r="K82" s="80">
        <f t="shared" si="2"/>
        <v>0</v>
      </c>
      <c r="L82" s="80">
        <f t="shared" si="2"/>
        <v>0</v>
      </c>
      <c r="M82" s="80">
        <f t="shared" si="2"/>
        <v>0</v>
      </c>
      <c r="N82" s="80">
        <f t="shared" si="2"/>
        <v>0</v>
      </c>
      <c r="O82" s="80">
        <f t="shared" si="2"/>
        <v>0</v>
      </c>
      <c r="P82" s="80">
        <f t="shared" si="2"/>
        <v>0</v>
      </c>
      <c r="Q82" s="80">
        <f t="shared" si="2"/>
        <v>0</v>
      </c>
      <c r="R82" s="80">
        <f t="shared" si="2"/>
        <v>0</v>
      </c>
      <c r="S82" s="80">
        <f t="shared" si="3"/>
        <v>0</v>
      </c>
      <c r="T82" s="80">
        <f t="shared" si="3"/>
        <v>0</v>
      </c>
      <c r="U82" s="80">
        <f t="shared" si="3"/>
        <v>0</v>
      </c>
      <c r="V82" s="80">
        <f t="shared" si="3"/>
        <v>0</v>
      </c>
      <c r="W82" s="80">
        <f t="shared" si="3"/>
        <v>0</v>
      </c>
      <c r="X82" s="80">
        <f t="shared" si="3"/>
        <v>0</v>
      </c>
      <c r="Y82" s="80">
        <f t="shared" si="3"/>
        <v>0</v>
      </c>
      <c r="Z82" s="80">
        <f t="shared" si="3"/>
        <v>0</v>
      </c>
      <c r="AA82" s="80">
        <f t="shared" si="3"/>
        <v>0</v>
      </c>
      <c r="AB82" s="80">
        <f t="shared" si="3"/>
        <v>0</v>
      </c>
      <c r="AC82" s="80">
        <f t="shared" si="3"/>
        <v>0</v>
      </c>
      <c r="AD82" s="80">
        <f t="shared" si="3"/>
        <v>0</v>
      </c>
      <c r="AE82" s="80">
        <f t="shared" si="3"/>
        <v>0</v>
      </c>
      <c r="AF82" s="80">
        <f t="shared" si="3"/>
        <v>0</v>
      </c>
      <c r="AG82" s="80">
        <f t="shared" si="3"/>
        <v>0</v>
      </c>
      <c r="AH82" s="80">
        <f t="shared" si="3"/>
        <v>0</v>
      </c>
      <c r="AI82" s="80">
        <f t="shared" si="4"/>
        <v>0</v>
      </c>
      <c r="AJ82" s="80">
        <f t="shared" si="4"/>
        <v>0</v>
      </c>
      <c r="AK82" s="80">
        <f t="shared" si="4"/>
        <v>0</v>
      </c>
      <c r="AL82" s="80">
        <f t="shared" si="4"/>
        <v>0</v>
      </c>
      <c r="AM82" s="80">
        <f t="shared" si="4"/>
        <v>0</v>
      </c>
      <c r="AN82" s="80">
        <f t="shared" si="4"/>
        <v>0</v>
      </c>
      <c r="AO82" s="80">
        <f t="shared" si="4"/>
        <v>0</v>
      </c>
      <c r="AR82" s="78">
        <v>6</v>
      </c>
      <c r="AS82" s="80" cm="1">
        <f t="array" ref="AS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2" s="80" cm="1">
        <f t="array" ref="AT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2" s="80" cm="1">
        <f t="array" ref="AU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2" s="80" cm="1">
        <f t="array" ref="AV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2" s="80" cm="1">
        <f t="array" ref="AW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2" s="80" cm="1">
        <f t="array" ref="AX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2" s="80" cm="1">
        <f t="array" ref="AY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2" s="80" cm="1">
        <f t="array" ref="AZ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2" s="80" cm="1">
        <f t="array" ref="BA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2" s="80" cm="1">
        <f t="array" ref="BB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2" s="80" cm="1">
        <f t="array" ref="BC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2" s="80" cm="1">
        <f t="array" ref="BD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2" s="80" cm="1">
        <f t="array" ref="BE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2" s="80" cm="1">
        <f t="array" ref="BF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2" s="80" cm="1">
        <f t="array" ref="BG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2" s="80" cm="1">
        <f t="array" ref="BH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2" s="80" cm="1">
        <f t="array" ref="BI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2" s="80" cm="1">
        <f t="array" ref="BJ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2" s="80" cm="1">
        <f t="array" ref="BK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2" s="80" cm="1">
        <f t="array" ref="BL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2" s="80" cm="1">
        <f t="array" ref="BM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2" s="80" cm="1">
        <f t="array" ref="BN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2" s="80" cm="1">
        <f t="array" ref="BO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2" s="80" cm="1">
        <f t="array" ref="BP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2" s="80" cm="1">
        <f t="array" ref="BQ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2" s="80" cm="1">
        <f t="array" ref="BR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2" s="80" cm="1">
        <f t="array" ref="BS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2" s="80" cm="1">
        <f t="array" ref="BT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2" s="80" cm="1">
        <f t="array" ref="BU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2" s="80" cm="1">
        <f t="array" ref="BV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2" s="80" cm="1">
        <f t="array" ref="BW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2" s="80" cm="1">
        <f t="array" ref="BX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2" s="80" cm="1">
        <f t="array" ref="BY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2" s="80" cm="1">
        <f t="array" ref="BZ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2" s="80" cm="1">
        <f t="array" ref="CA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2" s="80" cm="1">
        <f t="array" ref="CB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2" s="80" cm="1">
        <f t="array" ref="CC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2" s="80" cm="1">
        <f t="array" ref="CD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2" s="80" cm="1">
        <f t="array" ref="CE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2" s="80" cm="1">
        <f t="array" ref="CF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3" spans="1:84" x14ac:dyDescent="0.2">
      <c r="A83" s="78">
        <v>7</v>
      </c>
      <c r="B83" s="80">
        <f t="shared" si="5"/>
        <v>0</v>
      </c>
      <c r="C83" s="80">
        <f t="shared" si="2"/>
        <v>0</v>
      </c>
      <c r="D83" s="80">
        <f t="shared" si="2"/>
        <v>0</v>
      </c>
      <c r="E83" s="80">
        <f t="shared" si="2"/>
        <v>0.125</v>
      </c>
      <c r="F83" s="80">
        <f t="shared" si="2"/>
        <v>0</v>
      </c>
      <c r="G83" s="80">
        <f t="shared" si="2"/>
        <v>0</v>
      </c>
      <c r="H83" s="80">
        <f t="shared" si="2"/>
        <v>0</v>
      </c>
      <c r="I83" s="80">
        <f t="shared" si="2"/>
        <v>0</v>
      </c>
      <c r="J83" s="80">
        <f t="shared" si="2"/>
        <v>0</v>
      </c>
      <c r="K83" s="80">
        <f t="shared" si="2"/>
        <v>0</v>
      </c>
      <c r="L83" s="80">
        <f t="shared" si="2"/>
        <v>0</v>
      </c>
      <c r="M83" s="80">
        <f t="shared" si="2"/>
        <v>0</v>
      </c>
      <c r="N83" s="80">
        <f t="shared" si="2"/>
        <v>0</v>
      </c>
      <c r="O83" s="80">
        <f t="shared" si="2"/>
        <v>0</v>
      </c>
      <c r="P83" s="80">
        <f t="shared" si="2"/>
        <v>0</v>
      </c>
      <c r="Q83" s="80">
        <f t="shared" si="2"/>
        <v>0</v>
      </c>
      <c r="R83" s="80">
        <f t="shared" si="2"/>
        <v>0</v>
      </c>
      <c r="S83" s="80">
        <f t="shared" si="3"/>
        <v>0</v>
      </c>
      <c r="T83" s="80">
        <f t="shared" si="3"/>
        <v>0</v>
      </c>
      <c r="U83" s="80">
        <f t="shared" si="3"/>
        <v>0</v>
      </c>
      <c r="V83" s="80">
        <f t="shared" si="3"/>
        <v>0</v>
      </c>
      <c r="W83" s="80">
        <f t="shared" si="3"/>
        <v>0</v>
      </c>
      <c r="X83" s="80">
        <f t="shared" si="3"/>
        <v>0</v>
      </c>
      <c r="Y83" s="80">
        <f t="shared" si="3"/>
        <v>0</v>
      </c>
      <c r="Z83" s="80">
        <f t="shared" si="3"/>
        <v>0</v>
      </c>
      <c r="AA83" s="80">
        <f t="shared" si="3"/>
        <v>0</v>
      </c>
      <c r="AB83" s="80">
        <f t="shared" si="3"/>
        <v>0</v>
      </c>
      <c r="AC83" s="80">
        <f t="shared" si="3"/>
        <v>0</v>
      </c>
      <c r="AD83" s="80">
        <f t="shared" si="3"/>
        <v>0</v>
      </c>
      <c r="AE83" s="80">
        <f t="shared" si="3"/>
        <v>0</v>
      </c>
      <c r="AF83" s="80">
        <f t="shared" si="3"/>
        <v>0</v>
      </c>
      <c r="AG83" s="80">
        <f t="shared" si="3"/>
        <v>0</v>
      </c>
      <c r="AH83" s="80">
        <f t="shared" si="3"/>
        <v>0</v>
      </c>
      <c r="AI83" s="80">
        <f t="shared" si="4"/>
        <v>0</v>
      </c>
      <c r="AJ83" s="80">
        <f t="shared" si="4"/>
        <v>0</v>
      </c>
      <c r="AK83" s="80">
        <f t="shared" si="4"/>
        <v>0</v>
      </c>
      <c r="AL83" s="80">
        <f t="shared" si="4"/>
        <v>0</v>
      </c>
      <c r="AM83" s="80">
        <f t="shared" si="4"/>
        <v>0</v>
      </c>
      <c r="AN83" s="80">
        <f t="shared" si="4"/>
        <v>0</v>
      </c>
      <c r="AO83" s="80">
        <f t="shared" si="4"/>
        <v>0</v>
      </c>
      <c r="AR83" s="78">
        <v>7</v>
      </c>
      <c r="AS83" s="80" cm="1">
        <f t="array" ref="AS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3" s="80" cm="1">
        <f t="array" ref="AT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3" s="80" cm="1">
        <f t="array" ref="AU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3" s="80" cm="1">
        <f t="array" ref="AV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3" s="80" cm="1">
        <f t="array" ref="AW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3" s="80" cm="1">
        <f t="array" ref="AX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3" s="80" cm="1">
        <f t="array" ref="AY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3" s="80" cm="1">
        <f t="array" ref="AZ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3" s="80" cm="1">
        <f t="array" ref="BA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3" s="80" cm="1">
        <f t="array" ref="BB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3" s="80" cm="1">
        <f t="array" ref="BC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3" s="80" cm="1">
        <f t="array" ref="BD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3" s="80" cm="1">
        <f t="array" ref="BE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3" s="80" cm="1">
        <f t="array" ref="BF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3" s="80" cm="1">
        <f t="array" ref="BG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3" s="80" cm="1">
        <f t="array" ref="BH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3" s="80" cm="1">
        <f t="array" ref="BI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3" s="80" cm="1">
        <f t="array" ref="BJ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3" s="80" cm="1">
        <f t="array" ref="BK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3" s="80" cm="1">
        <f t="array" ref="BL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3" s="80" cm="1">
        <f t="array" ref="BM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3" s="80" cm="1">
        <f t="array" ref="BN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3" s="80" cm="1">
        <f t="array" ref="BO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3" s="80" cm="1">
        <f t="array" ref="BP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3" s="80" cm="1">
        <f t="array" ref="BQ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3" s="80" cm="1">
        <f t="array" ref="BR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3" s="80" cm="1">
        <f t="array" ref="BS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3" s="80" cm="1">
        <f t="array" ref="BT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3" s="80" cm="1">
        <f t="array" ref="BU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3" s="80" cm="1">
        <f t="array" ref="BV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3" s="80" cm="1">
        <f t="array" ref="BW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3" s="80" cm="1">
        <f t="array" ref="BX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3" s="80" cm="1">
        <f t="array" ref="BY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3" s="80" cm="1">
        <f t="array" ref="BZ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3" s="80" cm="1">
        <f t="array" ref="CA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3" s="80" cm="1">
        <f t="array" ref="CB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3" s="80" cm="1">
        <f t="array" ref="CC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3" s="80" cm="1">
        <f t="array" ref="CD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3" s="80" cm="1">
        <f t="array" ref="CE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3" s="80" cm="1">
        <f t="array" ref="CF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4" spans="1:84" x14ac:dyDescent="0.2">
      <c r="A84" s="78">
        <v>8</v>
      </c>
      <c r="B84" s="80">
        <f t="shared" si="5"/>
        <v>0</v>
      </c>
      <c r="C84" s="80">
        <f t="shared" si="2"/>
        <v>0</v>
      </c>
      <c r="D84" s="80">
        <f t="shared" si="2"/>
        <v>0</v>
      </c>
      <c r="E84" s="80">
        <f t="shared" si="2"/>
        <v>0.125</v>
      </c>
      <c r="F84" s="80">
        <f t="shared" si="2"/>
        <v>0</v>
      </c>
      <c r="G84" s="80">
        <f t="shared" si="2"/>
        <v>0</v>
      </c>
      <c r="H84" s="80">
        <f t="shared" si="2"/>
        <v>0</v>
      </c>
      <c r="I84" s="80">
        <f t="shared" si="2"/>
        <v>0</v>
      </c>
      <c r="J84" s="80">
        <f t="shared" si="2"/>
        <v>0</v>
      </c>
      <c r="K84" s="80">
        <f t="shared" si="2"/>
        <v>0</v>
      </c>
      <c r="L84" s="80">
        <f t="shared" si="2"/>
        <v>0</v>
      </c>
      <c r="M84" s="80">
        <f t="shared" si="2"/>
        <v>0</v>
      </c>
      <c r="N84" s="80">
        <f t="shared" si="2"/>
        <v>0</v>
      </c>
      <c r="O84" s="80">
        <f t="shared" si="2"/>
        <v>0</v>
      </c>
      <c r="P84" s="80">
        <f t="shared" si="2"/>
        <v>0</v>
      </c>
      <c r="Q84" s="80">
        <f t="shared" si="2"/>
        <v>0</v>
      </c>
      <c r="R84" s="80">
        <f t="shared" si="2"/>
        <v>0</v>
      </c>
      <c r="S84" s="80">
        <f t="shared" si="3"/>
        <v>0</v>
      </c>
      <c r="T84" s="80">
        <f t="shared" si="3"/>
        <v>0</v>
      </c>
      <c r="U84" s="80">
        <f t="shared" si="3"/>
        <v>0</v>
      </c>
      <c r="V84" s="80">
        <f t="shared" si="3"/>
        <v>0</v>
      </c>
      <c r="W84" s="80">
        <f t="shared" si="3"/>
        <v>0</v>
      </c>
      <c r="X84" s="80">
        <f t="shared" si="3"/>
        <v>0</v>
      </c>
      <c r="Y84" s="80">
        <f t="shared" si="3"/>
        <v>0</v>
      </c>
      <c r="Z84" s="80">
        <f t="shared" si="3"/>
        <v>0</v>
      </c>
      <c r="AA84" s="80">
        <f t="shared" si="3"/>
        <v>0</v>
      </c>
      <c r="AB84" s="80">
        <f t="shared" si="3"/>
        <v>0</v>
      </c>
      <c r="AC84" s="80">
        <f t="shared" si="3"/>
        <v>0</v>
      </c>
      <c r="AD84" s="80">
        <f t="shared" si="3"/>
        <v>0</v>
      </c>
      <c r="AE84" s="80">
        <f t="shared" si="3"/>
        <v>0</v>
      </c>
      <c r="AF84" s="80">
        <f t="shared" si="3"/>
        <v>0</v>
      </c>
      <c r="AG84" s="80">
        <f t="shared" si="3"/>
        <v>0</v>
      </c>
      <c r="AH84" s="80">
        <f t="shared" si="3"/>
        <v>0</v>
      </c>
      <c r="AI84" s="80">
        <f t="shared" si="4"/>
        <v>0</v>
      </c>
      <c r="AJ84" s="80">
        <f t="shared" si="4"/>
        <v>0</v>
      </c>
      <c r="AK84" s="80">
        <f t="shared" si="4"/>
        <v>0</v>
      </c>
      <c r="AL84" s="80">
        <f t="shared" si="4"/>
        <v>0</v>
      </c>
      <c r="AM84" s="80">
        <f t="shared" si="4"/>
        <v>0</v>
      </c>
      <c r="AN84" s="80">
        <f t="shared" si="4"/>
        <v>0</v>
      </c>
      <c r="AO84" s="80">
        <f t="shared" si="4"/>
        <v>0</v>
      </c>
      <c r="AR84" s="78">
        <v>8</v>
      </c>
      <c r="AS84" s="80" cm="1">
        <f t="array" ref="AS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4" s="80" cm="1">
        <f t="array" ref="AT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4" s="80" cm="1">
        <f t="array" ref="AU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4" s="80" cm="1">
        <f t="array" ref="AV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4" s="80" cm="1">
        <f t="array" ref="AW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4" s="80" cm="1">
        <f t="array" ref="AX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4" s="80" cm="1">
        <f t="array" ref="AY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4" s="80" cm="1">
        <f t="array" ref="AZ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4" s="80" cm="1">
        <f t="array" ref="BA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4" s="80" cm="1">
        <f t="array" ref="BB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4" s="80" cm="1">
        <f t="array" ref="BC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4" s="80" cm="1">
        <f t="array" ref="BD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4" s="80" cm="1">
        <f t="array" ref="BE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4" s="80" cm="1">
        <f t="array" ref="BF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4" s="80" cm="1">
        <f t="array" ref="BG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4" s="80" cm="1">
        <f t="array" ref="BH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4" s="80" cm="1">
        <f t="array" ref="BI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4" s="80" cm="1">
        <f t="array" ref="BJ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4" s="80" cm="1">
        <f t="array" ref="BK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4" s="80" cm="1">
        <f t="array" ref="BL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4" s="80" cm="1">
        <f t="array" ref="BM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4" s="80" cm="1">
        <f t="array" ref="BN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4" s="80" cm="1">
        <f t="array" ref="BO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4" s="80" cm="1">
        <f t="array" ref="BP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4" s="80" cm="1">
        <f t="array" ref="BQ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4" s="80" cm="1">
        <f t="array" ref="BR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4" s="80" cm="1">
        <f t="array" ref="BS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4" s="80" cm="1">
        <f t="array" ref="BT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4" s="80" cm="1">
        <f t="array" ref="BU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4" s="80" cm="1">
        <f t="array" ref="BV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4" s="80" cm="1">
        <f t="array" ref="BW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4" s="80" cm="1">
        <f t="array" ref="BX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4" s="80" cm="1">
        <f t="array" ref="BY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4" s="80" cm="1">
        <f t="array" ref="BZ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4" s="80" cm="1">
        <f t="array" ref="CA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4" s="80" cm="1">
        <f t="array" ref="CB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4" s="80" cm="1">
        <f t="array" ref="CC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4" s="80" cm="1">
        <f t="array" ref="CD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4" s="80" cm="1">
        <f t="array" ref="CE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4" s="80" cm="1">
        <f t="array" ref="CF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5" spans="1:84" x14ac:dyDescent="0.2">
      <c r="A85" s="78">
        <v>9</v>
      </c>
      <c r="B85" s="80">
        <f t="shared" si="5"/>
        <v>0</v>
      </c>
      <c r="C85" s="80">
        <f t="shared" si="2"/>
        <v>0</v>
      </c>
      <c r="D85" s="80">
        <f t="shared" si="2"/>
        <v>0</v>
      </c>
      <c r="E85" s="80">
        <f t="shared" si="2"/>
        <v>0.125</v>
      </c>
      <c r="F85" s="80">
        <f t="shared" si="2"/>
        <v>0</v>
      </c>
      <c r="G85" s="80">
        <f t="shared" si="2"/>
        <v>0</v>
      </c>
      <c r="H85" s="80">
        <f t="shared" si="2"/>
        <v>0</v>
      </c>
      <c r="I85" s="80">
        <f t="shared" si="2"/>
        <v>0</v>
      </c>
      <c r="J85" s="80">
        <f t="shared" si="2"/>
        <v>0</v>
      </c>
      <c r="K85" s="80">
        <f t="shared" si="2"/>
        <v>0</v>
      </c>
      <c r="L85" s="80">
        <f t="shared" si="2"/>
        <v>0</v>
      </c>
      <c r="M85" s="80">
        <f t="shared" si="2"/>
        <v>0</v>
      </c>
      <c r="N85" s="80">
        <f t="shared" si="2"/>
        <v>0</v>
      </c>
      <c r="O85" s="80">
        <f t="shared" si="2"/>
        <v>0</v>
      </c>
      <c r="P85" s="80">
        <f t="shared" si="2"/>
        <v>0</v>
      </c>
      <c r="Q85" s="80">
        <f t="shared" si="2"/>
        <v>0</v>
      </c>
      <c r="R85" s="80">
        <f t="shared" si="2"/>
        <v>0</v>
      </c>
      <c r="S85" s="80">
        <f t="shared" si="3"/>
        <v>0</v>
      </c>
      <c r="T85" s="80">
        <f t="shared" si="3"/>
        <v>0</v>
      </c>
      <c r="U85" s="80">
        <f t="shared" si="3"/>
        <v>0</v>
      </c>
      <c r="V85" s="80">
        <f t="shared" si="3"/>
        <v>0</v>
      </c>
      <c r="W85" s="80">
        <f t="shared" si="3"/>
        <v>0</v>
      </c>
      <c r="X85" s="80">
        <f t="shared" si="3"/>
        <v>0</v>
      </c>
      <c r="Y85" s="80">
        <f t="shared" si="3"/>
        <v>0</v>
      </c>
      <c r="Z85" s="80">
        <f t="shared" si="3"/>
        <v>0</v>
      </c>
      <c r="AA85" s="80">
        <f t="shared" si="3"/>
        <v>0</v>
      </c>
      <c r="AB85" s="80">
        <f t="shared" si="3"/>
        <v>0</v>
      </c>
      <c r="AC85" s="80">
        <f t="shared" si="3"/>
        <v>0</v>
      </c>
      <c r="AD85" s="80">
        <f t="shared" si="3"/>
        <v>0</v>
      </c>
      <c r="AE85" s="80">
        <f t="shared" si="3"/>
        <v>0</v>
      </c>
      <c r="AF85" s="80">
        <f t="shared" si="3"/>
        <v>0</v>
      </c>
      <c r="AG85" s="80">
        <f t="shared" si="3"/>
        <v>0</v>
      </c>
      <c r="AH85" s="80">
        <f t="shared" si="3"/>
        <v>0</v>
      </c>
      <c r="AI85" s="80">
        <f t="shared" si="4"/>
        <v>0</v>
      </c>
      <c r="AJ85" s="80">
        <f t="shared" si="4"/>
        <v>0</v>
      </c>
      <c r="AK85" s="80">
        <f t="shared" si="4"/>
        <v>0</v>
      </c>
      <c r="AL85" s="80">
        <f t="shared" si="4"/>
        <v>0</v>
      </c>
      <c r="AM85" s="80">
        <f t="shared" si="4"/>
        <v>0</v>
      </c>
      <c r="AN85" s="80">
        <f t="shared" si="4"/>
        <v>0</v>
      </c>
      <c r="AO85" s="80">
        <f t="shared" si="4"/>
        <v>0</v>
      </c>
      <c r="AR85" s="78">
        <v>9</v>
      </c>
      <c r="AS85" s="80" cm="1">
        <f t="array" ref="AS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5" s="80" cm="1">
        <f t="array" ref="AT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5" s="80" cm="1">
        <f t="array" ref="AU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5" s="80" cm="1">
        <f t="array" ref="AV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5" s="80" cm="1">
        <f t="array" ref="AW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5" s="80" cm="1">
        <f t="array" ref="AX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5" s="80" cm="1">
        <f t="array" ref="AY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5" s="80" cm="1">
        <f t="array" ref="AZ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5" s="80" cm="1">
        <f t="array" ref="BA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5" s="80" cm="1">
        <f t="array" ref="BB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5" s="80" cm="1">
        <f t="array" ref="BC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5" s="80" cm="1">
        <f t="array" ref="BD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5" s="80" cm="1">
        <f t="array" ref="BE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5" s="80" cm="1">
        <f t="array" ref="BF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5" s="80" cm="1">
        <f t="array" ref="BG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5" s="80" cm="1">
        <f t="array" ref="BH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5" s="80" cm="1">
        <f t="array" ref="BI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5" s="80" cm="1">
        <f t="array" ref="BJ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5" s="80" cm="1">
        <f t="array" ref="BK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5" s="80" cm="1">
        <f t="array" ref="BL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5" s="80" cm="1">
        <f t="array" ref="BM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5" s="80" cm="1">
        <f t="array" ref="BN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5" s="80" cm="1">
        <f t="array" ref="BO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5" s="80" cm="1">
        <f t="array" ref="BP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5" s="80" cm="1">
        <f t="array" ref="BQ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5" s="80" cm="1">
        <f t="array" ref="BR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5" s="80" cm="1">
        <f t="array" ref="BS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5" s="80" cm="1">
        <f t="array" ref="BT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5" s="80" cm="1">
        <f t="array" ref="BU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5" s="80" cm="1">
        <f t="array" ref="BV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5" s="80" cm="1">
        <f t="array" ref="BW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5" s="80" cm="1">
        <f t="array" ref="BX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5" s="80" cm="1">
        <f t="array" ref="BY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5" s="80" cm="1">
        <f t="array" ref="BZ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5" s="80" cm="1">
        <f t="array" ref="CA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5" s="80" cm="1">
        <f t="array" ref="CB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5" s="80" cm="1">
        <f t="array" ref="CC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5" s="80" cm="1">
        <f t="array" ref="CD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5" s="80" cm="1">
        <f t="array" ref="CE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5" s="80" cm="1">
        <f t="array" ref="CF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6" spans="1:84" x14ac:dyDescent="0.2">
      <c r="A86" s="78">
        <v>10</v>
      </c>
      <c r="B86" s="80">
        <f t="shared" si="5"/>
        <v>0</v>
      </c>
      <c r="C86" s="80">
        <f t="shared" si="2"/>
        <v>0</v>
      </c>
      <c r="D86" s="80">
        <f t="shared" si="2"/>
        <v>0</v>
      </c>
      <c r="E86" s="80">
        <f t="shared" si="2"/>
        <v>0.125</v>
      </c>
      <c r="F86" s="80">
        <f t="shared" si="2"/>
        <v>0</v>
      </c>
      <c r="G86" s="80">
        <f t="shared" si="2"/>
        <v>0</v>
      </c>
      <c r="H86" s="80">
        <f t="shared" si="2"/>
        <v>0</v>
      </c>
      <c r="I86" s="80">
        <f t="shared" si="2"/>
        <v>0</v>
      </c>
      <c r="J86" s="80">
        <f t="shared" si="2"/>
        <v>0</v>
      </c>
      <c r="K86" s="80">
        <f t="shared" si="2"/>
        <v>0</v>
      </c>
      <c r="L86" s="80">
        <f t="shared" si="2"/>
        <v>0</v>
      </c>
      <c r="M86" s="80">
        <f t="shared" si="2"/>
        <v>0</v>
      </c>
      <c r="N86" s="80">
        <f t="shared" si="2"/>
        <v>0</v>
      </c>
      <c r="O86" s="80">
        <f t="shared" si="2"/>
        <v>0</v>
      </c>
      <c r="P86" s="80">
        <f t="shared" si="2"/>
        <v>0</v>
      </c>
      <c r="Q86" s="80">
        <f t="shared" si="2"/>
        <v>0</v>
      </c>
      <c r="R86" s="80">
        <f t="shared" si="2"/>
        <v>0</v>
      </c>
      <c r="S86" s="80">
        <f t="shared" si="3"/>
        <v>0</v>
      </c>
      <c r="T86" s="80">
        <f t="shared" si="3"/>
        <v>0</v>
      </c>
      <c r="U86" s="80">
        <f t="shared" si="3"/>
        <v>0</v>
      </c>
      <c r="V86" s="80">
        <f t="shared" si="3"/>
        <v>0</v>
      </c>
      <c r="W86" s="80">
        <f t="shared" si="3"/>
        <v>0</v>
      </c>
      <c r="X86" s="80">
        <f t="shared" si="3"/>
        <v>0</v>
      </c>
      <c r="Y86" s="80">
        <f t="shared" si="3"/>
        <v>0</v>
      </c>
      <c r="Z86" s="80">
        <f t="shared" si="3"/>
        <v>0</v>
      </c>
      <c r="AA86" s="80">
        <f t="shared" si="3"/>
        <v>0</v>
      </c>
      <c r="AB86" s="80">
        <f t="shared" si="3"/>
        <v>0</v>
      </c>
      <c r="AC86" s="80">
        <f t="shared" si="3"/>
        <v>0</v>
      </c>
      <c r="AD86" s="80">
        <f t="shared" si="3"/>
        <v>0</v>
      </c>
      <c r="AE86" s="80">
        <f t="shared" si="3"/>
        <v>0</v>
      </c>
      <c r="AF86" s="80">
        <f t="shared" si="3"/>
        <v>0</v>
      </c>
      <c r="AG86" s="80">
        <f t="shared" si="3"/>
        <v>0</v>
      </c>
      <c r="AH86" s="80">
        <f t="shared" si="3"/>
        <v>0</v>
      </c>
      <c r="AI86" s="80">
        <f t="shared" si="4"/>
        <v>0</v>
      </c>
      <c r="AJ86" s="80">
        <f t="shared" si="4"/>
        <v>0</v>
      </c>
      <c r="AK86" s="80">
        <f t="shared" si="4"/>
        <v>0</v>
      </c>
      <c r="AL86" s="80">
        <f t="shared" si="4"/>
        <v>0</v>
      </c>
      <c r="AM86" s="80">
        <f t="shared" si="4"/>
        <v>0</v>
      </c>
      <c r="AN86" s="80">
        <f t="shared" si="4"/>
        <v>0</v>
      </c>
      <c r="AO86" s="80">
        <f t="shared" si="4"/>
        <v>0</v>
      </c>
      <c r="AR86" s="78">
        <v>10</v>
      </c>
      <c r="AS86" s="80" cm="1">
        <f t="array" ref="AS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6" s="80" cm="1">
        <f t="array" ref="AT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6" s="80" cm="1">
        <f t="array" ref="AU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6" s="80" cm="1">
        <f t="array" ref="AV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6" s="80" cm="1">
        <f t="array" ref="AW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6" s="80" cm="1">
        <f t="array" ref="AX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6" s="80" cm="1">
        <f t="array" ref="AY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6" s="80" cm="1">
        <f t="array" ref="AZ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6" s="80" cm="1">
        <f t="array" ref="BA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6" s="80" cm="1">
        <f t="array" ref="BB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6" s="80" cm="1">
        <f t="array" ref="BC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6" s="80" cm="1">
        <f t="array" ref="BD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6" s="80" cm="1">
        <f t="array" ref="BE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6" s="80" cm="1">
        <f t="array" ref="BF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6" s="80" cm="1">
        <f t="array" ref="BG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6" s="80" cm="1">
        <f t="array" ref="BH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6" s="80" cm="1">
        <f t="array" ref="BI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6" s="80" cm="1">
        <f t="array" ref="BJ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6" s="80" cm="1">
        <f t="array" ref="BK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6" s="80" cm="1">
        <f t="array" ref="BL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6" s="80" cm="1">
        <f t="array" ref="BM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6" s="80" cm="1">
        <f t="array" ref="BN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6" s="80" cm="1">
        <f t="array" ref="BO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6" s="80" cm="1">
        <f t="array" ref="BP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6" s="80" cm="1">
        <f t="array" ref="BQ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6" s="80" cm="1">
        <f t="array" ref="BR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6" s="80" cm="1">
        <f t="array" ref="BS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6" s="80" cm="1">
        <f t="array" ref="BT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6" s="80" cm="1">
        <f t="array" ref="BU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6" s="80" cm="1">
        <f t="array" ref="BV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6" s="80" cm="1">
        <f t="array" ref="BW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6" s="80" cm="1">
        <f t="array" ref="BX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6" s="80" cm="1">
        <f t="array" ref="BY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6" s="80" cm="1">
        <f t="array" ref="BZ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6" s="80" cm="1">
        <f t="array" ref="CA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6" s="80" cm="1">
        <f t="array" ref="CB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6" s="80" cm="1">
        <f t="array" ref="CC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6" s="80" cm="1">
        <f t="array" ref="CD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6" s="80" cm="1">
        <f t="array" ref="CE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6" s="80" cm="1">
        <f t="array" ref="CF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7" spans="1:84" x14ac:dyDescent="0.2">
      <c r="A87" s="78">
        <v>11</v>
      </c>
      <c r="B87" s="80">
        <f t="shared" si="5"/>
        <v>0</v>
      </c>
      <c r="C87" s="80">
        <f t="shared" si="2"/>
        <v>0</v>
      </c>
      <c r="D87" s="80">
        <f t="shared" si="2"/>
        <v>0</v>
      </c>
      <c r="E87" s="80">
        <f t="shared" si="2"/>
        <v>0.125</v>
      </c>
      <c r="F87" s="80">
        <f t="shared" si="2"/>
        <v>0</v>
      </c>
      <c r="G87" s="80">
        <f t="shared" si="2"/>
        <v>0</v>
      </c>
      <c r="H87" s="80">
        <f t="shared" si="2"/>
        <v>0</v>
      </c>
      <c r="I87" s="80">
        <f t="shared" si="2"/>
        <v>0</v>
      </c>
      <c r="J87" s="80">
        <f t="shared" si="2"/>
        <v>0</v>
      </c>
      <c r="K87" s="80">
        <f t="shared" si="2"/>
        <v>0</v>
      </c>
      <c r="L87" s="80">
        <f t="shared" si="2"/>
        <v>0</v>
      </c>
      <c r="M87" s="80">
        <f t="shared" si="2"/>
        <v>0</v>
      </c>
      <c r="N87" s="80">
        <f t="shared" si="2"/>
        <v>0</v>
      </c>
      <c r="O87" s="80">
        <f t="shared" si="2"/>
        <v>0</v>
      </c>
      <c r="P87" s="80">
        <f t="shared" si="2"/>
        <v>0</v>
      </c>
      <c r="Q87" s="80">
        <f t="shared" si="2"/>
        <v>0</v>
      </c>
      <c r="R87" s="80">
        <f t="shared" si="2"/>
        <v>0</v>
      </c>
      <c r="S87" s="80">
        <f t="shared" si="3"/>
        <v>0</v>
      </c>
      <c r="T87" s="80">
        <f t="shared" si="3"/>
        <v>0</v>
      </c>
      <c r="U87" s="80">
        <f t="shared" si="3"/>
        <v>0</v>
      </c>
      <c r="V87" s="80">
        <f t="shared" si="3"/>
        <v>0</v>
      </c>
      <c r="W87" s="80">
        <f t="shared" si="3"/>
        <v>0</v>
      </c>
      <c r="X87" s="80">
        <f t="shared" si="3"/>
        <v>0</v>
      </c>
      <c r="Y87" s="80">
        <f t="shared" si="3"/>
        <v>0</v>
      </c>
      <c r="Z87" s="80">
        <f t="shared" si="3"/>
        <v>0</v>
      </c>
      <c r="AA87" s="80">
        <f t="shared" si="3"/>
        <v>0</v>
      </c>
      <c r="AB87" s="80">
        <f t="shared" si="3"/>
        <v>0</v>
      </c>
      <c r="AC87" s="80">
        <f t="shared" si="3"/>
        <v>0</v>
      </c>
      <c r="AD87" s="80">
        <f t="shared" si="3"/>
        <v>0</v>
      </c>
      <c r="AE87" s="80">
        <f t="shared" si="3"/>
        <v>0</v>
      </c>
      <c r="AF87" s="80">
        <f t="shared" si="3"/>
        <v>0</v>
      </c>
      <c r="AG87" s="80">
        <f t="shared" si="3"/>
        <v>0</v>
      </c>
      <c r="AH87" s="80">
        <f t="shared" si="3"/>
        <v>0</v>
      </c>
      <c r="AI87" s="80">
        <f t="shared" si="4"/>
        <v>0</v>
      </c>
      <c r="AJ87" s="80">
        <f t="shared" si="4"/>
        <v>0</v>
      </c>
      <c r="AK87" s="80">
        <f t="shared" si="4"/>
        <v>0</v>
      </c>
      <c r="AL87" s="80">
        <f t="shared" si="4"/>
        <v>0</v>
      </c>
      <c r="AM87" s="80">
        <f t="shared" si="4"/>
        <v>0</v>
      </c>
      <c r="AN87" s="80">
        <f t="shared" si="4"/>
        <v>0</v>
      </c>
      <c r="AO87" s="80">
        <f t="shared" si="4"/>
        <v>0</v>
      </c>
      <c r="AR87" s="78">
        <v>11</v>
      </c>
      <c r="AS87" s="80" cm="1">
        <f t="array" ref="AS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7" s="80" cm="1">
        <f t="array" ref="AT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7" s="80" cm="1">
        <f t="array" ref="AU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7" s="80" cm="1">
        <f t="array" ref="AV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7" s="80" cm="1">
        <f t="array" ref="AW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7" s="80" cm="1">
        <f t="array" ref="AX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7" s="80" cm="1">
        <f t="array" ref="AY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7" s="80" cm="1">
        <f t="array" ref="AZ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7" s="80" cm="1">
        <f t="array" ref="BA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7" s="80" cm="1">
        <f t="array" ref="BB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7" s="80" cm="1">
        <f t="array" ref="BC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7" s="80" cm="1">
        <f t="array" ref="BD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7" s="80" cm="1">
        <f t="array" ref="BE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7" s="80" cm="1">
        <f t="array" ref="BF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7" s="80" cm="1">
        <f t="array" ref="BG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7" s="80" cm="1">
        <f t="array" ref="BH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7" s="80" cm="1">
        <f t="array" ref="BI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7" s="80" cm="1">
        <f t="array" ref="BJ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7" s="80" cm="1">
        <f t="array" ref="BK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7" s="80" cm="1">
        <f t="array" ref="BL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7" s="80" cm="1">
        <f t="array" ref="BM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7" s="80" cm="1">
        <f t="array" ref="BN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7" s="80" cm="1">
        <f t="array" ref="BO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7" s="80" cm="1">
        <f t="array" ref="BP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7" s="80" cm="1">
        <f t="array" ref="BQ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7" s="80" cm="1">
        <f t="array" ref="BR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7" s="80" cm="1">
        <f t="array" ref="BS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7" s="80" cm="1">
        <f t="array" ref="BT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7" s="80" cm="1">
        <f t="array" ref="BU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7" s="80" cm="1">
        <f t="array" ref="BV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7" s="80" cm="1">
        <f t="array" ref="BW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7" s="80" cm="1">
        <f t="array" ref="BX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7" s="80" cm="1">
        <f t="array" ref="BY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7" s="80" cm="1">
        <f t="array" ref="BZ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7" s="80" cm="1">
        <f t="array" ref="CA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7" s="80" cm="1">
        <f t="array" ref="CB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7" s="80" cm="1">
        <f t="array" ref="CC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7" s="80" cm="1">
        <f t="array" ref="CD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7" s="80" cm="1">
        <f t="array" ref="CE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7" s="80" cm="1">
        <f t="array" ref="CF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8" spans="1:84" x14ac:dyDescent="0.2">
      <c r="A88" s="78">
        <v>12</v>
      </c>
      <c r="B88" s="80">
        <f t="shared" si="5"/>
        <v>0</v>
      </c>
      <c r="C88" s="80">
        <f t="shared" si="2"/>
        <v>0</v>
      </c>
      <c r="D88" s="80">
        <f t="shared" si="2"/>
        <v>0</v>
      </c>
      <c r="E88" s="80">
        <f t="shared" si="2"/>
        <v>0.125</v>
      </c>
      <c r="F88" s="80">
        <f t="shared" si="2"/>
        <v>0</v>
      </c>
      <c r="G88" s="80">
        <f t="shared" si="2"/>
        <v>0</v>
      </c>
      <c r="H88" s="80">
        <f t="shared" si="2"/>
        <v>0</v>
      </c>
      <c r="I88" s="80">
        <f t="shared" si="2"/>
        <v>0</v>
      </c>
      <c r="J88" s="80">
        <f t="shared" si="2"/>
        <v>0</v>
      </c>
      <c r="K88" s="80">
        <f t="shared" si="2"/>
        <v>0</v>
      </c>
      <c r="L88" s="80">
        <f t="shared" si="2"/>
        <v>0</v>
      </c>
      <c r="M88" s="80">
        <f t="shared" si="2"/>
        <v>0</v>
      </c>
      <c r="N88" s="80">
        <f t="shared" si="2"/>
        <v>0</v>
      </c>
      <c r="O88" s="80">
        <f t="shared" si="2"/>
        <v>0</v>
      </c>
      <c r="P88" s="80">
        <f t="shared" si="2"/>
        <v>0</v>
      </c>
      <c r="Q88" s="80">
        <f t="shared" si="2"/>
        <v>0</v>
      </c>
      <c r="R88" s="80">
        <f t="shared" si="2"/>
        <v>0</v>
      </c>
      <c r="S88" s="80">
        <f t="shared" si="3"/>
        <v>0</v>
      </c>
      <c r="T88" s="80">
        <f t="shared" si="3"/>
        <v>0</v>
      </c>
      <c r="U88" s="80">
        <f t="shared" si="3"/>
        <v>0</v>
      </c>
      <c r="V88" s="80">
        <f t="shared" si="3"/>
        <v>0</v>
      </c>
      <c r="W88" s="80">
        <f t="shared" si="3"/>
        <v>0</v>
      </c>
      <c r="X88" s="80">
        <f t="shared" si="3"/>
        <v>0</v>
      </c>
      <c r="Y88" s="80">
        <f t="shared" si="3"/>
        <v>0</v>
      </c>
      <c r="Z88" s="80">
        <f t="shared" si="3"/>
        <v>0</v>
      </c>
      <c r="AA88" s="80">
        <f t="shared" si="3"/>
        <v>0</v>
      </c>
      <c r="AB88" s="80">
        <f t="shared" si="3"/>
        <v>0</v>
      </c>
      <c r="AC88" s="80">
        <f t="shared" si="3"/>
        <v>0</v>
      </c>
      <c r="AD88" s="80">
        <f t="shared" si="3"/>
        <v>0</v>
      </c>
      <c r="AE88" s="80">
        <f t="shared" si="3"/>
        <v>0</v>
      </c>
      <c r="AF88" s="80">
        <f t="shared" si="3"/>
        <v>0</v>
      </c>
      <c r="AG88" s="80">
        <f t="shared" si="3"/>
        <v>0</v>
      </c>
      <c r="AH88" s="80">
        <f t="shared" si="3"/>
        <v>0</v>
      </c>
      <c r="AI88" s="80">
        <f t="shared" si="4"/>
        <v>0</v>
      </c>
      <c r="AJ88" s="80">
        <f t="shared" si="4"/>
        <v>0</v>
      </c>
      <c r="AK88" s="80">
        <f t="shared" si="4"/>
        <v>0</v>
      </c>
      <c r="AL88" s="80">
        <f t="shared" si="4"/>
        <v>0</v>
      </c>
      <c r="AM88" s="80">
        <f t="shared" si="4"/>
        <v>0</v>
      </c>
      <c r="AN88" s="80">
        <f t="shared" si="4"/>
        <v>0</v>
      </c>
      <c r="AO88" s="80">
        <f t="shared" si="4"/>
        <v>0</v>
      </c>
      <c r="AR88" s="78">
        <v>12</v>
      </c>
      <c r="AS88" s="80" cm="1">
        <f t="array" ref="AS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8" s="80" cm="1">
        <f t="array" ref="AT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8" s="80" cm="1">
        <f t="array" ref="AU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8" s="80" cm="1">
        <f t="array" ref="AV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8" s="80" cm="1">
        <f t="array" ref="AW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8" s="80" cm="1">
        <f t="array" ref="AX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8" s="80" cm="1">
        <f t="array" ref="AY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8" s="80" cm="1">
        <f t="array" ref="AZ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8" s="80" cm="1">
        <f t="array" ref="BA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8" s="80" cm="1">
        <f t="array" ref="BB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8" s="80" cm="1">
        <f t="array" ref="BC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8" s="80" cm="1">
        <f t="array" ref="BD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8" s="80" cm="1">
        <f t="array" ref="BE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8" s="80" cm="1">
        <f t="array" ref="BF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8" s="80" cm="1">
        <f t="array" ref="BG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8" s="80" cm="1">
        <f t="array" ref="BH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8" s="80" cm="1">
        <f t="array" ref="BI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8" s="80" cm="1">
        <f t="array" ref="BJ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8" s="80" cm="1">
        <f t="array" ref="BK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8" s="80" cm="1">
        <f t="array" ref="BL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8" s="80" cm="1">
        <f t="array" ref="BM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8" s="80" cm="1">
        <f t="array" ref="BN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8" s="80" cm="1">
        <f t="array" ref="BO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8" s="80" cm="1">
        <f t="array" ref="BP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8" s="80" cm="1">
        <f t="array" ref="BQ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8" s="80" cm="1">
        <f t="array" ref="BR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8" s="80" cm="1">
        <f t="array" ref="BS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8" s="80" cm="1">
        <f t="array" ref="BT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8" s="80" cm="1">
        <f t="array" ref="BU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8" s="80" cm="1">
        <f t="array" ref="BV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8" s="80" cm="1">
        <f t="array" ref="BW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8" s="80" cm="1">
        <f t="array" ref="BX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8" s="80" cm="1">
        <f t="array" ref="BY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8" s="80" cm="1">
        <f t="array" ref="BZ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8" s="80" cm="1">
        <f t="array" ref="CA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8" s="80" cm="1">
        <f t="array" ref="CB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8" s="80" cm="1">
        <f t="array" ref="CC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8" s="80" cm="1">
        <f t="array" ref="CD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8" s="80" cm="1">
        <f t="array" ref="CE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8" s="80" cm="1">
        <f t="array" ref="CF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9" spans="1:84" x14ac:dyDescent="0.2">
      <c r="A89" s="78">
        <v>13</v>
      </c>
      <c r="B89" s="80">
        <f t="shared" si="5"/>
        <v>0</v>
      </c>
      <c r="C89" s="80">
        <f t="shared" si="2"/>
        <v>0</v>
      </c>
      <c r="D89" s="80">
        <f t="shared" si="2"/>
        <v>0</v>
      </c>
      <c r="E89" s="80">
        <f t="shared" si="2"/>
        <v>0.125</v>
      </c>
      <c r="F89" s="80">
        <f t="shared" si="2"/>
        <v>0</v>
      </c>
      <c r="G89" s="80">
        <f t="shared" si="2"/>
        <v>0</v>
      </c>
      <c r="H89" s="80">
        <f t="shared" si="2"/>
        <v>0</v>
      </c>
      <c r="I89" s="80">
        <f t="shared" si="2"/>
        <v>0</v>
      </c>
      <c r="J89" s="80">
        <f t="shared" si="2"/>
        <v>0</v>
      </c>
      <c r="K89" s="80">
        <f t="shared" si="2"/>
        <v>0</v>
      </c>
      <c r="L89" s="80">
        <f t="shared" si="2"/>
        <v>0</v>
      </c>
      <c r="M89" s="80">
        <f t="shared" si="2"/>
        <v>0</v>
      </c>
      <c r="N89" s="80">
        <f t="shared" si="2"/>
        <v>0</v>
      </c>
      <c r="O89" s="80">
        <f t="shared" si="2"/>
        <v>0</v>
      </c>
      <c r="P89" s="80">
        <f t="shared" si="2"/>
        <v>0</v>
      </c>
      <c r="Q89" s="80">
        <f t="shared" si="2"/>
        <v>0</v>
      </c>
      <c r="R89" s="80">
        <f t="shared" si="2"/>
        <v>0</v>
      </c>
      <c r="S89" s="80">
        <f t="shared" si="3"/>
        <v>0</v>
      </c>
      <c r="T89" s="80">
        <f t="shared" si="3"/>
        <v>0</v>
      </c>
      <c r="U89" s="80">
        <f t="shared" si="3"/>
        <v>0</v>
      </c>
      <c r="V89" s="80">
        <f t="shared" si="3"/>
        <v>0</v>
      </c>
      <c r="W89" s="80">
        <f t="shared" si="3"/>
        <v>0</v>
      </c>
      <c r="X89" s="80">
        <f t="shared" si="3"/>
        <v>0</v>
      </c>
      <c r="Y89" s="80">
        <f t="shared" si="3"/>
        <v>0</v>
      </c>
      <c r="Z89" s="80">
        <f t="shared" si="3"/>
        <v>0</v>
      </c>
      <c r="AA89" s="80">
        <f t="shared" si="3"/>
        <v>0</v>
      </c>
      <c r="AB89" s="80">
        <f t="shared" si="3"/>
        <v>0</v>
      </c>
      <c r="AC89" s="80">
        <f t="shared" si="3"/>
        <v>0</v>
      </c>
      <c r="AD89" s="80">
        <f t="shared" si="3"/>
        <v>0</v>
      </c>
      <c r="AE89" s="80">
        <f t="shared" si="3"/>
        <v>0</v>
      </c>
      <c r="AF89" s="80">
        <f t="shared" si="3"/>
        <v>0</v>
      </c>
      <c r="AG89" s="80">
        <f t="shared" si="3"/>
        <v>0</v>
      </c>
      <c r="AH89" s="80">
        <f t="shared" si="3"/>
        <v>0</v>
      </c>
      <c r="AI89" s="80">
        <f t="shared" si="4"/>
        <v>0</v>
      </c>
      <c r="AJ89" s="80">
        <f t="shared" si="4"/>
        <v>0</v>
      </c>
      <c r="AK89" s="80">
        <f t="shared" si="4"/>
        <v>0</v>
      </c>
      <c r="AL89" s="80">
        <f t="shared" si="4"/>
        <v>0</v>
      </c>
      <c r="AM89" s="80">
        <f t="shared" si="4"/>
        <v>0</v>
      </c>
      <c r="AN89" s="80">
        <f t="shared" si="4"/>
        <v>0</v>
      </c>
      <c r="AO89" s="80">
        <f t="shared" si="4"/>
        <v>0</v>
      </c>
      <c r="AR89" s="78">
        <v>13</v>
      </c>
      <c r="AS89" s="80" cm="1">
        <f t="array" ref="AS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9" s="80" cm="1">
        <f t="array" ref="AT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9" s="80" cm="1">
        <f t="array" ref="AU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9" s="80" cm="1">
        <f t="array" ref="AV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9" s="80" cm="1">
        <f t="array" ref="AW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9" s="80" cm="1">
        <f t="array" ref="AX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9" s="80" cm="1">
        <f t="array" ref="AY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9" s="80" cm="1">
        <f t="array" ref="AZ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9" s="80" cm="1">
        <f t="array" ref="BA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9" s="80" cm="1">
        <f t="array" ref="BB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9" s="80" cm="1">
        <f t="array" ref="BC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9" s="80" cm="1">
        <f t="array" ref="BD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9" s="80" cm="1">
        <f t="array" ref="BE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9" s="80" cm="1">
        <f t="array" ref="BF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9" s="80" cm="1">
        <f t="array" ref="BG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9" s="80" cm="1">
        <f t="array" ref="BH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9" s="80" cm="1">
        <f t="array" ref="BI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9" s="80" cm="1">
        <f t="array" ref="BJ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9" s="80" cm="1">
        <f t="array" ref="BK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9" s="80" cm="1">
        <f t="array" ref="BL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9" s="80" cm="1">
        <f t="array" ref="BM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9" s="80" cm="1">
        <f t="array" ref="BN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9" s="80" cm="1">
        <f t="array" ref="BO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9" s="80" cm="1">
        <f t="array" ref="BP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9" s="80" cm="1">
        <f t="array" ref="BQ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9" s="80" cm="1">
        <f t="array" ref="BR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9" s="80" cm="1">
        <f t="array" ref="BS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9" s="80" cm="1">
        <f t="array" ref="BT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9" s="80" cm="1">
        <f t="array" ref="BU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9" s="80" cm="1">
        <f t="array" ref="BV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9" s="80" cm="1">
        <f t="array" ref="BW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9" s="80" cm="1">
        <f t="array" ref="BX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9" s="80" cm="1">
        <f t="array" ref="BY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9" s="80" cm="1">
        <f t="array" ref="BZ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9" s="80" cm="1">
        <f t="array" ref="CA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9" s="80" cm="1">
        <f t="array" ref="CB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9" s="80" cm="1">
        <f t="array" ref="CC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9" s="80" cm="1">
        <f t="array" ref="CD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9" s="80" cm="1">
        <f t="array" ref="CE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9" s="80" cm="1">
        <f t="array" ref="CF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0" spans="1:84" x14ac:dyDescent="0.2">
      <c r="A90" s="78">
        <v>14</v>
      </c>
      <c r="B90" s="80">
        <f t="shared" si="5"/>
        <v>0</v>
      </c>
      <c r="C90" s="80">
        <f t="shared" si="2"/>
        <v>0</v>
      </c>
      <c r="D90" s="80">
        <f t="shared" si="2"/>
        <v>0</v>
      </c>
      <c r="E90" s="80">
        <f t="shared" si="2"/>
        <v>0.125</v>
      </c>
      <c r="F90" s="80">
        <f t="shared" si="2"/>
        <v>0</v>
      </c>
      <c r="G90" s="80">
        <f t="shared" si="2"/>
        <v>0</v>
      </c>
      <c r="H90" s="80">
        <f t="shared" si="2"/>
        <v>0</v>
      </c>
      <c r="I90" s="80">
        <f t="shared" si="2"/>
        <v>0</v>
      </c>
      <c r="J90" s="80">
        <f t="shared" si="2"/>
        <v>0</v>
      </c>
      <c r="K90" s="80">
        <f t="shared" si="2"/>
        <v>0</v>
      </c>
      <c r="L90" s="80">
        <f t="shared" si="2"/>
        <v>0</v>
      </c>
      <c r="M90" s="80">
        <f t="shared" si="2"/>
        <v>0</v>
      </c>
      <c r="N90" s="80">
        <f t="shared" si="2"/>
        <v>0</v>
      </c>
      <c r="O90" s="80">
        <f t="shared" si="2"/>
        <v>0</v>
      </c>
      <c r="P90" s="80">
        <f t="shared" si="2"/>
        <v>0</v>
      </c>
      <c r="Q90" s="80">
        <f t="shared" si="2"/>
        <v>0</v>
      </c>
      <c r="R90" s="80">
        <f t="shared" si="2"/>
        <v>0</v>
      </c>
      <c r="S90" s="80">
        <f t="shared" si="3"/>
        <v>0</v>
      </c>
      <c r="T90" s="80">
        <f t="shared" si="3"/>
        <v>0</v>
      </c>
      <c r="U90" s="80">
        <f t="shared" si="3"/>
        <v>0</v>
      </c>
      <c r="V90" s="80">
        <f t="shared" si="3"/>
        <v>0</v>
      </c>
      <c r="W90" s="80">
        <f t="shared" si="3"/>
        <v>0</v>
      </c>
      <c r="X90" s="80">
        <f t="shared" si="3"/>
        <v>0</v>
      </c>
      <c r="Y90" s="80">
        <f t="shared" si="3"/>
        <v>0</v>
      </c>
      <c r="Z90" s="80">
        <f t="shared" si="3"/>
        <v>0</v>
      </c>
      <c r="AA90" s="80">
        <f t="shared" si="3"/>
        <v>0</v>
      </c>
      <c r="AB90" s="80">
        <f t="shared" si="3"/>
        <v>0</v>
      </c>
      <c r="AC90" s="80">
        <f t="shared" si="3"/>
        <v>0</v>
      </c>
      <c r="AD90" s="80">
        <f t="shared" si="3"/>
        <v>0</v>
      </c>
      <c r="AE90" s="80">
        <f t="shared" si="3"/>
        <v>0</v>
      </c>
      <c r="AF90" s="80">
        <f t="shared" si="3"/>
        <v>0</v>
      </c>
      <c r="AG90" s="80">
        <f t="shared" si="3"/>
        <v>0</v>
      </c>
      <c r="AH90" s="80">
        <f t="shared" si="3"/>
        <v>0</v>
      </c>
      <c r="AI90" s="80">
        <f t="shared" si="4"/>
        <v>0</v>
      </c>
      <c r="AJ90" s="80">
        <f t="shared" si="4"/>
        <v>0</v>
      </c>
      <c r="AK90" s="80">
        <f t="shared" si="4"/>
        <v>0</v>
      </c>
      <c r="AL90" s="80">
        <f t="shared" si="4"/>
        <v>0</v>
      </c>
      <c r="AM90" s="80">
        <f t="shared" si="4"/>
        <v>0</v>
      </c>
      <c r="AN90" s="80">
        <f t="shared" si="4"/>
        <v>0</v>
      </c>
      <c r="AO90" s="80">
        <f t="shared" si="4"/>
        <v>0</v>
      </c>
      <c r="AR90" s="78">
        <v>14</v>
      </c>
      <c r="AS90" s="80" cm="1">
        <f t="array" ref="AS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0" s="80" cm="1">
        <f t="array" ref="AT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0" s="80" cm="1">
        <f t="array" ref="AU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0" s="80" cm="1">
        <f t="array" ref="AV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0" s="80" cm="1">
        <f t="array" ref="AW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0" s="80" cm="1">
        <f t="array" ref="AX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0" s="80" cm="1">
        <f t="array" ref="AY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0" s="80" cm="1">
        <f t="array" ref="AZ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0" s="80" cm="1">
        <f t="array" ref="BA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0" s="80" cm="1">
        <f t="array" ref="BB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0" s="80" cm="1">
        <f t="array" ref="BC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0" s="80" cm="1">
        <f t="array" ref="BD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0" s="80" cm="1">
        <f t="array" ref="BE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0" s="80" cm="1">
        <f t="array" ref="BF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0" s="80" cm="1">
        <f t="array" ref="BG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0" s="80" cm="1">
        <f t="array" ref="BH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0" s="80" cm="1">
        <f t="array" ref="BI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0" s="80" cm="1">
        <f t="array" ref="BJ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0" s="80" cm="1">
        <f t="array" ref="BK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0" s="80" cm="1">
        <f t="array" ref="BL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0" s="80" cm="1">
        <f t="array" ref="BM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0" s="80" cm="1">
        <f t="array" ref="BN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0" s="80" cm="1">
        <f t="array" ref="BO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0" s="80" cm="1">
        <f t="array" ref="BP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0" s="80" cm="1">
        <f t="array" ref="BQ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0" s="80" cm="1">
        <f t="array" ref="BR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0" s="80" cm="1">
        <f t="array" ref="BS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0" s="80" cm="1">
        <f t="array" ref="BT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0" s="80" cm="1">
        <f t="array" ref="BU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0" s="80" cm="1">
        <f t="array" ref="BV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0" s="80" cm="1">
        <f t="array" ref="BW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0" s="80" cm="1">
        <f t="array" ref="BX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0" s="80" cm="1">
        <f t="array" ref="BY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0" s="80" cm="1">
        <f t="array" ref="BZ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0" s="80" cm="1">
        <f t="array" ref="CA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0" s="80" cm="1">
        <f t="array" ref="CB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0" s="80" cm="1">
        <f t="array" ref="CC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0" s="80" cm="1">
        <f t="array" ref="CD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0" s="80" cm="1">
        <f t="array" ref="CE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0" s="80" cm="1">
        <f t="array" ref="CF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1" spans="1:84" x14ac:dyDescent="0.2">
      <c r="A91" s="78">
        <v>15</v>
      </c>
      <c r="B91" s="80">
        <f t="shared" si="5"/>
        <v>0</v>
      </c>
      <c r="C91" s="80">
        <f t="shared" si="2"/>
        <v>0</v>
      </c>
      <c r="D91" s="80">
        <f t="shared" si="2"/>
        <v>0</v>
      </c>
      <c r="E91" s="80">
        <f t="shared" si="2"/>
        <v>0.125</v>
      </c>
      <c r="F91" s="80">
        <f t="shared" si="2"/>
        <v>0</v>
      </c>
      <c r="G91" s="80">
        <f t="shared" si="2"/>
        <v>0</v>
      </c>
      <c r="H91" s="80">
        <f t="shared" si="2"/>
        <v>0</v>
      </c>
      <c r="I91" s="80">
        <f t="shared" si="2"/>
        <v>0</v>
      </c>
      <c r="J91" s="80">
        <f t="shared" si="2"/>
        <v>0</v>
      </c>
      <c r="K91" s="80">
        <f t="shared" si="2"/>
        <v>0</v>
      </c>
      <c r="L91" s="80">
        <f t="shared" si="2"/>
        <v>0</v>
      </c>
      <c r="M91" s="80">
        <f t="shared" si="2"/>
        <v>0</v>
      </c>
      <c r="N91" s="80">
        <f t="shared" si="2"/>
        <v>0</v>
      </c>
      <c r="O91" s="80">
        <f t="shared" si="2"/>
        <v>0</v>
      </c>
      <c r="P91" s="80">
        <f t="shared" si="2"/>
        <v>0</v>
      </c>
      <c r="Q91" s="80">
        <f t="shared" si="2"/>
        <v>0</v>
      </c>
      <c r="R91" s="80">
        <f t="shared" si="2"/>
        <v>0</v>
      </c>
      <c r="S91" s="80">
        <f t="shared" si="3"/>
        <v>0</v>
      </c>
      <c r="T91" s="80">
        <f t="shared" si="3"/>
        <v>0</v>
      </c>
      <c r="U91" s="80">
        <f t="shared" si="3"/>
        <v>0</v>
      </c>
      <c r="V91" s="80">
        <f t="shared" si="3"/>
        <v>0</v>
      </c>
      <c r="W91" s="80">
        <f t="shared" si="3"/>
        <v>0</v>
      </c>
      <c r="X91" s="80">
        <f t="shared" si="3"/>
        <v>0</v>
      </c>
      <c r="Y91" s="80">
        <f t="shared" si="3"/>
        <v>0</v>
      </c>
      <c r="Z91" s="80">
        <f t="shared" si="3"/>
        <v>0</v>
      </c>
      <c r="AA91" s="80">
        <f t="shared" si="3"/>
        <v>0</v>
      </c>
      <c r="AB91" s="80">
        <f t="shared" si="3"/>
        <v>0</v>
      </c>
      <c r="AC91" s="80">
        <f t="shared" si="3"/>
        <v>0</v>
      </c>
      <c r="AD91" s="80">
        <f t="shared" si="3"/>
        <v>0</v>
      </c>
      <c r="AE91" s="80">
        <f t="shared" si="3"/>
        <v>0</v>
      </c>
      <c r="AF91" s="80">
        <f t="shared" si="3"/>
        <v>0</v>
      </c>
      <c r="AG91" s="80">
        <f t="shared" si="3"/>
        <v>0</v>
      </c>
      <c r="AH91" s="80">
        <f t="shared" si="3"/>
        <v>0</v>
      </c>
      <c r="AI91" s="80">
        <f t="shared" si="4"/>
        <v>0</v>
      </c>
      <c r="AJ91" s="80">
        <f t="shared" si="4"/>
        <v>0</v>
      </c>
      <c r="AK91" s="80">
        <f t="shared" si="4"/>
        <v>0</v>
      </c>
      <c r="AL91" s="80">
        <f t="shared" si="4"/>
        <v>0</v>
      </c>
      <c r="AM91" s="80">
        <f t="shared" si="4"/>
        <v>0</v>
      </c>
      <c r="AN91" s="80">
        <f t="shared" si="4"/>
        <v>0</v>
      </c>
      <c r="AO91" s="80">
        <f t="shared" si="4"/>
        <v>0</v>
      </c>
      <c r="AR91" s="78">
        <v>15</v>
      </c>
      <c r="AS91" s="80" cm="1">
        <f t="array" ref="AS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1" s="80" cm="1">
        <f t="array" ref="AT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1" s="80" cm="1">
        <f t="array" ref="AU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1" s="80" cm="1">
        <f t="array" ref="AV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1" s="80" cm="1">
        <f t="array" ref="AW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1" s="80" cm="1">
        <f t="array" ref="AX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1" s="80" cm="1">
        <f t="array" ref="AY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1" s="80" cm="1">
        <f t="array" ref="AZ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1" s="80" cm="1">
        <f t="array" ref="BA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1" s="80" cm="1">
        <f t="array" ref="BB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1" s="80" cm="1">
        <f t="array" ref="BC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1" s="80" cm="1">
        <f t="array" ref="BD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1" s="80" cm="1">
        <f t="array" ref="BE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1" s="80" cm="1">
        <f t="array" ref="BF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1" s="80" cm="1">
        <f t="array" ref="BG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1" s="80" cm="1">
        <f t="array" ref="BH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1" s="80" cm="1">
        <f t="array" ref="BI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1" s="80" cm="1">
        <f t="array" ref="BJ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1" s="80" cm="1">
        <f t="array" ref="BK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1" s="80" cm="1">
        <f t="array" ref="BL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1" s="80" cm="1">
        <f t="array" ref="BM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1" s="80" cm="1">
        <f t="array" ref="BN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1" s="80" cm="1">
        <f t="array" ref="BO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1" s="80" cm="1">
        <f t="array" ref="BP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1" s="80" cm="1">
        <f t="array" ref="BQ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1" s="80" cm="1">
        <f t="array" ref="BR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1" s="80" cm="1">
        <f t="array" ref="BS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1" s="80" cm="1">
        <f t="array" ref="BT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1" s="80" cm="1">
        <f t="array" ref="BU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1" s="80" cm="1">
        <f t="array" ref="BV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1" s="80" cm="1">
        <f t="array" ref="BW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1" s="80" cm="1">
        <f t="array" ref="BX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1" s="80" cm="1">
        <f t="array" ref="BY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1" s="80" cm="1">
        <f t="array" ref="BZ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1" s="80" cm="1">
        <f t="array" ref="CA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1" s="80" cm="1">
        <f t="array" ref="CB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1" s="80" cm="1">
        <f t="array" ref="CC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1" s="80" cm="1">
        <f t="array" ref="CD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1" s="80" cm="1">
        <f t="array" ref="CE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1" s="80" cm="1">
        <f t="array" ref="CF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2" spans="1:84" x14ac:dyDescent="0.2">
      <c r="A92" s="78">
        <v>16</v>
      </c>
      <c r="B92" s="80">
        <f t="shared" si="5"/>
        <v>0</v>
      </c>
      <c r="C92" s="80">
        <f t="shared" si="2"/>
        <v>0</v>
      </c>
      <c r="D92" s="80">
        <f t="shared" si="2"/>
        <v>0</v>
      </c>
      <c r="E92" s="80">
        <f t="shared" si="2"/>
        <v>0.125</v>
      </c>
      <c r="F92" s="80">
        <f t="shared" si="2"/>
        <v>0</v>
      </c>
      <c r="G92" s="80">
        <f t="shared" si="2"/>
        <v>0</v>
      </c>
      <c r="H92" s="80">
        <f t="shared" si="2"/>
        <v>0</v>
      </c>
      <c r="I92" s="80">
        <f t="shared" si="2"/>
        <v>0</v>
      </c>
      <c r="J92" s="80">
        <f t="shared" si="2"/>
        <v>0</v>
      </c>
      <c r="K92" s="80">
        <f t="shared" si="2"/>
        <v>0</v>
      </c>
      <c r="L92" s="80">
        <f t="shared" si="2"/>
        <v>0</v>
      </c>
      <c r="M92" s="80">
        <f t="shared" si="2"/>
        <v>0</v>
      </c>
      <c r="N92" s="80">
        <f t="shared" si="2"/>
        <v>0</v>
      </c>
      <c r="O92" s="80">
        <f t="shared" si="2"/>
        <v>0</v>
      </c>
      <c r="P92" s="80">
        <f t="shared" si="2"/>
        <v>0</v>
      </c>
      <c r="Q92" s="80">
        <f t="shared" si="2"/>
        <v>0</v>
      </c>
      <c r="R92" s="80">
        <f t="shared" ref="R92:AG107" si="6">IF(AND($F$6="bullet",$F$7=R$30),SUM($B$31:$AO$31),0)</f>
        <v>0</v>
      </c>
      <c r="S92" s="80">
        <f t="shared" si="3"/>
        <v>0</v>
      </c>
      <c r="T92" s="80">
        <f t="shared" si="3"/>
        <v>0</v>
      </c>
      <c r="U92" s="80">
        <f t="shared" si="3"/>
        <v>0</v>
      </c>
      <c r="V92" s="80">
        <f t="shared" si="3"/>
        <v>0</v>
      </c>
      <c r="W92" s="80">
        <f t="shared" si="3"/>
        <v>0</v>
      </c>
      <c r="X92" s="80">
        <f t="shared" si="3"/>
        <v>0</v>
      </c>
      <c r="Y92" s="80">
        <f t="shared" si="3"/>
        <v>0</v>
      </c>
      <c r="Z92" s="80">
        <f t="shared" si="3"/>
        <v>0</v>
      </c>
      <c r="AA92" s="80">
        <f t="shared" si="3"/>
        <v>0</v>
      </c>
      <c r="AB92" s="80">
        <f t="shared" si="3"/>
        <v>0</v>
      </c>
      <c r="AC92" s="80">
        <f t="shared" si="3"/>
        <v>0</v>
      </c>
      <c r="AD92" s="80">
        <f t="shared" si="3"/>
        <v>0</v>
      </c>
      <c r="AE92" s="80">
        <f t="shared" si="3"/>
        <v>0</v>
      </c>
      <c r="AF92" s="80">
        <f t="shared" si="3"/>
        <v>0</v>
      </c>
      <c r="AG92" s="80">
        <f t="shared" si="3"/>
        <v>0</v>
      </c>
      <c r="AH92" s="80">
        <f t="shared" ref="AH92:AO107" si="7">IF(AND($F$6="bullet",$F$7=AH$30),SUM($B$31:$AO$31),0)</f>
        <v>0</v>
      </c>
      <c r="AI92" s="80">
        <f t="shared" si="4"/>
        <v>0</v>
      </c>
      <c r="AJ92" s="80">
        <f t="shared" si="4"/>
        <v>0</v>
      </c>
      <c r="AK92" s="80">
        <f t="shared" si="4"/>
        <v>0</v>
      </c>
      <c r="AL92" s="80">
        <f t="shared" si="4"/>
        <v>0</v>
      </c>
      <c r="AM92" s="80">
        <f t="shared" si="4"/>
        <v>0</v>
      </c>
      <c r="AN92" s="80">
        <f t="shared" si="4"/>
        <v>0</v>
      </c>
      <c r="AO92" s="80">
        <f t="shared" si="4"/>
        <v>0</v>
      </c>
      <c r="AR92" s="78">
        <v>16</v>
      </c>
      <c r="AS92" s="80" t="e" cm="1">
        <f t="array" ref="AS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T92" s="80" cm="1">
        <f t="array" ref="AT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2" s="80" cm="1">
        <f t="array" ref="AU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2" s="80" cm="1">
        <f t="array" ref="AV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2" s="80" cm="1">
        <f t="array" ref="AW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2" s="80" cm="1">
        <f t="array" ref="AX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2" s="80" cm="1">
        <f t="array" ref="AY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2" s="80" cm="1">
        <f t="array" ref="AZ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2" s="80" cm="1">
        <f t="array" ref="BA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2" s="80" cm="1">
        <f t="array" ref="BB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2" s="80" cm="1">
        <f t="array" ref="BC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2" s="80" cm="1">
        <f t="array" ref="BD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2" s="80" cm="1">
        <f t="array" ref="BE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2" s="80" cm="1">
        <f t="array" ref="BF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2" s="80" cm="1">
        <f t="array" ref="BG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2" s="80" cm="1">
        <f t="array" ref="BH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2" s="80" cm="1">
        <f t="array" ref="BI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2" s="80" cm="1">
        <f t="array" ref="BJ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2" s="80" cm="1">
        <f t="array" ref="BK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2" s="80" cm="1">
        <f t="array" ref="BL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2" s="80" cm="1">
        <f t="array" ref="BM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2" s="80" cm="1">
        <f t="array" ref="BN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2" s="80" cm="1">
        <f t="array" ref="BO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2" s="80" cm="1">
        <f t="array" ref="BP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2" s="80" cm="1">
        <f t="array" ref="BQ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2" s="80" cm="1">
        <f t="array" ref="BR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2" s="80" cm="1">
        <f t="array" ref="BS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2" s="80" cm="1">
        <f t="array" ref="BT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2" s="80" cm="1">
        <f t="array" ref="BU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2" s="80" cm="1">
        <f t="array" ref="BV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2" s="80" cm="1">
        <f t="array" ref="BW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2" s="80" cm="1">
        <f t="array" ref="BX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2" s="80" cm="1">
        <f t="array" ref="BY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2" s="80" cm="1">
        <f t="array" ref="BZ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2" s="80" cm="1">
        <f t="array" ref="CA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2" s="80" cm="1">
        <f t="array" ref="CB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2" s="80" cm="1">
        <f t="array" ref="CC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2" s="80" cm="1">
        <f t="array" ref="CD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2" s="80" cm="1">
        <f t="array" ref="CE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2" s="80" cm="1">
        <f t="array" ref="CF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3" spans="1:84" x14ac:dyDescent="0.2">
      <c r="A93" s="78">
        <v>17</v>
      </c>
      <c r="B93" s="80">
        <f t="shared" si="5"/>
        <v>0</v>
      </c>
      <c r="C93" s="80">
        <f t="shared" si="5"/>
        <v>0</v>
      </c>
      <c r="D93" s="80">
        <f t="shared" si="5"/>
        <v>0</v>
      </c>
      <c r="E93" s="80">
        <f t="shared" si="5"/>
        <v>0.125</v>
      </c>
      <c r="F93" s="80">
        <f t="shared" si="5"/>
        <v>0</v>
      </c>
      <c r="G93" s="80">
        <f t="shared" si="5"/>
        <v>0</v>
      </c>
      <c r="H93" s="80">
        <f t="shared" si="5"/>
        <v>0</v>
      </c>
      <c r="I93" s="80">
        <f t="shared" si="5"/>
        <v>0</v>
      </c>
      <c r="J93" s="80">
        <f t="shared" si="5"/>
        <v>0</v>
      </c>
      <c r="K93" s="80">
        <f t="shared" si="5"/>
        <v>0</v>
      </c>
      <c r="L93" s="80">
        <f t="shared" si="5"/>
        <v>0</v>
      </c>
      <c r="M93" s="80">
        <f t="shared" si="5"/>
        <v>0</v>
      </c>
      <c r="N93" s="80">
        <f t="shared" si="5"/>
        <v>0</v>
      </c>
      <c r="O93" s="80">
        <f t="shared" si="5"/>
        <v>0</v>
      </c>
      <c r="P93" s="80">
        <f t="shared" si="5"/>
        <v>0</v>
      </c>
      <c r="Q93" s="80">
        <f t="shared" si="5"/>
        <v>0</v>
      </c>
      <c r="R93" s="80">
        <f t="shared" si="6"/>
        <v>0</v>
      </c>
      <c r="S93" s="80">
        <f t="shared" si="6"/>
        <v>0</v>
      </c>
      <c r="T93" s="80">
        <f t="shared" si="6"/>
        <v>0</v>
      </c>
      <c r="U93" s="80">
        <f t="shared" si="6"/>
        <v>0</v>
      </c>
      <c r="V93" s="80">
        <f t="shared" si="6"/>
        <v>0</v>
      </c>
      <c r="W93" s="80">
        <f t="shared" si="6"/>
        <v>0</v>
      </c>
      <c r="X93" s="80">
        <f t="shared" si="6"/>
        <v>0</v>
      </c>
      <c r="Y93" s="80">
        <f t="shared" si="6"/>
        <v>0</v>
      </c>
      <c r="Z93" s="80">
        <f t="shared" si="6"/>
        <v>0</v>
      </c>
      <c r="AA93" s="80">
        <f t="shared" si="6"/>
        <v>0</v>
      </c>
      <c r="AB93" s="80">
        <f t="shared" si="6"/>
        <v>0</v>
      </c>
      <c r="AC93" s="80">
        <f t="shared" si="6"/>
        <v>0</v>
      </c>
      <c r="AD93" s="80">
        <f t="shared" si="6"/>
        <v>0</v>
      </c>
      <c r="AE93" s="80">
        <f t="shared" si="6"/>
        <v>0</v>
      </c>
      <c r="AF93" s="80">
        <f t="shared" si="6"/>
        <v>0</v>
      </c>
      <c r="AG93" s="80">
        <f t="shared" si="6"/>
        <v>0</v>
      </c>
      <c r="AH93" s="80">
        <f t="shared" si="7"/>
        <v>0</v>
      </c>
      <c r="AI93" s="80">
        <f t="shared" si="7"/>
        <v>0</v>
      </c>
      <c r="AJ93" s="80">
        <f t="shared" si="7"/>
        <v>0</v>
      </c>
      <c r="AK93" s="80">
        <f t="shared" si="7"/>
        <v>0</v>
      </c>
      <c r="AL93" s="80">
        <f t="shared" si="7"/>
        <v>0</v>
      </c>
      <c r="AM93" s="80">
        <f t="shared" si="7"/>
        <v>0</v>
      </c>
      <c r="AN93" s="80">
        <f t="shared" si="7"/>
        <v>0</v>
      </c>
      <c r="AO93" s="80">
        <f t="shared" si="7"/>
        <v>0</v>
      </c>
      <c r="AR93" s="78">
        <v>17</v>
      </c>
      <c r="AS93" s="80" t="e" cm="1">
        <f t="array" ref="AS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T93" s="80" t="e" cm="1">
        <f t="array" ref="AT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U93" s="80" cm="1">
        <f t="array" ref="AU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3" s="80" cm="1">
        <f t="array" ref="AV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3" s="80" cm="1">
        <f t="array" ref="AW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3" s="80" cm="1">
        <f t="array" ref="AX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3" s="80" cm="1">
        <f t="array" ref="AY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3" s="80" cm="1">
        <f t="array" ref="AZ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3" s="80" cm="1">
        <f t="array" ref="BA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3" s="80" cm="1">
        <f t="array" ref="BB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3" s="80" cm="1">
        <f t="array" ref="BC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3" s="80" cm="1">
        <f t="array" ref="BD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3" s="80" cm="1">
        <f t="array" ref="BE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3" s="80" cm="1">
        <f t="array" ref="BF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3" s="80" cm="1">
        <f t="array" ref="BG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3" s="80" cm="1">
        <f t="array" ref="BH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3" s="80" cm="1">
        <f t="array" ref="BI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3" s="80" cm="1">
        <f t="array" ref="BJ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3" s="80" cm="1">
        <f t="array" ref="BK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3" s="80" cm="1">
        <f t="array" ref="BL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3" s="80" cm="1">
        <f t="array" ref="BM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3" s="80" cm="1">
        <f t="array" ref="BN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3" s="80" cm="1">
        <f t="array" ref="BO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3" s="80" cm="1">
        <f t="array" ref="BP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3" s="80" cm="1">
        <f t="array" ref="BQ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3" s="80" cm="1">
        <f t="array" ref="BR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3" s="80" cm="1">
        <f t="array" ref="BS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3" s="80" cm="1">
        <f t="array" ref="BT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3" s="80" cm="1">
        <f t="array" ref="BU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3" s="80" cm="1">
        <f t="array" ref="BV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3" s="80" cm="1">
        <f t="array" ref="BW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3" s="80" cm="1">
        <f t="array" ref="BX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3" s="80" cm="1">
        <f t="array" ref="BY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3" s="80" cm="1">
        <f t="array" ref="BZ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3" s="80" cm="1">
        <f t="array" ref="CA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3" s="80" cm="1">
        <f t="array" ref="CB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3" s="80" cm="1">
        <f t="array" ref="CC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3" s="80" cm="1">
        <f t="array" ref="CD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3" s="80" cm="1">
        <f t="array" ref="CE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3" s="80" cm="1">
        <f t="array" ref="CF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4" spans="1:84" x14ac:dyDescent="0.2">
      <c r="A94" s="78">
        <v>18</v>
      </c>
      <c r="B94" s="80">
        <f t="shared" ref="B94:Q109" si="8">IF(AND($F$6="bullet",$F$7=B$30),SUM($B$31:$AO$31),0)</f>
        <v>0</v>
      </c>
      <c r="C94" s="80">
        <f t="shared" si="8"/>
        <v>0</v>
      </c>
      <c r="D94" s="80">
        <f t="shared" si="8"/>
        <v>0</v>
      </c>
      <c r="E94" s="80">
        <f t="shared" si="8"/>
        <v>0.125</v>
      </c>
      <c r="F94" s="80">
        <f t="shared" si="8"/>
        <v>0</v>
      </c>
      <c r="G94" s="80">
        <f t="shared" si="8"/>
        <v>0</v>
      </c>
      <c r="H94" s="80">
        <f t="shared" si="8"/>
        <v>0</v>
      </c>
      <c r="I94" s="80">
        <f t="shared" si="8"/>
        <v>0</v>
      </c>
      <c r="J94" s="80">
        <f t="shared" si="8"/>
        <v>0</v>
      </c>
      <c r="K94" s="80">
        <f t="shared" si="8"/>
        <v>0</v>
      </c>
      <c r="L94" s="80">
        <f t="shared" si="8"/>
        <v>0</v>
      </c>
      <c r="M94" s="80">
        <f t="shared" si="8"/>
        <v>0</v>
      </c>
      <c r="N94" s="80">
        <f t="shared" si="8"/>
        <v>0</v>
      </c>
      <c r="O94" s="80">
        <f t="shared" si="8"/>
        <v>0</v>
      </c>
      <c r="P94" s="80">
        <f t="shared" si="8"/>
        <v>0</v>
      </c>
      <c r="Q94" s="80">
        <f t="shared" si="8"/>
        <v>0</v>
      </c>
      <c r="R94" s="80">
        <f t="shared" si="6"/>
        <v>0</v>
      </c>
      <c r="S94" s="80">
        <f t="shared" si="6"/>
        <v>0</v>
      </c>
      <c r="T94" s="80">
        <f t="shared" si="6"/>
        <v>0</v>
      </c>
      <c r="U94" s="80">
        <f t="shared" si="6"/>
        <v>0</v>
      </c>
      <c r="V94" s="80">
        <f t="shared" si="6"/>
        <v>0</v>
      </c>
      <c r="W94" s="80">
        <f t="shared" si="6"/>
        <v>0</v>
      </c>
      <c r="X94" s="80">
        <f t="shared" si="6"/>
        <v>0</v>
      </c>
      <c r="Y94" s="80">
        <f t="shared" si="6"/>
        <v>0</v>
      </c>
      <c r="Z94" s="80">
        <f t="shared" si="6"/>
        <v>0</v>
      </c>
      <c r="AA94" s="80">
        <f t="shared" si="6"/>
        <v>0</v>
      </c>
      <c r="AB94" s="80">
        <f t="shared" si="6"/>
        <v>0</v>
      </c>
      <c r="AC94" s="80">
        <f t="shared" si="6"/>
        <v>0</v>
      </c>
      <c r="AD94" s="80">
        <f t="shared" si="6"/>
        <v>0</v>
      </c>
      <c r="AE94" s="80">
        <f t="shared" si="6"/>
        <v>0</v>
      </c>
      <c r="AF94" s="80">
        <f t="shared" si="6"/>
        <v>0</v>
      </c>
      <c r="AG94" s="80">
        <f t="shared" si="6"/>
        <v>0</v>
      </c>
      <c r="AH94" s="80">
        <f t="shared" si="7"/>
        <v>0</v>
      </c>
      <c r="AI94" s="80">
        <f t="shared" si="7"/>
        <v>0</v>
      </c>
      <c r="AJ94" s="80">
        <f t="shared" si="7"/>
        <v>0</v>
      </c>
      <c r="AK94" s="80">
        <f t="shared" si="7"/>
        <v>0</v>
      </c>
      <c r="AL94" s="80">
        <f t="shared" si="7"/>
        <v>0</v>
      </c>
      <c r="AM94" s="80">
        <f t="shared" si="7"/>
        <v>0</v>
      </c>
      <c r="AN94" s="80">
        <f t="shared" si="7"/>
        <v>0</v>
      </c>
      <c r="AO94" s="80">
        <f t="shared" si="7"/>
        <v>0</v>
      </c>
      <c r="AR94" s="78">
        <v>18</v>
      </c>
      <c r="AS94" s="80" t="e" cm="1">
        <f t="array" ref="AS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T94" s="80" t="e" cm="1">
        <f t="array" ref="AT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U94" s="80" t="e" cm="1">
        <f t="array" ref="AU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V94" s="80" cm="1">
        <f t="array" ref="AV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4" s="80" cm="1">
        <f t="array" ref="AW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4" s="80" cm="1">
        <f t="array" ref="AX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4" s="80" cm="1">
        <f t="array" ref="AY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4" s="80" cm="1">
        <f t="array" ref="AZ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4" s="80" cm="1">
        <f t="array" ref="BA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4" s="80" cm="1">
        <f t="array" ref="BB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4" s="80" cm="1">
        <f t="array" ref="BC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4" s="80" cm="1">
        <f t="array" ref="BD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4" s="80" cm="1">
        <f t="array" ref="BE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4" s="80" cm="1">
        <f t="array" ref="BF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4" s="80" cm="1">
        <f t="array" ref="BG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4" s="80" cm="1">
        <f t="array" ref="BH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4" s="80" cm="1">
        <f t="array" ref="BI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4" s="80" cm="1">
        <f t="array" ref="BJ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4" s="80" cm="1">
        <f t="array" ref="BK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4" s="80" cm="1">
        <f t="array" ref="BL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4" s="80" cm="1">
        <f t="array" ref="BM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4" s="80" cm="1">
        <f t="array" ref="BN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4" s="80" cm="1">
        <f t="array" ref="BO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4" s="80" cm="1">
        <f t="array" ref="BP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4" s="80" cm="1">
        <f t="array" ref="BQ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4" s="80" cm="1">
        <f t="array" ref="BR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4" s="80" cm="1">
        <f t="array" ref="BS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4" s="80" cm="1">
        <f t="array" ref="BT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4" s="80" cm="1">
        <f t="array" ref="BU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4" s="80" cm="1">
        <f t="array" ref="BV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4" s="80" cm="1">
        <f t="array" ref="BW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4" s="80" cm="1">
        <f t="array" ref="BX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4" s="80" cm="1">
        <f t="array" ref="BY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4" s="80" cm="1">
        <f t="array" ref="BZ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4" s="80" cm="1">
        <f t="array" ref="CA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4" s="80" cm="1">
        <f t="array" ref="CB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4" s="80" cm="1">
        <f t="array" ref="CC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4" s="80" cm="1">
        <f t="array" ref="CD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4" s="80" cm="1">
        <f t="array" ref="CE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4" s="80" cm="1">
        <f t="array" ref="CF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5" spans="1:84" x14ac:dyDescent="0.2">
      <c r="A95" s="78">
        <v>19</v>
      </c>
      <c r="B95" s="80">
        <f t="shared" si="8"/>
        <v>0</v>
      </c>
      <c r="C95" s="80">
        <f t="shared" si="8"/>
        <v>0</v>
      </c>
      <c r="D95" s="80">
        <f t="shared" si="8"/>
        <v>0</v>
      </c>
      <c r="E95" s="80">
        <f t="shared" si="8"/>
        <v>0.125</v>
      </c>
      <c r="F95" s="80">
        <f t="shared" si="8"/>
        <v>0</v>
      </c>
      <c r="G95" s="80">
        <f t="shared" si="8"/>
        <v>0</v>
      </c>
      <c r="H95" s="80">
        <f t="shared" si="8"/>
        <v>0</v>
      </c>
      <c r="I95" s="80">
        <f t="shared" si="8"/>
        <v>0</v>
      </c>
      <c r="J95" s="80">
        <f t="shared" si="8"/>
        <v>0</v>
      </c>
      <c r="K95" s="80">
        <f t="shared" si="8"/>
        <v>0</v>
      </c>
      <c r="L95" s="80">
        <f t="shared" si="8"/>
        <v>0</v>
      </c>
      <c r="M95" s="80">
        <f t="shared" si="8"/>
        <v>0</v>
      </c>
      <c r="N95" s="80">
        <f t="shared" si="8"/>
        <v>0</v>
      </c>
      <c r="O95" s="80">
        <f t="shared" si="8"/>
        <v>0</v>
      </c>
      <c r="P95" s="80">
        <f t="shared" si="8"/>
        <v>0</v>
      </c>
      <c r="Q95" s="80">
        <f t="shared" si="8"/>
        <v>0</v>
      </c>
      <c r="R95" s="80">
        <f t="shared" si="6"/>
        <v>0</v>
      </c>
      <c r="S95" s="80">
        <f t="shared" si="6"/>
        <v>0</v>
      </c>
      <c r="T95" s="80">
        <f t="shared" si="6"/>
        <v>0</v>
      </c>
      <c r="U95" s="80">
        <f t="shared" si="6"/>
        <v>0</v>
      </c>
      <c r="V95" s="80">
        <f t="shared" si="6"/>
        <v>0</v>
      </c>
      <c r="W95" s="80">
        <f t="shared" si="6"/>
        <v>0</v>
      </c>
      <c r="X95" s="80">
        <f t="shared" si="6"/>
        <v>0</v>
      </c>
      <c r="Y95" s="80">
        <f t="shared" si="6"/>
        <v>0</v>
      </c>
      <c r="Z95" s="80">
        <f t="shared" si="6"/>
        <v>0</v>
      </c>
      <c r="AA95" s="80">
        <f t="shared" si="6"/>
        <v>0</v>
      </c>
      <c r="AB95" s="80">
        <f t="shared" si="6"/>
        <v>0</v>
      </c>
      <c r="AC95" s="80">
        <f t="shared" si="6"/>
        <v>0</v>
      </c>
      <c r="AD95" s="80">
        <f t="shared" si="6"/>
        <v>0</v>
      </c>
      <c r="AE95" s="80">
        <f t="shared" si="6"/>
        <v>0</v>
      </c>
      <c r="AF95" s="80">
        <f t="shared" si="6"/>
        <v>0</v>
      </c>
      <c r="AG95" s="80">
        <f t="shared" si="6"/>
        <v>0</v>
      </c>
      <c r="AH95" s="80">
        <f t="shared" si="7"/>
        <v>0</v>
      </c>
      <c r="AI95" s="80">
        <f t="shared" si="7"/>
        <v>0</v>
      </c>
      <c r="AJ95" s="80">
        <f t="shared" si="7"/>
        <v>0</v>
      </c>
      <c r="AK95" s="80">
        <f t="shared" si="7"/>
        <v>0</v>
      </c>
      <c r="AL95" s="80">
        <f t="shared" si="7"/>
        <v>0</v>
      </c>
      <c r="AM95" s="80">
        <f t="shared" si="7"/>
        <v>0</v>
      </c>
      <c r="AN95" s="80">
        <f t="shared" si="7"/>
        <v>0</v>
      </c>
      <c r="AO95" s="80">
        <f t="shared" si="7"/>
        <v>0</v>
      </c>
      <c r="AR95" s="78">
        <v>19</v>
      </c>
      <c r="AS95" s="80" t="e" cm="1">
        <f t="array" ref="AS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T95" s="80" t="e" cm="1">
        <f t="array" ref="AT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U95" s="80" t="e" cm="1">
        <f t="array" ref="AU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V95" s="80" t="e" cm="1">
        <f t="array" ref="AV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W95" s="80" cm="1">
        <f t="array" ref="AW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5" s="80" cm="1">
        <f t="array" ref="AX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5" s="80" cm="1">
        <f t="array" ref="AY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5" s="80" cm="1">
        <f t="array" ref="AZ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5" s="80" cm="1">
        <f t="array" ref="BA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5" s="80" cm="1">
        <f t="array" ref="BB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5" s="80" cm="1">
        <f t="array" ref="BC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5" s="80" cm="1">
        <f t="array" ref="BD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5" s="80" cm="1">
        <f t="array" ref="BE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5" s="80" cm="1">
        <f t="array" ref="BF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5" s="80" cm="1">
        <f t="array" ref="BG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5" s="80" cm="1">
        <f t="array" ref="BH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5" s="80" cm="1">
        <f t="array" ref="BI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5" s="80" cm="1">
        <f t="array" ref="BJ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5" s="80" cm="1">
        <f t="array" ref="BK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5" s="80" cm="1">
        <f t="array" ref="BL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5" s="80" cm="1">
        <f t="array" ref="BM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5" s="80" cm="1">
        <f t="array" ref="BN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5" s="80" cm="1">
        <f t="array" ref="BO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5" s="80" cm="1">
        <f t="array" ref="BP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5" s="80" cm="1">
        <f t="array" ref="BQ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5" s="80" cm="1">
        <f t="array" ref="BR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5" s="80" cm="1">
        <f t="array" ref="BS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5" s="80" cm="1">
        <f t="array" ref="BT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5" s="80" cm="1">
        <f t="array" ref="BU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5" s="80" cm="1">
        <f t="array" ref="BV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5" s="80" cm="1">
        <f t="array" ref="BW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5" s="80" cm="1">
        <f t="array" ref="BX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5" s="80" cm="1">
        <f t="array" ref="BY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5" s="80" cm="1">
        <f t="array" ref="BZ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5" s="80" cm="1">
        <f t="array" ref="CA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5" s="80" cm="1">
        <f t="array" ref="CB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5" s="80" cm="1">
        <f t="array" ref="CC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5" s="80" cm="1">
        <f t="array" ref="CD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5" s="80" cm="1">
        <f t="array" ref="CE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5" s="80" cm="1">
        <f t="array" ref="CF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6" spans="1:84" x14ac:dyDescent="0.2">
      <c r="A96" s="78">
        <v>20</v>
      </c>
      <c r="B96" s="80">
        <f t="shared" si="8"/>
        <v>0</v>
      </c>
      <c r="C96" s="80">
        <f t="shared" si="8"/>
        <v>0</v>
      </c>
      <c r="D96" s="80">
        <f t="shared" si="8"/>
        <v>0</v>
      </c>
      <c r="E96" s="80">
        <f t="shared" si="8"/>
        <v>0.125</v>
      </c>
      <c r="F96" s="80">
        <f t="shared" si="8"/>
        <v>0</v>
      </c>
      <c r="G96" s="80">
        <f t="shared" si="8"/>
        <v>0</v>
      </c>
      <c r="H96" s="80">
        <f t="shared" si="8"/>
        <v>0</v>
      </c>
      <c r="I96" s="80">
        <f t="shared" si="8"/>
        <v>0</v>
      </c>
      <c r="J96" s="80">
        <f t="shared" si="8"/>
        <v>0</v>
      </c>
      <c r="K96" s="80">
        <f t="shared" si="8"/>
        <v>0</v>
      </c>
      <c r="L96" s="80">
        <f t="shared" si="8"/>
        <v>0</v>
      </c>
      <c r="M96" s="80">
        <f t="shared" si="8"/>
        <v>0</v>
      </c>
      <c r="N96" s="80">
        <f t="shared" si="8"/>
        <v>0</v>
      </c>
      <c r="O96" s="80">
        <f t="shared" si="8"/>
        <v>0</v>
      </c>
      <c r="P96" s="80">
        <f t="shared" si="8"/>
        <v>0</v>
      </c>
      <c r="Q96" s="80">
        <f t="shared" si="8"/>
        <v>0</v>
      </c>
      <c r="R96" s="80">
        <f t="shared" si="6"/>
        <v>0</v>
      </c>
      <c r="S96" s="80">
        <f t="shared" si="6"/>
        <v>0</v>
      </c>
      <c r="T96" s="80">
        <f t="shared" si="6"/>
        <v>0</v>
      </c>
      <c r="U96" s="80">
        <f t="shared" si="6"/>
        <v>0</v>
      </c>
      <c r="V96" s="80">
        <f t="shared" si="6"/>
        <v>0</v>
      </c>
      <c r="W96" s="80">
        <f t="shared" si="6"/>
        <v>0</v>
      </c>
      <c r="X96" s="80">
        <f t="shared" si="6"/>
        <v>0</v>
      </c>
      <c r="Y96" s="80">
        <f t="shared" si="6"/>
        <v>0</v>
      </c>
      <c r="Z96" s="80">
        <f t="shared" si="6"/>
        <v>0</v>
      </c>
      <c r="AA96" s="80">
        <f t="shared" si="6"/>
        <v>0</v>
      </c>
      <c r="AB96" s="80">
        <f t="shared" si="6"/>
        <v>0</v>
      </c>
      <c r="AC96" s="80">
        <f t="shared" si="6"/>
        <v>0</v>
      </c>
      <c r="AD96" s="80">
        <f t="shared" si="6"/>
        <v>0</v>
      </c>
      <c r="AE96" s="80">
        <f t="shared" si="6"/>
        <v>0</v>
      </c>
      <c r="AF96" s="80">
        <f t="shared" si="6"/>
        <v>0</v>
      </c>
      <c r="AG96" s="80">
        <f t="shared" si="6"/>
        <v>0</v>
      </c>
      <c r="AH96" s="80">
        <f t="shared" si="7"/>
        <v>0</v>
      </c>
      <c r="AI96" s="80">
        <f t="shared" si="7"/>
        <v>0</v>
      </c>
      <c r="AJ96" s="80">
        <f t="shared" si="7"/>
        <v>0</v>
      </c>
      <c r="AK96" s="80">
        <f t="shared" si="7"/>
        <v>0</v>
      </c>
      <c r="AL96" s="80">
        <f t="shared" si="7"/>
        <v>0</v>
      </c>
      <c r="AM96" s="80">
        <f t="shared" si="7"/>
        <v>0</v>
      </c>
      <c r="AN96" s="80">
        <f t="shared" si="7"/>
        <v>0</v>
      </c>
      <c r="AO96" s="80">
        <f t="shared" si="7"/>
        <v>0</v>
      </c>
      <c r="AR96" s="78">
        <v>20</v>
      </c>
      <c r="AS96" s="80" cm="1">
        <f t="array" ref="AS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6" s="80" t="e" cm="1">
        <f t="array" ref="AT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U96" s="80" t="e" cm="1">
        <f t="array" ref="AU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V96" s="80" t="e" cm="1">
        <f t="array" ref="AV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W96" s="80" t="e" cm="1">
        <f t="array" ref="AW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X96" s="80" cm="1">
        <f t="array" ref="AX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6" s="80" cm="1">
        <f t="array" ref="AY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6" s="80" cm="1">
        <f t="array" ref="AZ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6" s="80" cm="1">
        <f t="array" ref="BA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6" s="80" cm="1">
        <f t="array" ref="BB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6" s="80" cm="1">
        <f t="array" ref="BC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6" s="80" cm="1">
        <f t="array" ref="BD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6" s="80" cm="1">
        <f t="array" ref="BE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6" s="80" cm="1">
        <f t="array" ref="BF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6" s="80" cm="1">
        <f t="array" ref="BG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6" s="80" cm="1">
        <f t="array" ref="BH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6" s="80" cm="1">
        <f t="array" ref="BI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6" s="80" cm="1">
        <f t="array" ref="BJ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6" s="80" cm="1">
        <f t="array" ref="BK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6" s="80" cm="1">
        <f t="array" ref="BL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6" s="80" cm="1">
        <f t="array" ref="BM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6" s="80" cm="1">
        <f t="array" ref="BN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6" s="80" cm="1">
        <f t="array" ref="BO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6" s="80" cm="1">
        <f t="array" ref="BP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6" s="80" cm="1">
        <f t="array" ref="BQ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6" s="80" cm="1">
        <f t="array" ref="BR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6" s="80" cm="1">
        <f t="array" ref="BS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6" s="80" cm="1">
        <f t="array" ref="BT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6" s="80" cm="1">
        <f t="array" ref="BU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6" s="80" cm="1">
        <f t="array" ref="BV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6" s="80" cm="1">
        <f t="array" ref="BW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6" s="80" cm="1">
        <f t="array" ref="BX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6" s="80" cm="1">
        <f t="array" ref="BY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6" s="80" cm="1">
        <f t="array" ref="BZ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6" s="80" cm="1">
        <f t="array" ref="CA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6" s="80" cm="1">
        <f t="array" ref="CB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6" s="80" cm="1">
        <f t="array" ref="CC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6" s="80" cm="1">
        <f t="array" ref="CD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6" s="80" cm="1">
        <f t="array" ref="CE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6" s="80" cm="1">
        <f t="array" ref="CF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7" spans="1:84" x14ac:dyDescent="0.2">
      <c r="A97" s="78">
        <v>21</v>
      </c>
      <c r="B97" s="80">
        <f t="shared" si="8"/>
        <v>0</v>
      </c>
      <c r="C97" s="80">
        <f t="shared" si="8"/>
        <v>0</v>
      </c>
      <c r="D97" s="80">
        <f t="shared" si="8"/>
        <v>0</v>
      </c>
      <c r="E97" s="80">
        <f t="shared" si="8"/>
        <v>0.125</v>
      </c>
      <c r="F97" s="80">
        <f t="shared" si="8"/>
        <v>0</v>
      </c>
      <c r="G97" s="80">
        <f t="shared" si="8"/>
        <v>0</v>
      </c>
      <c r="H97" s="80">
        <f t="shared" si="8"/>
        <v>0</v>
      </c>
      <c r="I97" s="80">
        <f t="shared" si="8"/>
        <v>0</v>
      </c>
      <c r="J97" s="80">
        <f t="shared" si="8"/>
        <v>0</v>
      </c>
      <c r="K97" s="80">
        <f t="shared" si="8"/>
        <v>0</v>
      </c>
      <c r="L97" s="80">
        <f t="shared" si="8"/>
        <v>0</v>
      </c>
      <c r="M97" s="80">
        <f t="shared" si="8"/>
        <v>0</v>
      </c>
      <c r="N97" s="80">
        <f t="shared" si="8"/>
        <v>0</v>
      </c>
      <c r="O97" s="80">
        <f t="shared" si="8"/>
        <v>0</v>
      </c>
      <c r="P97" s="80">
        <f t="shared" si="8"/>
        <v>0</v>
      </c>
      <c r="Q97" s="80">
        <f t="shared" si="8"/>
        <v>0</v>
      </c>
      <c r="R97" s="80">
        <f t="shared" si="6"/>
        <v>0</v>
      </c>
      <c r="S97" s="80">
        <f t="shared" si="6"/>
        <v>0</v>
      </c>
      <c r="T97" s="80">
        <f t="shared" si="6"/>
        <v>0</v>
      </c>
      <c r="U97" s="80">
        <f t="shared" si="6"/>
        <v>0</v>
      </c>
      <c r="V97" s="80">
        <f t="shared" si="6"/>
        <v>0</v>
      </c>
      <c r="W97" s="80">
        <f t="shared" si="6"/>
        <v>0</v>
      </c>
      <c r="X97" s="80">
        <f t="shared" si="6"/>
        <v>0</v>
      </c>
      <c r="Y97" s="80">
        <f t="shared" si="6"/>
        <v>0</v>
      </c>
      <c r="Z97" s="80">
        <f t="shared" si="6"/>
        <v>0</v>
      </c>
      <c r="AA97" s="80">
        <f t="shared" si="6"/>
        <v>0</v>
      </c>
      <c r="AB97" s="80">
        <f t="shared" si="6"/>
        <v>0</v>
      </c>
      <c r="AC97" s="80">
        <f t="shared" si="6"/>
        <v>0</v>
      </c>
      <c r="AD97" s="80">
        <f t="shared" si="6"/>
        <v>0</v>
      </c>
      <c r="AE97" s="80">
        <f t="shared" si="6"/>
        <v>0</v>
      </c>
      <c r="AF97" s="80">
        <f t="shared" si="6"/>
        <v>0</v>
      </c>
      <c r="AG97" s="80">
        <f t="shared" si="6"/>
        <v>0</v>
      </c>
      <c r="AH97" s="80">
        <f t="shared" si="7"/>
        <v>0</v>
      </c>
      <c r="AI97" s="80">
        <f t="shared" si="7"/>
        <v>0</v>
      </c>
      <c r="AJ97" s="80">
        <f t="shared" si="7"/>
        <v>0</v>
      </c>
      <c r="AK97" s="80">
        <f t="shared" si="7"/>
        <v>0</v>
      </c>
      <c r="AL97" s="80">
        <f t="shared" si="7"/>
        <v>0</v>
      </c>
      <c r="AM97" s="80">
        <f t="shared" si="7"/>
        <v>0</v>
      </c>
      <c r="AN97" s="80">
        <f t="shared" si="7"/>
        <v>0</v>
      </c>
      <c r="AO97" s="80">
        <f t="shared" si="7"/>
        <v>0</v>
      </c>
      <c r="AR97" s="78">
        <v>21</v>
      </c>
      <c r="AS97" s="80" cm="1">
        <f t="array" ref="AS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7" s="80" cm="1">
        <f t="array" ref="AT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7" s="80" t="e" cm="1">
        <f t="array" ref="AU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V97" s="80" t="e" cm="1">
        <f t="array" ref="AV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W97" s="80" t="e" cm="1">
        <f t="array" ref="AW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X97" s="80" t="e" cm="1">
        <f t="array" ref="AX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Y97" s="80" cm="1">
        <f t="array" ref="AY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7" s="80" cm="1">
        <f t="array" ref="AZ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7" s="80" cm="1">
        <f t="array" ref="BA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7" s="80" cm="1">
        <f t="array" ref="BB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7" s="80" cm="1">
        <f t="array" ref="BC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7" s="80" cm="1">
        <f t="array" ref="BD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7" s="80" cm="1">
        <f t="array" ref="BE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7" s="80" cm="1">
        <f t="array" ref="BF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7" s="80" cm="1">
        <f t="array" ref="BG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7" s="80" cm="1">
        <f t="array" ref="BH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7" s="80" cm="1">
        <f t="array" ref="BI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7" s="80" cm="1">
        <f t="array" ref="BJ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7" s="80" cm="1">
        <f t="array" ref="BK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7" s="80" cm="1">
        <f t="array" ref="BL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7" s="80" cm="1">
        <f t="array" ref="BM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7" s="80" cm="1">
        <f t="array" ref="BN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7" s="80" cm="1">
        <f t="array" ref="BO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7" s="80" cm="1">
        <f t="array" ref="BP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7" s="80" cm="1">
        <f t="array" ref="BQ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7" s="80" cm="1">
        <f t="array" ref="BR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7" s="80" cm="1">
        <f t="array" ref="BS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7" s="80" cm="1">
        <f t="array" ref="BT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7" s="80" cm="1">
        <f t="array" ref="BU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7" s="80" cm="1">
        <f t="array" ref="BV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7" s="80" cm="1">
        <f t="array" ref="BW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7" s="80" cm="1">
        <f t="array" ref="BX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7" s="80" cm="1">
        <f t="array" ref="BY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7" s="80" cm="1">
        <f t="array" ref="BZ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7" s="80" cm="1">
        <f t="array" ref="CA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7" s="80" cm="1">
        <f t="array" ref="CB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7" s="80" cm="1">
        <f t="array" ref="CC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7" s="80" cm="1">
        <f t="array" ref="CD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7" s="80" cm="1">
        <f t="array" ref="CE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7" s="80" cm="1">
        <f t="array" ref="CF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8" spans="1:84" x14ac:dyDescent="0.2">
      <c r="A98" s="78">
        <v>22</v>
      </c>
      <c r="B98" s="80">
        <f t="shared" si="8"/>
        <v>0</v>
      </c>
      <c r="C98" s="80">
        <f t="shared" si="8"/>
        <v>0</v>
      </c>
      <c r="D98" s="80">
        <f t="shared" si="8"/>
        <v>0</v>
      </c>
      <c r="E98" s="80">
        <f t="shared" si="8"/>
        <v>0.125</v>
      </c>
      <c r="F98" s="80">
        <f t="shared" si="8"/>
        <v>0</v>
      </c>
      <c r="G98" s="80">
        <f t="shared" si="8"/>
        <v>0</v>
      </c>
      <c r="H98" s="80">
        <f t="shared" si="8"/>
        <v>0</v>
      </c>
      <c r="I98" s="80">
        <f t="shared" si="8"/>
        <v>0</v>
      </c>
      <c r="J98" s="80">
        <f t="shared" si="8"/>
        <v>0</v>
      </c>
      <c r="K98" s="80">
        <f t="shared" si="8"/>
        <v>0</v>
      </c>
      <c r="L98" s="80">
        <f t="shared" si="8"/>
        <v>0</v>
      </c>
      <c r="M98" s="80">
        <f t="shared" si="8"/>
        <v>0</v>
      </c>
      <c r="N98" s="80">
        <f t="shared" si="8"/>
        <v>0</v>
      </c>
      <c r="O98" s="80">
        <f t="shared" si="8"/>
        <v>0</v>
      </c>
      <c r="P98" s="80">
        <f t="shared" si="8"/>
        <v>0</v>
      </c>
      <c r="Q98" s="80">
        <f t="shared" si="8"/>
        <v>0</v>
      </c>
      <c r="R98" s="80">
        <f t="shared" si="6"/>
        <v>0</v>
      </c>
      <c r="S98" s="80">
        <f t="shared" si="6"/>
        <v>0</v>
      </c>
      <c r="T98" s="80">
        <f t="shared" si="6"/>
        <v>0</v>
      </c>
      <c r="U98" s="80">
        <f t="shared" si="6"/>
        <v>0</v>
      </c>
      <c r="V98" s="80">
        <f t="shared" si="6"/>
        <v>0</v>
      </c>
      <c r="W98" s="80">
        <f t="shared" si="6"/>
        <v>0</v>
      </c>
      <c r="X98" s="80">
        <f t="shared" si="6"/>
        <v>0</v>
      </c>
      <c r="Y98" s="80">
        <f t="shared" si="6"/>
        <v>0</v>
      </c>
      <c r="Z98" s="80">
        <f t="shared" si="6"/>
        <v>0</v>
      </c>
      <c r="AA98" s="80">
        <f t="shared" si="6"/>
        <v>0</v>
      </c>
      <c r="AB98" s="80">
        <f t="shared" si="6"/>
        <v>0</v>
      </c>
      <c r="AC98" s="80">
        <f t="shared" si="6"/>
        <v>0</v>
      </c>
      <c r="AD98" s="80">
        <f t="shared" si="6"/>
        <v>0</v>
      </c>
      <c r="AE98" s="80">
        <f t="shared" si="6"/>
        <v>0</v>
      </c>
      <c r="AF98" s="80">
        <f t="shared" si="6"/>
        <v>0</v>
      </c>
      <c r="AG98" s="80">
        <f t="shared" si="6"/>
        <v>0</v>
      </c>
      <c r="AH98" s="80">
        <f t="shared" si="7"/>
        <v>0</v>
      </c>
      <c r="AI98" s="80">
        <f t="shared" si="7"/>
        <v>0</v>
      </c>
      <c r="AJ98" s="80">
        <f t="shared" si="7"/>
        <v>0</v>
      </c>
      <c r="AK98" s="80">
        <f t="shared" si="7"/>
        <v>0</v>
      </c>
      <c r="AL98" s="80">
        <f t="shared" si="7"/>
        <v>0</v>
      </c>
      <c r="AM98" s="80">
        <f t="shared" si="7"/>
        <v>0</v>
      </c>
      <c r="AN98" s="80">
        <f t="shared" si="7"/>
        <v>0</v>
      </c>
      <c r="AO98" s="80">
        <f t="shared" si="7"/>
        <v>0</v>
      </c>
      <c r="AR98" s="78">
        <v>22</v>
      </c>
      <c r="AS98" s="80" cm="1">
        <f t="array" ref="AS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8" s="80" cm="1">
        <f t="array" ref="AT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8" s="80" cm="1">
        <f t="array" ref="AU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8" s="80" t="e" cm="1">
        <f t="array" ref="AV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W98" s="80" t="e" cm="1">
        <f t="array" ref="AW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X98" s="80" t="e" cm="1">
        <f t="array" ref="AX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Y98" s="80" t="e" cm="1">
        <f t="array" ref="AY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Z98" s="80" cm="1">
        <f t="array" ref="AZ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8" s="80" cm="1">
        <f t="array" ref="BA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8" s="80" cm="1">
        <f t="array" ref="BB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8" s="80" cm="1">
        <f t="array" ref="BC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8" s="80" cm="1">
        <f t="array" ref="BD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8" s="80" cm="1">
        <f t="array" ref="BE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8" s="80" cm="1">
        <f t="array" ref="BF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8" s="80" cm="1">
        <f t="array" ref="BG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8" s="80" cm="1">
        <f t="array" ref="BH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8" s="80" cm="1">
        <f t="array" ref="BI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8" s="80" cm="1">
        <f t="array" ref="BJ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8" s="80" cm="1">
        <f t="array" ref="BK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8" s="80" cm="1">
        <f t="array" ref="BL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8" s="80" cm="1">
        <f t="array" ref="BM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8" s="80" cm="1">
        <f t="array" ref="BN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8" s="80" cm="1">
        <f t="array" ref="BO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8" s="80" cm="1">
        <f t="array" ref="BP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8" s="80" cm="1">
        <f t="array" ref="BQ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8" s="80" cm="1">
        <f t="array" ref="BR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8" s="80" cm="1">
        <f t="array" ref="BS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8" s="80" cm="1">
        <f t="array" ref="BT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8" s="80" cm="1">
        <f t="array" ref="BU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8" s="80" cm="1">
        <f t="array" ref="BV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8" s="80" cm="1">
        <f t="array" ref="BW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8" s="80" cm="1">
        <f t="array" ref="BX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8" s="80" cm="1">
        <f t="array" ref="BY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8" s="80" cm="1">
        <f t="array" ref="BZ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8" s="80" cm="1">
        <f t="array" ref="CA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8" s="80" cm="1">
        <f t="array" ref="CB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8" s="80" cm="1">
        <f t="array" ref="CC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8" s="80" cm="1">
        <f t="array" ref="CD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8" s="80" cm="1">
        <f t="array" ref="CE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8" s="80" cm="1">
        <f t="array" ref="CF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9" spans="1:84" x14ac:dyDescent="0.2">
      <c r="A99" s="78">
        <v>23</v>
      </c>
      <c r="B99" s="80">
        <f t="shared" si="8"/>
        <v>0</v>
      </c>
      <c r="C99" s="80">
        <f t="shared" si="8"/>
        <v>0</v>
      </c>
      <c r="D99" s="80">
        <f t="shared" si="8"/>
        <v>0</v>
      </c>
      <c r="E99" s="80">
        <f t="shared" si="8"/>
        <v>0.125</v>
      </c>
      <c r="F99" s="80">
        <f t="shared" si="8"/>
        <v>0</v>
      </c>
      <c r="G99" s="80">
        <f t="shared" si="8"/>
        <v>0</v>
      </c>
      <c r="H99" s="80">
        <f t="shared" si="8"/>
        <v>0</v>
      </c>
      <c r="I99" s="80">
        <f t="shared" si="8"/>
        <v>0</v>
      </c>
      <c r="J99" s="80">
        <f t="shared" si="8"/>
        <v>0</v>
      </c>
      <c r="K99" s="80">
        <f t="shared" si="8"/>
        <v>0</v>
      </c>
      <c r="L99" s="80">
        <f t="shared" si="8"/>
        <v>0</v>
      </c>
      <c r="M99" s="80">
        <f t="shared" si="8"/>
        <v>0</v>
      </c>
      <c r="N99" s="80">
        <f t="shared" si="8"/>
        <v>0</v>
      </c>
      <c r="O99" s="80">
        <f t="shared" si="8"/>
        <v>0</v>
      </c>
      <c r="P99" s="80">
        <f t="shared" si="8"/>
        <v>0</v>
      </c>
      <c r="Q99" s="80">
        <f t="shared" si="8"/>
        <v>0</v>
      </c>
      <c r="R99" s="80">
        <f t="shared" si="6"/>
        <v>0</v>
      </c>
      <c r="S99" s="80">
        <f t="shared" si="6"/>
        <v>0</v>
      </c>
      <c r="T99" s="80">
        <f t="shared" si="6"/>
        <v>0</v>
      </c>
      <c r="U99" s="80">
        <f t="shared" si="6"/>
        <v>0</v>
      </c>
      <c r="V99" s="80">
        <f t="shared" si="6"/>
        <v>0</v>
      </c>
      <c r="W99" s="80">
        <f t="shared" si="6"/>
        <v>0</v>
      </c>
      <c r="X99" s="80">
        <f t="shared" si="6"/>
        <v>0</v>
      </c>
      <c r="Y99" s="80">
        <f t="shared" si="6"/>
        <v>0</v>
      </c>
      <c r="Z99" s="80">
        <f t="shared" si="6"/>
        <v>0</v>
      </c>
      <c r="AA99" s="80">
        <f t="shared" si="6"/>
        <v>0</v>
      </c>
      <c r="AB99" s="80">
        <f t="shared" si="6"/>
        <v>0</v>
      </c>
      <c r="AC99" s="80">
        <f t="shared" si="6"/>
        <v>0</v>
      </c>
      <c r="AD99" s="80">
        <f t="shared" si="6"/>
        <v>0</v>
      </c>
      <c r="AE99" s="80">
        <f t="shared" si="6"/>
        <v>0</v>
      </c>
      <c r="AF99" s="80">
        <f t="shared" si="6"/>
        <v>0</v>
      </c>
      <c r="AG99" s="80">
        <f t="shared" si="6"/>
        <v>0</v>
      </c>
      <c r="AH99" s="80">
        <f t="shared" si="7"/>
        <v>0</v>
      </c>
      <c r="AI99" s="80">
        <f t="shared" si="7"/>
        <v>0</v>
      </c>
      <c r="AJ99" s="80">
        <f t="shared" si="7"/>
        <v>0</v>
      </c>
      <c r="AK99" s="80">
        <f t="shared" si="7"/>
        <v>0</v>
      </c>
      <c r="AL99" s="80">
        <f t="shared" si="7"/>
        <v>0</v>
      </c>
      <c r="AM99" s="80">
        <f t="shared" si="7"/>
        <v>0</v>
      </c>
      <c r="AN99" s="80">
        <f t="shared" si="7"/>
        <v>0</v>
      </c>
      <c r="AO99" s="80">
        <f t="shared" si="7"/>
        <v>0</v>
      </c>
      <c r="AR99" s="78">
        <v>23</v>
      </c>
      <c r="AS99" s="80" cm="1">
        <f t="array" ref="AS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9" s="80" cm="1">
        <f t="array" ref="AT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9" s="80" cm="1">
        <f t="array" ref="AU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9" s="80" cm="1">
        <f t="array" ref="AV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9" s="80" t="e" cm="1">
        <f t="array" ref="AW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X99" s="80" t="e" cm="1">
        <f t="array" ref="AX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Y99" s="80" t="e" cm="1">
        <f t="array" ref="AY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Z99" s="80" t="e" cm="1">
        <f t="array" ref="AZ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A99" s="80" cm="1">
        <f t="array" ref="BA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9" s="80" cm="1">
        <f t="array" ref="BB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9" s="80" cm="1">
        <f t="array" ref="BC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9" s="80" cm="1">
        <f t="array" ref="BD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9" s="80" cm="1">
        <f t="array" ref="BE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9" s="80" cm="1">
        <f t="array" ref="BF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9" s="80" cm="1">
        <f t="array" ref="BG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9" s="80" cm="1">
        <f t="array" ref="BH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9" s="80" cm="1">
        <f t="array" ref="BI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9" s="80" cm="1">
        <f t="array" ref="BJ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9" s="80" cm="1">
        <f t="array" ref="BK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9" s="80" cm="1">
        <f t="array" ref="BL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9" s="80" cm="1">
        <f t="array" ref="BM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9" s="80" cm="1">
        <f t="array" ref="BN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9" s="80" cm="1">
        <f t="array" ref="BO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9" s="80" cm="1">
        <f t="array" ref="BP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9" s="80" cm="1">
        <f t="array" ref="BQ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9" s="80" cm="1">
        <f t="array" ref="BR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9" s="80" cm="1">
        <f t="array" ref="BS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9" s="80" cm="1">
        <f t="array" ref="BT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9" s="80" cm="1">
        <f t="array" ref="BU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9" s="80" cm="1">
        <f t="array" ref="BV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9" s="80" cm="1">
        <f t="array" ref="BW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9" s="80" cm="1">
        <f t="array" ref="BX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9" s="80" cm="1">
        <f t="array" ref="BY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9" s="80" cm="1">
        <f t="array" ref="BZ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9" s="80" cm="1">
        <f t="array" ref="CA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9" s="80" cm="1">
        <f t="array" ref="CB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9" s="80" cm="1">
        <f t="array" ref="CC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9" s="80" cm="1">
        <f t="array" ref="CD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9" s="80" cm="1">
        <f t="array" ref="CE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9" s="80" cm="1">
        <f t="array" ref="CF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0" spans="1:84" x14ac:dyDescent="0.2">
      <c r="A100" s="78">
        <v>24</v>
      </c>
      <c r="B100" s="80">
        <f t="shared" si="8"/>
        <v>0</v>
      </c>
      <c r="C100" s="80">
        <f t="shared" si="8"/>
        <v>0</v>
      </c>
      <c r="D100" s="80">
        <f t="shared" si="8"/>
        <v>0</v>
      </c>
      <c r="E100" s="80">
        <f t="shared" si="8"/>
        <v>0.125</v>
      </c>
      <c r="F100" s="80">
        <f t="shared" si="8"/>
        <v>0</v>
      </c>
      <c r="G100" s="80">
        <f t="shared" si="8"/>
        <v>0</v>
      </c>
      <c r="H100" s="80">
        <f t="shared" si="8"/>
        <v>0</v>
      </c>
      <c r="I100" s="80">
        <f t="shared" si="8"/>
        <v>0</v>
      </c>
      <c r="J100" s="80">
        <f t="shared" si="8"/>
        <v>0</v>
      </c>
      <c r="K100" s="80">
        <f t="shared" si="8"/>
        <v>0</v>
      </c>
      <c r="L100" s="80">
        <f t="shared" si="8"/>
        <v>0</v>
      </c>
      <c r="M100" s="80">
        <f t="shared" si="8"/>
        <v>0</v>
      </c>
      <c r="N100" s="80">
        <f t="shared" si="8"/>
        <v>0</v>
      </c>
      <c r="O100" s="80">
        <f t="shared" si="8"/>
        <v>0</v>
      </c>
      <c r="P100" s="80">
        <f t="shared" si="8"/>
        <v>0</v>
      </c>
      <c r="Q100" s="80">
        <f t="shared" si="8"/>
        <v>0</v>
      </c>
      <c r="R100" s="80">
        <f t="shared" si="6"/>
        <v>0</v>
      </c>
      <c r="S100" s="80">
        <f t="shared" si="6"/>
        <v>0</v>
      </c>
      <c r="T100" s="80">
        <f t="shared" si="6"/>
        <v>0</v>
      </c>
      <c r="U100" s="80">
        <f t="shared" si="6"/>
        <v>0</v>
      </c>
      <c r="V100" s="80">
        <f t="shared" si="6"/>
        <v>0</v>
      </c>
      <c r="W100" s="80">
        <f t="shared" si="6"/>
        <v>0</v>
      </c>
      <c r="X100" s="80">
        <f t="shared" si="6"/>
        <v>0</v>
      </c>
      <c r="Y100" s="80">
        <f t="shared" si="6"/>
        <v>0</v>
      </c>
      <c r="Z100" s="80">
        <f t="shared" si="6"/>
        <v>0</v>
      </c>
      <c r="AA100" s="80">
        <f t="shared" si="6"/>
        <v>0</v>
      </c>
      <c r="AB100" s="80">
        <f t="shared" si="6"/>
        <v>0</v>
      </c>
      <c r="AC100" s="80">
        <f t="shared" si="6"/>
        <v>0</v>
      </c>
      <c r="AD100" s="80">
        <f t="shared" si="6"/>
        <v>0</v>
      </c>
      <c r="AE100" s="80">
        <f t="shared" si="6"/>
        <v>0</v>
      </c>
      <c r="AF100" s="80">
        <f t="shared" si="6"/>
        <v>0</v>
      </c>
      <c r="AG100" s="80">
        <f t="shared" si="6"/>
        <v>0</v>
      </c>
      <c r="AH100" s="80">
        <f t="shared" si="7"/>
        <v>0</v>
      </c>
      <c r="AI100" s="80">
        <f t="shared" si="7"/>
        <v>0</v>
      </c>
      <c r="AJ100" s="80">
        <f t="shared" si="7"/>
        <v>0</v>
      </c>
      <c r="AK100" s="80">
        <f t="shared" si="7"/>
        <v>0</v>
      </c>
      <c r="AL100" s="80">
        <f t="shared" si="7"/>
        <v>0</v>
      </c>
      <c r="AM100" s="80">
        <f t="shared" si="7"/>
        <v>0</v>
      </c>
      <c r="AN100" s="80">
        <f t="shared" si="7"/>
        <v>0</v>
      </c>
      <c r="AO100" s="80">
        <f t="shared" si="7"/>
        <v>0</v>
      </c>
      <c r="AR100" s="78">
        <v>24</v>
      </c>
      <c r="AS100" s="80" cm="1">
        <f t="array" ref="AS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0" s="80" cm="1">
        <f t="array" ref="AT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0" s="80" cm="1">
        <f t="array" ref="AU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0" s="80" cm="1">
        <f t="array" ref="AV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0" s="80" cm="1">
        <f t="array" ref="AW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0" s="80" t="e" cm="1">
        <f t="array" ref="AX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Y100" s="80" t="e" cm="1">
        <f t="array" ref="AY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Z100" s="80" t="e" cm="1">
        <f t="array" ref="AZ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A100" s="80" t="e" cm="1">
        <f t="array" ref="BA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B100" s="80" cm="1">
        <f t="array" ref="BB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0" s="80" cm="1">
        <f t="array" ref="BC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0" s="80" cm="1">
        <f t="array" ref="BD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0" s="80" cm="1">
        <f t="array" ref="BE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0" s="80" cm="1">
        <f t="array" ref="BF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0" s="80" cm="1">
        <f t="array" ref="BG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0" s="80" cm="1">
        <f t="array" ref="BH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0" s="80" cm="1">
        <f t="array" ref="BI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0" s="80" cm="1">
        <f t="array" ref="BJ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0" s="80" cm="1">
        <f t="array" ref="BK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0" s="80" cm="1">
        <f t="array" ref="BL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0" s="80" cm="1">
        <f t="array" ref="BM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0" s="80" cm="1">
        <f t="array" ref="BN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0" s="80" cm="1">
        <f t="array" ref="BO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0" s="80" cm="1">
        <f t="array" ref="BP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0" s="80" cm="1">
        <f t="array" ref="BQ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0" s="80" cm="1">
        <f t="array" ref="BR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0" s="80" cm="1">
        <f t="array" ref="BS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0" s="80" cm="1">
        <f t="array" ref="BT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0" s="80" cm="1">
        <f t="array" ref="BU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0" s="80" cm="1">
        <f t="array" ref="BV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0" s="80" cm="1">
        <f t="array" ref="BW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0" s="80" cm="1">
        <f t="array" ref="BX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0" s="80" cm="1">
        <f t="array" ref="BY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0" s="80" cm="1">
        <f t="array" ref="BZ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0" s="80" cm="1">
        <f t="array" ref="CA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0" s="80" cm="1">
        <f t="array" ref="CB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0" s="80" cm="1">
        <f t="array" ref="CC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0" s="80" cm="1">
        <f t="array" ref="CD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0" s="80" cm="1">
        <f t="array" ref="CE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0" s="80" cm="1">
        <f t="array" ref="CF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1" spans="1:84" x14ac:dyDescent="0.2">
      <c r="A101" s="78">
        <v>25</v>
      </c>
      <c r="B101" s="80">
        <f t="shared" si="8"/>
        <v>0</v>
      </c>
      <c r="C101" s="80">
        <f t="shared" si="8"/>
        <v>0</v>
      </c>
      <c r="D101" s="80">
        <f t="shared" si="8"/>
        <v>0</v>
      </c>
      <c r="E101" s="80">
        <f t="shared" si="8"/>
        <v>0.125</v>
      </c>
      <c r="F101" s="80">
        <f t="shared" si="8"/>
        <v>0</v>
      </c>
      <c r="G101" s="80">
        <f t="shared" si="8"/>
        <v>0</v>
      </c>
      <c r="H101" s="80">
        <f t="shared" si="8"/>
        <v>0</v>
      </c>
      <c r="I101" s="80">
        <f t="shared" si="8"/>
        <v>0</v>
      </c>
      <c r="J101" s="80">
        <f t="shared" si="8"/>
        <v>0</v>
      </c>
      <c r="K101" s="80">
        <f t="shared" si="8"/>
        <v>0</v>
      </c>
      <c r="L101" s="80">
        <f t="shared" si="8"/>
        <v>0</v>
      </c>
      <c r="M101" s="80">
        <f t="shared" si="8"/>
        <v>0</v>
      </c>
      <c r="N101" s="80">
        <f t="shared" si="8"/>
        <v>0</v>
      </c>
      <c r="O101" s="80">
        <f t="shared" si="8"/>
        <v>0</v>
      </c>
      <c r="P101" s="80">
        <f t="shared" si="8"/>
        <v>0</v>
      </c>
      <c r="Q101" s="80">
        <f t="shared" si="8"/>
        <v>0</v>
      </c>
      <c r="R101" s="80">
        <f t="shared" si="6"/>
        <v>0</v>
      </c>
      <c r="S101" s="80">
        <f t="shared" si="6"/>
        <v>0</v>
      </c>
      <c r="T101" s="80">
        <f t="shared" si="6"/>
        <v>0</v>
      </c>
      <c r="U101" s="80">
        <f t="shared" si="6"/>
        <v>0</v>
      </c>
      <c r="V101" s="80">
        <f t="shared" si="6"/>
        <v>0</v>
      </c>
      <c r="W101" s="80">
        <f t="shared" si="6"/>
        <v>0</v>
      </c>
      <c r="X101" s="80">
        <f t="shared" si="6"/>
        <v>0</v>
      </c>
      <c r="Y101" s="80">
        <f t="shared" si="6"/>
        <v>0</v>
      </c>
      <c r="Z101" s="80">
        <f t="shared" si="6"/>
        <v>0</v>
      </c>
      <c r="AA101" s="80">
        <f t="shared" si="6"/>
        <v>0</v>
      </c>
      <c r="AB101" s="80">
        <f t="shared" si="6"/>
        <v>0</v>
      </c>
      <c r="AC101" s="80">
        <f t="shared" si="6"/>
        <v>0</v>
      </c>
      <c r="AD101" s="80">
        <f t="shared" si="6"/>
        <v>0</v>
      </c>
      <c r="AE101" s="80">
        <f t="shared" si="6"/>
        <v>0</v>
      </c>
      <c r="AF101" s="80">
        <f t="shared" si="6"/>
        <v>0</v>
      </c>
      <c r="AG101" s="80">
        <f t="shared" si="6"/>
        <v>0</v>
      </c>
      <c r="AH101" s="80">
        <f t="shared" si="7"/>
        <v>0</v>
      </c>
      <c r="AI101" s="80">
        <f t="shared" si="7"/>
        <v>0</v>
      </c>
      <c r="AJ101" s="80">
        <f t="shared" si="7"/>
        <v>0</v>
      </c>
      <c r="AK101" s="80">
        <f t="shared" si="7"/>
        <v>0</v>
      </c>
      <c r="AL101" s="80">
        <f t="shared" si="7"/>
        <v>0</v>
      </c>
      <c r="AM101" s="80">
        <f t="shared" si="7"/>
        <v>0</v>
      </c>
      <c r="AN101" s="80">
        <f t="shared" si="7"/>
        <v>0</v>
      </c>
      <c r="AO101" s="80">
        <f t="shared" si="7"/>
        <v>0</v>
      </c>
      <c r="AR101" s="78">
        <v>25</v>
      </c>
      <c r="AS101" s="80" cm="1">
        <f t="array" ref="AS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1" s="80" cm="1">
        <f t="array" ref="AT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1" s="80" cm="1">
        <f t="array" ref="AU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1" s="80" cm="1">
        <f t="array" ref="AV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1" s="80" cm="1">
        <f t="array" ref="AW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1" s="80" cm="1">
        <f t="array" ref="AX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1" s="80" t="e" cm="1">
        <f t="array" ref="AY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Z101" s="80" t="e" cm="1">
        <f t="array" ref="AZ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A101" s="80" t="e" cm="1">
        <f t="array" ref="BA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B101" s="80" t="e" cm="1">
        <f t="array" ref="BB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C101" s="80" cm="1">
        <f t="array" ref="BC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1" s="80" cm="1">
        <f t="array" ref="BD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1" s="80" cm="1">
        <f t="array" ref="BE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1" s="80" cm="1">
        <f t="array" ref="BF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1" s="80" cm="1">
        <f t="array" ref="BG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1" s="80" cm="1">
        <f t="array" ref="BH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1" s="80" cm="1">
        <f t="array" ref="BI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1" s="80" cm="1">
        <f t="array" ref="BJ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1" s="80" cm="1">
        <f t="array" ref="BK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1" s="80" cm="1">
        <f t="array" ref="BL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1" s="80" cm="1">
        <f t="array" ref="BM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1" s="80" cm="1">
        <f t="array" ref="BN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1" s="80" cm="1">
        <f t="array" ref="BO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1" s="80" cm="1">
        <f t="array" ref="BP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1" s="80" cm="1">
        <f t="array" ref="BQ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1" s="80" cm="1">
        <f t="array" ref="BR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1" s="80" cm="1">
        <f t="array" ref="BS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1" s="80" cm="1">
        <f t="array" ref="BT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1" s="80" cm="1">
        <f t="array" ref="BU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1" s="80" cm="1">
        <f t="array" ref="BV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1" s="80" cm="1">
        <f t="array" ref="BW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1" s="80" cm="1">
        <f t="array" ref="BX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1" s="80" cm="1">
        <f t="array" ref="BY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1" s="80" cm="1">
        <f t="array" ref="BZ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1" s="80" cm="1">
        <f t="array" ref="CA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1" s="80" cm="1">
        <f t="array" ref="CB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1" s="80" cm="1">
        <f t="array" ref="CC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1" s="80" cm="1">
        <f t="array" ref="CD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1" s="80" cm="1">
        <f t="array" ref="CE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1" s="80" cm="1">
        <f t="array" ref="CF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2" spans="1:84" x14ac:dyDescent="0.2">
      <c r="A102" s="78">
        <v>26</v>
      </c>
      <c r="B102" s="80">
        <f t="shared" si="8"/>
        <v>0</v>
      </c>
      <c r="C102" s="80">
        <f t="shared" si="8"/>
        <v>0</v>
      </c>
      <c r="D102" s="80">
        <f t="shared" si="8"/>
        <v>0</v>
      </c>
      <c r="E102" s="80">
        <f t="shared" si="8"/>
        <v>0.125</v>
      </c>
      <c r="F102" s="80">
        <f t="shared" si="8"/>
        <v>0</v>
      </c>
      <c r="G102" s="80">
        <f t="shared" si="8"/>
        <v>0</v>
      </c>
      <c r="H102" s="80">
        <f t="shared" si="8"/>
        <v>0</v>
      </c>
      <c r="I102" s="80">
        <f t="shared" si="8"/>
        <v>0</v>
      </c>
      <c r="J102" s="80">
        <f t="shared" si="8"/>
        <v>0</v>
      </c>
      <c r="K102" s="80">
        <f t="shared" si="8"/>
        <v>0</v>
      </c>
      <c r="L102" s="80">
        <f t="shared" si="8"/>
        <v>0</v>
      </c>
      <c r="M102" s="80">
        <f t="shared" si="8"/>
        <v>0</v>
      </c>
      <c r="N102" s="80">
        <f t="shared" si="8"/>
        <v>0</v>
      </c>
      <c r="O102" s="80">
        <f t="shared" si="8"/>
        <v>0</v>
      </c>
      <c r="P102" s="80">
        <f t="shared" si="8"/>
        <v>0</v>
      </c>
      <c r="Q102" s="80">
        <f t="shared" si="8"/>
        <v>0</v>
      </c>
      <c r="R102" s="80">
        <f t="shared" si="6"/>
        <v>0</v>
      </c>
      <c r="S102" s="80">
        <f t="shared" si="6"/>
        <v>0</v>
      </c>
      <c r="T102" s="80">
        <f t="shared" si="6"/>
        <v>0</v>
      </c>
      <c r="U102" s="80">
        <f t="shared" si="6"/>
        <v>0</v>
      </c>
      <c r="V102" s="80">
        <f t="shared" si="6"/>
        <v>0</v>
      </c>
      <c r="W102" s="80">
        <f t="shared" si="6"/>
        <v>0</v>
      </c>
      <c r="X102" s="80">
        <f t="shared" si="6"/>
        <v>0</v>
      </c>
      <c r="Y102" s="80">
        <f t="shared" si="6"/>
        <v>0</v>
      </c>
      <c r="Z102" s="80">
        <f t="shared" si="6"/>
        <v>0</v>
      </c>
      <c r="AA102" s="80">
        <f t="shared" si="6"/>
        <v>0</v>
      </c>
      <c r="AB102" s="80">
        <f t="shared" si="6"/>
        <v>0</v>
      </c>
      <c r="AC102" s="80">
        <f t="shared" si="6"/>
        <v>0</v>
      </c>
      <c r="AD102" s="80">
        <f t="shared" si="6"/>
        <v>0</v>
      </c>
      <c r="AE102" s="80">
        <f t="shared" si="6"/>
        <v>0</v>
      </c>
      <c r="AF102" s="80">
        <f t="shared" si="6"/>
        <v>0</v>
      </c>
      <c r="AG102" s="80">
        <f t="shared" si="6"/>
        <v>0</v>
      </c>
      <c r="AH102" s="80">
        <f t="shared" si="7"/>
        <v>0</v>
      </c>
      <c r="AI102" s="80">
        <f t="shared" si="7"/>
        <v>0</v>
      </c>
      <c r="AJ102" s="80">
        <f t="shared" si="7"/>
        <v>0</v>
      </c>
      <c r="AK102" s="80">
        <f t="shared" si="7"/>
        <v>0</v>
      </c>
      <c r="AL102" s="80">
        <f t="shared" si="7"/>
        <v>0</v>
      </c>
      <c r="AM102" s="80">
        <f t="shared" si="7"/>
        <v>0</v>
      </c>
      <c r="AN102" s="80">
        <f t="shared" si="7"/>
        <v>0</v>
      </c>
      <c r="AO102" s="80">
        <f t="shared" si="7"/>
        <v>0</v>
      </c>
      <c r="AR102" s="78">
        <v>26</v>
      </c>
      <c r="AS102" s="80" cm="1">
        <f t="array" ref="AS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2" s="80" cm="1">
        <f t="array" ref="AT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2" s="80" cm="1">
        <f t="array" ref="AU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2" s="80" cm="1">
        <f t="array" ref="AV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2" s="80" cm="1">
        <f t="array" ref="AW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2" s="80" cm="1">
        <f t="array" ref="AX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2" s="80" cm="1">
        <f t="array" ref="AY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2" s="80" t="e" cm="1">
        <f t="array" ref="AZ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A102" s="80" t="e" cm="1">
        <f t="array" ref="BA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B102" s="80" t="e" cm="1">
        <f t="array" ref="BB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C102" s="80" t="e" cm="1">
        <f t="array" ref="BC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D102" s="80" cm="1">
        <f t="array" ref="BD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2" s="80" cm="1">
        <f t="array" ref="BE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2" s="80" cm="1">
        <f t="array" ref="BF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2" s="80" cm="1">
        <f t="array" ref="BG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2" s="80" cm="1">
        <f t="array" ref="BH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2" s="80" cm="1">
        <f t="array" ref="BI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2" s="80" cm="1">
        <f t="array" ref="BJ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2" s="80" cm="1">
        <f t="array" ref="BK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2" s="80" cm="1">
        <f t="array" ref="BL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2" s="80" cm="1">
        <f t="array" ref="BM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2" s="80" cm="1">
        <f t="array" ref="BN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2" s="80" cm="1">
        <f t="array" ref="BO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2" s="80" cm="1">
        <f t="array" ref="BP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2" s="80" cm="1">
        <f t="array" ref="BQ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2" s="80" cm="1">
        <f t="array" ref="BR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2" s="80" cm="1">
        <f t="array" ref="BS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2" s="80" cm="1">
        <f t="array" ref="BT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2" s="80" cm="1">
        <f t="array" ref="BU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2" s="80" cm="1">
        <f t="array" ref="BV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2" s="80" cm="1">
        <f t="array" ref="BW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2" s="80" cm="1">
        <f t="array" ref="BX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2" s="80" cm="1">
        <f t="array" ref="BY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2" s="80" cm="1">
        <f t="array" ref="BZ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2" s="80" cm="1">
        <f t="array" ref="CA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2" s="80" cm="1">
        <f t="array" ref="CB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2" s="80" cm="1">
        <f t="array" ref="CC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2" s="80" cm="1">
        <f t="array" ref="CD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2" s="80" cm="1">
        <f t="array" ref="CE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2" s="80" cm="1">
        <f t="array" ref="CF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3" spans="1:84" x14ac:dyDescent="0.2">
      <c r="A103" s="78">
        <v>27</v>
      </c>
      <c r="B103" s="80">
        <f t="shared" si="8"/>
        <v>0</v>
      </c>
      <c r="C103" s="80">
        <f t="shared" si="8"/>
        <v>0</v>
      </c>
      <c r="D103" s="80">
        <f t="shared" si="8"/>
        <v>0</v>
      </c>
      <c r="E103" s="80">
        <f t="shared" si="8"/>
        <v>0.125</v>
      </c>
      <c r="F103" s="80">
        <f t="shared" si="8"/>
        <v>0</v>
      </c>
      <c r="G103" s="80">
        <f t="shared" si="8"/>
        <v>0</v>
      </c>
      <c r="H103" s="80">
        <f t="shared" si="8"/>
        <v>0</v>
      </c>
      <c r="I103" s="80">
        <f t="shared" si="8"/>
        <v>0</v>
      </c>
      <c r="J103" s="80">
        <f t="shared" si="8"/>
        <v>0</v>
      </c>
      <c r="K103" s="80">
        <f t="shared" si="8"/>
        <v>0</v>
      </c>
      <c r="L103" s="80">
        <f t="shared" si="8"/>
        <v>0</v>
      </c>
      <c r="M103" s="80">
        <f t="shared" si="8"/>
        <v>0</v>
      </c>
      <c r="N103" s="80">
        <f t="shared" si="8"/>
        <v>0</v>
      </c>
      <c r="O103" s="80">
        <f t="shared" si="8"/>
        <v>0</v>
      </c>
      <c r="P103" s="80">
        <f t="shared" si="8"/>
        <v>0</v>
      </c>
      <c r="Q103" s="80">
        <f t="shared" si="8"/>
        <v>0</v>
      </c>
      <c r="R103" s="80">
        <f t="shared" si="6"/>
        <v>0</v>
      </c>
      <c r="S103" s="80">
        <f t="shared" si="6"/>
        <v>0</v>
      </c>
      <c r="T103" s="80">
        <f t="shared" si="6"/>
        <v>0</v>
      </c>
      <c r="U103" s="80">
        <f t="shared" si="6"/>
        <v>0</v>
      </c>
      <c r="V103" s="80">
        <f t="shared" si="6"/>
        <v>0</v>
      </c>
      <c r="W103" s="80">
        <f t="shared" si="6"/>
        <v>0</v>
      </c>
      <c r="X103" s="80">
        <f t="shared" si="6"/>
        <v>0</v>
      </c>
      <c r="Y103" s="80">
        <f t="shared" si="6"/>
        <v>0</v>
      </c>
      <c r="Z103" s="80">
        <f t="shared" si="6"/>
        <v>0</v>
      </c>
      <c r="AA103" s="80">
        <f t="shared" si="6"/>
        <v>0</v>
      </c>
      <c r="AB103" s="80">
        <f t="shared" si="6"/>
        <v>0</v>
      </c>
      <c r="AC103" s="80">
        <f t="shared" si="6"/>
        <v>0</v>
      </c>
      <c r="AD103" s="80">
        <f t="shared" si="6"/>
        <v>0</v>
      </c>
      <c r="AE103" s="80">
        <f t="shared" si="6"/>
        <v>0</v>
      </c>
      <c r="AF103" s="80">
        <f t="shared" si="6"/>
        <v>0</v>
      </c>
      <c r="AG103" s="80">
        <f t="shared" si="6"/>
        <v>0</v>
      </c>
      <c r="AH103" s="80">
        <f t="shared" si="7"/>
        <v>0</v>
      </c>
      <c r="AI103" s="80">
        <f t="shared" si="7"/>
        <v>0</v>
      </c>
      <c r="AJ103" s="80">
        <f t="shared" si="7"/>
        <v>0</v>
      </c>
      <c r="AK103" s="80">
        <f t="shared" si="7"/>
        <v>0</v>
      </c>
      <c r="AL103" s="80">
        <f t="shared" si="7"/>
        <v>0</v>
      </c>
      <c r="AM103" s="80">
        <f t="shared" si="7"/>
        <v>0</v>
      </c>
      <c r="AN103" s="80">
        <f t="shared" si="7"/>
        <v>0</v>
      </c>
      <c r="AO103" s="80">
        <f t="shared" si="7"/>
        <v>0</v>
      </c>
      <c r="AR103" s="78">
        <v>27</v>
      </c>
      <c r="AS103" s="80" cm="1">
        <f t="array" ref="AS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3" s="80" cm="1">
        <f t="array" ref="AT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3" s="80" cm="1">
        <f t="array" ref="AU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3" s="80" cm="1">
        <f t="array" ref="AV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3" s="80" cm="1">
        <f t="array" ref="AW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3" s="80" cm="1">
        <f t="array" ref="AX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3" s="80" cm="1">
        <f t="array" ref="AY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3" s="80" cm="1">
        <f t="array" ref="AZ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3" s="80" t="e" cm="1">
        <f t="array" ref="BA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B103" s="80" t="e" cm="1">
        <f t="array" ref="BB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C103" s="80" t="e" cm="1">
        <f t="array" ref="BC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D103" s="80" t="e" cm="1">
        <f t="array" ref="BD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E103" s="80" cm="1">
        <f t="array" ref="BE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3" s="80" cm="1">
        <f t="array" ref="BF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3" s="80" cm="1">
        <f t="array" ref="BG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3" s="80" cm="1">
        <f t="array" ref="BH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3" s="80" cm="1">
        <f t="array" ref="BI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3" s="80" cm="1">
        <f t="array" ref="BJ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3" s="80" cm="1">
        <f t="array" ref="BK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3" s="80" cm="1">
        <f t="array" ref="BL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3" s="80" cm="1">
        <f t="array" ref="BM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3" s="80" cm="1">
        <f t="array" ref="BN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3" s="80" cm="1">
        <f t="array" ref="BO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3" s="80" cm="1">
        <f t="array" ref="BP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3" s="80" cm="1">
        <f t="array" ref="BQ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3" s="80" cm="1">
        <f t="array" ref="BR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3" s="80" cm="1">
        <f t="array" ref="BS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3" s="80" cm="1">
        <f t="array" ref="BT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3" s="80" cm="1">
        <f t="array" ref="BU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3" s="80" cm="1">
        <f t="array" ref="BV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3" s="80" cm="1">
        <f t="array" ref="BW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3" s="80" cm="1">
        <f t="array" ref="BX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3" s="80" cm="1">
        <f t="array" ref="BY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3" s="80" cm="1">
        <f t="array" ref="BZ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3" s="80" cm="1">
        <f t="array" ref="CA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3" s="80" cm="1">
        <f t="array" ref="CB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3" s="80" cm="1">
        <f t="array" ref="CC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3" s="80" cm="1">
        <f t="array" ref="CD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3" s="80" cm="1">
        <f t="array" ref="CE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3" s="80" cm="1">
        <f t="array" ref="CF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4" spans="1:84" x14ac:dyDescent="0.2">
      <c r="A104" s="78">
        <v>28</v>
      </c>
      <c r="B104" s="80">
        <f t="shared" si="8"/>
        <v>0</v>
      </c>
      <c r="C104" s="80">
        <f t="shared" si="8"/>
        <v>0</v>
      </c>
      <c r="D104" s="80">
        <f t="shared" si="8"/>
        <v>0</v>
      </c>
      <c r="E104" s="80">
        <f t="shared" si="8"/>
        <v>0.125</v>
      </c>
      <c r="F104" s="80">
        <f t="shared" si="8"/>
        <v>0</v>
      </c>
      <c r="G104" s="80">
        <f t="shared" si="8"/>
        <v>0</v>
      </c>
      <c r="H104" s="80">
        <f t="shared" si="8"/>
        <v>0</v>
      </c>
      <c r="I104" s="80">
        <f t="shared" si="8"/>
        <v>0</v>
      </c>
      <c r="J104" s="80">
        <f t="shared" si="8"/>
        <v>0</v>
      </c>
      <c r="K104" s="80">
        <f t="shared" si="8"/>
        <v>0</v>
      </c>
      <c r="L104" s="80">
        <f t="shared" si="8"/>
        <v>0</v>
      </c>
      <c r="M104" s="80">
        <f t="shared" si="8"/>
        <v>0</v>
      </c>
      <c r="N104" s="80">
        <f t="shared" si="8"/>
        <v>0</v>
      </c>
      <c r="O104" s="80">
        <f t="shared" si="8"/>
        <v>0</v>
      </c>
      <c r="P104" s="80">
        <f t="shared" si="8"/>
        <v>0</v>
      </c>
      <c r="Q104" s="80">
        <f t="shared" si="8"/>
        <v>0</v>
      </c>
      <c r="R104" s="80">
        <f t="shared" si="6"/>
        <v>0</v>
      </c>
      <c r="S104" s="80">
        <f t="shared" si="6"/>
        <v>0</v>
      </c>
      <c r="T104" s="80">
        <f t="shared" si="6"/>
        <v>0</v>
      </c>
      <c r="U104" s="80">
        <f t="shared" si="6"/>
        <v>0</v>
      </c>
      <c r="V104" s="80">
        <f t="shared" si="6"/>
        <v>0</v>
      </c>
      <c r="W104" s="80">
        <f t="shared" si="6"/>
        <v>0</v>
      </c>
      <c r="X104" s="80">
        <f t="shared" si="6"/>
        <v>0</v>
      </c>
      <c r="Y104" s="80">
        <f t="shared" si="6"/>
        <v>0</v>
      </c>
      <c r="Z104" s="80">
        <f t="shared" si="6"/>
        <v>0</v>
      </c>
      <c r="AA104" s="80">
        <f t="shared" si="6"/>
        <v>0</v>
      </c>
      <c r="AB104" s="80">
        <f t="shared" si="6"/>
        <v>0</v>
      </c>
      <c r="AC104" s="80">
        <f t="shared" si="6"/>
        <v>0</v>
      </c>
      <c r="AD104" s="80">
        <f t="shared" si="6"/>
        <v>0</v>
      </c>
      <c r="AE104" s="80">
        <f t="shared" si="6"/>
        <v>0</v>
      </c>
      <c r="AF104" s="80">
        <f t="shared" si="6"/>
        <v>0</v>
      </c>
      <c r="AG104" s="80">
        <f t="shared" si="6"/>
        <v>0</v>
      </c>
      <c r="AH104" s="80">
        <f t="shared" si="7"/>
        <v>0</v>
      </c>
      <c r="AI104" s="80">
        <f t="shared" si="7"/>
        <v>0</v>
      </c>
      <c r="AJ104" s="80">
        <f t="shared" si="7"/>
        <v>0</v>
      </c>
      <c r="AK104" s="80">
        <f t="shared" si="7"/>
        <v>0</v>
      </c>
      <c r="AL104" s="80">
        <f t="shared" si="7"/>
        <v>0</v>
      </c>
      <c r="AM104" s="80">
        <f t="shared" si="7"/>
        <v>0</v>
      </c>
      <c r="AN104" s="80">
        <f t="shared" si="7"/>
        <v>0</v>
      </c>
      <c r="AO104" s="80">
        <f t="shared" si="7"/>
        <v>0</v>
      </c>
      <c r="AR104" s="78">
        <v>28</v>
      </c>
      <c r="AS104" s="80" cm="1">
        <f t="array" ref="AS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4" s="80" cm="1">
        <f t="array" ref="AT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4" s="80" cm="1">
        <f t="array" ref="AU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4" s="80" cm="1">
        <f t="array" ref="AV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4" s="80" cm="1">
        <f t="array" ref="AW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4" s="80" cm="1">
        <f t="array" ref="AX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4" s="80" cm="1">
        <f t="array" ref="AY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4" s="80" cm="1">
        <f t="array" ref="AZ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4" s="80" cm="1">
        <f t="array" ref="BA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4" s="80" t="e" cm="1">
        <f t="array" ref="BB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C104" s="80" t="e" cm="1">
        <f t="array" ref="BC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D104" s="80" t="e" cm="1">
        <f t="array" ref="BD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E104" s="80" t="e" cm="1">
        <f t="array" ref="BE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F104" s="80" cm="1">
        <f t="array" ref="BF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4" s="80" cm="1">
        <f t="array" ref="BG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4" s="80" cm="1">
        <f t="array" ref="BH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4" s="80" cm="1">
        <f t="array" ref="BI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4" s="80" cm="1">
        <f t="array" ref="BJ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4" s="80" cm="1">
        <f t="array" ref="BK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4" s="80" cm="1">
        <f t="array" ref="BL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4" s="80" cm="1">
        <f t="array" ref="BM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4" s="80" cm="1">
        <f t="array" ref="BN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4" s="80" cm="1">
        <f t="array" ref="BO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4" s="80" cm="1">
        <f t="array" ref="BP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4" s="80" cm="1">
        <f t="array" ref="BQ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4" s="80" cm="1">
        <f t="array" ref="BR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4" s="80" cm="1">
        <f t="array" ref="BS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4" s="80" cm="1">
        <f t="array" ref="BT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4" s="80" cm="1">
        <f t="array" ref="BU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4" s="80" cm="1">
        <f t="array" ref="BV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4" s="80" cm="1">
        <f t="array" ref="BW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4" s="80" cm="1">
        <f t="array" ref="BX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4" s="80" cm="1">
        <f t="array" ref="BY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4" s="80" cm="1">
        <f t="array" ref="BZ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4" s="80" cm="1">
        <f t="array" ref="CA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4" s="80" cm="1">
        <f t="array" ref="CB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4" s="80" cm="1">
        <f t="array" ref="CC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4" s="80" cm="1">
        <f t="array" ref="CD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4" s="80" cm="1">
        <f t="array" ref="CE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4" s="80" cm="1">
        <f t="array" ref="CF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5" spans="1:84" x14ac:dyDescent="0.2">
      <c r="A105" s="78">
        <v>29</v>
      </c>
      <c r="B105" s="80">
        <f t="shared" si="8"/>
        <v>0</v>
      </c>
      <c r="C105" s="80">
        <f t="shared" si="8"/>
        <v>0</v>
      </c>
      <c r="D105" s="80">
        <f t="shared" si="8"/>
        <v>0</v>
      </c>
      <c r="E105" s="80">
        <f t="shared" si="8"/>
        <v>0.125</v>
      </c>
      <c r="F105" s="80">
        <f t="shared" si="8"/>
        <v>0</v>
      </c>
      <c r="G105" s="80">
        <f t="shared" si="8"/>
        <v>0</v>
      </c>
      <c r="H105" s="80">
        <f t="shared" si="8"/>
        <v>0</v>
      </c>
      <c r="I105" s="80">
        <f t="shared" si="8"/>
        <v>0</v>
      </c>
      <c r="J105" s="80">
        <f t="shared" si="8"/>
        <v>0</v>
      </c>
      <c r="K105" s="80">
        <f t="shared" si="8"/>
        <v>0</v>
      </c>
      <c r="L105" s="80">
        <f t="shared" si="8"/>
        <v>0</v>
      </c>
      <c r="M105" s="80">
        <f t="shared" si="8"/>
        <v>0</v>
      </c>
      <c r="N105" s="80">
        <f t="shared" si="8"/>
        <v>0</v>
      </c>
      <c r="O105" s="80">
        <f t="shared" si="8"/>
        <v>0</v>
      </c>
      <c r="P105" s="80">
        <f t="shared" si="8"/>
        <v>0</v>
      </c>
      <c r="Q105" s="80">
        <f t="shared" si="8"/>
        <v>0</v>
      </c>
      <c r="R105" s="80">
        <f t="shared" si="6"/>
        <v>0</v>
      </c>
      <c r="S105" s="80">
        <f t="shared" si="6"/>
        <v>0</v>
      </c>
      <c r="T105" s="80">
        <f t="shared" si="6"/>
        <v>0</v>
      </c>
      <c r="U105" s="80">
        <f t="shared" si="6"/>
        <v>0</v>
      </c>
      <c r="V105" s="80">
        <f t="shared" si="6"/>
        <v>0</v>
      </c>
      <c r="W105" s="80">
        <f t="shared" si="6"/>
        <v>0</v>
      </c>
      <c r="X105" s="80">
        <f t="shared" si="6"/>
        <v>0</v>
      </c>
      <c r="Y105" s="80">
        <f t="shared" si="6"/>
        <v>0</v>
      </c>
      <c r="Z105" s="80">
        <f t="shared" si="6"/>
        <v>0</v>
      </c>
      <c r="AA105" s="80">
        <f t="shared" si="6"/>
        <v>0</v>
      </c>
      <c r="AB105" s="80">
        <f t="shared" si="6"/>
        <v>0</v>
      </c>
      <c r="AC105" s="80">
        <f t="shared" si="6"/>
        <v>0</v>
      </c>
      <c r="AD105" s="80">
        <f t="shared" si="6"/>
        <v>0</v>
      </c>
      <c r="AE105" s="80">
        <f t="shared" si="6"/>
        <v>0</v>
      </c>
      <c r="AF105" s="80">
        <f t="shared" si="6"/>
        <v>0</v>
      </c>
      <c r="AG105" s="80">
        <f t="shared" si="6"/>
        <v>0</v>
      </c>
      <c r="AH105" s="80">
        <f t="shared" si="7"/>
        <v>0</v>
      </c>
      <c r="AI105" s="80">
        <f t="shared" si="7"/>
        <v>0</v>
      </c>
      <c r="AJ105" s="80">
        <f t="shared" si="7"/>
        <v>0</v>
      </c>
      <c r="AK105" s="80">
        <f t="shared" si="7"/>
        <v>0</v>
      </c>
      <c r="AL105" s="80">
        <f t="shared" si="7"/>
        <v>0</v>
      </c>
      <c r="AM105" s="80">
        <f t="shared" si="7"/>
        <v>0</v>
      </c>
      <c r="AN105" s="80">
        <f t="shared" si="7"/>
        <v>0</v>
      </c>
      <c r="AO105" s="80">
        <f t="shared" si="7"/>
        <v>0</v>
      </c>
      <c r="AR105" s="78">
        <v>29</v>
      </c>
      <c r="AS105" s="80" cm="1">
        <f t="array" ref="AS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5" s="80" cm="1">
        <f t="array" ref="AT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5" s="80" cm="1">
        <f t="array" ref="AU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5" s="80" cm="1">
        <f t="array" ref="AV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5" s="80" cm="1">
        <f t="array" ref="AW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5" s="80" cm="1">
        <f t="array" ref="AX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5" s="80" cm="1">
        <f t="array" ref="AY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5" s="80" cm="1">
        <f t="array" ref="AZ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5" s="80" cm="1">
        <f t="array" ref="BA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5" s="80" cm="1">
        <f t="array" ref="BB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5" s="80" t="e" cm="1">
        <f t="array" ref="BC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D105" s="80" t="e" cm="1">
        <f t="array" ref="BD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E105" s="80" t="e" cm="1">
        <f t="array" ref="BE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F105" s="80" t="e" cm="1">
        <f t="array" ref="BF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G105" s="80" cm="1">
        <f t="array" ref="BG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5" s="80" cm="1">
        <f t="array" ref="BH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5" s="80" cm="1">
        <f t="array" ref="BI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5" s="80" cm="1">
        <f t="array" ref="BJ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5" s="80" cm="1">
        <f t="array" ref="BK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5" s="80" cm="1">
        <f t="array" ref="BL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5" s="80" cm="1">
        <f t="array" ref="BM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5" s="80" cm="1">
        <f t="array" ref="BN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5" s="80" cm="1">
        <f t="array" ref="BO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5" s="80" cm="1">
        <f t="array" ref="BP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5" s="80" cm="1">
        <f t="array" ref="BQ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5" s="80" cm="1">
        <f t="array" ref="BR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5" s="80" cm="1">
        <f t="array" ref="BS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5" s="80" cm="1">
        <f t="array" ref="BT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5" s="80" cm="1">
        <f t="array" ref="BU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5" s="80" cm="1">
        <f t="array" ref="BV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5" s="80" cm="1">
        <f t="array" ref="BW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5" s="80" cm="1">
        <f t="array" ref="BX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5" s="80" cm="1">
        <f t="array" ref="BY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5" s="80" cm="1">
        <f t="array" ref="BZ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5" s="80" cm="1">
        <f t="array" ref="CA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5" s="80" cm="1">
        <f t="array" ref="CB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5" s="80" cm="1">
        <f t="array" ref="CC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5" s="80" cm="1">
        <f t="array" ref="CD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5" s="80" cm="1">
        <f t="array" ref="CE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5" s="80" cm="1">
        <f t="array" ref="CF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6" spans="1:84" x14ac:dyDescent="0.2">
      <c r="A106" s="78">
        <v>30</v>
      </c>
      <c r="B106" s="80">
        <f t="shared" si="8"/>
        <v>0</v>
      </c>
      <c r="C106" s="80">
        <f t="shared" si="8"/>
        <v>0</v>
      </c>
      <c r="D106" s="80">
        <f t="shared" si="8"/>
        <v>0</v>
      </c>
      <c r="E106" s="80">
        <f t="shared" si="8"/>
        <v>0.125</v>
      </c>
      <c r="F106" s="80">
        <f t="shared" si="8"/>
        <v>0</v>
      </c>
      <c r="G106" s="80">
        <f t="shared" si="8"/>
        <v>0</v>
      </c>
      <c r="H106" s="80">
        <f t="shared" si="8"/>
        <v>0</v>
      </c>
      <c r="I106" s="80">
        <f t="shared" si="8"/>
        <v>0</v>
      </c>
      <c r="J106" s="80">
        <f t="shared" si="8"/>
        <v>0</v>
      </c>
      <c r="K106" s="80">
        <f t="shared" si="8"/>
        <v>0</v>
      </c>
      <c r="L106" s="80">
        <f t="shared" si="8"/>
        <v>0</v>
      </c>
      <c r="M106" s="80">
        <f t="shared" si="8"/>
        <v>0</v>
      </c>
      <c r="N106" s="80">
        <f t="shared" si="8"/>
        <v>0</v>
      </c>
      <c r="O106" s="80">
        <f t="shared" si="8"/>
        <v>0</v>
      </c>
      <c r="P106" s="80">
        <f t="shared" si="8"/>
        <v>0</v>
      </c>
      <c r="Q106" s="80">
        <f t="shared" si="8"/>
        <v>0</v>
      </c>
      <c r="R106" s="80">
        <f t="shared" si="6"/>
        <v>0</v>
      </c>
      <c r="S106" s="80">
        <f t="shared" si="6"/>
        <v>0</v>
      </c>
      <c r="T106" s="80">
        <f t="shared" si="6"/>
        <v>0</v>
      </c>
      <c r="U106" s="80">
        <f t="shared" si="6"/>
        <v>0</v>
      </c>
      <c r="V106" s="80">
        <f t="shared" si="6"/>
        <v>0</v>
      </c>
      <c r="W106" s="80">
        <f t="shared" si="6"/>
        <v>0</v>
      </c>
      <c r="X106" s="80">
        <f t="shared" si="6"/>
        <v>0</v>
      </c>
      <c r="Y106" s="80">
        <f t="shared" si="6"/>
        <v>0</v>
      </c>
      <c r="Z106" s="80">
        <f t="shared" si="6"/>
        <v>0</v>
      </c>
      <c r="AA106" s="80">
        <f t="shared" si="6"/>
        <v>0</v>
      </c>
      <c r="AB106" s="80">
        <f t="shared" si="6"/>
        <v>0</v>
      </c>
      <c r="AC106" s="80">
        <f t="shared" si="6"/>
        <v>0</v>
      </c>
      <c r="AD106" s="80">
        <f t="shared" si="6"/>
        <v>0</v>
      </c>
      <c r="AE106" s="80">
        <f t="shared" si="6"/>
        <v>0</v>
      </c>
      <c r="AF106" s="80">
        <f t="shared" si="6"/>
        <v>0</v>
      </c>
      <c r="AG106" s="80">
        <f t="shared" si="6"/>
        <v>0</v>
      </c>
      <c r="AH106" s="80">
        <f t="shared" si="7"/>
        <v>0</v>
      </c>
      <c r="AI106" s="80">
        <f t="shared" si="7"/>
        <v>0</v>
      </c>
      <c r="AJ106" s="80">
        <f t="shared" si="7"/>
        <v>0</v>
      </c>
      <c r="AK106" s="80">
        <f t="shared" si="7"/>
        <v>0</v>
      </c>
      <c r="AL106" s="80">
        <f t="shared" si="7"/>
        <v>0</v>
      </c>
      <c r="AM106" s="80">
        <f t="shared" si="7"/>
        <v>0</v>
      </c>
      <c r="AN106" s="80">
        <f t="shared" si="7"/>
        <v>0</v>
      </c>
      <c r="AO106" s="80">
        <f t="shared" si="7"/>
        <v>0</v>
      </c>
      <c r="AR106" s="78">
        <v>30</v>
      </c>
      <c r="AS106" s="80" cm="1">
        <f t="array" ref="AS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6" s="80" cm="1">
        <f t="array" ref="AT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6" s="80" cm="1">
        <f t="array" ref="AU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6" s="80" cm="1">
        <f t="array" ref="AV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6" s="80" cm="1">
        <f t="array" ref="AW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6" s="80" cm="1">
        <f t="array" ref="AX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6" s="80" cm="1">
        <f t="array" ref="AY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6" s="80" cm="1">
        <f t="array" ref="AZ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6" s="80" cm="1">
        <f t="array" ref="BA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6" s="80" cm="1">
        <f t="array" ref="BB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6" s="80" cm="1">
        <f t="array" ref="BC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6" s="80" t="e" cm="1">
        <f t="array" ref="BD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E106" s="80" t="e" cm="1">
        <f t="array" ref="BE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F106" s="80" t="e" cm="1">
        <f t="array" ref="BF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G106" s="80" t="e" cm="1">
        <f t="array" ref="BG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H106" s="80" cm="1">
        <f t="array" ref="BH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6" s="80" cm="1">
        <f t="array" ref="BI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6" s="80" cm="1">
        <f t="array" ref="BJ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6" s="80" cm="1">
        <f t="array" ref="BK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6" s="80" cm="1">
        <f t="array" ref="BL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6" s="80" cm="1">
        <f t="array" ref="BM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6" s="80" cm="1">
        <f t="array" ref="BN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6" s="80" cm="1">
        <f t="array" ref="BO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6" s="80" cm="1">
        <f t="array" ref="BP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6" s="80" cm="1">
        <f t="array" ref="BQ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6" s="80" cm="1">
        <f t="array" ref="BR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6" s="80" cm="1">
        <f t="array" ref="BS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6" s="80" cm="1">
        <f t="array" ref="BT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6" s="80" cm="1">
        <f t="array" ref="BU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6" s="80" cm="1">
        <f t="array" ref="BV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6" s="80" cm="1">
        <f t="array" ref="BW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6" s="80" cm="1">
        <f t="array" ref="BX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6" s="80" cm="1">
        <f t="array" ref="BY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6" s="80" cm="1">
        <f t="array" ref="BZ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6" s="80" cm="1">
        <f t="array" ref="CA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6" s="80" cm="1">
        <f t="array" ref="CB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6" s="80" cm="1">
        <f t="array" ref="CC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6" s="80" cm="1">
        <f t="array" ref="CD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6" s="80" cm="1">
        <f t="array" ref="CE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6" s="80" cm="1">
        <f t="array" ref="CF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7" spans="1:84" x14ac:dyDescent="0.2">
      <c r="A107" s="78">
        <v>31</v>
      </c>
      <c r="B107" s="80">
        <f t="shared" si="8"/>
        <v>0</v>
      </c>
      <c r="C107" s="80">
        <f t="shared" si="8"/>
        <v>0</v>
      </c>
      <c r="D107" s="80">
        <f t="shared" si="8"/>
        <v>0</v>
      </c>
      <c r="E107" s="80">
        <f t="shared" si="8"/>
        <v>0.125</v>
      </c>
      <c r="F107" s="80">
        <f t="shared" si="8"/>
        <v>0</v>
      </c>
      <c r="G107" s="80">
        <f t="shared" si="8"/>
        <v>0</v>
      </c>
      <c r="H107" s="80">
        <f t="shared" si="8"/>
        <v>0</v>
      </c>
      <c r="I107" s="80">
        <f t="shared" si="8"/>
        <v>0</v>
      </c>
      <c r="J107" s="80">
        <f t="shared" si="8"/>
        <v>0</v>
      </c>
      <c r="K107" s="80">
        <f t="shared" si="8"/>
        <v>0</v>
      </c>
      <c r="L107" s="80">
        <f t="shared" si="8"/>
        <v>0</v>
      </c>
      <c r="M107" s="80">
        <f t="shared" si="8"/>
        <v>0</v>
      </c>
      <c r="N107" s="80">
        <f t="shared" si="8"/>
        <v>0</v>
      </c>
      <c r="O107" s="80">
        <f t="shared" si="8"/>
        <v>0</v>
      </c>
      <c r="P107" s="80">
        <f t="shared" si="8"/>
        <v>0</v>
      </c>
      <c r="Q107" s="80">
        <f t="shared" si="8"/>
        <v>0</v>
      </c>
      <c r="R107" s="80">
        <f t="shared" si="6"/>
        <v>0</v>
      </c>
      <c r="S107" s="80">
        <f t="shared" si="6"/>
        <v>0</v>
      </c>
      <c r="T107" s="80">
        <f t="shared" si="6"/>
        <v>0</v>
      </c>
      <c r="U107" s="80">
        <f t="shared" si="6"/>
        <v>0</v>
      </c>
      <c r="V107" s="80">
        <f t="shared" si="6"/>
        <v>0</v>
      </c>
      <c r="W107" s="80">
        <f t="shared" si="6"/>
        <v>0</v>
      </c>
      <c r="X107" s="80">
        <f t="shared" si="6"/>
        <v>0</v>
      </c>
      <c r="Y107" s="80">
        <f t="shared" si="6"/>
        <v>0</v>
      </c>
      <c r="Z107" s="80">
        <f t="shared" si="6"/>
        <v>0</v>
      </c>
      <c r="AA107" s="80">
        <f t="shared" si="6"/>
        <v>0</v>
      </c>
      <c r="AB107" s="80">
        <f t="shared" si="6"/>
        <v>0</v>
      </c>
      <c r="AC107" s="80">
        <f t="shared" si="6"/>
        <v>0</v>
      </c>
      <c r="AD107" s="80">
        <f t="shared" si="6"/>
        <v>0</v>
      </c>
      <c r="AE107" s="80">
        <f t="shared" si="6"/>
        <v>0</v>
      </c>
      <c r="AF107" s="80">
        <f t="shared" si="6"/>
        <v>0</v>
      </c>
      <c r="AG107" s="80">
        <f t="shared" si="6"/>
        <v>0</v>
      </c>
      <c r="AH107" s="80">
        <f t="shared" si="7"/>
        <v>0</v>
      </c>
      <c r="AI107" s="80">
        <f t="shared" si="7"/>
        <v>0</v>
      </c>
      <c r="AJ107" s="80">
        <f t="shared" si="7"/>
        <v>0</v>
      </c>
      <c r="AK107" s="80">
        <f t="shared" si="7"/>
        <v>0</v>
      </c>
      <c r="AL107" s="80">
        <f t="shared" si="7"/>
        <v>0</v>
      </c>
      <c r="AM107" s="80">
        <f t="shared" si="7"/>
        <v>0</v>
      </c>
      <c r="AN107" s="80">
        <f t="shared" si="7"/>
        <v>0</v>
      </c>
      <c r="AO107" s="80">
        <f t="shared" si="7"/>
        <v>0</v>
      </c>
      <c r="AR107" s="78">
        <v>31</v>
      </c>
      <c r="AS107" s="80" cm="1">
        <f t="array" ref="AS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7" s="80" cm="1">
        <f t="array" ref="AT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7" s="80" cm="1">
        <f t="array" ref="AU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7" s="80" cm="1">
        <f t="array" ref="AV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7" s="80" cm="1">
        <f t="array" ref="AW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7" s="80" cm="1">
        <f t="array" ref="AX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7" s="80" cm="1">
        <f t="array" ref="AY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7" s="80" cm="1">
        <f t="array" ref="AZ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7" s="80" cm="1">
        <f t="array" ref="BA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7" s="80" cm="1">
        <f t="array" ref="BB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7" s="80" cm="1">
        <f t="array" ref="BC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7" s="80" cm="1">
        <f t="array" ref="BD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7" s="80" t="e" cm="1">
        <f t="array" ref="BE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F107" s="80" t="e" cm="1">
        <f t="array" ref="BF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G107" s="80" t="e" cm="1">
        <f t="array" ref="BG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H107" s="80" t="e" cm="1">
        <f t="array" ref="BH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I107" s="80" cm="1">
        <f t="array" ref="BI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7" s="80" cm="1">
        <f t="array" ref="BJ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7" s="80" cm="1">
        <f t="array" ref="BK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7" s="80" cm="1">
        <f t="array" ref="BL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7" s="80" cm="1">
        <f t="array" ref="BM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7" s="80" cm="1">
        <f t="array" ref="BN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7" s="80" cm="1">
        <f t="array" ref="BO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7" s="80" cm="1">
        <f t="array" ref="BP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7" s="80" cm="1">
        <f t="array" ref="BQ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7" s="80" cm="1">
        <f t="array" ref="BR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7" s="80" cm="1">
        <f t="array" ref="BS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7" s="80" cm="1">
        <f t="array" ref="BT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7" s="80" cm="1">
        <f t="array" ref="BU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7" s="80" cm="1">
        <f t="array" ref="BV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7" s="80" cm="1">
        <f t="array" ref="BW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7" s="80" cm="1">
        <f t="array" ref="BX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7" s="80" cm="1">
        <f t="array" ref="BY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7" s="80" cm="1">
        <f t="array" ref="BZ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7" s="80" cm="1">
        <f t="array" ref="CA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7" s="80" cm="1">
        <f t="array" ref="CB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7" s="80" cm="1">
        <f t="array" ref="CC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7" s="80" cm="1">
        <f t="array" ref="CD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7" s="80" cm="1">
        <f t="array" ref="CE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7" s="80" cm="1">
        <f t="array" ref="CF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8" spans="1:84" x14ac:dyDescent="0.2">
      <c r="A108" s="78">
        <v>32</v>
      </c>
      <c r="B108" s="80">
        <f t="shared" si="8"/>
        <v>0</v>
      </c>
      <c r="C108" s="80">
        <f t="shared" si="8"/>
        <v>0</v>
      </c>
      <c r="D108" s="80">
        <f t="shared" si="8"/>
        <v>0</v>
      </c>
      <c r="E108" s="80">
        <f t="shared" si="8"/>
        <v>0.125</v>
      </c>
      <c r="F108" s="80">
        <f t="shared" si="8"/>
        <v>0</v>
      </c>
      <c r="G108" s="80">
        <f t="shared" si="8"/>
        <v>0</v>
      </c>
      <c r="H108" s="80">
        <f t="shared" si="8"/>
        <v>0</v>
      </c>
      <c r="I108" s="80">
        <f t="shared" si="8"/>
        <v>0</v>
      </c>
      <c r="J108" s="80">
        <f t="shared" si="8"/>
        <v>0</v>
      </c>
      <c r="K108" s="80">
        <f t="shared" si="8"/>
        <v>0</v>
      </c>
      <c r="L108" s="80">
        <f t="shared" si="8"/>
        <v>0</v>
      </c>
      <c r="M108" s="80">
        <f t="shared" si="8"/>
        <v>0</v>
      </c>
      <c r="N108" s="80">
        <f t="shared" si="8"/>
        <v>0</v>
      </c>
      <c r="O108" s="80">
        <f t="shared" si="8"/>
        <v>0</v>
      </c>
      <c r="P108" s="80">
        <f t="shared" si="8"/>
        <v>0</v>
      </c>
      <c r="Q108" s="80">
        <f t="shared" si="8"/>
        <v>0</v>
      </c>
      <c r="R108" s="80">
        <f t="shared" ref="R108:AG116" si="9">IF(AND($F$6="bullet",$F$7=R$30),SUM($B$31:$AO$31),0)</f>
        <v>0</v>
      </c>
      <c r="S108" s="80">
        <f t="shared" si="9"/>
        <v>0</v>
      </c>
      <c r="T108" s="80">
        <f t="shared" si="9"/>
        <v>0</v>
      </c>
      <c r="U108" s="80">
        <f t="shared" si="9"/>
        <v>0</v>
      </c>
      <c r="V108" s="80">
        <f t="shared" si="9"/>
        <v>0</v>
      </c>
      <c r="W108" s="80">
        <f t="shared" si="9"/>
        <v>0</v>
      </c>
      <c r="X108" s="80">
        <f t="shared" si="9"/>
        <v>0</v>
      </c>
      <c r="Y108" s="80">
        <f t="shared" si="9"/>
        <v>0</v>
      </c>
      <c r="Z108" s="80">
        <f t="shared" si="9"/>
        <v>0</v>
      </c>
      <c r="AA108" s="80">
        <f t="shared" si="9"/>
        <v>0</v>
      </c>
      <c r="AB108" s="80">
        <f t="shared" si="9"/>
        <v>0</v>
      </c>
      <c r="AC108" s="80">
        <f t="shared" si="9"/>
        <v>0</v>
      </c>
      <c r="AD108" s="80">
        <f t="shared" si="9"/>
        <v>0</v>
      </c>
      <c r="AE108" s="80">
        <f t="shared" si="9"/>
        <v>0</v>
      </c>
      <c r="AF108" s="80">
        <f t="shared" si="9"/>
        <v>0</v>
      </c>
      <c r="AG108" s="80">
        <f t="shared" si="9"/>
        <v>0</v>
      </c>
      <c r="AH108" s="80">
        <f t="shared" ref="AH108:AO116" si="10">IF(AND($F$6="bullet",$F$7=AH$30),SUM($B$31:$AO$31),0)</f>
        <v>0</v>
      </c>
      <c r="AI108" s="80">
        <f t="shared" si="10"/>
        <v>0</v>
      </c>
      <c r="AJ108" s="80">
        <f t="shared" si="10"/>
        <v>0</v>
      </c>
      <c r="AK108" s="80">
        <f t="shared" si="10"/>
        <v>0</v>
      </c>
      <c r="AL108" s="80">
        <f t="shared" si="10"/>
        <v>0</v>
      </c>
      <c r="AM108" s="80">
        <f t="shared" si="10"/>
        <v>0</v>
      </c>
      <c r="AN108" s="80">
        <f t="shared" si="10"/>
        <v>0</v>
      </c>
      <c r="AO108" s="80">
        <f t="shared" si="10"/>
        <v>0</v>
      </c>
      <c r="AR108" s="78">
        <v>32</v>
      </c>
      <c r="AS108" s="80" cm="1">
        <f t="array" ref="AS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8" s="80" cm="1">
        <f t="array" ref="AT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8" s="80" cm="1">
        <f t="array" ref="AU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8" s="80" cm="1">
        <f t="array" ref="AV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8" s="80" cm="1">
        <f t="array" ref="AW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8" s="80" cm="1">
        <f t="array" ref="AX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8" s="80" cm="1">
        <f t="array" ref="AY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8" s="80" cm="1">
        <f t="array" ref="AZ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8" s="80" cm="1">
        <f t="array" ref="BA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8" s="80" cm="1">
        <f t="array" ref="BB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8" s="80" cm="1">
        <f t="array" ref="BC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8" s="80" cm="1">
        <f t="array" ref="BD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8" s="80" cm="1">
        <f t="array" ref="BE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8" s="80" t="e" cm="1">
        <f t="array" ref="BF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G108" s="80" t="e" cm="1">
        <f t="array" ref="BG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H108" s="80" t="e" cm="1">
        <f t="array" ref="BH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I108" s="80" t="e" cm="1">
        <f t="array" ref="BI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J108" s="80" cm="1">
        <f t="array" ref="BJ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8" s="80" cm="1">
        <f t="array" ref="BK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8" s="80" cm="1">
        <f t="array" ref="BL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8" s="80" cm="1">
        <f t="array" ref="BM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8" s="80" cm="1">
        <f t="array" ref="BN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8" s="80" cm="1">
        <f t="array" ref="BO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8" s="80" cm="1">
        <f t="array" ref="BP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8" s="80" cm="1">
        <f t="array" ref="BQ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8" s="80" cm="1">
        <f t="array" ref="BR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8" s="80" cm="1">
        <f t="array" ref="BS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8" s="80" cm="1">
        <f t="array" ref="BT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8" s="80" cm="1">
        <f t="array" ref="BU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8" s="80" cm="1">
        <f t="array" ref="BV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8" s="80" cm="1">
        <f t="array" ref="BW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8" s="80" cm="1">
        <f t="array" ref="BX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8" s="80" cm="1">
        <f t="array" ref="BY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8" s="80" cm="1">
        <f t="array" ref="BZ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8" s="80" cm="1">
        <f t="array" ref="CA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8" s="80" cm="1">
        <f t="array" ref="CB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8" s="80" cm="1">
        <f t="array" ref="CC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8" s="80" cm="1">
        <f t="array" ref="CD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8" s="80" cm="1">
        <f t="array" ref="CE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8" s="80" cm="1">
        <f t="array" ref="CF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9" spans="1:84" x14ac:dyDescent="0.2">
      <c r="A109" s="78">
        <v>33</v>
      </c>
      <c r="B109" s="80">
        <f t="shared" si="8"/>
        <v>0</v>
      </c>
      <c r="C109" s="80">
        <f t="shared" si="8"/>
        <v>0</v>
      </c>
      <c r="D109" s="80">
        <f t="shared" si="8"/>
        <v>0</v>
      </c>
      <c r="E109" s="80">
        <f t="shared" si="8"/>
        <v>0.125</v>
      </c>
      <c r="F109" s="80">
        <f t="shared" si="8"/>
        <v>0</v>
      </c>
      <c r="G109" s="80">
        <f t="shared" si="8"/>
        <v>0</v>
      </c>
      <c r="H109" s="80">
        <f t="shared" si="8"/>
        <v>0</v>
      </c>
      <c r="I109" s="80">
        <f t="shared" si="8"/>
        <v>0</v>
      </c>
      <c r="J109" s="80">
        <f t="shared" si="8"/>
        <v>0</v>
      </c>
      <c r="K109" s="80">
        <f t="shared" si="8"/>
        <v>0</v>
      </c>
      <c r="L109" s="80">
        <f t="shared" si="8"/>
        <v>0</v>
      </c>
      <c r="M109" s="80">
        <f t="shared" si="8"/>
        <v>0</v>
      </c>
      <c r="N109" s="80">
        <f t="shared" si="8"/>
        <v>0</v>
      </c>
      <c r="O109" s="80">
        <f t="shared" si="8"/>
        <v>0</v>
      </c>
      <c r="P109" s="80">
        <f t="shared" si="8"/>
        <v>0</v>
      </c>
      <c r="Q109" s="80">
        <f t="shared" ref="Q109:Z116" si="11">IF(AND($F$6="bullet",$F$7=Q$30),SUM($B$31:$AO$31),0)</f>
        <v>0</v>
      </c>
      <c r="R109" s="80">
        <f t="shared" si="9"/>
        <v>0</v>
      </c>
      <c r="S109" s="80">
        <f t="shared" si="9"/>
        <v>0</v>
      </c>
      <c r="T109" s="80">
        <f t="shared" si="9"/>
        <v>0</v>
      </c>
      <c r="U109" s="80">
        <f t="shared" si="9"/>
        <v>0</v>
      </c>
      <c r="V109" s="80">
        <f t="shared" si="9"/>
        <v>0</v>
      </c>
      <c r="W109" s="80">
        <f t="shared" si="9"/>
        <v>0</v>
      </c>
      <c r="X109" s="80">
        <f t="shared" si="9"/>
        <v>0</v>
      </c>
      <c r="Y109" s="80">
        <f t="shared" si="9"/>
        <v>0</v>
      </c>
      <c r="Z109" s="80">
        <f t="shared" si="9"/>
        <v>0</v>
      </c>
      <c r="AA109" s="80">
        <f t="shared" si="9"/>
        <v>0</v>
      </c>
      <c r="AB109" s="80">
        <f t="shared" si="9"/>
        <v>0</v>
      </c>
      <c r="AC109" s="80">
        <f t="shared" si="9"/>
        <v>0</v>
      </c>
      <c r="AD109" s="80">
        <f t="shared" si="9"/>
        <v>0</v>
      </c>
      <c r="AE109" s="80">
        <f t="shared" si="9"/>
        <v>0</v>
      </c>
      <c r="AF109" s="80">
        <f t="shared" si="9"/>
        <v>0</v>
      </c>
      <c r="AG109" s="80">
        <f t="shared" si="9"/>
        <v>0</v>
      </c>
      <c r="AH109" s="80">
        <f t="shared" si="10"/>
        <v>0</v>
      </c>
      <c r="AI109" s="80">
        <f t="shared" si="10"/>
        <v>0</v>
      </c>
      <c r="AJ109" s="80">
        <f t="shared" si="10"/>
        <v>0</v>
      </c>
      <c r="AK109" s="80">
        <f t="shared" si="10"/>
        <v>0</v>
      </c>
      <c r="AL109" s="80">
        <f t="shared" si="10"/>
        <v>0</v>
      </c>
      <c r="AM109" s="80">
        <f t="shared" si="10"/>
        <v>0</v>
      </c>
      <c r="AN109" s="80">
        <f t="shared" si="10"/>
        <v>0</v>
      </c>
      <c r="AO109" s="80">
        <f t="shared" si="10"/>
        <v>0</v>
      </c>
      <c r="AR109" s="78">
        <v>33</v>
      </c>
      <c r="AS109" s="80" cm="1">
        <f t="array" ref="AS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9" s="80" cm="1">
        <f t="array" ref="AT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9" s="80" cm="1">
        <f t="array" ref="AU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9" s="80" cm="1">
        <f t="array" ref="AV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9" s="80" cm="1">
        <f t="array" ref="AW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9" s="80" cm="1">
        <f t="array" ref="AX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9" s="80" cm="1">
        <f t="array" ref="AY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9" s="80" cm="1">
        <f t="array" ref="AZ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9" s="80" cm="1">
        <f t="array" ref="BA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9" s="80" cm="1">
        <f t="array" ref="BB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9" s="80" cm="1">
        <f t="array" ref="BC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9" s="80" cm="1">
        <f t="array" ref="BD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9" s="80" cm="1">
        <f t="array" ref="BE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9" s="80" cm="1">
        <f t="array" ref="BF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9" s="80" t="e" cm="1">
        <f t="array" ref="BG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H109" s="80" t="e" cm="1">
        <f t="array" ref="BH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I109" s="80" t="e" cm="1">
        <f t="array" ref="BI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J109" s="80" t="e" cm="1">
        <f t="array" ref="BJ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K109" s="80" cm="1">
        <f t="array" ref="BK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9" s="80" cm="1">
        <f t="array" ref="BL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9" s="80" cm="1">
        <f t="array" ref="BM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9" s="80" cm="1">
        <f t="array" ref="BN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9" s="80" cm="1">
        <f t="array" ref="BO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9" s="80" cm="1">
        <f t="array" ref="BP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9" s="80" cm="1">
        <f t="array" ref="BQ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9" s="80" cm="1">
        <f t="array" ref="BR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9" s="80" cm="1">
        <f t="array" ref="BS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9" s="80" cm="1">
        <f t="array" ref="BT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9" s="80" cm="1">
        <f t="array" ref="BU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9" s="80" cm="1">
        <f t="array" ref="BV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9" s="80" cm="1">
        <f t="array" ref="BW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9" s="80" cm="1">
        <f t="array" ref="BX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9" s="80" cm="1">
        <f t="array" ref="BY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9" s="80" cm="1">
        <f t="array" ref="BZ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9" s="80" cm="1">
        <f t="array" ref="CA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9" s="80" cm="1">
        <f t="array" ref="CB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9" s="80" cm="1">
        <f t="array" ref="CC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9" s="80" cm="1">
        <f t="array" ref="CD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9" s="80" cm="1">
        <f t="array" ref="CE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9" s="80" cm="1">
        <f t="array" ref="CF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0" spans="1:84" x14ac:dyDescent="0.2">
      <c r="A110" s="78">
        <v>34</v>
      </c>
      <c r="B110" s="80">
        <f t="shared" ref="B110:P116" si="12">IF(AND($F$6="bullet",$F$7=B$30),SUM($B$31:$AO$31),0)</f>
        <v>0</v>
      </c>
      <c r="C110" s="80">
        <f t="shared" si="12"/>
        <v>0</v>
      </c>
      <c r="D110" s="80">
        <f t="shared" si="12"/>
        <v>0</v>
      </c>
      <c r="E110" s="80">
        <f t="shared" si="12"/>
        <v>0.125</v>
      </c>
      <c r="F110" s="80">
        <f t="shared" si="12"/>
        <v>0</v>
      </c>
      <c r="G110" s="80">
        <f t="shared" si="12"/>
        <v>0</v>
      </c>
      <c r="H110" s="80">
        <f t="shared" si="12"/>
        <v>0</v>
      </c>
      <c r="I110" s="80">
        <f t="shared" si="12"/>
        <v>0</v>
      </c>
      <c r="J110" s="80">
        <f t="shared" si="12"/>
        <v>0</v>
      </c>
      <c r="K110" s="80">
        <f t="shared" si="12"/>
        <v>0</v>
      </c>
      <c r="L110" s="80">
        <f t="shared" si="12"/>
        <v>0</v>
      </c>
      <c r="M110" s="80">
        <f t="shared" si="12"/>
        <v>0</v>
      </c>
      <c r="N110" s="80">
        <f t="shared" si="12"/>
        <v>0</v>
      </c>
      <c r="O110" s="80">
        <f t="shared" si="12"/>
        <v>0</v>
      </c>
      <c r="P110" s="80">
        <f t="shared" si="12"/>
        <v>0</v>
      </c>
      <c r="Q110" s="80">
        <f t="shared" si="11"/>
        <v>0</v>
      </c>
      <c r="R110" s="80">
        <f t="shared" si="9"/>
        <v>0</v>
      </c>
      <c r="S110" s="80">
        <f t="shared" si="9"/>
        <v>0</v>
      </c>
      <c r="T110" s="80">
        <f t="shared" si="9"/>
        <v>0</v>
      </c>
      <c r="U110" s="80">
        <f t="shared" si="9"/>
        <v>0</v>
      </c>
      <c r="V110" s="80">
        <f t="shared" si="9"/>
        <v>0</v>
      </c>
      <c r="W110" s="80">
        <f t="shared" si="9"/>
        <v>0</v>
      </c>
      <c r="X110" s="80">
        <f t="shared" si="9"/>
        <v>0</v>
      </c>
      <c r="Y110" s="80">
        <f t="shared" si="9"/>
        <v>0</v>
      </c>
      <c r="Z110" s="80">
        <f t="shared" si="9"/>
        <v>0</v>
      </c>
      <c r="AA110" s="80">
        <f t="shared" si="9"/>
        <v>0</v>
      </c>
      <c r="AB110" s="80">
        <f t="shared" si="9"/>
        <v>0</v>
      </c>
      <c r="AC110" s="80">
        <f t="shared" si="9"/>
        <v>0</v>
      </c>
      <c r="AD110" s="80">
        <f t="shared" si="9"/>
        <v>0</v>
      </c>
      <c r="AE110" s="80">
        <f t="shared" si="9"/>
        <v>0</v>
      </c>
      <c r="AF110" s="80">
        <f t="shared" si="9"/>
        <v>0</v>
      </c>
      <c r="AG110" s="80">
        <f t="shared" si="9"/>
        <v>0</v>
      </c>
      <c r="AH110" s="80">
        <f t="shared" si="10"/>
        <v>0</v>
      </c>
      <c r="AI110" s="80">
        <f t="shared" si="10"/>
        <v>0</v>
      </c>
      <c r="AJ110" s="80">
        <f t="shared" si="10"/>
        <v>0</v>
      </c>
      <c r="AK110" s="80">
        <f t="shared" si="10"/>
        <v>0</v>
      </c>
      <c r="AL110" s="80">
        <f t="shared" si="10"/>
        <v>0</v>
      </c>
      <c r="AM110" s="80">
        <f t="shared" si="10"/>
        <v>0</v>
      </c>
      <c r="AN110" s="80">
        <f t="shared" si="10"/>
        <v>0</v>
      </c>
      <c r="AO110" s="80">
        <f t="shared" si="10"/>
        <v>0</v>
      </c>
      <c r="AR110" s="78">
        <v>34</v>
      </c>
      <c r="AS110" s="80" cm="1">
        <f t="array" ref="AS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0" s="80" cm="1">
        <f t="array" ref="AT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0" s="80" cm="1">
        <f t="array" ref="AU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0" s="80" cm="1">
        <f t="array" ref="AV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0" s="80" cm="1">
        <f t="array" ref="AW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0" s="80" cm="1">
        <f t="array" ref="AX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0" s="80" cm="1">
        <f t="array" ref="AY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0" s="80" cm="1">
        <f t="array" ref="AZ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0" s="80" cm="1">
        <f t="array" ref="BA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0" s="80" cm="1">
        <f t="array" ref="BB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0" s="80" cm="1">
        <f t="array" ref="BC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0" s="80" cm="1">
        <f t="array" ref="BD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0" s="80" cm="1">
        <f t="array" ref="BE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0" s="80" cm="1">
        <f t="array" ref="BF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0" s="80" cm="1">
        <f t="array" ref="BG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0" s="80" t="e" cm="1">
        <f t="array" ref="BH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I110" s="80" t="e" cm="1">
        <f t="array" ref="BI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J110" s="80" t="e" cm="1">
        <f t="array" ref="BJ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K110" s="80" t="e" cm="1">
        <f t="array" ref="BK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L110" s="80" cm="1">
        <f t="array" ref="BL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10" s="80" cm="1">
        <f t="array" ref="BM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10" s="80" cm="1">
        <f t="array" ref="BN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10" s="80" cm="1">
        <f t="array" ref="BO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10" s="80" cm="1">
        <f t="array" ref="BP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0" s="80" cm="1">
        <f t="array" ref="BQ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0" s="80" cm="1">
        <f t="array" ref="BR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0" s="80" cm="1">
        <f t="array" ref="BS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0" s="80" cm="1">
        <f t="array" ref="BT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0" s="80" cm="1">
        <f t="array" ref="BU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0" s="80" cm="1">
        <f t="array" ref="BV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0" s="80" cm="1">
        <f t="array" ref="BW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0" s="80" cm="1">
        <f t="array" ref="BX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0" s="80" cm="1">
        <f t="array" ref="BY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0" s="80" cm="1">
        <f t="array" ref="BZ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0" s="80" cm="1">
        <f t="array" ref="CA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0" s="80" cm="1">
        <f t="array" ref="CB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0" s="80" cm="1">
        <f t="array" ref="CC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0" s="80" cm="1">
        <f t="array" ref="CD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0" s="80" cm="1">
        <f t="array" ref="CE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0" s="80" cm="1">
        <f t="array" ref="CF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1" spans="1:84" x14ac:dyDescent="0.2">
      <c r="A111" s="78">
        <v>35</v>
      </c>
      <c r="B111" s="80">
        <f t="shared" si="12"/>
        <v>0</v>
      </c>
      <c r="C111" s="80">
        <f t="shared" si="12"/>
        <v>0</v>
      </c>
      <c r="D111" s="80">
        <f t="shared" si="12"/>
        <v>0</v>
      </c>
      <c r="E111" s="80">
        <f t="shared" si="12"/>
        <v>0.125</v>
      </c>
      <c r="F111" s="80">
        <f t="shared" si="12"/>
        <v>0</v>
      </c>
      <c r="G111" s="80">
        <f t="shared" si="12"/>
        <v>0</v>
      </c>
      <c r="H111" s="80">
        <f t="shared" si="12"/>
        <v>0</v>
      </c>
      <c r="I111" s="80">
        <f t="shared" si="12"/>
        <v>0</v>
      </c>
      <c r="J111" s="80">
        <f t="shared" si="12"/>
        <v>0</v>
      </c>
      <c r="K111" s="80">
        <f t="shared" si="12"/>
        <v>0</v>
      </c>
      <c r="L111" s="80">
        <f t="shared" si="12"/>
        <v>0</v>
      </c>
      <c r="M111" s="80">
        <f t="shared" si="12"/>
        <v>0</v>
      </c>
      <c r="N111" s="80">
        <f t="shared" si="12"/>
        <v>0</v>
      </c>
      <c r="O111" s="80">
        <f t="shared" si="12"/>
        <v>0</v>
      </c>
      <c r="P111" s="80">
        <f t="shared" si="12"/>
        <v>0</v>
      </c>
      <c r="Q111" s="80">
        <f t="shared" si="11"/>
        <v>0</v>
      </c>
      <c r="R111" s="80">
        <f t="shared" si="9"/>
        <v>0</v>
      </c>
      <c r="S111" s="80">
        <f t="shared" si="9"/>
        <v>0</v>
      </c>
      <c r="T111" s="80">
        <f t="shared" si="9"/>
        <v>0</v>
      </c>
      <c r="U111" s="80">
        <f t="shared" si="9"/>
        <v>0</v>
      </c>
      <c r="V111" s="80">
        <f t="shared" si="9"/>
        <v>0</v>
      </c>
      <c r="W111" s="80">
        <f t="shared" si="9"/>
        <v>0</v>
      </c>
      <c r="X111" s="80">
        <f t="shared" si="9"/>
        <v>0</v>
      </c>
      <c r="Y111" s="80">
        <f t="shared" si="9"/>
        <v>0</v>
      </c>
      <c r="Z111" s="80">
        <f t="shared" si="9"/>
        <v>0</v>
      </c>
      <c r="AA111" s="80">
        <f t="shared" si="9"/>
        <v>0</v>
      </c>
      <c r="AB111" s="80">
        <f t="shared" si="9"/>
        <v>0</v>
      </c>
      <c r="AC111" s="80">
        <f t="shared" si="9"/>
        <v>0</v>
      </c>
      <c r="AD111" s="80">
        <f t="shared" si="9"/>
        <v>0</v>
      </c>
      <c r="AE111" s="80">
        <f t="shared" si="9"/>
        <v>0</v>
      </c>
      <c r="AF111" s="80">
        <f t="shared" si="9"/>
        <v>0</v>
      </c>
      <c r="AG111" s="80">
        <f t="shared" si="9"/>
        <v>0</v>
      </c>
      <c r="AH111" s="80">
        <f t="shared" si="10"/>
        <v>0</v>
      </c>
      <c r="AI111" s="80">
        <f t="shared" si="10"/>
        <v>0</v>
      </c>
      <c r="AJ111" s="80">
        <f t="shared" si="10"/>
        <v>0</v>
      </c>
      <c r="AK111" s="80">
        <f t="shared" si="10"/>
        <v>0</v>
      </c>
      <c r="AL111" s="80">
        <f t="shared" si="10"/>
        <v>0</v>
      </c>
      <c r="AM111" s="80">
        <f t="shared" si="10"/>
        <v>0</v>
      </c>
      <c r="AN111" s="80">
        <f t="shared" si="10"/>
        <v>0</v>
      </c>
      <c r="AO111" s="80">
        <f t="shared" si="10"/>
        <v>0</v>
      </c>
      <c r="AR111" s="78">
        <v>35</v>
      </c>
      <c r="AS111" s="80" cm="1">
        <f t="array" ref="AS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1" s="80" cm="1">
        <f t="array" ref="AT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1" s="80" cm="1">
        <f t="array" ref="AU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1" s="80" cm="1">
        <f t="array" ref="AV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1" s="80" cm="1">
        <f t="array" ref="AW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1" s="80" cm="1">
        <f t="array" ref="AX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1" s="80" cm="1">
        <f t="array" ref="AY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1" s="80" cm="1">
        <f t="array" ref="AZ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1" s="80" cm="1">
        <f t="array" ref="BA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1" s="80" cm="1">
        <f t="array" ref="BB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1" s="80" cm="1">
        <f t="array" ref="BC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1" s="80" cm="1">
        <f t="array" ref="BD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1" s="80" cm="1">
        <f t="array" ref="BE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1" s="80" cm="1">
        <f t="array" ref="BF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1" s="80" cm="1">
        <f t="array" ref="BG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1" s="80" cm="1">
        <f t="array" ref="BH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11" s="80" t="e" cm="1">
        <f t="array" ref="BI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J111" s="80" t="e" cm="1">
        <f t="array" ref="BJ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K111" s="80" t="e" cm="1">
        <f t="array" ref="BK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L111" s="80" t="e" cm="1">
        <f t="array" ref="BL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M111" s="80" cm="1">
        <f t="array" ref="BM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11" s="80" cm="1">
        <f t="array" ref="BN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11" s="80" cm="1">
        <f t="array" ref="BO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11" s="80" cm="1">
        <f t="array" ref="BP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1" s="80" cm="1">
        <f t="array" ref="BQ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1" s="80" cm="1">
        <f t="array" ref="BR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1" s="80" cm="1">
        <f t="array" ref="BS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1" s="80" cm="1">
        <f t="array" ref="BT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1" s="80" cm="1">
        <f t="array" ref="BU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1" s="80" cm="1">
        <f t="array" ref="BV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1" s="80" cm="1">
        <f t="array" ref="BW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1" s="80" cm="1">
        <f t="array" ref="BX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1" s="80" cm="1">
        <f t="array" ref="BY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1" s="80" cm="1">
        <f t="array" ref="BZ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1" s="80" cm="1">
        <f t="array" ref="CA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1" s="80" cm="1">
        <f t="array" ref="CB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1" s="80" cm="1">
        <f t="array" ref="CC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1" s="80" cm="1">
        <f t="array" ref="CD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1" s="80" cm="1">
        <f t="array" ref="CE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1" s="80" cm="1">
        <f t="array" ref="CF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2" spans="1:84" x14ac:dyDescent="0.2">
      <c r="A112" s="78">
        <v>36</v>
      </c>
      <c r="B112" s="80">
        <f t="shared" si="12"/>
        <v>0</v>
      </c>
      <c r="C112" s="80">
        <f t="shared" si="12"/>
        <v>0</v>
      </c>
      <c r="D112" s="80">
        <f t="shared" si="12"/>
        <v>0</v>
      </c>
      <c r="E112" s="80">
        <f t="shared" si="12"/>
        <v>0.125</v>
      </c>
      <c r="F112" s="80">
        <f t="shared" si="12"/>
        <v>0</v>
      </c>
      <c r="G112" s="80">
        <f t="shared" si="12"/>
        <v>0</v>
      </c>
      <c r="H112" s="80">
        <f t="shared" si="12"/>
        <v>0</v>
      </c>
      <c r="I112" s="80">
        <f t="shared" si="12"/>
        <v>0</v>
      </c>
      <c r="J112" s="80">
        <f t="shared" si="12"/>
        <v>0</v>
      </c>
      <c r="K112" s="80">
        <f t="shared" si="12"/>
        <v>0</v>
      </c>
      <c r="L112" s="80">
        <f t="shared" si="12"/>
        <v>0</v>
      </c>
      <c r="M112" s="80">
        <f t="shared" si="12"/>
        <v>0</v>
      </c>
      <c r="N112" s="80">
        <f t="shared" si="12"/>
        <v>0</v>
      </c>
      <c r="O112" s="80">
        <f t="shared" si="12"/>
        <v>0</v>
      </c>
      <c r="P112" s="80">
        <f t="shared" si="12"/>
        <v>0</v>
      </c>
      <c r="Q112" s="80">
        <f t="shared" si="11"/>
        <v>0</v>
      </c>
      <c r="R112" s="80">
        <f t="shared" si="9"/>
        <v>0</v>
      </c>
      <c r="S112" s="80">
        <f t="shared" si="9"/>
        <v>0</v>
      </c>
      <c r="T112" s="80">
        <f t="shared" si="9"/>
        <v>0</v>
      </c>
      <c r="U112" s="80">
        <f t="shared" si="9"/>
        <v>0</v>
      </c>
      <c r="V112" s="80">
        <f t="shared" si="9"/>
        <v>0</v>
      </c>
      <c r="W112" s="80">
        <f t="shared" si="9"/>
        <v>0</v>
      </c>
      <c r="X112" s="80">
        <f t="shared" si="9"/>
        <v>0</v>
      </c>
      <c r="Y112" s="80">
        <f t="shared" si="9"/>
        <v>0</v>
      </c>
      <c r="Z112" s="80">
        <f t="shared" si="9"/>
        <v>0</v>
      </c>
      <c r="AA112" s="80">
        <f t="shared" si="9"/>
        <v>0</v>
      </c>
      <c r="AB112" s="80">
        <f t="shared" si="9"/>
        <v>0</v>
      </c>
      <c r="AC112" s="80">
        <f t="shared" si="9"/>
        <v>0</v>
      </c>
      <c r="AD112" s="80">
        <f t="shared" si="9"/>
        <v>0</v>
      </c>
      <c r="AE112" s="80">
        <f t="shared" si="9"/>
        <v>0</v>
      </c>
      <c r="AF112" s="80">
        <f t="shared" si="9"/>
        <v>0</v>
      </c>
      <c r="AG112" s="80">
        <f t="shared" si="9"/>
        <v>0</v>
      </c>
      <c r="AH112" s="80">
        <f t="shared" si="10"/>
        <v>0</v>
      </c>
      <c r="AI112" s="80">
        <f t="shared" si="10"/>
        <v>0</v>
      </c>
      <c r="AJ112" s="80">
        <f t="shared" si="10"/>
        <v>0</v>
      </c>
      <c r="AK112" s="80">
        <f t="shared" si="10"/>
        <v>0</v>
      </c>
      <c r="AL112" s="80">
        <f t="shared" si="10"/>
        <v>0</v>
      </c>
      <c r="AM112" s="80">
        <f t="shared" si="10"/>
        <v>0</v>
      </c>
      <c r="AN112" s="80">
        <f t="shared" si="10"/>
        <v>0</v>
      </c>
      <c r="AO112" s="80">
        <f t="shared" si="10"/>
        <v>0</v>
      </c>
      <c r="AR112" s="78">
        <v>36</v>
      </c>
      <c r="AS112" s="80" cm="1">
        <f t="array" ref="AS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2" s="80" cm="1">
        <f t="array" ref="AT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2" s="80" cm="1">
        <f t="array" ref="AU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2" s="80" cm="1">
        <f t="array" ref="AV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2" s="80" cm="1">
        <f t="array" ref="AW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2" s="80" cm="1">
        <f t="array" ref="AX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2" s="80" cm="1">
        <f t="array" ref="AY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2" s="80" cm="1">
        <f t="array" ref="AZ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2" s="80" cm="1">
        <f t="array" ref="BA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2" s="80" cm="1">
        <f t="array" ref="BB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2" s="80" cm="1">
        <f t="array" ref="BC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2" s="80" cm="1">
        <f t="array" ref="BD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2" s="80" cm="1">
        <f t="array" ref="BE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2" s="80" cm="1">
        <f t="array" ref="BF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2" s="80" cm="1">
        <f t="array" ref="BG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2" s="80" cm="1">
        <f t="array" ref="BH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12" s="80" cm="1">
        <f t="array" ref="BI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12" s="80" t="e" cm="1">
        <f t="array" ref="BJ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K112" s="80" t="e" cm="1">
        <f t="array" ref="BK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L112" s="80" t="e" cm="1">
        <f t="array" ref="BL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M112" s="80" t="e" cm="1">
        <f t="array" ref="BM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N112" s="80" cm="1">
        <f t="array" ref="BN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12" s="80" cm="1">
        <f t="array" ref="BO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12" s="80" cm="1">
        <f t="array" ref="BP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2" s="80" cm="1">
        <f t="array" ref="BQ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2" s="80" cm="1">
        <f t="array" ref="BR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2" s="80" cm="1">
        <f t="array" ref="BS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2" s="80" cm="1">
        <f t="array" ref="BT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2" s="80" cm="1">
        <f t="array" ref="BU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2" s="80" cm="1">
        <f t="array" ref="BV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2" s="80" cm="1">
        <f t="array" ref="BW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2" s="80" cm="1">
        <f t="array" ref="BX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2" s="80" cm="1">
        <f t="array" ref="BY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2" s="80" cm="1">
        <f t="array" ref="BZ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2" s="80" cm="1">
        <f t="array" ref="CA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2" s="80" cm="1">
        <f t="array" ref="CB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2" s="80" cm="1">
        <f t="array" ref="CC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2" s="80" cm="1">
        <f t="array" ref="CD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2" s="80" cm="1">
        <f t="array" ref="CE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2" s="80" cm="1">
        <f t="array" ref="CF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3" spans="1:84" x14ac:dyDescent="0.2">
      <c r="A113" s="78">
        <v>37</v>
      </c>
      <c r="B113" s="80">
        <f t="shared" si="12"/>
        <v>0</v>
      </c>
      <c r="C113" s="80">
        <f t="shared" si="12"/>
        <v>0</v>
      </c>
      <c r="D113" s="80">
        <f t="shared" si="12"/>
        <v>0</v>
      </c>
      <c r="E113" s="80">
        <f t="shared" si="12"/>
        <v>0.125</v>
      </c>
      <c r="F113" s="80">
        <f t="shared" si="12"/>
        <v>0</v>
      </c>
      <c r="G113" s="80">
        <f t="shared" si="12"/>
        <v>0</v>
      </c>
      <c r="H113" s="80">
        <f t="shared" si="12"/>
        <v>0</v>
      </c>
      <c r="I113" s="80">
        <f t="shared" si="12"/>
        <v>0</v>
      </c>
      <c r="J113" s="80">
        <f t="shared" si="12"/>
        <v>0</v>
      </c>
      <c r="K113" s="80">
        <f t="shared" si="12"/>
        <v>0</v>
      </c>
      <c r="L113" s="80">
        <f t="shared" si="12"/>
        <v>0</v>
      </c>
      <c r="M113" s="80">
        <f t="shared" si="12"/>
        <v>0</v>
      </c>
      <c r="N113" s="80">
        <f t="shared" si="12"/>
        <v>0</v>
      </c>
      <c r="O113" s="80">
        <f t="shared" si="12"/>
        <v>0</v>
      </c>
      <c r="P113" s="80">
        <f t="shared" si="12"/>
        <v>0</v>
      </c>
      <c r="Q113" s="80">
        <f t="shared" si="11"/>
        <v>0</v>
      </c>
      <c r="R113" s="80">
        <f t="shared" si="9"/>
        <v>0</v>
      </c>
      <c r="S113" s="80">
        <f t="shared" si="9"/>
        <v>0</v>
      </c>
      <c r="T113" s="80">
        <f t="shared" si="9"/>
        <v>0</v>
      </c>
      <c r="U113" s="80">
        <f t="shared" si="9"/>
        <v>0</v>
      </c>
      <c r="V113" s="80">
        <f t="shared" si="9"/>
        <v>0</v>
      </c>
      <c r="W113" s="80">
        <f t="shared" si="9"/>
        <v>0</v>
      </c>
      <c r="X113" s="80">
        <f t="shared" si="9"/>
        <v>0</v>
      </c>
      <c r="Y113" s="80">
        <f t="shared" si="9"/>
        <v>0</v>
      </c>
      <c r="Z113" s="80">
        <f t="shared" si="9"/>
        <v>0</v>
      </c>
      <c r="AA113" s="80">
        <f t="shared" si="9"/>
        <v>0</v>
      </c>
      <c r="AB113" s="80">
        <f t="shared" si="9"/>
        <v>0</v>
      </c>
      <c r="AC113" s="80">
        <f t="shared" si="9"/>
        <v>0</v>
      </c>
      <c r="AD113" s="80">
        <f t="shared" si="9"/>
        <v>0</v>
      </c>
      <c r="AE113" s="80">
        <f t="shared" si="9"/>
        <v>0</v>
      </c>
      <c r="AF113" s="80">
        <f t="shared" si="9"/>
        <v>0</v>
      </c>
      <c r="AG113" s="80">
        <f t="shared" si="9"/>
        <v>0</v>
      </c>
      <c r="AH113" s="80">
        <f t="shared" si="10"/>
        <v>0</v>
      </c>
      <c r="AI113" s="80">
        <f t="shared" si="10"/>
        <v>0</v>
      </c>
      <c r="AJ113" s="80">
        <f t="shared" si="10"/>
        <v>0</v>
      </c>
      <c r="AK113" s="80">
        <f t="shared" si="10"/>
        <v>0</v>
      </c>
      <c r="AL113" s="80">
        <f t="shared" si="10"/>
        <v>0</v>
      </c>
      <c r="AM113" s="80">
        <f t="shared" si="10"/>
        <v>0</v>
      </c>
      <c r="AN113" s="80">
        <f t="shared" si="10"/>
        <v>0</v>
      </c>
      <c r="AO113" s="80">
        <f t="shared" si="10"/>
        <v>0</v>
      </c>
      <c r="AR113" s="78">
        <v>37</v>
      </c>
      <c r="AS113" s="80" cm="1">
        <f t="array" ref="AS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3" s="80" cm="1">
        <f t="array" ref="AT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3" s="80" cm="1">
        <f t="array" ref="AU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3" s="80" cm="1">
        <f t="array" ref="AV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3" s="80" cm="1">
        <f t="array" ref="AW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3" s="80" cm="1">
        <f t="array" ref="AX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3" s="80" cm="1">
        <f t="array" ref="AY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3" s="80" cm="1">
        <f t="array" ref="AZ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3" s="80" cm="1">
        <f t="array" ref="BA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3" s="80" cm="1">
        <f t="array" ref="BB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3" s="80" cm="1">
        <f t="array" ref="BC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3" s="80" cm="1">
        <f t="array" ref="BD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3" s="80" cm="1">
        <f t="array" ref="BE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3" s="80" cm="1">
        <f t="array" ref="BF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3" s="80" cm="1">
        <f t="array" ref="BG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3" s="80" cm="1">
        <f t="array" ref="BH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13" s="80" cm="1">
        <f t="array" ref="BI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13" s="80" cm="1">
        <f t="array" ref="BJ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13" s="80" t="e" cm="1">
        <f t="array" ref="BK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L113" s="80" t="e" cm="1">
        <f t="array" ref="BL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M113" s="80" t="e" cm="1">
        <f t="array" ref="BM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N113" s="80" t="e" cm="1">
        <f t="array" ref="BN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O113" s="80" cm="1">
        <f t="array" ref="BO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13" s="80" cm="1">
        <f t="array" ref="BP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3" s="80" cm="1">
        <f t="array" ref="BQ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3" s="80" cm="1">
        <f t="array" ref="BR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3" s="80" cm="1">
        <f t="array" ref="BS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3" s="80" cm="1">
        <f t="array" ref="BT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3" s="80" cm="1">
        <f t="array" ref="BU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3" s="80" cm="1">
        <f t="array" ref="BV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3" s="80" cm="1">
        <f t="array" ref="BW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3" s="80" cm="1">
        <f t="array" ref="BX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3" s="80" cm="1">
        <f t="array" ref="BY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3" s="80" cm="1">
        <f t="array" ref="BZ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3" s="80" cm="1">
        <f t="array" ref="CA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3" s="80" cm="1">
        <f t="array" ref="CB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3" s="80" cm="1">
        <f t="array" ref="CC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3" s="80" cm="1">
        <f t="array" ref="CD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3" s="80" cm="1">
        <f t="array" ref="CE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3" s="80" cm="1">
        <f t="array" ref="CF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4" spans="1:84" x14ac:dyDescent="0.2">
      <c r="A114" s="78">
        <v>38</v>
      </c>
      <c r="B114" s="80">
        <f t="shared" si="12"/>
        <v>0</v>
      </c>
      <c r="C114" s="80">
        <f t="shared" si="12"/>
        <v>0</v>
      </c>
      <c r="D114" s="80">
        <f t="shared" si="12"/>
        <v>0</v>
      </c>
      <c r="E114" s="80">
        <f t="shared" si="12"/>
        <v>0.125</v>
      </c>
      <c r="F114" s="80">
        <f t="shared" si="12"/>
        <v>0</v>
      </c>
      <c r="G114" s="80">
        <f t="shared" si="12"/>
        <v>0</v>
      </c>
      <c r="H114" s="80">
        <f t="shared" si="12"/>
        <v>0</v>
      </c>
      <c r="I114" s="80">
        <f t="shared" si="12"/>
        <v>0</v>
      </c>
      <c r="J114" s="80">
        <f t="shared" si="12"/>
        <v>0</v>
      </c>
      <c r="K114" s="80">
        <f t="shared" si="12"/>
        <v>0</v>
      </c>
      <c r="L114" s="80">
        <f t="shared" si="12"/>
        <v>0</v>
      </c>
      <c r="M114" s="80">
        <f t="shared" si="12"/>
        <v>0</v>
      </c>
      <c r="N114" s="80">
        <f t="shared" si="12"/>
        <v>0</v>
      </c>
      <c r="O114" s="80">
        <f t="shared" si="12"/>
        <v>0</v>
      </c>
      <c r="P114" s="80">
        <f t="shared" si="12"/>
        <v>0</v>
      </c>
      <c r="Q114" s="80">
        <f t="shared" si="11"/>
        <v>0</v>
      </c>
      <c r="R114" s="80">
        <f t="shared" si="9"/>
        <v>0</v>
      </c>
      <c r="S114" s="80">
        <f t="shared" si="9"/>
        <v>0</v>
      </c>
      <c r="T114" s="80">
        <f t="shared" si="9"/>
        <v>0</v>
      </c>
      <c r="U114" s="80">
        <f t="shared" si="9"/>
        <v>0</v>
      </c>
      <c r="V114" s="80">
        <f t="shared" si="9"/>
        <v>0</v>
      </c>
      <c r="W114" s="80">
        <f t="shared" si="9"/>
        <v>0</v>
      </c>
      <c r="X114" s="80">
        <f t="shared" si="9"/>
        <v>0</v>
      </c>
      <c r="Y114" s="80">
        <f t="shared" si="9"/>
        <v>0</v>
      </c>
      <c r="Z114" s="80">
        <f t="shared" si="9"/>
        <v>0</v>
      </c>
      <c r="AA114" s="80">
        <f t="shared" si="9"/>
        <v>0</v>
      </c>
      <c r="AB114" s="80">
        <f t="shared" si="9"/>
        <v>0</v>
      </c>
      <c r="AC114" s="80">
        <f t="shared" si="9"/>
        <v>0</v>
      </c>
      <c r="AD114" s="80">
        <f t="shared" si="9"/>
        <v>0</v>
      </c>
      <c r="AE114" s="80">
        <f t="shared" si="9"/>
        <v>0</v>
      </c>
      <c r="AF114" s="80">
        <f t="shared" si="9"/>
        <v>0</v>
      </c>
      <c r="AG114" s="80">
        <f t="shared" si="9"/>
        <v>0</v>
      </c>
      <c r="AH114" s="80">
        <f t="shared" si="10"/>
        <v>0</v>
      </c>
      <c r="AI114" s="80">
        <f t="shared" si="10"/>
        <v>0</v>
      </c>
      <c r="AJ114" s="80">
        <f t="shared" si="10"/>
        <v>0</v>
      </c>
      <c r="AK114" s="80">
        <f t="shared" si="10"/>
        <v>0</v>
      </c>
      <c r="AL114" s="80">
        <f t="shared" si="10"/>
        <v>0</v>
      </c>
      <c r="AM114" s="80">
        <f t="shared" si="10"/>
        <v>0</v>
      </c>
      <c r="AN114" s="80">
        <f t="shared" si="10"/>
        <v>0</v>
      </c>
      <c r="AO114" s="80">
        <f t="shared" si="10"/>
        <v>0</v>
      </c>
      <c r="AR114" s="78">
        <v>38</v>
      </c>
      <c r="AS114" s="80" cm="1">
        <f t="array" ref="AS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4" s="80" cm="1">
        <f t="array" ref="AT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4" s="80" cm="1">
        <f t="array" ref="AU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4" s="80" cm="1">
        <f t="array" ref="AV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4" s="80" cm="1">
        <f t="array" ref="AW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4" s="80" cm="1">
        <f t="array" ref="AX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4" s="80" cm="1">
        <f t="array" ref="AY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4" s="80" cm="1">
        <f t="array" ref="AZ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4" s="80" cm="1">
        <f t="array" ref="BA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4" s="80" cm="1">
        <f t="array" ref="BB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4" s="80" cm="1">
        <f t="array" ref="BC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4" s="80" cm="1">
        <f t="array" ref="BD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4" s="80" cm="1">
        <f t="array" ref="BE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4" s="80" cm="1">
        <f t="array" ref="BF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4" s="80" cm="1">
        <f t="array" ref="BG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4" s="80" cm="1">
        <f t="array" ref="BH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14" s="80" cm="1">
        <f t="array" ref="BI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14" s="80" cm="1">
        <f t="array" ref="BJ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14" s="80" cm="1">
        <f t="array" ref="BK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14" s="80" t="e" cm="1">
        <f t="array" ref="BL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M114" s="80" t="e" cm="1">
        <f t="array" ref="BM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N114" s="80" t="e" cm="1">
        <f t="array" ref="BN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O114" s="80" t="e" cm="1">
        <f t="array" ref="BO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P114" s="80" cm="1">
        <f t="array" ref="BP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4" s="80" cm="1">
        <f t="array" ref="BQ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4" s="80" cm="1">
        <f t="array" ref="BR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4" s="80" cm="1">
        <f t="array" ref="BS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4" s="80" cm="1">
        <f t="array" ref="BT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4" s="80" cm="1">
        <f t="array" ref="BU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4" s="80" cm="1">
        <f t="array" ref="BV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4" s="80" cm="1">
        <f t="array" ref="BW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4" s="80" cm="1">
        <f t="array" ref="BX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4" s="80" cm="1">
        <f t="array" ref="BY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4" s="80" cm="1">
        <f t="array" ref="BZ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4" s="80" cm="1">
        <f t="array" ref="CA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4" s="80" cm="1">
        <f t="array" ref="CB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4" s="80" cm="1">
        <f t="array" ref="CC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4" s="80" cm="1">
        <f t="array" ref="CD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4" s="80" cm="1">
        <f t="array" ref="CE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4" s="80" cm="1">
        <f t="array" ref="CF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5" spans="1:84" x14ac:dyDescent="0.2">
      <c r="A115" s="78">
        <v>39</v>
      </c>
      <c r="B115" s="80">
        <f t="shared" si="12"/>
        <v>0</v>
      </c>
      <c r="C115" s="80">
        <f t="shared" si="12"/>
        <v>0</v>
      </c>
      <c r="D115" s="80">
        <f t="shared" si="12"/>
        <v>0</v>
      </c>
      <c r="E115" s="80">
        <f t="shared" si="12"/>
        <v>0.125</v>
      </c>
      <c r="F115" s="80">
        <f t="shared" si="12"/>
        <v>0</v>
      </c>
      <c r="G115" s="80">
        <f t="shared" si="12"/>
        <v>0</v>
      </c>
      <c r="H115" s="80">
        <f t="shared" si="12"/>
        <v>0</v>
      </c>
      <c r="I115" s="80">
        <f t="shared" si="12"/>
        <v>0</v>
      </c>
      <c r="J115" s="80">
        <f t="shared" si="12"/>
        <v>0</v>
      </c>
      <c r="K115" s="80">
        <f t="shared" si="12"/>
        <v>0</v>
      </c>
      <c r="L115" s="80">
        <f t="shared" si="12"/>
        <v>0</v>
      </c>
      <c r="M115" s="80">
        <f t="shared" si="12"/>
        <v>0</v>
      </c>
      <c r="N115" s="80">
        <f t="shared" si="12"/>
        <v>0</v>
      </c>
      <c r="O115" s="80">
        <f t="shared" si="12"/>
        <v>0</v>
      </c>
      <c r="P115" s="80">
        <f t="shared" si="12"/>
        <v>0</v>
      </c>
      <c r="Q115" s="80">
        <f t="shared" si="11"/>
        <v>0</v>
      </c>
      <c r="R115" s="80">
        <f t="shared" si="9"/>
        <v>0</v>
      </c>
      <c r="S115" s="80">
        <f t="shared" si="9"/>
        <v>0</v>
      </c>
      <c r="T115" s="80">
        <f t="shared" si="9"/>
        <v>0</v>
      </c>
      <c r="U115" s="80">
        <f t="shared" si="9"/>
        <v>0</v>
      </c>
      <c r="V115" s="80">
        <f t="shared" si="9"/>
        <v>0</v>
      </c>
      <c r="W115" s="80">
        <f t="shared" si="9"/>
        <v>0</v>
      </c>
      <c r="X115" s="80">
        <f t="shared" si="9"/>
        <v>0</v>
      </c>
      <c r="Y115" s="80">
        <f t="shared" si="9"/>
        <v>0</v>
      </c>
      <c r="Z115" s="80">
        <f t="shared" si="9"/>
        <v>0</v>
      </c>
      <c r="AA115" s="80">
        <f t="shared" si="9"/>
        <v>0</v>
      </c>
      <c r="AB115" s="80">
        <f t="shared" si="9"/>
        <v>0</v>
      </c>
      <c r="AC115" s="80">
        <f t="shared" si="9"/>
        <v>0</v>
      </c>
      <c r="AD115" s="80">
        <f t="shared" si="9"/>
        <v>0</v>
      </c>
      <c r="AE115" s="80">
        <f t="shared" si="9"/>
        <v>0</v>
      </c>
      <c r="AF115" s="80">
        <f t="shared" si="9"/>
        <v>0</v>
      </c>
      <c r="AG115" s="80">
        <f t="shared" si="9"/>
        <v>0</v>
      </c>
      <c r="AH115" s="80">
        <f t="shared" si="10"/>
        <v>0</v>
      </c>
      <c r="AI115" s="80">
        <f t="shared" si="10"/>
        <v>0</v>
      </c>
      <c r="AJ115" s="80">
        <f t="shared" si="10"/>
        <v>0</v>
      </c>
      <c r="AK115" s="80">
        <f t="shared" si="10"/>
        <v>0</v>
      </c>
      <c r="AL115" s="80">
        <f t="shared" si="10"/>
        <v>0</v>
      </c>
      <c r="AM115" s="80">
        <f t="shared" si="10"/>
        <v>0</v>
      </c>
      <c r="AN115" s="80">
        <f t="shared" si="10"/>
        <v>0</v>
      </c>
      <c r="AO115" s="80">
        <f t="shared" si="10"/>
        <v>0</v>
      </c>
      <c r="AR115" s="78">
        <v>39</v>
      </c>
      <c r="AS115" s="80" cm="1">
        <f t="array" ref="AS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5" s="80" cm="1">
        <f t="array" ref="AT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5" s="80" cm="1">
        <f t="array" ref="AU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5" s="80" cm="1">
        <f t="array" ref="AV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5" s="80" cm="1">
        <f t="array" ref="AW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5" s="80" cm="1">
        <f t="array" ref="AX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5" s="80" cm="1">
        <f t="array" ref="AY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5" s="80" cm="1">
        <f t="array" ref="AZ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5" s="80" cm="1">
        <f t="array" ref="BA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5" s="80" cm="1">
        <f t="array" ref="BB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5" s="80" cm="1">
        <f t="array" ref="BC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5" s="80" cm="1">
        <f t="array" ref="BD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5" s="80" cm="1">
        <f t="array" ref="BE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5" s="80" cm="1">
        <f t="array" ref="BF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5" s="80" cm="1">
        <f t="array" ref="BG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5" s="80" cm="1">
        <f t="array" ref="BH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15" s="80" cm="1">
        <f t="array" ref="BI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15" s="80" cm="1">
        <f t="array" ref="BJ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15" s="80" cm="1">
        <f t="array" ref="BK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15" s="80" cm="1">
        <f t="array" ref="BL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15" s="80" t="e" cm="1">
        <f t="array" ref="BM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N115" s="80" t="e" cm="1">
        <f t="array" ref="BN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O115" s="80" t="e" cm="1">
        <f t="array" ref="BO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P115" s="80" t="e" cm="1">
        <f t="array" ref="BP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Q115" s="80" cm="1">
        <f t="array" ref="BQ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5" s="80" cm="1">
        <f t="array" ref="BR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5" s="80" cm="1">
        <f t="array" ref="BS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5" s="80" cm="1">
        <f t="array" ref="BT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5" s="80" cm="1">
        <f t="array" ref="BU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5" s="80" cm="1">
        <f t="array" ref="BV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5" s="80" cm="1">
        <f t="array" ref="BW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5" s="80" cm="1">
        <f t="array" ref="BX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5" s="80" cm="1">
        <f t="array" ref="BY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5" s="80" cm="1">
        <f t="array" ref="BZ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5" s="80" cm="1">
        <f t="array" ref="CA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5" s="80" cm="1">
        <f t="array" ref="CB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5" s="80" cm="1">
        <f t="array" ref="CC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5" s="80" cm="1">
        <f t="array" ref="CD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5" s="80" cm="1">
        <f t="array" ref="CE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5" s="80" cm="1">
        <f t="array" ref="CF11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6" spans="1:84" x14ac:dyDescent="0.2">
      <c r="A116" s="78">
        <v>40</v>
      </c>
      <c r="B116" s="80">
        <f t="shared" si="12"/>
        <v>0</v>
      </c>
      <c r="C116" s="80">
        <f t="shared" si="12"/>
        <v>0</v>
      </c>
      <c r="D116" s="80">
        <f t="shared" si="12"/>
        <v>0</v>
      </c>
      <c r="E116" s="80">
        <f t="shared" si="12"/>
        <v>0.125</v>
      </c>
      <c r="F116" s="80">
        <f t="shared" si="12"/>
        <v>0</v>
      </c>
      <c r="G116" s="80">
        <f t="shared" si="12"/>
        <v>0</v>
      </c>
      <c r="H116" s="80">
        <f t="shared" si="12"/>
        <v>0</v>
      </c>
      <c r="I116" s="80">
        <f t="shared" si="12"/>
        <v>0</v>
      </c>
      <c r="J116" s="80">
        <f t="shared" si="12"/>
        <v>0</v>
      </c>
      <c r="K116" s="80">
        <f t="shared" si="12"/>
        <v>0</v>
      </c>
      <c r="L116" s="80">
        <f t="shared" si="12"/>
        <v>0</v>
      </c>
      <c r="M116" s="80">
        <f t="shared" si="12"/>
        <v>0</v>
      </c>
      <c r="N116" s="80">
        <f t="shared" si="12"/>
        <v>0</v>
      </c>
      <c r="O116" s="80">
        <f t="shared" si="12"/>
        <v>0</v>
      </c>
      <c r="P116" s="80">
        <f t="shared" si="12"/>
        <v>0</v>
      </c>
      <c r="Q116" s="80">
        <f t="shared" si="11"/>
        <v>0</v>
      </c>
      <c r="R116" s="80">
        <f t="shared" si="9"/>
        <v>0</v>
      </c>
      <c r="S116" s="80">
        <f t="shared" si="9"/>
        <v>0</v>
      </c>
      <c r="T116" s="80">
        <f t="shared" si="9"/>
        <v>0</v>
      </c>
      <c r="U116" s="80">
        <f t="shared" si="9"/>
        <v>0</v>
      </c>
      <c r="V116" s="80">
        <f t="shared" si="9"/>
        <v>0</v>
      </c>
      <c r="W116" s="80">
        <f t="shared" si="9"/>
        <v>0</v>
      </c>
      <c r="X116" s="80">
        <f t="shared" si="9"/>
        <v>0</v>
      </c>
      <c r="Y116" s="80">
        <f t="shared" si="9"/>
        <v>0</v>
      </c>
      <c r="Z116" s="80">
        <f t="shared" si="9"/>
        <v>0</v>
      </c>
      <c r="AA116" s="80">
        <f t="shared" si="9"/>
        <v>0</v>
      </c>
      <c r="AB116" s="80">
        <f t="shared" si="9"/>
        <v>0</v>
      </c>
      <c r="AC116" s="80">
        <f t="shared" si="9"/>
        <v>0</v>
      </c>
      <c r="AD116" s="80">
        <f t="shared" si="9"/>
        <v>0</v>
      </c>
      <c r="AE116" s="80">
        <f t="shared" si="9"/>
        <v>0</v>
      </c>
      <c r="AF116" s="80">
        <f t="shared" si="9"/>
        <v>0</v>
      </c>
      <c r="AG116" s="80">
        <f t="shared" si="9"/>
        <v>0</v>
      </c>
      <c r="AH116" s="80">
        <f t="shared" si="10"/>
        <v>0</v>
      </c>
      <c r="AI116" s="80">
        <f t="shared" si="10"/>
        <v>0</v>
      </c>
      <c r="AJ116" s="80">
        <f t="shared" si="10"/>
        <v>0</v>
      </c>
      <c r="AK116" s="80">
        <f t="shared" si="10"/>
        <v>0</v>
      </c>
      <c r="AL116" s="80">
        <f t="shared" si="10"/>
        <v>0</v>
      </c>
      <c r="AM116" s="80">
        <f t="shared" si="10"/>
        <v>0</v>
      </c>
      <c r="AN116" s="80">
        <f t="shared" si="10"/>
        <v>0</v>
      </c>
      <c r="AO116" s="80">
        <f t="shared" si="10"/>
        <v>0</v>
      </c>
      <c r="AR116" s="78">
        <v>40</v>
      </c>
      <c r="AS116" s="80" cm="1">
        <f t="array" ref="AS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6" s="80" cm="1">
        <f t="array" ref="AT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6" s="80" cm="1">
        <f t="array" ref="AU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6" s="80" cm="1">
        <f t="array" ref="AV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6" s="80" cm="1">
        <f t="array" ref="AW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6" s="80" cm="1">
        <f t="array" ref="AX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6" s="80" cm="1">
        <f t="array" ref="AY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6" s="80" cm="1">
        <f t="array" ref="AZ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6" s="80" cm="1">
        <f t="array" ref="BA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6" s="80" cm="1">
        <f t="array" ref="BB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6" s="80" cm="1">
        <f t="array" ref="BC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6" s="80" cm="1">
        <f t="array" ref="BD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6" s="80" cm="1">
        <f t="array" ref="BE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6" s="80" cm="1">
        <f t="array" ref="BF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6" s="80" cm="1">
        <f t="array" ref="BG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6" s="80" cm="1">
        <f t="array" ref="BH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16" s="80" cm="1">
        <f t="array" ref="BI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16" s="80" cm="1">
        <f t="array" ref="BJ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16" s="80" cm="1">
        <f t="array" ref="BK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16" s="80" cm="1">
        <f t="array" ref="BL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16" s="80" cm="1">
        <f t="array" ref="BM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16" s="80" t="e" cm="1">
        <f t="array" ref="BN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O116" s="80" t="e" cm="1">
        <f t="array" ref="BO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P116" s="80" t="e" cm="1">
        <f t="array" ref="BP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Q116" s="80" t="e" cm="1">
        <f t="array" ref="BQ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R116" s="80" cm="1">
        <f t="array" ref="BR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6" s="80" cm="1">
        <f t="array" ref="BS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6" s="80" cm="1">
        <f t="array" ref="BT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6" s="80" cm="1">
        <f t="array" ref="BU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6" s="80" cm="1">
        <f t="array" ref="BV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6" s="80" cm="1">
        <f t="array" ref="BW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6" s="80" cm="1">
        <f t="array" ref="BX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6" s="80" cm="1">
        <f t="array" ref="BY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6" s="80" cm="1">
        <f t="array" ref="BZ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6" s="80" cm="1">
        <f t="array" ref="CA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6" s="80" cm="1">
        <f t="array" ref="CB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6" s="80" cm="1">
        <f t="array" ref="CC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6" s="80" cm="1">
        <f t="array" ref="CD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6" s="80" cm="1">
        <f t="array" ref="CE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6" s="80" cm="1">
        <f t="array" ref="CF11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9" spans="1:84" x14ac:dyDescent="0.2">
      <c r="B119" s="89" t="s">
        <v>397</v>
      </c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S119" s="89" t="s">
        <v>397</v>
      </c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</row>
    <row r="121" spans="1:84" x14ac:dyDescent="0.2">
      <c r="A121" s="76" t="s">
        <v>257</v>
      </c>
      <c r="B121" s="88" t="s">
        <v>258</v>
      </c>
      <c r="C121" s="84"/>
      <c r="D121" s="84"/>
      <c r="E121" s="85"/>
      <c r="F121" s="88" t="s">
        <v>259</v>
      </c>
      <c r="G121" s="84"/>
      <c r="H121" s="84"/>
      <c r="I121" s="85"/>
      <c r="J121" s="88" t="s">
        <v>260</v>
      </c>
      <c r="K121" s="84"/>
      <c r="L121" s="84"/>
      <c r="M121" s="85"/>
      <c r="N121" s="88" t="s">
        <v>261</v>
      </c>
      <c r="O121" s="84"/>
      <c r="P121" s="84"/>
      <c r="Q121" s="85"/>
      <c r="R121" s="88" t="s">
        <v>262</v>
      </c>
      <c r="S121" s="84"/>
      <c r="T121" s="84"/>
      <c r="U121" s="85"/>
      <c r="V121" s="88" t="s">
        <v>263</v>
      </c>
      <c r="W121" s="84"/>
      <c r="X121" s="84"/>
      <c r="Y121" s="85"/>
      <c r="Z121" s="88" t="s">
        <v>264</v>
      </c>
      <c r="AA121" s="84"/>
      <c r="AB121" s="84"/>
      <c r="AC121" s="85"/>
      <c r="AD121" s="88" t="s">
        <v>265</v>
      </c>
      <c r="AE121" s="84"/>
      <c r="AF121" s="84"/>
      <c r="AG121" s="85"/>
      <c r="AH121" s="88" t="s">
        <v>266</v>
      </c>
      <c r="AI121" s="84"/>
      <c r="AJ121" s="84"/>
      <c r="AK121" s="85"/>
      <c r="AL121" s="88" t="s">
        <v>267</v>
      </c>
      <c r="AM121" s="84"/>
      <c r="AN121" s="84"/>
      <c r="AO121" s="85"/>
      <c r="AR121" s="76" t="s">
        <v>257</v>
      </c>
      <c r="AS121" s="88" t="s">
        <v>258</v>
      </c>
      <c r="AT121" s="84"/>
      <c r="AU121" s="84"/>
      <c r="AV121" s="85"/>
      <c r="AW121" s="88" t="s">
        <v>259</v>
      </c>
      <c r="AX121" s="84"/>
      <c r="AY121" s="84"/>
      <c r="AZ121" s="85"/>
      <c r="BA121" s="88" t="s">
        <v>260</v>
      </c>
      <c r="BB121" s="84"/>
      <c r="BC121" s="84"/>
      <c r="BD121" s="85"/>
      <c r="BE121" s="88" t="s">
        <v>261</v>
      </c>
      <c r="BF121" s="84"/>
      <c r="BG121" s="84"/>
      <c r="BH121" s="85"/>
      <c r="BI121" s="88" t="s">
        <v>262</v>
      </c>
      <c r="BJ121" s="84"/>
      <c r="BK121" s="84"/>
      <c r="BL121" s="85"/>
      <c r="BM121" s="88" t="s">
        <v>263</v>
      </c>
      <c r="BN121" s="84"/>
      <c r="BO121" s="84"/>
      <c r="BP121" s="85"/>
      <c r="BQ121" s="88" t="s">
        <v>264</v>
      </c>
      <c r="BR121" s="84"/>
      <c r="BS121" s="84"/>
      <c r="BT121" s="85"/>
      <c r="BU121" s="88" t="s">
        <v>265</v>
      </c>
      <c r="BV121" s="84"/>
      <c r="BW121" s="84"/>
      <c r="BX121" s="85"/>
      <c r="BY121" s="88" t="s">
        <v>266</v>
      </c>
      <c r="BZ121" s="84"/>
      <c r="CA121" s="84"/>
      <c r="CB121" s="85"/>
      <c r="CC121" s="88" t="s">
        <v>267</v>
      </c>
      <c r="CD121" s="84"/>
      <c r="CE121" s="84"/>
      <c r="CF121" s="85"/>
    </row>
    <row r="122" spans="1:84" x14ac:dyDescent="0.2">
      <c r="A122" s="77" t="s">
        <v>268</v>
      </c>
      <c r="B122" s="77" t="s">
        <v>269</v>
      </c>
      <c r="C122" s="77" t="s">
        <v>270</v>
      </c>
      <c r="D122" s="77" t="s">
        <v>271</v>
      </c>
      <c r="E122" s="77" t="s">
        <v>272</v>
      </c>
      <c r="F122" s="77" t="s">
        <v>269</v>
      </c>
      <c r="G122" s="77" t="s">
        <v>270</v>
      </c>
      <c r="H122" s="77" t="s">
        <v>271</v>
      </c>
      <c r="I122" s="77" t="s">
        <v>272</v>
      </c>
      <c r="J122" s="77" t="s">
        <v>269</v>
      </c>
      <c r="K122" s="77" t="s">
        <v>270</v>
      </c>
      <c r="L122" s="77" t="s">
        <v>271</v>
      </c>
      <c r="M122" s="77" t="s">
        <v>272</v>
      </c>
      <c r="N122" s="77" t="s">
        <v>269</v>
      </c>
      <c r="O122" s="77" t="s">
        <v>270</v>
      </c>
      <c r="P122" s="77" t="s">
        <v>271</v>
      </c>
      <c r="Q122" s="77" t="s">
        <v>272</v>
      </c>
      <c r="R122" s="77" t="s">
        <v>269</v>
      </c>
      <c r="S122" s="77" t="s">
        <v>270</v>
      </c>
      <c r="T122" s="77" t="s">
        <v>271</v>
      </c>
      <c r="U122" s="77" t="s">
        <v>272</v>
      </c>
      <c r="V122" s="77" t="s">
        <v>269</v>
      </c>
      <c r="W122" s="77" t="s">
        <v>270</v>
      </c>
      <c r="X122" s="77" t="s">
        <v>271</v>
      </c>
      <c r="Y122" s="77" t="s">
        <v>272</v>
      </c>
      <c r="Z122" s="77" t="s">
        <v>269</v>
      </c>
      <c r="AA122" s="77" t="s">
        <v>270</v>
      </c>
      <c r="AB122" s="77" t="s">
        <v>271</v>
      </c>
      <c r="AC122" s="77" t="s">
        <v>272</v>
      </c>
      <c r="AD122" s="77" t="s">
        <v>269</v>
      </c>
      <c r="AE122" s="77" t="s">
        <v>270</v>
      </c>
      <c r="AF122" s="77" t="s">
        <v>271</v>
      </c>
      <c r="AG122" s="77" t="s">
        <v>272</v>
      </c>
      <c r="AH122" s="77" t="s">
        <v>269</v>
      </c>
      <c r="AI122" s="77" t="s">
        <v>270</v>
      </c>
      <c r="AJ122" s="77" t="s">
        <v>271</v>
      </c>
      <c r="AK122" s="77" t="s">
        <v>272</v>
      </c>
      <c r="AL122" s="77" t="s">
        <v>269</v>
      </c>
      <c r="AM122" s="77" t="s">
        <v>270</v>
      </c>
      <c r="AN122" s="77" t="s">
        <v>271</v>
      </c>
      <c r="AO122" s="77" t="s">
        <v>272</v>
      </c>
      <c r="AR122" s="77" t="s">
        <v>268</v>
      </c>
      <c r="AS122" s="77" t="s">
        <v>269</v>
      </c>
      <c r="AT122" s="77" t="s">
        <v>270</v>
      </c>
      <c r="AU122" s="77" t="s">
        <v>271</v>
      </c>
      <c r="AV122" s="77" t="s">
        <v>272</v>
      </c>
      <c r="AW122" s="77" t="s">
        <v>269</v>
      </c>
      <c r="AX122" s="77" t="s">
        <v>270</v>
      </c>
      <c r="AY122" s="77" t="s">
        <v>271</v>
      </c>
      <c r="AZ122" s="77" t="s">
        <v>272</v>
      </c>
      <c r="BA122" s="77" t="s">
        <v>269</v>
      </c>
      <c r="BB122" s="77" t="s">
        <v>270</v>
      </c>
      <c r="BC122" s="77" t="s">
        <v>271</v>
      </c>
      <c r="BD122" s="77" t="s">
        <v>272</v>
      </c>
      <c r="BE122" s="77" t="s">
        <v>269</v>
      </c>
      <c r="BF122" s="77" t="s">
        <v>270</v>
      </c>
      <c r="BG122" s="77" t="s">
        <v>271</v>
      </c>
      <c r="BH122" s="77" t="s">
        <v>272</v>
      </c>
      <c r="BI122" s="77" t="s">
        <v>269</v>
      </c>
      <c r="BJ122" s="77" t="s">
        <v>270</v>
      </c>
      <c r="BK122" s="77" t="s">
        <v>271</v>
      </c>
      <c r="BL122" s="77" t="s">
        <v>272</v>
      </c>
      <c r="BM122" s="77" t="s">
        <v>269</v>
      </c>
      <c r="BN122" s="77" t="s">
        <v>270</v>
      </c>
      <c r="BO122" s="77" t="s">
        <v>271</v>
      </c>
      <c r="BP122" s="77" t="s">
        <v>272</v>
      </c>
      <c r="BQ122" s="77" t="s">
        <v>269</v>
      </c>
      <c r="BR122" s="77" t="s">
        <v>270</v>
      </c>
      <c r="BS122" s="77" t="s">
        <v>271</v>
      </c>
      <c r="BT122" s="77" t="s">
        <v>272</v>
      </c>
      <c r="BU122" s="77" t="s">
        <v>269</v>
      </c>
      <c r="BV122" s="77" t="s">
        <v>270</v>
      </c>
      <c r="BW122" s="77" t="s">
        <v>271</v>
      </c>
      <c r="BX122" s="77" t="s">
        <v>272</v>
      </c>
      <c r="BY122" s="77" t="s">
        <v>269</v>
      </c>
      <c r="BZ122" s="77" t="s">
        <v>270</v>
      </c>
      <c r="CA122" s="77" t="s">
        <v>271</v>
      </c>
      <c r="CB122" s="77" t="s">
        <v>272</v>
      </c>
      <c r="CC122" s="77" t="s">
        <v>269</v>
      </c>
      <c r="CD122" s="77" t="s">
        <v>270</v>
      </c>
      <c r="CE122" s="77" t="s">
        <v>271</v>
      </c>
      <c r="CF122" s="77" t="s">
        <v>272</v>
      </c>
    </row>
    <row r="123" spans="1:84" x14ac:dyDescent="0.2">
      <c r="A123" s="78">
        <v>1</v>
      </c>
      <c r="B123" s="80">
        <f>IF(AND(B$122="T1",B$121="Anno 1"),B31-B77,B31+A123-B77)</f>
        <v>0.125</v>
      </c>
      <c r="C123" s="80">
        <f t="shared" ref="C123:AO123" si="13">IF(AND(C$122="T1",C$121="Anno 1"),C31-C77,C31+B123-C77)</f>
        <v>0.125</v>
      </c>
      <c r="D123" s="80">
        <f t="shared" si="13"/>
        <v>0.125</v>
      </c>
      <c r="E123" s="80">
        <f t="shared" si="13"/>
        <v>0</v>
      </c>
      <c r="F123" s="80">
        <f t="shared" si="13"/>
        <v>0</v>
      </c>
      <c r="G123" s="80">
        <f t="shared" si="13"/>
        <v>0</v>
      </c>
      <c r="H123" s="80">
        <f t="shared" si="13"/>
        <v>0</v>
      </c>
      <c r="I123" s="80">
        <f t="shared" si="13"/>
        <v>0</v>
      </c>
      <c r="J123" s="80">
        <f t="shared" si="13"/>
        <v>0</v>
      </c>
      <c r="K123" s="80">
        <f t="shared" si="13"/>
        <v>0</v>
      </c>
      <c r="L123" s="80">
        <f t="shared" si="13"/>
        <v>0</v>
      </c>
      <c r="M123" s="80">
        <f t="shared" si="13"/>
        <v>0</v>
      </c>
      <c r="N123" s="80">
        <f t="shared" si="13"/>
        <v>0</v>
      </c>
      <c r="O123" s="80">
        <f t="shared" si="13"/>
        <v>0</v>
      </c>
      <c r="P123" s="80">
        <f t="shared" si="13"/>
        <v>0</v>
      </c>
      <c r="Q123" s="80">
        <f t="shared" si="13"/>
        <v>0</v>
      </c>
      <c r="R123" s="80">
        <f t="shared" si="13"/>
        <v>0</v>
      </c>
      <c r="S123" s="80">
        <f t="shared" si="13"/>
        <v>0</v>
      </c>
      <c r="T123" s="80">
        <f t="shared" si="13"/>
        <v>0</v>
      </c>
      <c r="U123" s="80">
        <f t="shared" si="13"/>
        <v>0</v>
      </c>
      <c r="V123" s="80">
        <f t="shared" si="13"/>
        <v>0</v>
      </c>
      <c r="W123" s="80">
        <f t="shared" si="13"/>
        <v>0</v>
      </c>
      <c r="X123" s="80">
        <f t="shared" si="13"/>
        <v>0</v>
      </c>
      <c r="Y123" s="80">
        <f t="shared" si="13"/>
        <v>0</v>
      </c>
      <c r="Z123" s="80">
        <f t="shared" si="13"/>
        <v>0</v>
      </c>
      <c r="AA123" s="80">
        <f t="shared" si="13"/>
        <v>0</v>
      </c>
      <c r="AB123" s="80">
        <f t="shared" si="13"/>
        <v>0</v>
      </c>
      <c r="AC123" s="80">
        <f t="shared" si="13"/>
        <v>0</v>
      </c>
      <c r="AD123" s="80">
        <f t="shared" si="13"/>
        <v>0</v>
      </c>
      <c r="AE123" s="80">
        <f t="shared" si="13"/>
        <v>0</v>
      </c>
      <c r="AF123" s="80">
        <f t="shared" si="13"/>
        <v>0</v>
      </c>
      <c r="AG123" s="80">
        <f t="shared" si="13"/>
        <v>0</v>
      </c>
      <c r="AH123" s="80">
        <f t="shared" si="13"/>
        <v>0</v>
      </c>
      <c r="AI123" s="80">
        <f t="shared" si="13"/>
        <v>0</v>
      </c>
      <c r="AJ123" s="80">
        <f t="shared" si="13"/>
        <v>0</v>
      </c>
      <c r="AK123" s="80">
        <f t="shared" si="13"/>
        <v>0</v>
      </c>
      <c r="AL123" s="80">
        <f t="shared" si="13"/>
        <v>0</v>
      </c>
      <c r="AM123" s="80">
        <f t="shared" si="13"/>
        <v>0</v>
      </c>
      <c r="AN123" s="80">
        <f t="shared" si="13"/>
        <v>0</v>
      </c>
      <c r="AO123" s="80">
        <f t="shared" si="13"/>
        <v>0</v>
      </c>
      <c r="AR123" s="78">
        <v>1</v>
      </c>
      <c r="AS123" s="80">
        <f>IF(AND(AS$122="T1",AS$121="Anno 1"),AS31-AS77,AS31+AR123-AS77)</f>
        <v>0.25</v>
      </c>
      <c r="AT123" s="80">
        <f t="shared" ref="AT123:CF123" si="14">IF(AND(AT$122="T1",AT$121="Anno 1"),AT31-AT77,AT31+AS123-AT77)</f>
        <v>0.25</v>
      </c>
      <c r="AU123" s="80">
        <f t="shared" si="14"/>
        <v>0.25</v>
      </c>
      <c r="AV123" s="80">
        <f t="shared" si="14"/>
        <v>0.25</v>
      </c>
      <c r="AW123" s="80">
        <f t="shared" si="14"/>
        <v>0.25</v>
      </c>
      <c r="AX123" s="80">
        <f t="shared" si="14"/>
        <v>0.25</v>
      </c>
      <c r="AY123" s="80">
        <f t="shared" si="14"/>
        <v>0.25</v>
      </c>
      <c r="AZ123" s="80">
        <f t="shared" si="14"/>
        <v>0.25</v>
      </c>
      <c r="BA123" s="80">
        <f t="shared" si="14"/>
        <v>0.25</v>
      </c>
      <c r="BB123" s="80">
        <f t="shared" si="14"/>
        <v>0.25</v>
      </c>
      <c r="BC123" s="80">
        <f t="shared" si="14"/>
        <v>0.25</v>
      </c>
      <c r="BD123" s="80">
        <f t="shared" si="14"/>
        <v>0.25</v>
      </c>
      <c r="BE123" s="80">
        <f t="shared" si="14"/>
        <v>0.25</v>
      </c>
      <c r="BF123" s="80">
        <f t="shared" si="14"/>
        <v>0.25</v>
      </c>
      <c r="BG123" s="80">
        <f t="shared" si="14"/>
        <v>0.25</v>
      </c>
      <c r="BH123" s="80">
        <f t="shared" si="14"/>
        <v>0.25</v>
      </c>
      <c r="BI123" s="80">
        <f t="shared" si="14"/>
        <v>0.25</v>
      </c>
      <c r="BJ123" s="80">
        <f t="shared" si="14"/>
        <v>0.25</v>
      </c>
      <c r="BK123" s="80">
        <f t="shared" si="14"/>
        <v>0.25</v>
      </c>
      <c r="BL123" s="80">
        <f t="shared" si="14"/>
        <v>0.25</v>
      </c>
      <c r="BM123" s="80">
        <f t="shared" si="14"/>
        <v>0.25</v>
      </c>
      <c r="BN123" s="80">
        <f t="shared" si="14"/>
        <v>0.25</v>
      </c>
      <c r="BO123" s="80">
        <f t="shared" si="14"/>
        <v>0.25</v>
      </c>
      <c r="BP123" s="80">
        <f t="shared" si="14"/>
        <v>0.25</v>
      </c>
      <c r="BQ123" s="80">
        <f t="shared" si="14"/>
        <v>0.25</v>
      </c>
      <c r="BR123" s="80">
        <f t="shared" si="14"/>
        <v>0.25</v>
      </c>
      <c r="BS123" s="80">
        <f t="shared" si="14"/>
        <v>0.25</v>
      </c>
      <c r="BT123" s="80">
        <f t="shared" si="14"/>
        <v>0.25</v>
      </c>
      <c r="BU123" s="80">
        <f t="shared" si="14"/>
        <v>0.25</v>
      </c>
      <c r="BV123" s="80">
        <f t="shared" si="14"/>
        <v>0.25</v>
      </c>
      <c r="BW123" s="80">
        <f t="shared" si="14"/>
        <v>0.25</v>
      </c>
      <c r="BX123" s="80">
        <f t="shared" si="14"/>
        <v>0.25</v>
      </c>
      <c r="BY123" s="80">
        <f t="shared" si="14"/>
        <v>0.25</v>
      </c>
      <c r="BZ123" s="80">
        <f t="shared" si="14"/>
        <v>0.25</v>
      </c>
      <c r="CA123" s="80">
        <f t="shared" si="14"/>
        <v>0.25</v>
      </c>
      <c r="CB123" s="80">
        <f t="shared" si="14"/>
        <v>0.25</v>
      </c>
      <c r="CC123" s="80">
        <f t="shared" si="14"/>
        <v>0.25</v>
      </c>
      <c r="CD123" s="80">
        <f t="shared" si="14"/>
        <v>0.25</v>
      </c>
      <c r="CE123" s="80">
        <f t="shared" si="14"/>
        <v>0.25</v>
      </c>
      <c r="CF123" s="80">
        <f t="shared" si="14"/>
        <v>0.25</v>
      </c>
    </row>
    <row r="124" spans="1:84" x14ac:dyDescent="0.2">
      <c r="A124" s="78">
        <v>2</v>
      </c>
      <c r="B124" s="80">
        <f t="shared" ref="B124:AO124" si="15">IF(AND(B$122="T1",B$121="Anno 1"),B32-B78,B32+A124-B78)</f>
        <v>0</v>
      </c>
      <c r="C124" s="80">
        <f t="shared" si="15"/>
        <v>0.125</v>
      </c>
      <c r="D124" s="80">
        <f t="shared" si="15"/>
        <v>0.125</v>
      </c>
      <c r="E124" s="80">
        <f t="shared" si="15"/>
        <v>0</v>
      </c>
      <c r="F124" s="80">
        <f t="shared" si="15"/>
        <v>0</v>
      </c>
      <c r="G124" s="80">
        <f t="shared" si="15"/>
        <v>0</v>
      </c>
      <c r="H124" s="80">
        <f t="shared" si="15"/>
        <v>0</v>
      </c>
      <c r="I124" s="80">
        <f t="shared" si="15"/>
        <v>0</v>
      </c>
      <c r="J124" s="80">
        <f t="shared" si="15"/>
        <v>0</v>
      </c>
      <c r="K124" s="80">
        <f t="shared" si="15"/>
        <v>0</v>
      </c>
      <c r="L124" s="80">
        <f t="shared" si="15"/>
        <v>0</v>
      </c>
      <c r="M124" s="80">
        <f t="shared" si="15"/>
        <v>0</v>
      </c>
      <c r="N124" s="80">
        <f t="shared" si="15"/>
        <v>0</v>
      </c>
      <c r="O124" s="80">
        <f t="shared" si="15"/>
        <v>0</v>
      </c>
      <c r="P124" s="80">
        <f t="shared" si="15"/>
        <v>0</v>
      </c>
      <c r="Q124" s="80">
        <f t="shared" si="15"/>
        <v>0</v>
      </c>
      <c r="R124" s="80">
        <f t="shared" si="15"/>
        <v>0</v>
      </c>
      <c r="S124" s="80">
        <f t="shared" si="15"/>
        <v>0</v>
      </c>
      <c r="T124" s="80">
        <f t="shared" si="15"/>
        <v>0</v>
      </c>
      <c r="U124" s="80">
        <f t="shared" si="15"/>
        <v>0</v>
      </c>
      <c r="V124" s="80">
        <f t="shared" si="15"/>
        <v>0</v>
      </c>
      <c r="W124" s="80">
        <f t="shared" si="15"/>
        <v>0</v>
      </c>
      <c r="X124" s="80">
        <f t="shared" si="15"/>
        <v>0</v>
      </c>
      <c r="Y124" s="80">
        <f t="shared" si="15"/>
        <v>0</v>
      </c>
      <c r="Z124" s="80">
        <f t="shared" si="15"/>
        <v>0</v>
      </c>
      <c r="AA124" s="80">
        <f t="shared" si="15"/>
        <v>0</v>
      </c>
      <c r="AB124" s="80">
        <f t="shared" si="15"/>
        <v>0</v>
      </c>
      <c r="AC124" s="80">
        <f t="shared" si="15"/>
        <v>0</v>
      </c>
      <c r="AD124" s="80">
        <f t="shared" si="15"/>
        <v>0</v>
      </c>
      <c r="AE124" s="80">
        <f t="shared" si="15"/>
        <v>0</v>
      </c>
      <c r="AF124" s="80">
        <f t="shared" si="15"/>
        <v>0</v>
      </c>
      <c r="AG124" s="80">
        <f t="shared" si="15"/>
        <v>0</v>
      </c>
      <c r="AH124" s="80">
        <f t="shared" si="15"/>
        <v>0</v>
      </c>
      <c r="AI124" s="80">
        <f t="shared" si="15"/>
        <v>0</v>
      </c>
      <c r="AJ124" s="80">
        <f t="shared" si="15"/>
        <v>0</v>
      </c>
      <c r="AK124" s="80">
        <f t="shared" si="15"/>
        <v>0</v>
      </c>
      <c r="AL124" s="80">
        <f t="shared" si="15"/>
        <v>0</v>
      </c>
      <c r="AM124" s="80">
        <f t="shared" si="15"/>
        <v>0</v>
      </c>
      <c r="AN124" s="80">
        <f t="shared" si="15"/>
        <v>0</v>
      </c>
      <c r="AO124" s="80">
        <f t="shared" si="15"/>
        <v>0</v>
      </c>
      <c r="AR124" s="78">
        <v>2</v>
      </c>
      <c r="AS124" s="80">
        <f t="shared" ref="AS124:CF124" si="16">IF(AND(AS$122="T1",AS$121="Anno 1"),AS32-AS78,AS32+AR124-AS78)</f>
        <v>0</v>
      </c>
      <c r="AT124" s="80">
        <f t="shared" si="16"/>
        <v>0.25</v>
      </c>
      <c r="AU124" s="80">
        <f t="shared" si="16"/>
        <v>0.25</v>
      </c>
      <c r="AV124" s="80">
        <f t="shared" si="16"/>
        <v>0.25</v>
      </c>
      <c r="AW124" s="80">
        <f t="shared" si="16"/>
        <v>0.25</v>
      </c>
      <c r="AX124" s="80">
        <f t="shared" si="16"/>
        <v>0.25</v>
      </c>
      <c r="AY124" s="80">
        <f t="shared" si="16"/>
        <v>0.25</v>
      </c>
      <c r="AZ124" s="80">
        <f t="shared" si="16"/>
        <v>0.25</v>
      </c>
      <c r="BA124" s="80">
        <f t="shared" si="16"/>
        <v>0.25</v>
      </c>
      <c r="BB124" s="80">
        <f t="shared" si="16"/>
        <v>0.25</v>
      </c>
      <c r="BC124" s="80">
        <f t="shared" si="16"/>
        <v>0.25</v>
      </c>
      <c r="BD124" s="80">
        <f t="shared" si="16"/>
        <v>0.25</v>
      </c>
      <c r="BE124" s="80">
        <f t="shared" si="16"/>
        <v>0.25</v>
      </c>
      <c r="BF124" s="80">
        <f t="shared" si="16"/>
        <v>0.25</v>
      </c>
      <c r="BG124" s="80">
        <f t="shared" si="16"/>
        <v>0.25</v>
      </c>
      <c r="BH124" s="80">
        <f t="shared" si="16"/>
        <v>0.25</v>
      </c>
      <c r="BI124" s="80">
        <f t="shared" si="16"/>
        <v>0.25</v>
      </c>
      <c r="BJ124" s="80">
        <f t="shared" si="16"/>
        <v>0.25</v>
      </c>
      <c r="BK124" s="80">
        <f t="shared" si="16"/>
        <v>0.25</v>
      </c>
      <c r="BL124" s="80">
        <f t="shared" si="16"/>
        <v>0.25</v>
      </c>
      <c r="BM124" s="80">
        <f t="shared" si="16"/>
        <v>0.25</v>
      </c>
      <c r="BN124" s="80">
        <f t="shared" si="16"/>
        <v>0.25</v>
      </c>
      <c r="BO124" s="80">
        <f t="shared" si="16"/>
        <v>0.25</v>
      </c>
      <c r="BP124" s="80">
        <f t="shared" si="16"/>
        <v>0.25</v>
      </c>
      <c r="BQ124" s="80">
        <f t="shared" si="16"/>
        <v>0.25</v>
      </c>
      <c r="BR124" s="80">
        <f t="shared" si="16"/>
        <v>0.25</v>
      </c>
      <c r="BS124" s="80">
        <f t="shared" si="16"/>
        <v>0.25</v>
      </c>
      <c r="BT124" s="80">
        <f t="shared" si="16"/>
        <v>0.25</v>
      </c>
      <c r="BU124" s="80">
        <f t="shared" si="16"/>
        <v>0.25</v>
      </c>
      <c r="BV124" s="80">
        <f t="shared" si="16"/>
        <v>0.25</v>
      </c>
      <c r="BW124" s="80">
        <f t="shared" si="16"/>
        <v>0.25</v>
      </c>
      <c r="BX124" s="80">
        <f t="shared" si="16"/>
        <v>0.25</v>
      </c>
      <c r="BY124" s="80">
        <f t="shared" si="16"/>
        <v>0.25</v>
      </c>
      <c r="BZ124" s="80">
        <f t="shared" si="16"/>
        <v>0.25</v>
      </c>
      <c r="CA124" s="80">
        <f t="shared" si="16"/>
        <v>0.25</v>
      </c>
      <c r="CB124" s="80">
        <f t="shared" si="16"/>
        <v>0.25</v>
      </c>
      <c r="CC124" s="80">
        <f t="shared" si="16"/>
        <v>0.25</v>
      </c>
      <c r="CD124" s="80">
        <f t="shared" si="16"/>
        <v>0.25</v>
      </c>
      <c r="CE124" s="80">
        <f t="shared" si="16"/>
        <v>0.25</v>
      </c>
      <c r="CF124" s="80">
        <f t="shared" si="16"/>
        <v>0.25</v>
      </c>
    </row>
    <row r="125" spans="1:84" x14ac:dyDescent="0.2">
      <c r="A125" s="78">
        <v>3</v>
      </c>
      <c r="B125" s="80">
        <f t="shared" ref="B125:AO125" si="17">IF(AND(B$122="T1",B$121="Anno 1"),B33-B79,B33+A125-B79)</f>
        <v>0</v>
      </c>
      <c r="C125" s="80">
        <f t="shared" si="17"/>
        <v>0</v>
      </c>
      <c r="D125" s="80">
        <f t="shared" si="17"/>
        <v>0.125</v>
      </c>
      <c r="E125" s="80">
        <f t="shared" si="17"/>
        <v>0</v>
      </c>
      <c r="F125" s="80">
        <f t="shared" si="17"/>
        <v>0</v>
      </c>
      <c r="G125" s="80">
        <f t="shared" si="17"/>
        <v>0</v>
      </c>
      <c r="H125" s="80">
        <f t="shared" si="17"/>
        <v>0</v>
      </c>
      <c r="I125" s="80">
        <f t="shared" si="17"/>
        <v>0</v>
      </c>
      <c r="J125" s="80">
        <f t="shared" si="17"/>
        <v>0</v>
      </c>
      <c r="K125" s="80">
        <f t="shared" si="17"/>
        <v>0</v>
      </c>
      <c r="L125" s="80">
        <f t="shared" si="17"/>
        <v>0</v>
      </c>
      <c r="M125" s="80">
        <f t="shared" si="17"/>
        <v>0</v>
      </c>
      <c r="N125" s="80">
        <f t="shared" si="17"/>
        <v>0</v>
      </c>
      <c r="O125" s="80">
        <f t="shared" si="17"/>
        <v>0</v>
      </c>
      <c r="P125" s="80">
        <f t="shared" si="17"/>
        <v>0</v>
      </c>
      <c r="Q125" s="80">
        <f t="shared" si="17"/>
        <v>0</v>
      </c>
      <c r="R125" s="80">
        <f t="shared" si="17"/>
        <v>0</v>
      </c>
      <c r="S125" s="80">
        <f t="shared" si="17"/>
        <v>0</v>
      </c>
      <c r="T125" s="80">
        <f t="shared" si="17"/>
        <v>0</v>
      </c>
      <c r="U125" s="80">
        <f t="shared" si="17"/>
        <v>0</v>
      </c>
      <c r="V125" s="80">
        <f t="shared" si="17"/>
        <v>0</v>
      </c>
      <c r="W125" s="80">
        <f t="shared" si="17"/>
        <v>0</v>
      </c>
      <c r="X125" s="80">
        <f t="shared" si="17"/>
        <v>0</v>
      </c>
      <c r="Y125" s="80">
        <f t="shared" si="17"/>
        <v>0</v>
      </c>
      <c r="Z125" s="80">
        <f t="shared" si="17"/>
        <v>0</v>
      </c>
      <c r="AA125" s="80">
        <f t="shared" si="17"/>
        <v>0</v>
      </c>
      <c r="AB125" s="80">
        <f t="shared" si="17"/>
        <v>0</v>
      </c>
      <c r="AC125" s="80">
        <f t="shared" si="17"/>
        <v>0</v>
      </c>
      <c r="AD125" s="80">
        <f t="shared" si="17"/>
        <v>0</v>
      </c>
      <c r="AE125" s="80">
        <f t="shared" si="17"/>
        <v>0</v>
      </c>
      <c r="AF125" s="80">
        <f t="shared" si="17"/>
        <v>0</v>
      </c>
      <c r="AG125" s="80">
        <f t="shared" si="17"/>
        <v>0</v>
      </c>
      <c r="AH125" s="80">
        <f t="shared" si="17"/>
        <v>0</v>
      </c>
      <c r="AI125" s="80">
        <f t="shared" si="17"/>
        <v>0</v>
      </c>
      <c r="AJ125" s="80">
        <f t="shared" si="17"/>
        <v>0</v>
      </c>
      <c r="AK125" s="80">
        <f t="shared" si="17"/>
        <v>0</v>
      </c>
      <c r="AL125" s="80">
        <f t="shared" si="17"/>
        <v>0</v>
      </c>
      <c r="AM125" s="80">
        <f t="shared" si="17"/>
        <v>0</v>
      </c>
      <c r="AN125" s="80">
        <f t="shared" si="17"/>
        <v>0</v>
      </c>
      <c r="AO125" s="80">
        <f t="shared" si="17"/>
        <v>0</v>
      </c>
      <c r="AR125" s="78">
        <v>3</v>
      </c>
      <c r="AS125" s="80">
        <f t="shared" ref="AS125:CF125" si="18">IF(AND(AS$122="T1",AS$121="Anno 1"),AS33-AS79,AS33+AR125-AS79)</f>
        <v>0</v>
      </c>
      <c r="AT125" s="80">
        <f t="shared" si="18"/>
        <v>0</v>
      </c>
      <c r="AU125" s="80">
        <f t="shared" si="18"/>
        <v>0.25</v>
      </c>
      <c r="AV125" s="80">
        <f t="shared" si="18"/>
        <v>0.25</v>
      </c>
      <c r="AW125" s="80">
        <f t="shared" si="18"/>
        <v>0.25</v>
      </c>
      <c r="AX125" s="80">
        <f t="shared" si="18"/>
        <v>0.25</v>
      </c>
      <c r="AY125" s="80">
        <f t="shared" si="18"/>
        <v>0.25</v>
      </c>
      <c r="AZ125" s="80">
        <f t="shared" si="18"/>
        <v>0.25</v>
      </c>
      <c r="BA125" s="80">
        <f t="shared" si="18"/>
        <v>0.25</v>
      </c>
      <c r="BB125" s="80">
        <f t="shared" si="18"/>
        <v>0.25</v>
      </c>
      <c r="BC125" s="80">
        <f t="shared" si="18"/>
        <v>0.25</v>
      </c>
      <c r="BD125" s="80">
        <f t="shared" si="18"/>
        <v>0.25</v>
      </c>
      <c r="BE125" s="80">
        <f t="shared" si="18"/>
        <v>0.25</v>
      </c>
      <c r="BF125" s="80">
        <f t="shared" si="18"/>
        <v>0.25</v>
      </c>
      <c r="BG125" s="80">
        <f t="shared" si="18"/>
        <v>0.25</v>
      </c>
      <c r="BH125" s="80">
        <f t="shared" si="18"/>
        <v>0.25</v>
      </c>
      <c r="BI125" s="80">
        <f t="shared" si="18"/>
        <v>0.25</v>
      </c>
      <c r="BJ125" s="80">
        <f t="shared" si="18"/>
        <v>0.25</v>
      </c>
      <c r="BK125" s="80">
        <f t="shared" si="18"/>
        <v>0.25</v>
      </c>
      <c r="BL125" s="80">
        <f t="shared" si="18"/>
        <v>0.25</v>
      </c>
      <c r="BM125" s="80">
        <f t="shared" si="18"/>
        <v>0.25</v>
      </c>
      <c r="BN125" s="80">
        <f t="shared" si="18"/>
        <v>0.25</v>
      </c>
      <c r="BO125" s="80">
        <f t="shared" si="18"/>
        <v>0.25</v>
      </c>
      <c r="BP125" s="80">
        <f t="shared" si="18"/>
        <v>0.25</v>
      </c>
      <c r="BQ125" s="80">
        <f t="shared" si="18"/>
        <v>0.25</v>
      </c>
      <c r="BR125" s="80">
        <f t="shared" si="18"/>
        <v>0.25</v>
      </c>
      <c r="BS125" s="80">
        <f t="shared" si="18"/>
        <v>0.25</v>
      </c>
      <c r="BT125" s="80">
        <f t="shared" si="18"/>
        <v>0.25</v>
      </c>
      <c r="BU125" s="80">
        <f t="shared" si="18"/>
        <v>0.25</v>
      </c>
      <c r="BV125" s="80">
        <f t="shared" si="18"/>
        <v>0.25</v>
      </c>
      <c r="BW125" s="80">
        <f t="shared" si="18"/>
        <v>0.25</v>
      </c>
      <c r="BX125" s="80">
        <f t="shared" si="18"/>
        <v>0.25</v>
      </c>
      <c r="BY125" s="80">
        <f t="shared" si="18"/>
        <v>0.25</v>
      </c>
      <c r="BZ125" s="80">
        <f t="shared" si="18"/>
        <v>0.25</v>
      </c>
      <c r="CA125" s="80">
        <f t="shared" si="18"/>
        <v>0.25</v>
      </c>
      <c r="CB125" s="80">
        <f t="shared" si="18"/>
        <v>0.25</v>
      </c>
      <c r="CC125" s="80">
        <f t="shared" si="18"/>
        <v>0.25</v>
      </c>
      <c r="CD125" s="80">
        <f t="shared" si="18"/>
        <v>0.25</v>
      </c>
      <c r="CE125" s="80">
        <f t="shared" si="18"/>
        <v>0.25</v>
      </c>
      <c r="CF125" s="80">
        <f t="shared" si="18"/>
        <v>0.25</v>
      </c>
    </row>
    <row r="126" spans="1:84" x14ac:dyDescent="0.2">
      <c r="A126" s="78">
        <v>4</v>
      </c>
      <c r="B126" s="80">
        <f t="shared" ref="B126:AO126" si="19">IF(AND(B$122="T1",B$121="Anno 1"),B34-B80,B34+A126-B80)</f>
        <v>0</v>
      </c>
      <c r="C126" s="80">
        <f t="shared" si="19"/>
        <v>0</v>
      </c>
      <c r="D126" s="80">
        <f t="shared" si="19"/>
        <v>0</v>
      </c>
      <c r="E126" s="80">
        <f t="shared" si="19"/>
        <v>0</v>
      </c>
      <c r="F126" s="80">
        <f t="shared" si="19"/>
        <v>0</v>
      </c>
      <c r="G126" s="80">
        <f t="shared" si="19"/>
        <v>0</v>
      </c>
      <c r="H126" s="80">
        <f t="shared" si="19"/>
        <v>0</v>
      </c>
      <c r="I126" s="80">
        <f t="shared" si="19"/>
        <v>0</v>
      </c>
      <c r="J126" s="80">
        <f t="shared" si="19"/>
        <v>0</v>
      </c>
      <c r="K126" s="80">
        <f t="shared" si="19"/>
        <v>0</v>
      </c>
      <c r="L126" s="80">
        <f t="shared" si="19"/>
        <v>0</v>
      </c>
      <c r="M126" s="80">
        <f t="shared" si="19"/>
        <v>0</v>
      </c>
      <c r="N126" s="80">
        <f t="shared" si="19"/>
        <v>0</v>
      </c>
      <c r="O126" s="80">
        <f t="shared" si="19"/>
        <v>0</v>
      </c>
      <c r="P126" s="80">
        <f t="shared" si="19"/>
        <v>0</v>
      </c>
      <c r="Q126" s="80">
        <f t="shared" si="19"/>
        <v>0</v>
      </c>
      <c r="R126" s="80">
        <f t="shared" si="19"/>
        <v>0</v>
      </c>
      <c r="S126" s="80">
        <f t="shared" si="19"/>
        <v>0</v>
      </c>
      <c r="T126" s="80">
        <f t="shared" si="19"/>
        <v>0</v>
      </c>
      <c r="U126" s="80">
        <f t="shared" si="19"/>
        <v>0</v>
      </c>
      <c r="V126" s="80">
        <f t="shared" si="19"/>
        <v>0</v>
      </c>
      <c r="W126" s="80">
        <f t="shared" si="19"/>
        <v>0</v>
      </c>
      <c r="X126" s="80">
        <f t="shared" si="19"/>
        <v>0</v>
      </c>
      <c r="Y126" s="80">
        <f t="shared" si="19"/>
        <v>0</v>
      </c>
      <c r="Z126" s="80">
        <f t="shared" si="19"/>
        <v>0</v>
      </c>
      <c r="AA126" s="80">
        <f t="shared" si="19"/>
        <v>0</v>
      </c>
      <c r="AB126" s="80">
        <f t="shared" si="19"/>
        <v>0</v>
      </c>
      <c r="AC126" s="80">
        <f t="shared" si="19"/>
        <v>0</v>
      </c>
      <c r="AD126" s="80">
        <f t="shared" si="19"/>
        <v>0</v>
      </c>
      <c r="AE126" s="80">
        <f t="shared" si="19"/>
        <v>0</v>
      </c>
      <c r="AF126" s="80">
        <f t="shared" si="19"/>
        <v>0</v>
      </c>
      <c r="AG126" s="80">
        <f t="shared" si="19"/>
        <v>0</v>
      </c>
      <c r="AH126" s="80">
        <f t="shared" si="19"/>
        <v>0</v>
      </c>
      <c r="AI126" s="80">
        <f t="shared" si="19"/>
        <v>0</v>
      </c>
      <c r="AJ126" s="80">
        <f t="shared" si="19"/>
        <v>0</v>
      </c>
      <c r="AK126" s="80">
        <f t="shared" si="19"/>
        <v>0</v>
      </c>
      <c r="AL126" s="80">
        <f t="shared" si="19"/>
        <v>0</v>
      </c>
      <c r="AM126" s="80">
        <f t="shared" si="19"/>
        <v>0</v>
      </c>
      <c r="AN126" s="80">
        <f t="shared" si="19"/>
        <v>0</v>
      </c>
      <c r="AO126" s="80">
        <f t="shared" si="19"/>
        <v>0</v>
      </c>
      <c r="AR126" s="78">
        <v>4</v>
      </c>
      <c r="AS126" s="80">
        <f t="shared" ref="AS126:CF126" si="20">IF(AND(AS$122="T1",AS$121="Anno 1"),AS34-AS80,AS34+AR126-AS80)</f>
        <v>0</v>
      </c>
      <c r="AT126" s="80">
        <f t="shared" si="20"/>
        <v>0</v>
      </c>
      <c r="AU126" s="80">
        <f t="shared" si="20"/>
        <v>0</v>
      </c>
      <c r="AV126" s="80">
        <f t="shared" si="20"/>
        <v>0.25</v>
      </c>
      <c r="AW126" s="80">
        <f t="shared" si="20"/>
        <v>0.25</v>
      </c>
      <c r="AX126" s="80">
        <f t="shared" si="20"/>
        <v>0.25</v>
      </c>
      <c r="AY126" s="80">
        <f t="shared" si="20"/>
        <v>0.25</v>
      </c>
      <c r="AZ126" s="80">
        <f t="shared" si="20"/>
        <v>0.25</v>
      </c>
      <c r="BA126" s="80">
        <f t="shared" si="20"/>
        <v>0.25</v>
      </c>
      <c r="BB126" s="80">
        <f t="shared" si="20"/>
        <v>0.25</v>
      </c>
      <c r="BC126" s="80">
        <f t="shared" si="20"/>
        <v>0.25</v>
      </c>
      <c r="BD126" s="80">
        <f t="shared" si="20"/>
        <v>0.25</v>
      </c>
      <c r="BE126" s="80">
        <f t="shared" si="20"/>
        <v>0.25</v>
      </c>
      <c r="BF126" s="80">
        <f t="shared" si="20"/>
        <v>0.25</v>
      </c>
      <c r="BG126" s="80">
        <f t="shared" si="20"/>
        <v>0.25</v>
      </c>
      <c r="BH126" s="80">
        <f t="shared" si="20"/>
        <v>0.25</v>
      </c>
      <c r="BI126" s="80">
        <f t="shared" si="20"/>
        <v>0.25</v>
      </c>
      <c r="BJ126" s="80">
        <f t="shared" si="20"/>
        <v>0.25</v>
      </c>
      <c r="BK126" s="80">
        <f t="shared" si="20"/>
        <v>0.25</v>
      </c>
      <c r="BL126" s="80">
        <f t="shared" si="20"/>
        <v>0.25</v>
      </c>
      <c r="BM126" s="80">
        <f t="shared" si="20"/>
        <v>0.25</v>
      </c>
      <c r="BN126" s="80">
        <f t="shared" si="20"/>
        <v>0.25</v>
      </c>
      <c r="BO126" s="80">
        <f t="shared" si="20"/>
        <v>0.25</v>
      </c>
      <c r="BP126" s="80">
        <f t="shared" si="20"/>
        <v>0.25</v>
      </c>
      <c r="BQ126" s="80">
        <f t="shared" si="20"/>
        <v>0.25</v>
      </c>
      <c r="BR126" s="80">
        <f t="shared" si="20"/>
        <v>0.25</v>
      </c>
      <c r="BS126" s="80">
        <f t="shared" si="20"/>
        <v>0.25</v>
      </c>
      <c r="BT126" s="80">
        <f t="shared" si="20"/>
        <v>0.25</v>
      </c>
      <c r="BU126" s="80">
        <f t="shared" si="20"/>
        <v>0.25</v>
      </c>
      <c r="BV126" s="80">
        <f t="shared" si="20"/>
        <v>0.25</v>
      </c>
      <c r="BW126" s="80">
        <f t="shared" si="20"/>
        <v>0.25</v>
      </c>
      <c r="BX126" s="80">
        <f t="shared" si="20"/>
        <v>0.25</v>
      </c>
      <c r="BY126" s="80">
        <f t="shared" si="20"/>
        <v>0.25</v>
      </c>
      <c r="BZ126" s="80">
        <f t="shared" si="20"/>
        <v>0.25</v>
      </c>
      <c r="CA126" s="80">
        <f t="shared" si="20"/>
        <v>0.25</v>
      </c>
      <c r="CB126" s="80">
        <f t="shared" si="20"/>
        <v>0.25</v>
      </c>
      <c r="CC126" s="80">
        <f t="shared" si="20"/>
        <v>0.25</v>
      </c>
      <c r="CD126" s="80">
        <f t="shared" si="20"/>
        <v>0.25</v>
      </c>
      <c r="CE126" s="80">
        <f t="shared" si="20"/>
        <v>0.25</v>
      </c>
      <c r="CF126" s="80">
        <f t="shared" si="20"/>
        <v>0.25</v>
      </c>
    </row>
    <row r="127" spans="1:84" x14ac:dyDescent="0.2">
      <c r="A127" s="78">
        <v>5</v>
      </c>
      <c r="B127" s="80">
        <f t="shared" ref="B127:AO127" si="21">IF(AND(B$122="T1",B$121="Anno 1"),B35-B81,B35+A127-B81)</f>
        <v>0</v>
      </c>
      <c r="C127" s="80">
        <f t="shared" si="21"/>
        <v>0</v>
      </c>
      <c r="D127" s="80">
        <f t="shared" si="21"/>
        <v>0</v>
      </c>
      <c r="E127" s="80">
        <f t="shared" si="21"/>
        <v>-0.125</v>
      </c>
      <c r="F127" s="80">
        <f t="shared" si="21"/>
        <v>-0.125</v>
      </c>
      <c r="G127" s="80">
        <f t="shared" si="21"/>
        <v>-0.125</v>
      </c>
      <c r="H127" s="80">
        <f t="shared" si="21"/>
        <v>-0.125</v>
      </c>
      <c r="I127" s="80">
        <f t="shared" si="21"/>
        <v>-0.125</v>
      </c>
      <c r="J127" s="80">
        <f t="shared" si="21"/>
        <v>-0.125</v>
      </c>
      <c r="K127" s="80">
        <f t="shared" si="21"/>
        <v>-0.125</v>
      </c>
      <c r="L127" s="80">
        <f t="shared" si="21"/>
        <v>-0.125</v>
      </c>
      <c r="M127" s="80">
        <f t="shared" si="21"/>
        <v>-0.125</v>
      </c>
      <c r="N127" s="80">
        <f t="shared" si="21"/>
        <v>-0.125</v>
      </c>
      <c r="O127" s="80">
        <f t="shared" si="21"/>
        <v>-0.125</v>
      </c>
      <c r="P127" s="80">
        <f t="shared" si="21"/>
        <v>-0.125</v>
      </c>
      <c r="Q127" s="80">
        <f t="shared" si="21"/>
        <v>-0.125</v>
      </c>
      <c r="R127" s="80">
        <f t="shared" si="21"/>
        <v>-0.125</v>
      </c>
      <c r="S127" s="80">
        <f t="shared" si="21"/>
        <v>-0.125</v>
      </c>
      <c r="T127" s="80">
        <f t="shared" si="21"/>
        <v>-0.125</v>
      </c>
      <c r="U127" s="80">
        <f t="shared" si="21"/>
        <v>-0.125</v>
      </c>
      <c r="V127" s="80">
        <f t="shared" si="21"/>
        <v>-0.125</v>
      </c>
      <c r="W127" s="80">
        <f t="shared" si="21"/>
        <v>-0.125</v>
      </c>
      <c r="X127" s="80">
        <f t="shared" si="21"/>
        <v>-0.125</v>
      </c>
      <c r="Y127" s="80">
        <f t="shared" si="21"/>
        <v>-0.125</v>
      </c>
      <c r="Z127" s="80">
        <f t="shared" si="21"/>
        <v>-0.125</v>
      </c>
      <c r="AA127" s="80">
        <f t="shared" si="21"/>
        <v>-0.125</v>
      </c>
      <c r="AB127" s="80">
        <f t="shared" si="21"/>
        <v>-0.125</v>
      </c>
      <c r="AC127" s="80">
        <f t="shared" si="21"/>
        <v>-0.125</v>
      </c>
      <c r="AD127" s="80">
        <f t="shared" si="21"/>
        <v>-0.125</v>
      </c>
      <c r="AE127" s="80">
        <f t="shared" si="21"/>
        <v>-0.125</v>
      </c>
      <c r="AF127" s="80">
        <f t="shared" si="21"/>
        <v>-0.125</v>
      </c>
      <c r="AG127" s="80">
        <f t="shared" si="21"/>
        <v>-0.125</v>
      </c>
      <c r="AH127" s="80">
        <f t="shared" si="21"/>
        <v>-0.125</v>
      </c>
      <c r="AI127" s="80">
        <f t="shared" si="21"/>
        <v>-0.125</v>
      </c>
      <c r="AJ127" s="80">
        <f t="shared" si="21"/>
        <v>-0.125</v>
      </c>
      <c r="AK127" s="80">
        <f t="shared" si="21"/>
        <v>-0.125</v>
      </c>
      <c r="AL127" s="80">
        <f t="shared" si="21"/>
        <v>-0.125</v>
      </c>
      <c r="AM127" s="80">
        <f t="shared" si="21"/>
        <v>-0.125</v>
      </c>
      <c r="AN127" s="80">
        <f t="shared" si="21"/>
        <v>-0.125</v>
      </c>
      <c r="AO127" s="80">
        <f t="shared" si="21"/>
        <v>-0.125</v>
      </c>
      <c r="AR127" s="78">
        <v>5</v>
      </c>
      <c r="AS127" s="80">
        <f t="shared" ref="AS127:CF127" si="22">IF(AND(AS$122="T1",AS$121="Anno 1"),AS35-AS81,AS35+AR127-AS81)</f>
        <v>0</v>
      </c>
      <c r="AT127" s="80">
        <f t="shared" si="22"/>
        <v>0</v>
      </c>
      <c r="AU127" s="80">
        <f t="shared" si="22"/>
        <v>0</v>
      </c>
      <c r="AV127" s="80">
        <f t="shared" si="22"/>
        <v>0</v>
      </c>
      <c r="AW127" s="80">
        <f t="shared" si="22"/>
        <v>0</v>
      </c>
      <c r="AX127" s="80">
        <f t="shared" si="22"/>
        <v>0</v>
      </c>
      <c r="AY127" s="80">
        <f t="shared" si="22"/>
        <v>0</v>
      </c>
      <c r="AZ127" s="80">
        <f t="shared" si="22"/>
        <v>0</v>
      </c>
      <c r="BA127" s="80">
        <f t="shared" si="22"/>
        <v>0</v>
      </c>
      <c r="BB127" s="80">
        <f t="shared" si="22"/>
        <v>0</v>
      </c>
      <c r="BC127" s="80">
        <f t="shared" si="22"/>
        <v>0</v>
      </c>
      <c r="BD127" s="80">
        <f t="shared" si="22"/>
        <v>0</v>
      </c>
      <c r="BE127" s="80">
        <f t="shared" si="22"/>
        <v>0</v>
      </c>
      <c r="BF127" s="80">
        <f t="shared" si="22"/>
        <v>0</v>
      </c>
      <c r="BG127" s="80">
        <f t="shared" si="22"/>
        <v>0</v>
      </c>
      <c r="BH127" s="80">
        <f t="shared" si="22"/>
        <v>0</v>
      </c>
      <c r="BI127" s="80">
        <f t="shared" si="22"/>
        <v>0</v>
      </c>
      <c r="BJ127" s="80">
        <f t="shared" si="22"/>
        <v>0</v>
      </c>
      <c r="BK127" s="80">
        <f t="shared" si="22"/>
        <v>0</v>
      </c>
      <c r="BL127" s="80">
        <f t="shared" si="22"/>
        <v>0</v>
      </c>
      <c r="BM127" s="80">
        <f t="shared" si="22"/>
        <v>0</v>
      </c>
      <c r="BN127" s="80">
        <f t="shared" si="22"/>
        <v>0</v>
      </c>
      <c r="BO127" s="80">
        <f t="shared" si="22"/>
        <v>0</v>
      </c>
      <c r="BP127" s="80">
        <f t="shared" si="22"/>
        <v>0</v>
      </c>
      <c r="BQ127" s="80">
        <f t="shared" si="22"/>
        <v>0</v>
      </c>
      <c r="BR127" s="80">
        <f t="shared" si="22"/>
        <v>0</v>
      </c>
      <c r="BS127" s="80">
        <f t="shared" si="22"/>
        <v>0</v>
      </c>
      <c r="BT127" s="80">
        <f t="shared" si="22"/>
        <v>0</v>
      </c>
      <c r="BU127" s="80">
        <f t="shared" si="22"/>
        <v>0</v>
      </c>
      <c r="BV127" s="80">
        <f t="shared" si="22"/>
        <v>0</v>
      </c>
      <c r="BW127" s="80">
        <f t="shared" si="22"/>
        <v>0</v>
      </c>
      <c r="BX127" s="80">
        <f t="shared" si="22"/>
        <v>0</v>
      </c>
      <c r="BY127" s="80">
        <f t="shared" si="22"/>
        <v>0</v>
      </c>
      <c r="BZ127" s="80">
        <f t="shared" si="22"/>
        <v>0</v>
      </c>
      <c r="CA127" s="80">
        <f t="shared" si="22"/>
        <v>0</v>
      </c>
      <c r="CB127" s="80">
        <f t="shared" si="22"/>
        <v>0</v>
      </c>
      <c r="CC127" s="80">
        <f t="shared" si="22"/>
        <v>0</v>
      </c>
      <c r="CD127" s="80">
        <f t="shared" si="22"/>
        <v>0</v>
      </c>
      <c r="CE127" s="80">
        <f t="shared" si="22"/>
        <v>0</v>
      </c>
      <c r="CF127" s="80">
        <f t="shared" si="22"/>
        <v>0</v>
      </c>
    </row>
    <row r="128" spans="1:84" x14ac:dyDescent="0.2">
      <c r="A128" s="78">
        <v>6</v>
      </c>
      <c r="B128" s="80">
        <f t="shared" ref="B128:AO128" si="23">IF(AND(B$122="T1",B$121="Anno 1"),B36-B82,B36+A128-B82)</f>
        <v>0</v>
      </c>
      <c r="C128" s="80">
        <f t="shared" si="23"/>
        <v>0</v>
      </c>
      <c r="D128" s="80">
        <f t="shared" si="23"/>
        <v>0</v>
      </c>
      <c r="E128" s="80">
        <f t="shared" si="23"/>
        <v>-0.125</v>
      </c>
      <c r="F128" s="80">
        <f t="shared" si="23"/>
        <v>-0.125</v>
      </c>
      <c r="G128" s="80">
        <f t="shared" si="23"/>
        <v>-0.125</v>
      </c>
      <c r="H128" s="80">
        <f t="shared" si="23"/>
        <v>-0.125</v>
      </c>
      <c r="I128" s="80">
        <f t="shared" si="23"/>
        <v>-0.125</v>
      </c>
      <c r="J128" s="80">
        <f t="shared" si="23"/>
        <v>-0.125</v>
      </c>
      <c r="K128" s="80">
        <f t="shared" si="23"/>
        <v>-0.125</v>
      </c>
      <c r="L128" s="80">
        <f t="shared" si="23"/>
        <v>-0.125</v>
      </c>
      <c r="M128" s="80">
        <f t="shared" si="23"/>
        <v>-0.125</v>
      </c>
      <c r="N128" s="80">
        <f t="shared" si="23"/>
        <v>-0.125</v>
      </c>
      <c r="O128" s="80">
        <f t="shared" si="23"/>
        <v>-0.125</v>
      </c>
      <c r="P128" s="80">
        <f t="shared" si="23"/>
        <v>-0.125</v>
      </c>
      <c r="Q128" s="80">
        <f t="shared" si="23"/>
        <v>-0.125</v>
      </c>
      <c r="R128" s="80">
        <f t="shared" si="23"/>
        <v>-0.125</v>
      </c>
      <c r="S128" s="80">
        <f t="shared" si="23"/>
        <v>-0.125</v>
      </c>
      <c r="T128" s="80">
        <f t="shared" si="23"/>
        <v>-0.125</v>
      </c>
      <c r="U128" s="80">
        <f t="shared" si="23"/>
        <v>-0.125</v>
      </c>
      <c r="V128" s="80">
        <f t="shared" si="23"/>
        <v>-0.125</v>
      </c>
      <c r="W128" s="80">
        <f t="shared" si="23"/>
        <v>-0.125</v>
      </c>
      <c r="X128" s="80">
        <f t="shared" si="23"/>
        <v>-0.125</v>
      </c>
      <c r="Y128" s="80">
        <f t="shared" si="23"/>
        <v>-0.125</v>
      </c>
      <c r="Z128" s="80">
        <f t="shared" si="23"/>
        <v>-0.125</v>
      </c>
      <c r="AA128" s="80">
        <f t="shared" si="23"/>
        <v>-0.125</v>
      </c>
      <c r="AB128" s="80">
        <f t="shared" si="23"/>
        <v>-0.125</v>
      </c>
      <c r="AC128" s="80">
        <f t="shared" si="23"/>
        <v>-0.125</v>
      </c>
      <c r="AD128" s="80">
        <f t="shared" si="23"/>
        <v>-0.125</v>
      </c>
      <c r="AE128" s="80">
        <f t="shared" si="23"/>
        <v>-0.125</v>
      </c>
      <c r="AF128" s="80">
        <f t="shared" si="23"/>
        <v>-0.125</v>
      </c>
      <c r="AG128" s="80">
        <f t="shared" si="23"/>
        <v>-0.125</v>
      </c>
      <c r="AH128" s="80">
        <f t="shared" si="23"/>
        <v>-0.125</v>
      </c>
      <c r="AI128" s="80">
        <f t="shared" si="23"/>
        <v>-0.125</v>
      </c>
      <c r="AJ128" s="80">
        <f t="shared" si="23"/>
        <v>-0.125</v>
      </c>
      <c r="AK128" s="80">
        <f t="shared" si="23"/>
        <v>-0.125</v>
      </c>
      <c r="AL128" s="80">
        <f t="shared" si="23"/>
        <v>-0.125</v>
      </c>
      <c r="AM128" s="80">
        <f t="shared" si="23"/>
        <v>-0.125</v>
      </c>
      <c r="AN128" s="80">
        <f t="shared" si="23"/>
        <v>-0.125</v>
      </c>
      <c r="AO128" s="80">
        <f t="shared" si="23"/>
        <v>-0.125</v>
      </c>
      <c r="AR128" s="78">
        <v>6</v>
      </c>
      <c r="AS128" s="80">
        <f t="shared" ref="AS128:CF128" si="24">IF(AND(AS$122="T1",AS$121="Anno 1"),AS36-AS82,AS36+AR128-AS82)</f>
        <v>0</v>
      </c>
      <c r="AT128" s="80">
        <f t="shared" si="24"/>
        <v>0</v>
      </c>
      <c r="AU128" s="80">
        <f t="shared" si="24"/>
        <v>0</v>
      </c>
      <c r="AV128" s="80">
        <f t="shared" si="24"/>
        <v>0</v>
      </c>
      <c r="AW128" s="80">
        <f t="shared" si="24"/>
        <v>0</v>
      </c>
      <c r="AX128" s="80">
        <f t="shared" si="24"/>
        <v>0</v>
      </c>
      <c r="AY128" s="80">
        <f t="shared" si="24"/>
        <v>0</v>
      </c>
      <c r="AZ128" s="80">
        <f t="shared" si="24"/>
        <v>0</v>
      </c>
      <c r="BA128" s="80">
        <f t="shared" si="24"/>
        <v>0</v>
      </c>
      <c r="BB128" s="80">
        <f t="shared" si="24"/>
        <v>0</v>
      </c>
      <c r="BC128" s="80">
        <f t="shared" si="24"/>
        <v>0</v>
      </c>
      <c r="BD128" s="80">
        <f t="shared" si="24"/>
        <v>0</v>
      </c>
      <c r="BE128" s="80">
        <f t="shared" si="24"/>
        <v>0</v>
      </c>
      <c r="BF128" s="80">
        <f t="shared" si="24"/>
        <v>0</v>
      </c>
      <c r="BG128" s="80">
        <f t="shared" si="24"/>
        <v>0</v>
      </c>
      <c r="BH128" s="80">
        <f t="shared" si="24"/>
        <v>0</v>
      </c>
      <c r="BI128" s="80">
        <f t="shared" si="24"/>
        <v>0</v>
      </c>
      <c r="BJ128" s="80">
        <f t="shared" si="24"/>
        <v>0</v>
      </c>
      <c r="BK128" s="80">
        <f t="shared" si="24"/>
        <v>0</v>
      </c>
      <c r="BL128" s="80">
        <f t="shared" si="24"/>
        <v>0</v>
      </c>
      <c r="BM128" s="80">
        <f t="shared" si="24"/>
        <v>0</v>
      </c>
      <c r="BN128" s="80">
        <f t="shared" si="24"/>
        <v>0</v>
      </c>
      <c r="BO128" s="80">
        <f t="shared" si="24"/>
        <v>0</v>
      </c>
      <c r="BP128" s="80">
        <f t="shared" si="24"/>
        <v>0</v>
      </c>
      <c r="BQ128" s="80">
        <f t="shared" si="24"/>
        <v>0</v>
      </c>
      <c r="BR128" s="80">
        <f t="shared" si="24"/>
        <v>0</v>
      </c>
      <c r="BS128" s="80">
        <f t="shared" si="24"/>
        <v>0</v>
      </c>
      <c r="BT128" s="80">
        <f t="shared" si="24"/>
        <v>0</v>
      </c>
      <c r="BU128" s="80">
        <f t="shared" si="24"/>
        <v>0</v>
      </c>
      <c r="BV128" s="80">
        <f t="shared" si="24"/>
        <v>0</v>
      </c>
      <c r="BW128" s="80">
        <f t="shared" si="24"/>
        <v>0</v>
      </c>
      <c r="BX128" s="80">
        <f t="shared" si="24"/>
        <v>0</v>
      </c>
      <c r="BY128" s="80">
        <f t="shared" si="24"/>
        <v>0</v>
      </c>
      <c r="BZ128" s="80">
        <f t="shared" si="24"/>
        <v>0</v>
      </c>
      <c r="CA128" s="80">
        <f t="shared" si="24"/>
        <v>0</v>
      </c>
      <c r="CB128" s="80">
        <f t="shared" si="24"/>
        <v>0</v>
      </c>
      <c r="CC128" s="80">
        <f t="shared" si="24"/>
        <v>0</v>
      </c>
      <c r="CD128" s="80">
        <f t="shared" si="24"/>
        <v>0</v>
      </c>
      <c r="CE128" s="80">
        <f t="shared" si="24"/>
        <v>0</v>
      </c>
      <c r="CF128" s="80">
        <f t="shared" si="24"/>
        <v>0</v>
      </c>
    </row>
    <row r="129" spans="1:84" x14ac:dyDescent="0.2">
      <c r="A129" s="78">
        <v>7</v>
      </c>
      <c r="B129" s="80">
        <f t="shared" ref="B129:AO129" si="25">IF(AND(B$122="T1",B$121="Anno 1"),B37-B83,B37+A129-B83)</f>
        <v>0</v>
      </c>
      <c r="C129" s="80">
        <f t="shared" si="25"/>
        <v>0</v>
      </c>
      <c r="D129" s="80">
        <f t="shared" si="25"/>
        <v>0</v>
      </c>
      <c r="E129" s="80">
        <f t="shared" si="25"/>
        <v>-0.125</v>
      </c>
      <c r="F129" s="80">
        <f t="shared" si="25"/>
        <v>-0.125</v>
      </c>
      <c r="G129" s="80">
        <f t="shared" si="25"/>
        <v>-0.125</v>
      </c>
      <c r="H129" s="80">
        <f t="shared" si="25"/>
        <v>-0.125</v>
      </c>
      <c r="I129" s="80">
        <f t="shared" si="25"/>
        <v>-0.125</v>
      </c>
      <c r="J129" s="80">
        <f t="shared" si="25"/>
        <v>-0.125</v>
      </c>
      <c r="K129" s="80">
        <f t="shared" si="25"/>
        <v>-0.125</v>
      </c>
      <c r="L129" s="80">
        <f t="shared" si="25"/>
        <v>-0.125</v>
      </c>
      <c r="M129" s="80">
        <f t="shared" si="25"/>
        <v>-0.125</v>
      </c>
      <c r="N129" s="80">
        <f t="shared" si="25"/>
        <v>-0.125</v>
      </c>
      <c r="O129" s="80">
        <f t="shared" si="25"/>
        <v>-0.125</v>
      </c>
      <c r="P129" s="80">
        <f t="shared" si="25"/>
        <v>-0.125</v>
      </c>
      <c r="Q129" s="80">
        <f t="shared" si="25"/>
        <v>-0.125</v>
      </c>
      <c r="R129" s="80">
        <f t="shared" si="25"/>
        <v>-0.125</v>
      </c>
      <c r="S129" s="80">
        <f t="shared" si="25"/>
        <v>-0.125</v>
      </c>
      <c r="T129" s="80">
        <f t="shared" si="25"/>
        <v>-0.125</v>
      </c>
      <c r="U129" s="80">
        <f t="shared" si="25"/>
        <v>-0.125</v>
      </c>
      <c r="V129" s="80">
        <f t="shared" si="25"/>
        <v>-0.125</v>
      </c>
      <c r="W129" s="80">
        <f t="shared" si="25"/>
        <v>-0.125</v>
      </c>
      <c r="X129" s="80">
        <f t="shared" si="25"/>
        <v>-0.125</v>
      </c>
      <c r="Y129" s="80">
        <f t="shared" si="25"/>
        <v>-0.125</v>
      </c>
      <c r="Z129" s="80">
        <f t="shared" si="25"/>
        <v>-0.125</v>
      </c>
      <c r="AA129" s="80">
        <f t="shared" si="25"/>
        <v>-0.125</v>
      </c>
      <c r="AB129" s="80">
        <f t="shared" si="25"/>
        <v>-0.125</v>
      </c>
      <c r="AC129" s="80">
        <f t="shared" si="25"/>
        <v>-0.125</v>
      </c>
      <c r="AD129" s="80">
        <f t="shared" si="25"/>
        <v>-0.125</v>
      </c>
      <c r="AE129" s="80">
        <f t="shared" si="25"/>
        <v>-0.125</v>
      </c>
      <c r="AF129" s="80">
        <f t="shared" si="25"/>
        <v>-0.125</v>
      </c>
      <c r="AG129" s="80">
        <f t="shared" si="25"/>
        <v>-0.125</v>
      </c>
      <c r="AH129" s="80">
        <f t="shared" si="25"/>
        <v>-0.125</v>
      </c>
      <c r="AI129" s="80">
        <f t="shared" si="25"/>
        <v>-0.125</v>
      </c>
      <c r="AJ129" s="80">
        <f t="shared" si="25"/>
        <v>-0.125</v>
      </c>
      <c r="AK129" s="80">
        <f t="shared" si="25"/>
        <v>-0.125</v>
      </c>
      <c r="AL129" s="80">
        <f t="shared" si="25"/>
        <v>-0.125</v>
      </c>
      <c r="AM129" s="80">
        <f t="shared" si="25"/>
        <v>-0.125</v>
      </c>
      <c r="AN129" s="80">
        <f t="shared" si="25"/>
        <v>-0.125</v>
      </c>
      <c r="AO129" s="80">
        <f t="shared" si="25"/>
        <v>-0.125</v>
      </c>
      <c r="AR129" s="78">
        <v>7</v>
      </c>
      <c r="AS129" s="80">
        <f t="shared" ref="AS129:CF129" si="26">IF(AND(AS$122="T1",AS$121="Anno 1"),AS37-AS83,AS37+AR129-AS83)</f>
        <v>0</v>
      </c>
      <c r="AT129" s="80">
        <f t="shared" si="26"/>
        <v>0</v>
      </c>
      <c r="AU129" s="80">
        <f t="shared" si="26"/>
        <v>0</v>
      </c>
      <c r="AV129" s="80">
        <f t="shared" si="26"/>
        <v>0</v>
      </c>
      <c r="AW129" s="80">
        <f t="shared" si="26"/>
        <v>0</v>
      </c>
      <c r="AX129" s="80">
        <f t="shared" si="26"/>
        <v>0</v>
      </c>
      <c r="AY129" s="80">
        <f t="shared" si="26"/>
        <v>0</v>
      </c>
      <c r="AZ129" s="80">
        <f t="shared" si="26"/>
        <v>0</v>
      </c>
      <c r="BA129" s="80">
        <f t="shared" si="26"/>
        <v>0</v>
      </c>
      <c r="BB129" s="80">
        <f t="shared" si="26"/>
        <v>0</v>
      </c>
      <c r="BC129" s="80">
        <f t="shared" si="26"/>
        <v>0</v>
      </c>
      <c r="BD129" s="80">
        <f t="shared" si="26"/>
        <v>0</v>
      </c>
      <c r="BE129" s="80">
        <f t="shared" si="26"/>
        <v>0</v>
      </c>
      <c r="BF129" s="80">
        <f t="shared" si="26"/>
        <v>0</v>
      </c>
      <c r="BG129" s="80">
        <f t="shared" si="26"/>
        <v>0</v>
      </c>
      <c r="BH129" s="80">
        <f t="shared" si="26"/>
        <v>0</v>
      </c>
      <c r="BI129" s="80">
        <f t="shared" si="26"/>
        <v>0</v>
      </c>
      <c r="BJ129" s="80">
        <f t="shared" si="26"/>
        <v>0</v>
      </c>
      <c r="BK129" s="80">
        <f t="shared" si="26"/>
        <v>0</v>
      </c>
      <c r="BL129" s="80">
        <f t="shared" si="26"/>
        <v>0</v>
      </c>
      <c r="BM129" s="80">
        <f t="shared" si="26"/>
        <v>0</v>
      </c>
      <c r="BN129" s="80">
        <f t="shared" si="26"/>
        <v>0</v>
      </c>
      <c r="BO129" s="80">
        <f t="shared" si="26"/>
        <v>0</v>
      </c>
      <c r="BP129" s="80">
        <f t="shared" si="26"/>
        <v>0</v>
      </c>
      <c r="BQ129" s="80">
        <f t="shared" si="26"/>
        <v>0</v>
      </c>
      <c r="BR129" s="80">
        <f t="shared" si="26"/>
        <v>0</v>
      </c>
      <c r="BS129" s="80">
        <f t="shared" si="26"/>
        <v>0</v>
      </c>
      <c r="BT129" s="80">
        <f t="shared" si="26"/>
        <v>0</v>
      </c>
      <c r="BU129" s="80">
        <f t="shared" si="26"/>
        <v>0</v>
      </c>
      <c r="BV129" s="80">
        <f t="shared" si="26"/>
        <v>0</v>
      </c>
      <c r="BW129" s="80">
        <f t="shared" si="26"/>
        <v>0</v>
      </c>
      <c r="BX129" s="80">
        <f t="shared" si="26"/>
        <v>0</v>
      </c>
      <c r="BY129" s="80">
        <f t="shared" si="26"/>
        <v>0</v>
      </c>
      <c r="BZ129" s="80">
        <f t="shared" si="26"/>
        <v>0</v>
      </c>
      <c r="CA129" s="80">
        <f t="shared" si="26"/>
        <v>0</v>
      </c>
      <c r="CB129" s="80">
        <f t="shared" si="26"/>
        <v>0</v>
      </c>
      <c r="CC129" s="80">
        <f t="shared" si="26"/>
        <v>0</v>
      </c>
      <c r="CD129" s="80">
        <f t="shared" si="26"/>
        <v>0</v>
      </c>
      <c r="CE129" s="80">
        <f t="shared" si="26"/>
        <v>0</v>
      </c>
      <c r="CF129" s="80">
        <f t="shared" si="26"/>
        <v>0</v>
      </c>
    </row>
    <row r="130" spans="1:84" x14ac:dyDescent="0.2">
      <c r="A130" s="78">
        <v>8</v>
      </c>
      <c r="B130" s="80">
        <f t="shared" ref="B130:AO130" si="27">IF(AND(B$122="T1",B$121="Anno 1"),B38-B84,B38+A130-B84)</f>
        <v>0</v>
      </c>
      <c r="C130" s="80">
        <f t="shared" si="27"/>
        <v>0</v>
      </c>
      <c r="D130" s="80">
        <f t="shared" si="27"/>
        <v>0</v>
      </c>
      <c r="E130" s="80">
        <f t="shared" si="27"/>
        <v>-0.125</v>
      </c>
      <c r="F130" s="80">
        <f t="shared" si="27"/>
        <v>-0.125</v>
      </c>
      <c r="G130" s="80">
        <f t="shared" si="27"/>
        <v>-0.125</v>
      </c>
      <c r="H130" s="80">
        <f t="shared" si="27"/>
        <v>-0.125</v>
      </c>
      <c r="I130" s="80">
        <f t="shared" si="27"/>
        <v>-0.125</v>
      </c>
      <c r="J130" s="80">
        <f t="shared" si="27"/>
        <v>-0.125</v>
      </c>
      <c r="K130" s="80">
        <f t="shared" si="27"/>
        <v>-0.125</v>
      </c>
      <c r="L130" s="80">
        <f t="shared" si="27"/>
        <v>-0.125</v>
      </c>
      <c r="M130" s="80">
        <f t="shared" si="27"/>
        <v>-0.125</v>
      </c>
      <c r="N130" s="80">
        <f t="shared" si="27"/>
        <v>-0.125</v>
      </c>
      <c r="O130" s="80">
        <f t="shared" si="27"/>
        <v>-0.125</v>
      </c>
      <c r="P130" s="80">
        <f t="shared" si="27"/>
        <v>-0.125</v>
      </c>
      <c r="Q130" s="80">
        <f t="shared" si="27"/>
        <v>-0.125</v>
      </c>
      <c r="R130" s="80">
        <f t="shared" si="27"/>
        <v>-0.125</v>
      </c>
      <c r="S130" s="80">
        <f t="shared" si="27"/>
        <v>-0.125</v>
      </c>
      <c r="T130" s="80">
        <f t="shared" si="27"/>
        <v>-0.125</v>
      </c>
      <c r="U130" s="80">
        <f t="shared" si="27"/>
        <v>-0.125</v>
      </c>
      <c r="V130" s="80">
        <f t="shared" si="27"/>
        <v>-0.125</v>
      </c>
      <c r="W130" s="80">
        <f t="shared" si="27"/>
        <v>-0.125</v>
      </c>
      <c r="X130" s="80">
        <f t="shared" si="27"/>
        <v>-0.125</v>
      </c>
      <c r="Y130" s="80">
        <f t="shared" si="27"/>
        <v>-0.125</v>
      </c>
      <c r="Z130" s="80">
        <f t="shared" si="27"/>
        <v>-0.125</v>
      </c>
      <c r="AA130" s="80">
        <f t="shared" si="27"/>
        <v>-0.125</v>
      </c>
      <c r="AB130" s="80">
        <f t="shared" si="27"/>
        <v>-0.125</v>
      </c>
      <c r="AC130" s="80">
        <f t="shared" si="27"/>
        <v>-0.125</v>
      </c>
      <c r="AD130" s="80">
        <f t="shared" si="27"/>
        <v>-0.125</v>
      </c>
      <c r="AE130" s="80">
        <f t="shared" si="27"/>
        <v>-0.125</v>
      </c>
      <c r="AF130" s="80">
        <f t="shared" si="27"/>
        <v>-0.125</v>
      </c>
      <c r="AG130" s="80">
        <f t="shared" si="27"/>
        <v>-0.125</v>
      </c>
      <c r="AH130" s="80">
        <f t="shared" si="27"/>
        <v>-0.125</v>
      </c>
      <c r="AI130" s="80">
        <f t="shared" si="27"/>
        <v>-0.125</v>
      </c>
      <c r="AJ130" s="80">
        <f t="shared" si="27"/>
        <v>-0.125</v>
      </c>
      <c r="AK130" s="80">
        <f t="shared" si="27"/>
        <v>-0.125</v>
      </c>
      <c r="AL130" s="80">
        <f t="shared" si="27"/>
        <v>-0.125</v>
      </c>
      <c r="AM130" s="80">
        <f t="shared" si="27"/>
        <v>-0.125</v>
      </c>
      <c r="AN130" s="80">
        <f t="shared" si="27"/>
        <v>-0.125</v>
      </c>
      <c r="AO130" s="80">
        <f t="shared" si="27"/>
        <v>-0.125</v>
      </c>
      <c r="AR130" s="78">
        <v>8</v>
      </c>
      <c r="AS130" s="80">
        <f t="shared" ref="AS130:CF130" si="28">IF(AND(AS$122="T1",AS$121="Anno 1"),AS38-AS84,AS38+AR130-AS84)</f>
        <v>0</v>
      </c>
      <c r="AT130" s="80">
        <f t="shared" si="28"/>
        <v>0</v>
      </c>
      <c r="AU130" s="80">
        <f t="shared" si="28"/>
        <v>0</v>
      </c>
      <c r="AV130" s="80">
        <f t="shared" si="28"/>
        <v>0</v>
      </c>
      <c r="AW130" s="80">
        <f t="shared" si="28"/>
        <v>0</v>
      </c>
      <c r="AX130" s="80">
        <f t="shared" si="28"/>
        <v>0</v>
      </c>
      <c r="AY130" s="80">
        <f t="shared" si="28"/>
        <v>0</v>
      </c>
      <c r="AZ130" s="80">
        <f t="shared" si="28"/>
        <v>0</v>
      </c>
      <c r="BA130" s="80">
        <f t="shared" si="28"/>
        <v>0</v>
      </c>
      <c r="BB130" s="80">
        <f t="shared" si="28"/>
        <v>0</v>
      </c>
      <c r="BC130" s="80">
        <f t="shared" si="28"/>
        <v>0</v>
      </c>
      <c r="BD130" s="80">
        <f t="shared" si="28"/>
        <v>0</v>
      </c>
      <c r="BE130" s="80">
        <f t="shared" si="28"/>
        <v>0</v>
      </c>
      <c r="BF130" s="80">
        <f t="shared" si="28"/>
        <v>0</v>
      </c>
      <c r="BG130" s="80">
        <f t="shared" si="28"/>
        <v>0</v>
      </c>
      <c r="BH130" s="80">
        <f t="shared" si="28"/>
        <v>0</v>
      </c>
      <c r="BI130" s="80">
        <f t="shared" si="28"/>
        <v>0</v>
      </c>
      <c r="BJ130" s="80">
        <f t="shared" si="28"/>
        <v>0</v>
      </c>
      <c r="BK130" s="80">
        <f t="shared" si="28"/>
        <v>0</v>
      </c>
      <c r="BL130" s="80">
        <f t="shared" si="28"/>
        <v>0</v>
      </c>
      <c r="BM130" s="80">
        <f t="shared" si="28"/>
        <v>0</v>
      </c>
      <c r="BN130" s="80">
        <f t="shared" si="28"/>
        <v>0</v>
      </c>
      <c r="BO130" s="80">
        <f t="shared" si="28"/>
        <v>0</v>
      </c>
      <c r="BP130" s="80">
        <f t="shared" si="28"/>
        <v>0</v>
      </c>
      <c r="BQ130" s="80">
        <f t="shared" si="28"/>
        <v>0</v>
      </c>
      <c r="BR130" s="80">
        <f t="shared" si="28"/>
        <v>0</v>
      </c>
      <c r="BS130" s="80">
        <f t="shared" si="28"/>
        <v>0</v>
      </c>
      <c r="BT130" s="80">
        <f t="shared" si="28"/>
        <v>0</v>
      </c>
      <c r="BU130" s="80">
        <f t="shared" si="28"/>
        <v>0</v>
      </c>
      <c r="BV130" s="80">
        <f t="shared" si="28"/>
        <v>0</v>
      </c>
      <c r="BW130" s="80">
        <f t="shared" si="28"/>
        <v>0</v>
      </c>
      <c r="BX130" s="80">
        <f t="shared" si="28"/>
        <v>0</v>
      </c>
      <c r="BY130" s="80">
        <f t="shared" si="28"/>
        <v>0</v>
      </c>
      <c r="BZ130" s="80">
        <f t="shared" si="28"/>
        <v>0</v>
      </c>
      <c r="CA130" s="80">
        <f t="shared" si="28"/>
        <v>0</v>
      </c>
      <c r="CB130" s="80">
        <f t="shared" si="28"/>
        <v>0</v>
      </c>
      <c r="CC130" s="80">
        <f t="shared" si="28"/>
        <v>0</v>
      </c>
      <c r="CD130" s="80">
        <f t="shared" si="28"/>
        <v>0</v>
      </c>
      <c r="CE130" s="80">
        <f t="shared" si="28"/>
        <v>0</v>
      </c>
      <c r="CF130" s="80">
        <f t="shared" si="28"/>
        <v>0</v>
      </c>
    </row>
    <row r="131" spans="1:84" x14ac:dyDescent="0.2">
      <c r="A131" s="78">
        <v>9</v>
      </c>
      <c r="B131" s="80">
        <f t="shared" ref="B131:AO131" si="29">IF(AND(B$122="T1",B$121="Anno 1"),B39-B85,B39+A131-B85)</f>
        <v>0</v>
      </c>
      <c r="C131" s="80">
        <f t="shared" si="29"/>
        <v>0</v>
      </c>
      <c r="D131" s="80">
        <f t="shared" si="29"/>
        <v>0</v>
      </c>
      <c r="E131" s="80">
        <f t="shared" si="29"/>
        <v>-0.125</v>
      </c>
      <c r="F131" s="80">
        <f t="shared" si="29"/>
        <v>-0.125</v>
      </c>
      <c r="G131" s="80">
        <f t="shared" si="29"/>
        <v>-0.125</v>
      </c>
      <c r="H131" s="80">
        <f t="shared" si="29"/>
        <v>-0.125</v>
      </c>
      <c r="I131" s="80">
        <f t="shared" si="29"/>
        <v>-0.125</v>
      </c>
      <c r="J131" s="80">
        <f t="shared" si="29"/>
        <v>0</v>
      </c>
      <c r="K131" s="80">
        <f t="shared" si="29"/>
        <v>0</v>
      </c>
      <c r="L131" s="80">
        <f t="shared" si="29"/>
        <v>0</v>
      </c>
      <c r="M131" s="80">
        <f t="shared" si="29"/>
        <v>0</v>
      </c>
      <c r="N131" s="80">
        <f t="shared" si="29"/>
        <v>0</v>
      </c>
      <c r="O131" s="80">
        <f t="shared" si="29"/>
        <v>0</v>
      </c>
      <c r="P131" s="80">
        <f t="shared" si="29"/>
        <v>0</v>
      </c>
      <c r="Q131" s="80">
        <f t="shared" si="29"/>
        <v>0</v>
      </c>
      <c r="R131" s="80">
        <f t="shared" si="29"/>
        <v>0</v>
      </c>
      <c r="S131" s="80">
        <f t="shared" si="29"/>
        <v>0</v>
      </c>
      <c r="T131" s="80">
        <f t="shared" si="29"/>
        <v>0</v>
      </c>
      <c r="U131" s="80">
        <f t="shared" si="29"/>
        <v>0</v>
      </c>
      <c r="V131" s="80">
        <f t="shared" si="29"/>
        <v>0</v>
      </c>
      <c r="W131" s="80">
        <f t="shared" si="29"/>
        <v>0</v>
      </c>
      <c r="X131" s="80">
        <f t="shared" si="29"/>
        <v>0</v>
      </c>
      <c r="Y131" s="80">
        <f t="shared" si="29"/>
        <v>0</v>
      </c>
      <c r="Z131" s="80">
        <f t="shared" si="29"/>
        <v>0</v>
      </c>
      <c r="AA131" s="80">
        <f t="shared" si="29"/>
        <v>0</v>
      </c>
      <c r="AB131" s="80">
        <f t="shared" si="29"/>
        <v>0</v>
      </c>
      <c r="AC131" s="80">
        <f t="shared" si="29"/>
        <v>0</v>
      </c>
      <c r="AD131" s="80">
        <f t="shared" si="29"/>
        <v>0</v>
      </c>
      <c r="AE131" s="80">
        <f t="shared" si="29"/>
        <v>0</v>
      </c>
      <c r="AF131" s="80">
        <f t="shared" si="29"/>
        <v>0</v>
      </c>
      <c r="AG131" s="80">
        <f t="shared" si="29"/>
        <v>0</v>
      </c>
      <c r="AH131" s="80">
        <f t="shared" si="29"/>
        <v>0</v>
      </c>
      <c r="AI131" s="80">
        <f t="shared" si="29"/>
        <v>0</v>
      </c>
      <c r="AJ131" s="80">
        <f t="shared" si="29"/>
        <v>0</v>
      </c>
      <c r="AK131" s="80">
        <f t="shared" si="29"/>
        <v>0</v>
      </c>
      <c r="AL131" s="80">
        <f t="shared" si="29"/>
        <v>0</v>
      </c>
      <c r="AM131" s="80">
        <f t="shared" si="29"/>
        <v>0</v>
      </c>
      <c r="AN131" s="80">
        <f t="shared" si="29"/>
        <v>0</v>
      </c>
      <c r="AO131" s="80">
        <f t="shared" si="29"/>
        <v>0</v>
      </c>
      <c r="AR131" s="78">
        <v>9</v>
      </c>
      <c r="AS131" s="80">
        <f t="shared" ref="AS131:CF131" si="30">IF(AND(AS$122="T1",AS$121="Anno 1"),AS39-AS85,AS39+AR131-AS85)</f>
        <v>0</v>
      </c>
      <c r="AT131" s="80">
        <f t="shared" si="30"/>
        <v>0</v>
      </c>
      <c r="AU131" s="80">
        <f t="shared" si="30"/>
        <v>0</v>
      </c>
      <c r="AV131" s="80">
        <f t="shared" si="30"/>
        <v>0</v>
      </c>
      <c r="AW131" s="80">
        <f t="shared" si="30"/>
        <v>0</v>
      </c>
      <c r="AX131" s="80">
        <f t="shared" si="30"/>
        <v>0</v>
      </c>
      <c r="AY131" s="80">
        <f t="shared" si="30"/>
        <v>0</v>
      </c>
      <c r="AZ131" s="80">
        <f t="shared" si="30"/>
        <v>0</v>
      </c>
      <c r="BA131" s="80">
        <f t="shared" si="30"/>
        <v>0.25</v>
      </c>
      <c r="BB131" s="80">
        <f t="shared" si="30"/>
        <v>0.25</v>
      </c>
      <c r="BC131" s="80">
        <f t="shared" si="30"/>
        <v>0.25</v>
      </c>
      <c r="BD131" s="80">
        <f t="shared" si="30"/>
        <v>0.25</v>
      </c>
      <c r="BE131" s="80">
        <f t="shared" si="30"/>
        <v>0.25</v>
      </c>
      <c r="BF131" s="80">
        <f t="shared" si="30"/>
        <v>0.25</v>
      </c>
      <c r="BG131" s="80">
        <f t="shared" si="30"/>
        <v>0.25</v>
      </c>
      <c r="BH131" s="80">
        <f t="shared" si="30"/>
        <v>0.25</v>
      </c>
      <c r="BI131" s="80">
        <f t="shared" si="30"/>
        <v>0.25</v>
      </c>
      <c r="BJ131" s="80">
        <f t="shared" si="30"/>
        <v>0.25</v>
      </c>
      <c r="BK131" s="80">
        <f t="shared" si="30"/>
        <v>0.25</v>
      </c>
      <c r="BL131" s="80">
        <f t="shared" si="30"/>
        <v>0.25</v>
      </c>
      <c r="BM131" s="80">
        <f t="shared" si="30"/>
        <v>0.25</v>
      </c>
      <c r="BN131" s="80">
        <f t="shared" si="30"/>
        <v>0.25</v>
      </c>
      <c r="BO131" s="80">
        <f t="shared" si="30"/>
        <v>0.25</v>
      </c>
      <c r="BP131" s="80">
        <f t="shared" si="30"/>
        <v>0.25</v>
      </c>
      <c r="BQ131" s="80">
        <f t="shared" si="30"/>
        <v>0.25</v>
      </c>
      <c r="BR131" s="80">
        <f t="shared" si="30"/>
        <v>0.25</v>
      </c>
      <c r="BS131" s="80">
        <f t="shared" si="30"/>
        <v>0.25</v>
      </c>
      <c r="BT131" s="80">
        <f t="shared" si="30"/>
        <v>0.25</v>
      </c>
      <c r="BU131" s="80">
        <f t="shared" si="30"/>
        <v>0.25</v>
      </c>
      <c r="BV131" s="80">
        <f t="shared" si="30"/>
        <v>0.25</v>
      </c>
      <c r="BW131" s="80">
        <f t="shared" si="30"/>
        <v>0.25</v>
      </c>
      <c r="BX131" s="80">
        <f t="shared" si="30"/>
        <v>0.25</v>
      </c>
      <c r="BY131" s="80">
        <f t="shared" si="30"/>
        <v>0.25</v>
      </c>
      <c r="BZ131" s="80">
        <f t="shared" si="30"/>
        <v>0.25</v>
      </c>
      <c r="CA131" s="80">
        <f t="shared" si="30"/>
        <v>0.25</v>
      </c>
      <c r="CB131" s="80">
        <f t="shared" si="30"/>
        <v>0.25</v>
      </c>
      <c r="CC131" s="80">
        <f t="shared" si="30"/>
        <v>0.25</v>
      </c>
      <c r="CD131" s="80">
        <f t="shared" si="30"/>
        <v>0.25</v>
      </c>
      <c r="CE131" s="80">
        <f t="shared" si="30"/>
        <v>0.25</v>
      </c>
      <c r="CF131" s="80">
        <f t="shared" si="30"/>
        <v>0.25</v>
      </c>
    </row>
    <row r="132" spans="1:84" x14ac:dyDescent="0.2">
      <c r="A132" s="78">
        <v>10</v>
      </c>
      <c r="B132" s="80">
        <f t="shared" ref="B132:AO132" si="31">IF(AND(B$122="T1",B$121="Anno 1"),B40-B86,B40+A132-B86)</f>
        <v>0</v>
      </c>
      <c r="C132" s="80">
        <f t="shared" si="31"/>
        <v>0</v>
      </c>
      <c r="D132" s="80">
        <f t="shared" si="31"/>
        <v>0</v>
      </c>
      <c r="E132" s="80">
        <f t="shared" si="31"/>
        <v>-0.125</v>
      </c>
      <c r="F132" s="80">
        <f t="shared" si="31"/>
        <v>-0.125</v>
      </c>
      <c r="G132" s="80">
        <f t="shared" si="31"/>
        <v>-0.125</v>
      </c>
      <c r="H132" s="80">
        <f t="shared" si="31"/>
        <v>-0.125</v>
      </c>
      <c r="I132" s="80">
        <f t="shared" si="31"/>
        <v>-0.125</v>
      </c>
      <c r="J132" s="80">
        <f t="shared" si="31"/>
        <v>-0.125</v>
      </c>
      <c r="K132" s="80">
        <f t="shared" si="31"/>
        <v>0</v>
      </c>
      <c r="L132" s="80">
        <f t="shared" si="31"/>
        <v>0</v>
      </c>
      <c r="M132" s="80">
        <f t="shared" si="31"/>
        <v>0</v>
      </c>
      <c r="N132" s="80">
        <f t="shared" si="31"/>
        <v>0</v>
      </c>
      <c r="O132" s="80">
        <f t="shared" si="31"/>
        <v>0</v>
      </c>
      <c r="P132" s="80">
        <f t="shared" si="31"/>
        <v>0</v>
      </c>
      <c r="Q132" s="80">
        <f t="shared" si="31"/>
        <v>0</v>
      </c>
      <c r="R132" s="80">
        <f t="shared" si="31"/>
        <v>0</v>
      </c>
      <c r="S132" s="80">
        <f t="shared" si="31"/>
        <v>0</v>
      </c>
      <c r="T132" s="80">
        <f t="shared" si="31"/>
        <v>0</v>
      </c>
      <c r="U132" s="80">
        <f t="shared" si="31"/>
        <v>0</v>
      </c>
      <c r="V132" s="80">
        <f t="shared" si="31"/>
        <v>0</v>
      </c>
      <c r="W132" s="80">
        <f t="shared" si="31"/>
        <v>0</v>
      </c>
      <c r="X132" s="80">
        <f t="shared" si="31"/>
        <v>0</v>
      </c>
      <c r="Y132" s="80">
        <f t="shared" si="31"/>
        <v>0</v>
      </c>
      <c r="Z132" s="80">
        <f t="shared" si="31"/>
        <v>0</v>
      </c>
      <c r="AA132" s="80">
        <f t="shared" si="31"/>
        <v>0</v>
      </c>
      <c r="AB132" s="80">
        <f t="shared" si="31"/>
        <v>0</v>
      </c>
      <c r="AC132" s="80">
        <f t="shared" si="31"/>
        <v>0</v>
      </c>
      <c r="AD132" s="80">
        <f t="shared" si="31"/>
        <v>0</v>
      </c>
      <c r="AE132" s="80">
        <f t="shared" si="31"/>
        <v>0</v>
      </c>
      <c r="AF132" s="80">
        <f t="shared" si="31"/>
        <v>0</v>
      </c>
      <c r="AG132" s="80">
        <f t="shared" si="31"/>
        <v>0</v>
      </c>
      <c r="AH132" s="80">
        <f t="shared" si="31"/>
        <v>0</v>
      </c>
      <c r="AI132" s="80">
        <f t="shared" si="31"/>
        <v>0</v>
      </c>
      <c r="AJ132" s="80">
        <f t="shared" si="31"/>
        <v>0</v>
      </c>
      <c r="AK132" s="80">
        <f t="shared" si="31"/>
        <v>0</v>
      </c>
      <c r="AL132" s="80">
        <f t="shared" si="31"/>
        <v>0</v>
      </c>
      <c r="AM132" s="80">
        <f t="shared" si="31"/>
        <v>0</v>
      </c>
      <c r="AN132" s="80">
        <f t="shared" si="31"/>
        <v>0</v>
      </c>
      <c r="AO132" s="80">
        <f t="shared" si="31"/>
        <v>0</v>
      </c>
      <c r="AR132" s="78">
        <v>10</v>
      </c>
      <c r="AS132" s="80">
        <f t="shared" ref="AS132:CF132" si="32">IF(AND(AS$122="T1",AS$121="Anno 1"),AS40-AS86,AS40+AR132-AS86)</f>
        <v>0</v>
      </c>
      <c r="AT132" s="80">
        <f t="shared" si="32"/>
        <v>0</v>
      </c>
      <c r="AU132" s="80">
        <f t="shared" si="32"/>
        <v>0</v>
      </c>
      <c r="AV132" s="80">
        <f t="shared" si="32"/>
        <v>0</v>
      </c>
      <c r="AW132" s="80">
        <f t="shared" si="32"/>
        <v>0</v>
      </c>
      <c r="AX132" s="80">
        <f t="shared" si="32"/>
        <v>0</v>
      </c>
      <c r="AY132" s="80">
        <f t="shared" si="32"/>
        <v>0</v>
      </c>
      <c r="AZ132" s="80">
        <f t="shared" si="32"/>
        <v>0</v>
      </c>
      <c r="BA132" s="80">
        <f t="shared" si="32"/>
        <v>0</v>
      </c>
      <c r="BB132" s="80">
        <f t="shared" si="32"/>
        <v>0.25</v>
      </c>
      <c r="BC132" s="80">
        <f t="shared" si="32"/>
        <v>0.25</v>
      </c>
      <c r="BD132" s="80">
        <f t="shared" si="32"/>
        <v>0.25</v>
      </c>
      <c r="BE132" s="80">
        <f t="shared" si="32"/>
        <v>0.25</v>
      </c>
      <c r="BF132" s="80">
        <f t="shared" si="32"/>
        <v>0.25</v>
      </c>
      <c r="BG132" s="80">
        <f t="shared" si="32"/>
        <v>0.25</v>
      </c>
      <c r="BH132" s="80">
        <f t="shared" si="32"/>
        <v>0.25</v>
      </c>
      <c r="BI132" s="80">
        <f t="shared" si="32"/>
        <v>0.25</v>
      </c>
      <c r="BJ132" s="80">
        <f t="shared" si="32"/>
        <v>0.25</v>
      </c>
      <c r="BK132" s="80">
        <f t="shared" si="32"/>
        <v>0.25</v>
      </c>
      <c r="BL132" s="80">
        <f t="shared" si="32"/>
        <v>0.25</v>
      </c>
      <c r="BM132" s="80">
        <f t="shared" si="32"/>
        <v>0.25</v>
      </c>
      <c r="BN132" s="80">
        <f t="shared" si="32"/>
        <v>0.25</v>
      </c>
      <c r="BO132" s="80">
        <f t="shared" si="32"/>
        <v>0.25</v>
      </c>
      <c r="BP132" s="80">
        <f t="shared" si="32"/>
        <v>0.25</v>
      </c>
      <c r="BQ132" s="80">
        <f t="shared" si="32"/>
        <v>0.25</v>
      </c>
      <c r="BR132" s="80">
        <f t="shared" si="32"/>
        <v>0.25</v>
      </c>
      <c r="BS132" s="80">
        <f t="shared" si="32"/>
        <v>0.25</v>
      </c>
      <c r="BT132" s="80">
        <f t="shared" si="32"/>
        <v>0.25</v>
      </c>
      <c r="BU132" s="80">
        <f t="shared" si="32"/>
        <v>0.25</v>
      </c>
      <c r="BV132" s="80">
        <f t="shared" si="32"/>
        <v>0.25</v>
      </c>
      <c r="BW132" s="80">
        <f t="shared" si="32"/>
        <v>0.25</v>
      </c>
      <c r="BX132" s="80">
        <f t="shared" si="32"/>
        <v>0.25</v>
      </c>
      <c r="BY132" s="80">
        <f t="shared" si="32"/>
        <v>0.25</v>
      </c>
      <c r="BZ132" s="80">
        <f t="shared" si="32"/>
        <v>0.25</v>
      </c>
      <c r="CA132" s="80">
        <f t="shared" si="32"/>
        <v>0.25</v>
      </c>
      <c r="CB132" s="80">
        <f t="shared" si="32"/>
        <v>0.25</v>
      </c>
      <c r="CC132" s="80">
        <f t="shared" si="32"/>
        <v>0.25</v>
      </c>
      <c r="CD132" s="80">
        <f t="shared" si="32"/>
        <v>0.25</v>
      </c>
      <c r="CE132" s="80">
        <f t="shared" si="32"/>
        <v>0.25</v>
      </c>
      <c r="CF132" s="80">
        <f t="shared" si="32"/>
        <v>0.25</v>
      </c>
    </row>
    <row r="133" spans="1:84" x14ac:dyDescent="0.2">
      <c r="A133" s="78">
        <v>11</v>
      </c>
      <c r="B133" s="80">
        <f t="shared" ref="B133:AO133" si="33">IF(AND(B$122="T1",B$121="Anno 1"),B41-B87,B41+A133-B87)</f>
        <v>0</v>
      </c>
      <c r="C133" s="80">
        <f t="shared" si="33"/>
        <v>0</v>
      </c>
      <c r="D133" s="80">
        <f t="shared" si="33"/>
        <v>0</v>
      </c>
      <c r="E133" s="80">
        <f t="shared" si="33"/>
        <v>-0.125</v>
      </c>
      <c r="F133" s="80">
        <f t="shared" si="33"/>
        <v>-0.125</v>
      </c>
      <c r="G133" s="80">
        <f t="shared" si="33"/>
        <v>-0.125</v>
      </c>
      <c r="H133" s="80">
        <f t="shared" si="33"/>
        <v>-0.125</v>
      </c>
      <c r="I133" s="80">
        <f t="shared" si="33"/>
        <v>-0.125</v>
      </c>
      <c r="J133" s="80">
        <f t="shared" si="33"/>
        <v>-0.125</v>
      </c>
      <c r="K133" s="80">
        <f t="shared" si="33"/>
        <v>-0.125</v>
      </c>
      <c r="L133" s="80">
        <f t="shared" si="33"/>
        <v>0</v>
      </c>
      <c r="M133" s="80">
        <f t="shared" si="33"/>
        <v>0</v>
      </c>
      <c r="N133" s="80">
        <f t="shared" si="33"/>
        <v>0</v>
      </c>
      <c r="O133" s="80">
        <f t="shared" si="33"/>
        <v>0</v>
      </c>
      <c r="P133" s="80">
        <f t="shared" si="33"/>
        <v>0</v>
      </c>
      <c r="Q133" s="80">
        <f t="shared" si="33"/>
        <v>0</v>
      </c>
      <c r="R133" s="80">
        <f t="shared" si="33"/>
        <v>0</v>
      </c>
      <c r="S133" s="80">
        <f t="shared" si="33"/>
        <v>0</v>
      </c>
      <c r="T133" s="80">
        <f t="shared" si="33"/>
        <v>0</v>
      </c>
      <c r="U133" s="80">
        <f t="shared" si="33"/>
        <v>0</v>
      </c>
      <c r="V133" s="80">
        <f t="shared" si="33"/>
        <v>0</v>
      </c>
      <c r="W133" s="80">
        <f t="shared" si="33"/>
        <v>0</v>
      </c>
      <c r="X133" s="80">
        <f t="shared" si="33"/>
        <v>0</v>
      </c>
      <c r="Y133" s="80">
        <f t="shared" si="33"/>
        <v>0</v>
      </c>
      <c r="Z133" s="80">
        <f t="shared" si="33"/>
        <v>0</v>
      </c>
      <c r="AA133" s="80">
        <f t="shared" si="33"/>
        <v>0</v>
      </c>
      <c r="AB133" s="80">
        <f t="shared" si="33"/>
        <v>0</v>
      </c>
      <c r="AC133" s="80">
        <f t="shared" si="33"/>
        <v>0</v>
      </c>
      <c r="AD133" s="80">
        <f t="shared" si="33"/>
        <v>0</v>
      </c>
      <c r="AE133" s="80">
        <f t="shared" si="33"/>
        <v>0</v>
      </c>
      <c r="AF133" s="80">
        <f t="shared" si="33"/>
        <v>0</v>
      </c>
      <c r="AG133" s="80">
        <f t="shared" si="33"/>
        <v>0</v>
      </c>
      <c r="AH133" s="80">
        <f t="shared" si="33"/>
        <v>0</v>
      </c>
      <c r="AI133" s="80">
        <f t="shared" si="33"/>
        <v>0</v>
      </c>
      <c r="AJ133" s="80">
        <f t="shared" si="33"/>
        <v>0</v>
      </c>
      <c r="AK133" s="80">
        <f t="shared" si="33"/>
        <v>0</v>
      </c>
      <c r="AL133" s="80">
        <f t="shared" si="33"/>
        <v>0</v>
      </c>
      <c r="AM133" s="80">
        <f t="shared" si="33"/>
        <v>0</v>
      </c>
      <c r="AN133" s="80">
        <f t="shared" si="33"/>
        <v>0</v>
      </c>
      <c r="AO133" s="80">
        <f t="shared" si="33"/>
        <v>0</v>
      </c>
      <c r="AR133" s="78">
        <v>11</v>
      </c>
      <c r="AS133" s="80">
        <f t="shared" ref="AS133:CF133" si="34">IF(AND(AS$122="T1",AS$121="Anno 1"),AS41-AS87,AS41+AR133-AS87)</f>
        <v>0</v>
      </c>
      <c r="AT133" s="80">
        <f t="shared" si="34"/>
        <v>0</v>
      </c>
      <c r="AU133" s="80">
        <f t="shared" si="34"/>
        <v>0</v>
      </c>
      <c r="AV133" s="80">
        <f t="shared" si="34"/>
        <v>0</v>
      </c>
      <c r="AW133" s="80">
        <f t="shared" si="34"/>
        <v>0</v>
      </c>
      <c r="AX133" s="80">
        <f t="shared" si="34"/>
        <v>0</v>
      </c>
      <c r="AY133" s="80">
        <f t="shared" si="34"/>
        <v>0</v>
      </c>
      <c r="AZ133" s="80">
        <f t="shared" si="34"/>
        <v>0</v>
      </c>
      <c r="BA133" s="80">
        <f t="shared" si="34"/>
        <v>0</v>
      </c>
      <c r="BB133" s="80">
        <f t="shared" si="34"/>
        <v>0</v>
      </c>
      <c r="BC133" s="80">
        <f t="shared" si="34"/>
        <v>0.25</v>
      </c>
      <c r="BD133" s="80">
        <f t="shared" si="34"/>
        <v>0.25</v>
      </c>
      <c r="BE133" s="80">
        <f t="shared" si="34"/>
        <v>0.25</v>
      </c>
      <c r="BF133" s="80">
        <f t="shared" si="34"/>
        <v>0.25</v>
      </c>
      <c r="BG133" s="80">
        <f t="shared" si="34"/>
        <v>0.25</v>
      </c>
      <c r="BH133" s="80">
        <f t="shared" si="34"/>
        <v>0.25</v>
      </c>
      <c r="BI133" s="80">
        <f t="shared" si="34"/>
        <v>0.25</v>
      </c>
      <c r="BJ133" s="80">
        <f t="shared" si="34"/>
        <v>0.25</v>
      </c>
      <c r="BK133" s="80">
        <f t="shared" si="34"/>
        <v>0.25</v>
      </c>
      <c r="BL133" s="80">
        <f t="shared" si="34"/>
        <v>0.25</v>
      </c>
      <c r="BM133" s="80">
        <f t="shared" si="34"/>
        <v>0.25</v>
      </c>
      <c r="BN133" s="80">
        <f t="shared" si="34"/>
        <v>0.25</v>
      </c>
      <c r="BO133" s="80">
        <f t="shared" si="34"/>
        <v>0.25</v>
      </c>
      <c r="BP133" s="80">
        <f t="shared" si="34"/>
        <v>0.25</v>
      </c>
      <c r="BQ133" s="80">
        <f t="shared" si="34"/>
        <v>0.25</v>
      </c>
      <c r="BR133" s="80">
        <f t="shared" si="34"/>
        <v>0.25</v>
      </c>
      <c r="BS133" s="80">
        <f t="shared" si="34"/>
        <v>0.25</v>
      </c>
      <c r="BT133" s="80">
        <f t="shared" si="34"/>
        <v>0.25</v>
      </c>
      <c r="BU133" s="80">
        <f t="shared" si="34"/>
        <v>0.25</v>
      </c>
      <c r="BV133" s="80">
        <f t="shared" si="34"/>
        <v>0.25</v>
      </c>
      <c r="BW133" s="80">
        <f t="shared" si="34"/>
        <v>0.25</v>
      </c>
      <c r="BX133" s="80">
        <f t="shared" si="34"/>
        <v>0.25</v>
      </c>
      <c r="BY133" s="80">
        <f t="shared" si="34"/>
        <v>0.25</v>
      </c>
      <c r="BZ133" s="80">
        <f t="shared" si="34"/>
        <v>0.25</v>
      </c>
      <c r="CA133" s="80">
        <f t="shared" si="34"/>
        <v>0.25</v>
      </c>
      <c r="CB133" s="80">
        <f t="shared" si="34"/>
        <v>0.25</v>
      </c>
      <c r="CC133" s="80">
        <f t="shared" si="34"/>
        <v>0.25</v>
      </c>
      <c r="CD133" s="80">
        <f t="shared" si="34"/>
        <v>0.25</v>
      </c>
      <c r="CE133" s="80">
        <f t="shared" si="34"/>
        <v>0.25</v>
      </c>
      <c r="CF133" s="80">
        <f t="shared" si="34"/>
        <v>0.25</v>
      </c>
    </row>
    <row r="134" spans="1:84" x14ac:dyDescent="0.2">
      <c r="A134" s="78">
        <v>12</v>
      </c>
      <c r="B134" s="80">
        <f t="shared" ref="B134:AO134" si="35">IF(AND(B$122="T1",B$121="Anno 1"),B42-B88,B42+A134-B88)</f>
        <v>0</v>
      </c>
      <c r="C134" s="80">
        <f t="shared" si="35"/>
        <v>0</v>
      </c>
      <c r="D134" s="80">
        <f t="shared" si="35"/>
        <v>0</v>
      </c>
      <c r="E134" s="80">
        <f t="shared" si="35"/>
        <v>-0.125</v>
      </c>
      <c r="F134" s="80">
        <f t="shared" si="35"/>
        <v>-0.125</v>
      </c>
      <c r="G134" s="80">
        <f t="shared" si="35"/>
        <v>-0.125</v>
      </c>
      <c r="H134" s="80">
        <f t="shared" si="35"/>
        <v>-0.125</v>
      </c>
      <c r="I134" s="80">
        <f t="shared" si="35"/>
        <v>-0.125</v>
      </c>
      <c r="J134" s="80">
        <f t="shared" si="35"/>
        <v>-0.125</v>
      </c>
      <c r="K134" s="80">
        <f t="shared" si="35"/>
        <v>-0.125</v>
      </c>
      <c r="L134" s="80">
        <f t="shared" si="35"/>
        <v>-0.125</v>
      </c>
      <c r="M134" s="80">
        <f t="shared" si="35"/>
        <v>0</v>
      </c>
      <c r="N134" s="80">
        <f t="shared" si="35"/>
        <v>0</v>
      </c>
      <c r="O134" s="80">
        <f t="shared" si="35"/>
        <v>0</v>
      </c>
      <c r="P134" s="80">
        <f t="shared" si="35"/>
        <v>0</v>
      </c>
      <c r="Q134" s="80">
        <f t="shared" si="35"/>
        <v>0</v>
      </c>
      <c r="R134" s="80">
        <f t="shared" si="35"/>
        <v>0</v>
      </c>
      <c r="S134" s="80">
        <f t="shared" si="35"/>
        <v>0</v>
      </c>
      <c r="T134" s="80">
        <f t="shared" si="35"/>
        <v>0</v>
      </c>
      <c r="U134" s="80">
        <f t="shared" si="35"/>
        <v>0</v>
      </c>
      <c r="V134" s="80">
        <f t="shared" si="35"/>
        <v>0</v>
      </c>
      <c r="W134" s="80">
        <f t="shared" si="35"/>
        <v>0</v>
      </c>
      <c r="X134" s="80">
        <f t="shared" si="35"/>
        <v>0</v>
      </c>
      <c r="Y134" s="80">
        <f t="shared" si="35"/>
        <v>0</v>
      </c>
      <c r="Z134" s="80">
        <f t="shared" si="35"/>
        <v>0</v>
      </c>
      <c r="AA134" s="80">
        <f t="shared" si="35"/>
        <v>0</v>
      </c>
      <c r="AB134" s="80">
        <f t="shared" si="35"/>
        <v>0</v>
      </c>
      <c r="AC134" s="80">
        <f t="shared" si="35"/>
        <v>0</v>
      </c>
      <c r="AD134" s="80">
        <f t="shared" si="35"/>
        <v>0</v>
      </c>
      <c r="AE134" s="80">
        <f t="shared" si="35"/>
        <v>0</v>
      </c>
      <c r="AF134" s="80">
        <f t="shared" si="35"/>
        <v>0</v>
      </c>
      <c r="AG134" s="80">
        <f t="shared" si="35"/>
        <v>0</v>
      </c>
      <c r="AH134" s="80">
        <f t="shared" si="35"/>
        <v>0</v>
      </c>
      <c r="AI134" s="80">
        <f t="shared" si="35"/>
        <v>0</v>
      </c>
      <c r="AJ134" s="80">
        <f t="shared" si="35"/>
        <v>0</v>
      </c>
      <c r="AK134" s="80">
        <f t="shared" si="35"/>
        <v>0</v>
      </c>
      <c r="AL134" s="80">
        <f t="shared" si="35"/>
        <v>0</v>
      </c>
      <c r="AM134" s="80">
        <f t="shared" si="35"/>
        <v>0</v>
      </c>
      <c r="AN134" s="80">
        <f t="shared" si="35"/>
        <v>0</v>
      </c>
      <c r="AO134" s="80">
        <f t="shared" si="35"/>
        <v>0</v>
      </c>
      <c r="AR134" s="78">
        <v>12</v>
      </c>
      <c r="AS134" s="80">
        <f t="shared" ref="AS134:CF134" si="36">IF(AND(AS$122="T1",AS$121="Anno 1"),AS42-AS88,AS42+AR134-AS88)</f>
        <v>0</v>
      </c>
      <c r="AT134" s="80">
        <f t="shared" si="36"/>
        <v>0</v>
      </c>
      <c r="AU134" s="80">
        <f t="shared" si="36"/>
        <v>0</v>
      </c>
      <c r="AV134" s="80">
        <f t="shared" si="36"/>
        <v>0</v>
      </c>
      <c r="AW134" s="80">
        <f t="shared" si="36"/>
        <v>0</v>
      </c>
      <c r="AX134" s="80">
        <f t="shared" si="36"/>
        <v>0</v>
      </c>
      <c r="AY134" s="80">
        <f t="shared" si="36"/>
        <v>0</v>
      </c>
      <c r="AZ134" s="80">
        <f t="shared" si="36"/>
        <v>0</v>
      </c>
      <c r="BA134" s="80">
        <f t="shared" si="36"/>
        <v>0</v>
      </c>
      <c r="BB134" s="80">
        <f t="shared" si="36"/>
        <v>0</v>
      </c>
      <c r="BC134" s="80">
        <f t="shared" si="36"/>
        <v>0</v>
      </c>
      <c r="BD134" s="80">
        <f t="shared" si="36"/>
        <v>0.25</v>
      </c>
      <c r="BE134" s="80">
        <f t="shared" si="36"/>
        <v>0.25</v>
      </c>
      <c r="BF134" s="80">
        <f t="shared" si="36"/>
        <v>0.25</v>
      </c>
      <c r="BG134" s="80">
        <f t="shared" si="36"/>
        <v>0.25</v>
      </c>
      <c r="BH134" s="80">
        <f t="shared" si="36"/>
        <v>0.25</v>
      </c>
      <c r="BI134" s="80">
        <f t="shared" si="36"/>
        <v>0.25</v>
      </c>
      <c r="BJ134" s="80">
        <f t="shared" si="36"/>
        <v>0.25</v>
      </c>
      <c r="BK134" s="80">
        <f t="shared" si="36"/>
        <v>0.25</v>
      </c>
      <c r="BL134" s="80">
        <f t="shared" si="36"/>
        <v>0.25</v>
      </c>
      <c r="BM134" s="80">
        <f t="shared" si="36"/>
        <v>0.25</v>
      </c>
      <c r="BN134" s="80">
        <f t="shared" si="36"/>
        <v>0.25</v>
      </c>
      <c r="BO134" s="80">
        <f t="shared" si="36"/>
        <v>0.25</v>
      </c>
      <c r="BP134" s="80">
        <f t="shared" si="36"/>
        <v>0.25</v>
      </c>
      <c r="BQ134" s="80">
        <f t="shared" si="36"/>
        <v>0.25</v>
      </c>
      <c r="BR134" s="80">
        <f t="shared" si="36"/>
        <v>0.25</v>
      </c>
      <c r="BS134" s="80">
        <f t="shared" si="36"/>
        <v>0.25</v>
      </c>
      <c r="BT134" s="80">
        <f t="shared" si="36"/>
        <v>0.25</v>
      </c>
      <c r="BU134" s="80">
        <f t="shared" si="36"/>
        <v>0.25</v>
      </c>
      <c r="BV134" s="80">
        <f t="shared" si="36"/>
        <v>0.25</v>
      </c>
      <c r="BW134" s="80">
        <f t="shared" si="36"/>
        <v>0.25</v>
      </c>
      <c r="BX134" s="80">
        <f t="shared" si="36"/>
        <v>0.25</v>
      </c>
      <c r="BY134" s="80">
        <f t="shared" si="36"/>
        <v>0.25</v>
      </c>
      <c r="BZ134" s="80">
        <f t="shared" si="36"/>
        <v>0.25</v>
      </c>
      <c r="CA134" s="80">
        <f t="shared" si="36"/>
        <v>0.25</v>
      </c>
      <c r="CB134" s="80">
        <f t="shared" si="36"/>
        <v>0.25</v>
      </c>
      <c r="CC134" s="80">
        <f t="shared" si="36"/>
        <v>0.25</v>
      </c>
      <c r="CD134" s="80">
        <f t="shared" si="36"/>
        <v>0.25</v>
      </c>
      <c r="CE134" s="80">
        <f t="shared" si="36"/>
        <v>0.25</v>
      </c>
      <c r="CF134" s="80">
        <f t="shared" si="36"/>
        <v>0.25</v>
      </c>
    </row>
    <row r="135" spans="1:84" x14ac:dyDescent="0.2">
      <c r="A135" s="78">
        <v>13</v>
      </c>
      <c r="B135" s="80">
        <f t="shared" ref="B135:AO135" si="37">IF(AND(B$122="T1",B$121="Anno 1"),B43-B89,B43+A135-B89)</f>
        <v>0</v>
      </c>
      <c r="C135" s="80">
        <f t="shared" si="37"/>
        <v>0</v>
      </c>
      <c r="D135" s="80">
        <f t="shared" si="37"/>
        <v>0</v>
      </c>
      <c r="E135" s="80">
        <f t="shared" si="37"/>
        <v>-0.125</v>
      </c>
      <c r="F135" s="80">
        <f t="shared" si="37"/>
        <v>-0.125</v>
      </c>
      <c r="G135" s="80">
        <f t="shared" si="37"/>
        <v>-0.125</v>
      </c>
      <c r="H135" s="80">
        <f t="shared" si="37"/>
        <v>-0.125</v>
      </c>
      <c r="I135" s="80">
        <f t="shared" si="37"/>
        <v>-0.125</v>
      </c>
      <c r="J135" s="80">
        <f t="shared" si="37"/>
        <v>-0.125</v>
      </c>
      <c r="K135" s="80">
        <f t="shared" si="37"/>
        <v>-0.125</v>
      </c>
      <c r="L135" s="80">
        <f t="shared" si="37"/>
        <v>-0.125</v>
      </c>
      <c r="M135" s="80">
        <f t="shared" si="37"/>
        <v>-0.125</v>
      </c>
      <c r="N135" s="80">
        <f t="shared" si="37"/>
        <v>0</v>
      </c>
      <c r="O135" s="80">
        <f t="shared" si="37"/>
        <v>0</v>
      </c>
      <c r="P135" s="80">
        <f t="shared" si="37"/>
        <v>0</v>
      </c>
      <c r="Q135" s="80">
        <f t="shared" si="37"/>
        <v>0</v>
      </c>
      <c r="R135" s="80">
        <f t="shared" si="37"/>
        <v>0</v>
      </c>
      <c r="S135" s="80">
        <f t="shared" si="37"/>
        <v>0</v>
      </c>
      <c r="T135" s="80">
        <f t="shared" si="37"/>
        <v>0</v>
      </c>
      <c r="U135" s="80">
        <f t="shared" si="37"/>
        <v>0</v>
      </c>
      <c r="V135" s="80">
        <f t="shared" si="37"/>
        <v>0</v>
      </c>
      <c r="W135" s="80">
        <f t="shared" si="37"/>
        <v>0</v>
      </c>
      <c r="X135" s="80">
        <f t="shared" si="37"/>
        <v>0</v>
      </c>
      <c r="Y135" s="80">
        <f t="shared" si="37"/>
        <v>0</v>
      </c>
      <c r="Z135" s="80">
        <f t="shared" si="37"/>
        <v>0</v>
      </c>
      <c r="AA135" s="80">
        <f t="shared" si="37"/>
        <v>0</v>
      </c>
      <c r="AB135" s="80">
        <f t="shared" si="37"/>
        <v>0</v>
      </c>
      <c r="AC135" s="80">
        <f t="shared" si="37"/>
        <v>0</v>
      </c>
      <c r="AD135" s="80">
        <f t="shared" si="37"/>
        <v>0</v>
      </c>
      <c r="AE135" s="80">
        <f t="shared" si="37"/>
        <v>0</v>
      </c>
      <c r="AF135" s="80">
        <f t="shared" si="37"/>
        <v>0</v>
      </c>
      <c r="AG135" s="80">
        <f t="shared" si="37"/>
        <v>0</v>
      </c>
      <c r="AH135" s="80">
        <f t="shared" si="37"/>
        <v>0</v>
      </c>
      <c r="AI135" s="80">
        <f t="shared" si="37"/>
        <v>0</v>
      </c>
      <c r="AJ135" s="80">
        <f t="shared" si="37"/>
        <v>0</v>
      </c>
      <c r="AK135" s="80">
        <f t="shared" si="37"/>
        <v>0</v>
      </c>
      <c r="AL135" s="80">
        <f t="shared" si="37"/>
        <v>0</v>
      </c>
      <c r="AM135" s="80">
        <f t="shared" si="37"/>
        <v>0</v>
      </c>
      <c r="AN135" s="80">
        <f t="shared" si="37"/>
        <v>0</v>
      </c>
      <c r="AO135" s="80">
        <f t="shared" si="37"/>
        <v>0</v>
      </c>
      <c r="AR135" s="78">
        <v>13</v>
      </c>
      <c r="AS135" s="80">
        <f t="shared" ref="AS135:CF135" si="38">IF(AND(AS$122="T1",AS$121="Anno 1"),AS43-AS89,AS43+AR135-AS89)</f>
        <v>0</v>
      </c>
      <c r="AT135" s="80">
        <f t="shared" si="38"/>
        <v>0</v>
      </c>
      <c r="AU135" s="80">
        <f t="shared" si="38"/>
        <v>0</v>
      </c>
      <c r="AV135" s="80">
        <f t="shared" si="38"/>
        <v>0</v>
      </c>
      <c r="AW135" s="80">
        <f t="shared" si="38"/>
        <v>0</v>
      </c>
      <c r="AX135" s="80">
        <f t="shared" si="38"/>
        <v>0</v>
      </c>
      <c r="AY135" s="80">
        <f t="shared" si="38"/>
        <v>0</v>
      </c>
      <c r="AZ135" s="80">
        <f t="shared" si="38"/>
        <v>0</v>
      </c>
      <c r="BA135" s="80">
        <f t="shared" si="38"/>
        <v>0</v>
      </c>
      <c r="BB135" s="80">
        <f t="shared" si="38"/>
        <v>0</v>
      </c>
      <c r="BC135" s="80">
        <f t="shared" si="38"/>
        <v>0</v>
      </c>
      <c r="BD135" s="80">
        <f t="shared" si="38"/>
        <v>0</v>
      </c>
      <c r="BE135" s="80">
        <f t="shared" si="38"/>
        <v>0.25</v>
      </c>
      <c r="BF135" s="80">
        <f t="shared" si="38"/>
        <v>0.25</v>
      </c>
      <c r="BG135" s="80">
        <f t="shared" si="38"/>
        <v>0.25</v>
      </c>
      <c r="BH135" s="80">
        <f t="shared" si="38"/>
        <v>0.25</v>
      </c>
      <c r="BI135" s="80">
        <f t="shared" si="38"/>
        <v>0.25</v>
      </c>
      <c r="BJ135" s="80">
        <f t="shared" si="38"/>
        <v>0.25</v>
      </c>
      <c r="BK135" s="80">
        <f t="shared" si="38"/>
        <v>0.25</v>
      </c>
      <c r="BL135" s="80">
        <f t="shared" si="38"/>
        <v>0.25</v>
      </c>
      <c r="BM135" s="80">
        <f t="shared" si="38"/>
        <v>0.25</v>
      </c>
      <c r="BN135" s="80">
        <f t="shared" si="38"/>
        <v>0.25</v>
      </c>
      <c r="BO135" s="80">
        <f t="shared" si="38"/>
        <v>0.25</v>
      </c>
      <c r="BP135" s="80">
        <f t="shared" si="38"/>
        <v>0.25</v>
      </c>
      <c r="BQ135" s="80">
        <f t="shared" si="38"/>
        <v>0.25</v>
      </c>
      <c r="BR135" s="80">
        <f t="shared" si="38"/>
        <v>0.25</v>
      </c>
      <c r="BS135" s="80">
        <f t="shared" si="38"/>
        <v>0.25</v>
      </c>
      <c r="BT135" s="80">
        <f t="shared" si="38"/>
        <v>0.25</v>
      </c>
      <c r="BU135" s="80">
        <f t="shared" si="38"/>
        <v>0.25</v>
      </c>
      <c r="BV135" s="80">
        <f t="shared" si="38"/>
        <v>0.25</v>
      </c>
      <c r="BW135" s="80">
        <f t="shared" si="38"/>
        <v>0.25</v>
      </c>
      <c r="BX135" s="80">
        <f t="shared" si="38"/>
        <v>0.25</v>
      </c>
      <c r="BY135" s="80">
        <f t="shared" si="38"/>
        <v>0.25</v>
      </c>
      <c r="BZ135" s="80">
        <f t="shared" si="38"/>
        <v>0.25</v>
      </c>
      <c r="CA135" s="80">
        <f t="shared" si="38"/>
        <v>0.25</v>
      </c>
      <c r="CB135" s="80">
        <f t="shared" si="38"/>
        <v>0.25</v>
      </c>
      <c r="CC135" s="80">
        <f t="shared" si="38"/>
        <v>0.25</v>
      </c>
      <c r="CD135" s="80">
        <f t="shared" si="38"/>
        <v>0.25</v>
      </c>
      <c r="CE135" s="80">
        <f t="shared" si="38"/>
        <v>0.25</v>
      </c>
      <c r="CF135" s="80">
        <f t="shared" si="38"/>
        <v>0.25</v>
      </c>
    </row>
    <row r="136" spans="1:84" x14ac:dyDescent="0.2">
      <c r="A136" s="78">
        <v>14</v>
      </c>
      <c r="B136" s="80">
        <f t="shared" ref="B136:AO136" si="39">IF(AND(B$122="T1",B$121="Anno 1"),B44-B90,B44+A136-B90)</f>
        <v>0</v>
      </c>
      <c r="C136" s="80">
        <f t="shared" si="39"/>
        <v>0</v>
      </c>
      <c r="D136" s="80">
        <f t="shared" si="39"/>
        <v>0</v>
      </c>
      <c r="E136" s="80">
        <f t="shared" si="39"/>
        <v>-0.125</v>
      </c>
      <c r="F136" s="80">
        <f t="shared" si="39"/>
        <v>-0.125</v>
      </c>
      <c r="G136" s="80">
        <f t="shared" si="39"/>
        <v>-0.125</v>
      </c>
      <c r="H136" s="80">
        <f t="shared" si="39"/>
        <v>-0.125</v>
      </c>
      <c r="I136" s="80">
        <f t="shared" si="39"/>
        <v>-0.125</v>
      </c>
      <c r="J136" s="80">
        <f t="shared" si="39"/>
        <v>-0.125</v>
      </c>
      <c r="K136" s="80">
        <f t="shared" si="39"/>
        <v>-0.125</v>
      </c>
      <c r="L136" s="80">
        <f t="shared" si="39"/>
        <v>-0.125</v>
      </c>
      <c r="M136" s="80">
        <f t="shared" si="39"/>
        <v>-0.125</v>
      </c>
      <c r="N136" s="80">
        <f t="shared" si="39"/>
        <v>-0.125</v>
      </c>
      <c r="O136" s="80">
        <f t="shared" si="39"/>
        <v>0</v>
      </c>
      <c r="P136" s="80">
        <f t="shared" si="39"/>
        <v>0</v>
      </c>
      <c r="Q136" s="80">
        <f t="shared" si="39"/>
        <v>0</v>
      </c>
      <c r="R136" s="80">
        <f t="shared" si="39"/>
        <v>0</v>
      </c>
      <c r="S136" s="80">
        <f t="shared" si="39"/>
        <v>0</v>
      </c>
      <c r="T136" s="80">
        <f t="shared" si="39"/>
        <v>0</v>
      </c>
      <c r="U136" s="80">
        <f t="shared" si="39"/>
        <v>0</v>
      </c>
      <c r="V136" s="80">
        <f t="shared" si="39"/>
        <v>0</v>
      </c>
      <c r="W136" s="80">
        <f t="shared" si="39"/>
        <v>0</v>
      </c>
      <c r="X136" s="80">
        <f t="shared" si="39"/>
        <v>0</v>
      </c>
      <c r="Y136" s="80">
        <f t="shared" si="39"/>
        <v>0</v>
      </c>
      <c r="Z136" s="80">
        <f t="shared" si="39"/>
        <v>0</v>
      </c>
      <c r="AA136" s="80">
        <f t="shared" si="39"/>
        <v>0</v>
      </c>
      <c r="AB136" s="80">
        <f t="shared" si="39"/>
        <v>0</v>
      </c>
      <c r="AC136" s="80">
        <f t="shared" si="39"/>
        <v>0</v>
      </c>
      <c r="AD136" s="80">
        <f t="shared" si="39"/>
        <v>0</v>
      </c>
      <c r="AE136" s="80">
        <f t="shared" si="39"/>
        <v>0</v>
      </c>
      <c r="AF136" s="80">
        <f t="shared" si="39"/>
        <v>0</v>
      </c>
      <c r="AG136" s="80">
        <f t="shared" si="39"/>
        <v>0</v>
      </c>
      <c r="AH136" s="80">
        <f t="shared" si="39"/>
        <v>0</v>
      </c>
      <c r="AI136" s="80">
        <f t="shared" si="39"/>
        <v>0</v>
      </c>
      <c r="AJ136" s="80">
        <f t="shared" si="39"/>
        <v>0</v>
      </c>
      <c r="AK136" s="80">
        <f t="shared" si="39"/>
        <v>0</v>
      </c>
      <c r="AL136" s="80">
        <f t="shared" si="39"/>
        <v>0</v>
      </c>
      <c r="AM136" s="80">
        <f t="shared" si="39"/>
        <v>0</v>
      </c>
      <c r="AN136" s="80">
        <f t="shared" si="39"/>
        <v>0</v>
      </c>
      <c r="AO136" s="80">
        <f t="shared" si="39"/>
        <v>0</v>
      </c>
      <c r="AR136" s="78">
        <v>14</v>
      </c>
      <c r="AS136" s="80">
        <f t="shared" ref="AS136:CF136" si="40">IF(AND(AS$122="T1",AS$121="Anno 1"),AS44-AS90,AS44+AR136-AS90)</f>
        <v>0</v>
      </c>
      <c r="AT136" s="80">
        <f t="shared" si="40"/>
        <v>0</v>
      </c>
      <c r="AU136" s="80">
        <f t="shared" si="40"/>
        <v>0</v>
      </c>
      <c r="AV136" s="80">
        <f t="shared" si="40"/>
        <v>0</v>
      </c>
      <c r="AW136" s="80">
        <f t="shared" si="40"/>
        <v>0</v>
      </c>
      <c r="AX136" s="80">
        <f t="shared" si="40"/>
        <v>0</v>
      </c>
      <c r="AY136" s="80">
        <f t="shared" si="40"/>
        <v>0</v>
      </c>
      <c r="AZ136" s="80">
        <f t="shared" si="40"/>
        <v>0</v>
      </c>
      <c r="BA136" s="80">
        <f t="shared" si="40"/>
        <v>0</v>
      </c>
      <c r="BB136" s="80">
        <f t="shared" si="40"/>
        <v>0</v>
      </c>
      <c r="BC136" s="80">
        <f t="shared" si="40"/>
        <v>0</v>
      </c>
      <c r="BD136" s="80">
        <f t="shared" si="40"/>
        <v>0</v>
      </c>
      <c r="BE136" s="80">
        <f t="shared" si="40"/>
        <v>0</v>
      </c>
      <c r="BF136" s="80">
        <f t="shared" si="40"/>
        <v>0.25</v>
      </c>
      <c r="BG136" s="80">
        <f t="shared" si="40"/>
        <v>0.25</v>
      </c>
      <c r="BH136" s="80">
        <f t="shared" si="40"/>
        <v>0.25</v>
      </c>
      <c r="BI136" s="80">
        <f t="shared" si="40"/>
        <v>0.25</v>
      </c>
      <c r="BJ136" s="80">
        <f t="shared" si="40"/>
        <v>0.25</v>
      </c>
      <c r="BK136" s="80">
        <f t="shared" si="40"/>
        <v>0.25</v>
      </c>
      <c r="BL136" s="80">
        <f t="shared" si="40"/>
        <v>0.25</v>
      </c>
      <c r="BM136" s="80">
        <f t="shared" si="40"/>
        <v>0.25</v>
      </c>
      <c r="BN136" s="80">
        <f t="shared" si="40"/>
        <v>0.25</v>
      </c>
      <c r="BO136" s="80">
        <f t="shared" si="40"/>
        <v>0.25</v>
      </c>
      <c r="BP136" s="80">
        <f t="shared" si="40"/>
        <v>0.25</v>
      </c>
      <c r="BQ136" s="80">
        <f t="shared" si="40"/>
        <v>0.25</v>
      </c>
      <c r="BR136" s="80">
        <f t="shared" si="40"/>
        <v>0.25</v>
      </c>
      <c r="BS136" s="80">
        <f t="shared" si="40"/>
        <v>0.25</v>
      </c>
      <c r="BT136" s="80">
        <f t="shared" si="40"/>
        <v>0.25</v>
      </c>
      <c r="BU136" s="80">
        <f t="shared" si="40"/>
        <v>0.25</v>
      </c>
      <c r="BV136" s="80">
        <f t="shared" si="40"/>
        <v>0.25</v>
      </c>
      <c r="BW136" s="80">
        <f t="shared" si="40"/>
        <v>0.25</v>
      </c>
      <c r="BX136" s="80">
        <f t="shared" si="40"/>
        <v>0.25</v>
      </c>
      <c r="BY136" s="80">
        <f t="shared" si="40"/>
        <v>0.25</v>
      </c>
      <c r="BZ136" s="80">
        <f t="shared" si="40"/>
        <v>0.25</v>
      </c>
      <c r="CA136" s="80">
        <f t="shared" si="40"/>
        <v>0.25</v>
      </c>
      <c r="CB136" s="80">
        <f t="shared" si="40"/>
        <v>0.25</v>
      </c>
      <c r="CC136" s="80">
        <f t="shared" si="40"/>
        <v>0.25</v>
      </c>
      <c r="CD136" s="80">
        <f t="shared" si="40"/>
        <v>0.25</v>
      </c>
      <c r="CE136" s="80">
        <f t="shared" si="40"/>
        <v>0.25</v>
      </c>
      <c r="CF136" s="80">
        <f t="shared" si="40"/>
        <v>0.25</v>
      </c>
    </row>
    <row r="137" spans="1:84" x14ac:dyDescent="0.2">
      <c r="A137" s="78">
        <v>15</v>
      </c>
      <c r="B137" s="80">
        <f t="shared" ref="B137:AO137" si="41">IF(AND(B$122="T1",B$121="Anno 1"),B45-B91,B45+A137-B91)</f>
        <v>0</v>
      </c>
      <c r="C137" s="80">
        <f t="shared" si="41"/>
        <v>0</v>
      </c>
      <c r="D137" s="80">
        <f t="shared" si="41"/>
        <v>0</v>
      </c>
      <c r="E137" s="80">
        <f t="shared" si="41"/>
        <v>-0.125</v>
      </c>
      <c r="F137" s="80">
        <f t="shared" si="41"/>
        <v>-0.125</v>
      </c>
      <c r="G137" s="80">
        <f t="shared" si="41"/>
        <v>-0.125</v>
      </c>
      <c r="H137" s="80">
        <f t="shared" si="41"/>
        <v>-0.125</v>
      </c>
      <c r="I137" s="80">
        <f t="shared" si="41"/>
        <v>-0.125</v>
      </c>
      <c r="J137" s="80">
        <f t="shared" si="41"/>
        <v>-0.125</v>
      </c>
      <c r="K137" s="80">
        <f t="shared" si="41"/>
        <v>-0.125</v>
      </c>
      <c r="L137" s="80">
        <f t="shared" si="41"/>
        <v>-0.125</v>
      </c>
      <c r="M137" s="80">
        <f t="shared" si="41"/>
        <v>-0.125</v>
      </c>
      <c r="N137" s="80">
        <f t="shared" si="41"/>
        <v>-0.125</v>
      </c>
      <c r="O137" s="80">
        <f t="shared" si="41"/>
        <v>-0.125</v>
      </c>
      <c r="P137" s="80">
        <f t="shared" si="41"/>
        <v>0</v>
      </c>
      <c r="Q137" s="80">
        <f t="shared" si="41"/>
        <v>0</v>
      </c>
      <c r="R137" s="80">
        <f t="shared" si="41"/>
        <v>0</v>
      </c>
      <c r="S137" s="80">
        <f t="shared" si="41"/>
        <v>0</v>
      </c>
      <c r="T137" s="80">
        <f t="shared" si="41"/>
        <v>0</v>
      </c>
      <c r="U137" s="80">
        <f t="shared" si="41"/>
        <v>0</v>
      </c>
      <c r="V137" s="80">
        <f t="shared" si="41"/>
        <v>0</v>
      </c>
      <c r="W137" s="80">
        <f t="shared" si="41"/>
        <v>0</v>
      </c>
      <c r="X137" s="80">
        <f t="shared" si="41"/>
        <v>0</v>
      </c>
      <c r="Y137" s="80">
        <f t="shared" si="41"/>
        <v>0</v>
      </c>
      <c r="Z137" s="80">
        <f t="shared" si="41"/>
        <v>0</v>
      </c>
      <c r="AA137" s="80">
        <f t="shared" si="41"/>
        <v>0</v>
      </c>
      <c r="AB137" s="80">
        <f t="shared" si="41"/>
        <v>0</v>
      </c>
      <c r="AC137" s="80">
        <f t="shared" si="41"/>
        <v>0</v>
      </c>
      <c r="AD137" s="80">
        <f t="shared" si="41"/>
        <v>0</v>
      </c>
      <c r="AE137" s="80">
        <f t="shared" si="41"/>
        <v>0</v>
      </c>
      <c r="AF137" s="80">
        <f t="shared" si="41"/>
        <v>0</v>
      </c>
      <c r="AG137" s="80">
        <f t="shared" si="41"/>
        <v>0</v>
      </c>
      <c r="AH137" s="80">
        <f t="shared" si="41"/>
        <v>0</v>
      </c>
      <c r="AI137" s="80">
        <f t="shared" si="41"/>
        <v>0</v>
      </c>
      <c r="AJ137" s="80">
        <f t="shared" si="41"/>
        <v>0</v>
      </c>
      <c r="AK137" s="80">
        <f t="shared" si="41"/>
        <v>0</v>
      </c>
      <c r="AL137" s="80">
        <f t="shared" si="41"/>
        <v>0</v>
      </c>
      <c r="AM137" s="80">
        <f t="shared" si="41"/>
        <v>0</v>
      </c>
      <c r="AN137" s="80">
        <f t="shared" si="41"/>
        <v>0</v>
      </c>
      <c r="AO137" s="80">
        <f t="shared" si="41"/>
        <v>0</v>
      </c>
      <c r="AR137" s="78">
        <v>15</v>
      </c>
      <c r="AS137" s="80">
        <f t="shared" ref="AS137:CF137" si="42">IF(AND(AS$122="T1",AS$121="Anno 1"),AS45-AS91,AS45+AR137-AS91)</f>
        <v>0</v>
      </c>
      <c r="AT137" s="80">
        <f t="shared" si="42"/>
        <v>0</v>
      </c>
      <c r="AU137" s="80">
        <f t="shared" si="42"/>
        <v>0</v>
      </c>
      <c r="AV137" s="80">
        <f t="shared" si="42"/>
        <v>0</v>
      </c>
      <c r="AW137" s="80">
        <f t="shared" si="42"/>
        <v>0</v>
      </c>
      <c r="AX137" s="80">
        <f t="shared" si="42"/>
        <v>0</v>
      </c>
      <c r="AY137" s="80">
        <f t="shared" si="42"/>
        <v>0</v>
      </c>
      <c r="AZ137" s="80">
        <f t="shared" si="42"/>
        <v>0</v>
      </c>
      <c r="BA137" s="80">
        <f t="shared" si="42"/>
        <v>0</v>
      </c>
      <c r="BB137" s="80">
        <f t="shared" si="42"/>
        <v>0</v>
      </c>
      <c r="BC137" s="80">
        <f t="shared" si="42"/>
        <v>0</v>
      </c>
      <c r="BD137" s="80">
        <f t="shared" si="42"/>
        <v>0</v>
      </c>
      <c r="BE137" s="80">
        <f t="shared" si="42"/>
        <v>0</v>
      </c>
      <c r="BF137" s="80">
        <f t="shared" si="42"/>
        <v>0</v>
      </c>
      <c r="BG137" s="80">
        <f t="shared" si="42"/>
        <v>0.25</v>
      </c>
      <c r="BH137" s="80">
        <f t="shared" si="42"/>
        <v>0.25</v>
      </c>
      <c r="BI137" s="80">
        <f t="shared" si="42"/>
        <v>0.25</v>
      </c>
      <c r="BJ137" s="80">
        <f t="shared" si="42"/>
        <v>0.25</v>
      </c>
      <c r="BK137" s="80">
        <f t="shared" si="42"/>
        <v>0.25</v>
      </c>
      <c r="BL137" s="80">
        <f t="shared" si="42"/>
        <v>0.25</v>
      </c>
      <c r="BM137" s="80">
        <f t="shared" si="42"/>
        <v>0.25</v>
      </c>
      <c r="BN137" s="80">
        <f t="shared" si="42"/>
        <v>0.25</v>
      </c>
      <c r="BO137" s="80">
        <f t="shared" si="42"/>
        <v>0.25</v>
      </c>
      <c r="BP137" s="80">
        <f t="shared" si="42"/>
        <v>0.25</v>
      </c>
      <c r="BQ137" s="80">
        <f t="shared" si="42"/>
        <v>0.25</v>
      </c>
      <c r="BR137" s="80">
        <f t="shared" si="42"/>
        <v>0.25</v>
      </c>
      <c r="BS137" s="80">
        <f t="shared" si="42"/>
        <v>0.25</v>
      </c>
      <c r="BT137" s="80">
        <f t="shared" si="42"/>
        <v>0.25</v>
      </c>
      <c r="BU137" s="80">
        <f t="shared" si="42"/>
        <v>0.25</v>
      </c>
      <c r="BV137" s="80">
        <f t="shared" si="42"/>
        <v>0.25</v>
      </c>
      <c r="BW137" s="80">
        <f t="shared" si="42"/>
        <v>0.25</v>
      </c>
      <c r="BX137" s="80">
        <f t="shared" si="42"/>
        <v>0.25</v>
      </c>
      <c r="BY137" s="80">
        <f t="shared" si="42"/>
        <v>0.25</v>
      </c>
      <c r="BZ137" s="80">
        <f t="shared" si="42"/>
        <v>0.25</v>
      </c>
      <c r="CA137" s="80">
        <f t="shared" si="42"/>
        <v>0.25</v>
      </c>
      <c r="CB137" s="80">
        <f t="shared" si="42"/>
        <v>0.25</v>
      </c>
      <c r="CC137" s="80">
        <f t="shared" si="42"/>
        <v>0.25</v>
      </c>
      <c r="CD137" s="80">
        <f t="shared" si="42"/>
        <v>0.25</v>
      </c>
      <c r="CE137" s="80">
        <f t="shared" si="42"/>
        <v>0.25</v>
      </c>
      <c r="CF137" s="80">
        <f t="shared" si="42"/>
        <v>0.25</v>
      </c>
    </row>
    <row r="138" spans="1:84" x14ac:dyDescent="0.2">
      <c r="A138" s="78">
        <v>16</v>
      </c>
      <c r="B138" s="80">
        <f t="shared" ref="B138:AO138" si="43">IF(AND(B$122="T1",B$121="Anno 1"),B46-B92,B46+A138-B92)</f>
        <v>0</v>
      </c>
      <c r="C138" s="80">
        <f t="shared" si="43"/>
        <v>0</v>
      </c>
      <c r="D138" s="80">
        <f t="shared" si="43"/>
        <v>0</v>
      </c>
      <c r="E138" s="80">
        <f t="shared" si="43"/>
        <v>-0.125</v>
      </c>
      <c r="F138" s="80">
        <f t="shared" si="43"/>
        <v>-0.125</v>
      </c>
      <c r="G138" s="80">
        <f t="shared" si="43"/>
        <v>-0.125</v>
      </c>
      <c r="H138" s="80">
        <f t="shared" si="43"/>
        <v>-0.125</v>
      </c>
      <c r="I138" s="80">
        <f t="shared" si="43"/>
        <v>-0.125</v>
      </c>
      <c r="J138" s="80">
        <f t="shared" si="43"/>
        <v>-0.125</v>
      </c>
      <c r="K138" s="80">
        <f t="shared" si="43"/>
        <v>-0.125</v>
      </c>
      <c r="L138" s="80">
        <f t="shared" si="43"/>
        <v>-0.125</v>
      </c>
      <c r="M138" s="80">
        <f t="shared" si="43"/>
        <v>-0.125</v>
      </c>
      <c r="N138" s="80">
        <f t="shared" si="43"/>
        <v>-0.125</v>
      </c>
      <c r="O138" s="80">
        <f t="shared" si="43"/>
        <v>-0.125</v>
      </c>
      <c r="P138" s="80">
        <f t="shared" si="43"/>
        <v>-0.125</v>
      </c>
      <c r="Q138" s="80">
        <f t="shared" si="43"/>
        <v>0</v>
      </c>
      <c r="R138" s="80">
        <f t="shared" si="43"/>
        <v>0</v>
      </c>
      <c r="S138" s="80">
        <f t="shared" si="43"/>
        <v>0</v>
      </c>
      <c r="T138" s="80">
        <f t="shared" si="43"/>
        <v>0</v>
      </c>
      <c r="U138" s="80">
        <f t="shared" si="43"/>
        <v>0</v>
      </c>
      <c r="V138" s="80">
        <f t="shared" si="43"/>
        <v>0</v>
      </c>
      <c r="W138" s="80">
        <f t="shared" si="43"/>
        <v>0</v>
      </c>
      <c r="X138" s="80">
        <f t="shared" si="43"/>
        <v>0</v>
      </c>
      <c r="Y138" s="80">
        <f t="shared" si="43"/>
        <v>0</v>
      </c>
      <c r="Z138" s="80">
        <f t="shared" si="43"/>
        <v>0</v>
      </c>
      <c r="AA138" s="80">
        <f t="shared" si="43"/>
        <v>0</v>
      </c>
      <c r="AB138" s="80">
        <f t="shared" si="43"/>
        <v>0</v>
      </c>
      <c r="AC138" s="80">
        <f t="shared" si="43"/>
        <v>0</v>
      </c>
      <c r="AD138" s="80">
        <f t="shared" si="43"/>
        <v>0</v>
      </c>
      <c r="AE138" s="80">
        <f t="shared" si="43"/>
        <v>0</v>
      </c>
      <c r="AF138" s="80">
        <f t="shared" si="43"/>
        <v>0</v>
      </c>
      <c r="AG138" s="80">
        <f t="shared" si="43"/>
        <v>0</v>
      </c>
      <c r="AH138" s="80">
        <f t="shared" si="43"/>
        <v>0</v>
      </c>
      <c r="AI138" s="80">
        <f t="shared" si="43"/>
        <v>0</v>
      </c>
      <c r="AJ138" s="80">
        <f t="shared" si="43"/>
        <v>0</v>
      </c>
      <c r="AK138" s="80">
        <f t="shared" si="43"/>
        <v>0</v>
      </c>
      <c r="AL138" s="80">
        <f t="shared" si="43"/>
        <v>0</v>
      </c>
      <c r="AM138" s="80">
        <f t="shared" si="43"/>
        <v>0</v>
      </c>
      <c r="AN138" s="80">
        <f t="shared" si="43"/>
        <v>0</v>
      </c>
      <c r="AO138" s="80">
        <f t="shared" si="43"/>
        <v>0</v>
      </c>
      <c r="AR138" s="78">
        <v>16</v>
      </c>
      <c r="AS138" s="80" t="e">
        <f t="shared" ref="AS138:CF138" si="44">IF(AND(AS$122="T1",AS$121="Anno 1"),AS46-AS92,AS46+AR138-AS92)</f>
        <v>#REF!</v>
      </c>
      <c r="AT138" s="80" t="e">
        <f t="shared" si="44"/>
        <v>#REF!</v>
      </c>
      <c r="AU138" s="80" t="e">
        <f t="shared" si="44"/>
        <v>#REF!</v>
      </c>
      <c r="AV138" s="80" t="e">
        <f t="shared" si="44"/>
        <v>#REF!</v>
      </c>
      <c r="AW138" s="80" t="e">
        <f t="shared" si="44"/>
        <v>#REF!</v>
      </c>
      <c r="AX138" s="80" t="e">
        <f t="shared" si="44"/>
        <v>#REF!</v>
      </c>
      <c r="AY138" s="80" t="e">
        <f t="shared" si="44"/>
        <v>#REF!</v>
      </c>
      <c r="AZ138" s="80" t="e">
        <f t="shared" si="44"/>
        <v>#REF!</v>
      </c>
      <c r="BA138" s="80" t="e">
        <f t="shared" si="44"/>
        <v>#REF!</v>
      </c>
      <c r="BB138" s="80" t="e">
        <f t="shared" si="44"/>
        <v>#REF!</v>
      </c>
      <c r="BC138" s="80" t="e">
        <f t="shared" si="44"/>
        <v>#REF!</v>
      </c>
      <c r="BD138" s="80" t="e">
        <f t="shared" si="44"/>
        <v>#REF!</v>
      </c>
      <c r="BE138" s="80" t="e">
        <f t="shared" si="44"/>
        <v>#REF!</v>
      </c>
      <c r="BF138" s="80" t="e">
        <f t="shared" si="44"/>
        <v>#REF!</v>
      </c>
      <c r="BG138" s="80" t="e">
        <f t="shared" si="44"/>
        <v>#REF!</v>
      </c>
      <c r="BH138" s="80" t="e">
        <f t="shared" si="44"/>
        <v>#REF!</v>
      </c>
      <c r="BI138" s="80" t="e">
        <f t="shared" si="44"/>
        <v>#REF!</v>
      </c>
      <c r="BJ138" s="80" t="e">
        <f t="shared" si="44"/>
        <v>#REF!</v>
      </c>
      <c r="BK138" s="80" t="e">
        <f t="shared" si="44"/>
        <v>#REF!</v>
      </c>
      <c r="BL138" s="80" t="e">
        <f t="shared" si="44"/>
        <v>#REF!</v>
      </c>
      <c r="BM138" s="80" t="e">
        <f t="shared" si="44"/>
        <v>#REF!</v>
      </c>
      <c r="BN138" s="80" t="e">
        <f t="shared" si="44"/>
        <v>#REF!</v>
      </c>
      <c r="BO138" s="80" t="e">
        <f t="shared" si="44"/>
        <v>#REF!</v>
      </c>
      <c r="BP138" s="80" t="e">
        <f t="shared" si="44"/>
        <v>#REF!</v>
      </c>
      <c r="BQ138" s="80" t="e">
        <f t="shared" si="44"/>
        <v>#REF!</v>
      </c>
      <c r="BR138" s="80" t="e">
        <f t="shared" si="44"/>
        <v>#REF!</v>
      </c>
      <c r="BS138" s="80" t="e">
        <f t="shared" si="44"/>
        <v>#REF!</v>
      </c>
      <c r="BT138" s="80" t="e">
        <f t="shared" si="44"/>
        <v>#REF!</v>
      </c>
      <c r="BU138" s="80" t="e">
        <f t="shared" si="44"/>
        <v>#REF!</v>
      </c>
      <c r="BV138" s="80" t="e">
        <f t="shared" si="44"/>
        <v>#REF!</v>
      </c>
      <c r="BW138" s="80" t="e">
        <f t="shared" si="44"/>
        <v>#REF!</v>
      </c>
      <c r="BX138" s="80" t="e">
        <f t="shared" si="44"/>
        <v>#REF!</v>
      </c>
      <c r="BY138" s="80" t="e">
        <f t="shared" si="44"/>
        <v>#REF!</v>
      </c>
      <c r="BZ138" s="80" t="e">
        <f t="shared" si="44"/>
        <v>#REF!</v>
      </c>
      <c r="CA138" s="80" t="e">
        <f t="shared" si="44"/>
        <v>#REF!</v>
      </c>
      <c r="CB138" s="80" t="e">
        <f t="shared" si="44"/>
        <v>#REF!</v>
      </c>
      <c r="CC138" s="80" t="e">
        <f t="shared" si="44"/>
        <v>#REF!</v>
      </c>
      <c r="CD138" s="80" t="e">
        <f t="shared" si="44"/>
        <v>#REF!</v>
      </c>
      <c r="CE138" s="80" t="e">
        <f t="shared" si="44"/>
        <v>#REF!</v>
      </c>
      <c r="CF138" s="80" t="e">
        <f t="shared" si="44"/>
        <v>#REF!</v>
      </c>
    </row>
    <row r="139" spans="1:84" x14ac:dyDescent="0.2">
      <c r="A139" s="78">
        <v>17</v>
      </c>
      <c r="B139" s="80">
        <f t="shared" ref="B139:AO139" si="45">IF(AND(B$122="T1",B$121="Anno 1"),B47-B93,B47+A139-B93)</f>
        <v>0</v>
      </c>
      <c r="C139" s="80">
        <f t="shared" si="45"/>
        <v>0</v>
      </c>
      <c r="D139" s="80">
        <f t="shared" si="45"/>
        <v>0</v>
      </c>
      <c r="E139" s="80">
        <f t="shared" si="45"/>
        <v>-0.125</v>
      </c>
      <c r="F139" s="80">
        <f t="shared" si="45"/>
        <v>-0.125</v>
      </c>
      <c r="G139" s="80">
        <f t="shared" si="45"/>
        <v>-0.125</v>
      </c>
      <c r="H139" s="80">
        <f t="shared" si="45"/>
        <v>-0.125</v>
      </c>
      <c r="I139" s="80">
        <f t="shared" si="45"/>
        <v>-0.125</v>
      </c>
      <c r="J139" s="80">
        <f t="shared" si="45"/>
        <v>-0.125</v>
      </c>
      <c r="K139" s="80">
        <f t="shared" si="45"/>
        <v>-0.125</v>
      </c>
      <c r="L139" s="80">
        <f t="shared" si="45"/>
        <v>-0.125</v>
      </c>
      <c r="M139" s="80">
        <f t="shared" si="45"/>
        <v>-0.125</v>
      </c>
      <c r="N139" s="80">
        <f t="shared" si="45"/>
        <v>-0.125</v>
      </c>
      <c r="O139" s="80">
        <f t="shared" si="45"/>
        <v>-0.125</v>
      </c>
      <c r="P139" s="80">
        <f t="shared" si="45"/>
        <v>-0.125</v>
      </c>
      <c r="Q139" s="80">
        <f t="shared" si="45"/>
        <v>-0.125</v>
      </c>
      <c r="R139" s="80">
        <f t="shared" si="45"/>
        <v>0</v>
      </c>
      <c r="S139" s="80">
        <f t="shared" si="45"/>
        <v>0</v>
      </c>
      <c r="T139" s="80">
        <f t="shared" si="45"/>
        <v>0</v>
      </c>
      <c r="U139" s="80">
        <f t="shared" si="45"/>
        <v>0</v>
      </c>
      <c r="V139" s="80">
        <f t="shared" si="45"/>
        <v>0</v>
      </c>
      <c r="W139" s="80">
        <f t="shared" si="45"/>
        <v>0</v>
      </c>
      <c r="X139" s="80">
        <f t="shared" si="45"/>
        <v>0</v>
      </c>
      <c r="Y139" s="80">
        <f t="shared" si="45"/>
        <v>0</v>
      </c>
      <c r="Z139" s="80">
        <f t="shared" si="45"/>
        <v>0</v>
      </c>
      <c r="AA139" s="80">
        <f t="shared" si="45"/>
        <v>0</v>
      </c>
      <c r="AB139" s="80">
        <f t="shared" si="45"/>
        <v>0</v>
      </c>
      <c r="AC139" s="80">
        <f t="shared" si="45"/>
        <v>0</v>
      </c>
      <c r="AD139" s="80">
        <f t="shared" si="45"/>
        <v>0</v>
      </c>
      <c r="AE139" s="80">
        <f t="shared" si="45"/>
        <v>0</v>
      </c>
      <c r="AF139" s="80">
        <f t="shared" si="45"/>
        <v>0</v>
      </c>
      <c r="AG139" s="80">
        <f t="shared" si="45"/>
        <v>0</v>
      </c>
      <c r="AH139" s="80">
        <f t="shared" si="45"/>
        <v>0</v>
      </c>
      <c r="AI139" s="80">
        <f t="shared" si="45"/>
        <v>0</v>
      </c>
      <c r="AJ139" s="80">
        <f t="shared" si="45"/>
        <v>0</v>
      </c>
      <c r="AK139" s="80">
        <f t="shared" si="45"/>
        <v>0</v>
      </c>
      <c r="AL139" s="80">
        <f t="shared" si="45"/>
        <v>0</v>
      </c>
      <c r="AM139" s="80">
        <f t="shared" si="45"/>
        <v>0</v>
      </c>
      <c r="AN139" s="80">
        <f t="shared" si="45"/>
        <v>0</v>
      </c>
      <c r="AO139" s="80">
        <f t="shared" si="45"/>
        <v>0</v>
      </c>
      <c r="AR139" s="78">
        <v>17</v>
      </c>
      <c r="AS139" s="80" t="e">
        <f t="shared" ref="AS139:CF139" si="46">IF(AND(AS$122="T1",AS$121="Anno 1"),AS47-AS93,AS47+AR139-AS93)</f>
        <v>#REF!</v>
      </c>
      <c r="AT139" s="80" t="e">
        <f t="shared" si="46"/>
        <v>#REF!</v>
      </c>
      <c r="AU139" s="80" t="e">
        <f t="shared" si="46"/>
        <v>#REF!</v>
      </c>
      <c r="AV139" s="80" t="e">
        <f t="shared" si="46"/>
        <v>#REF!</v>
      </c>
      <c r="AW139" s="80" t="e">
        <f t="shared" si="46"/>
        <v>#REF!</v>
      </c>
      <c r="AX139" s="80" t="e">
        <f t="shared" si="46"/>
        <v>#REF!</v>
      </c>
      <c r="AY139" s="80" t="e">
        <f t="shared" si="46"/>
        <v>#REF!</v>
      </c>
      <c r="AZ139" s="80" t="e">
        <f t="shared" si="46"/>
        <v>#REF!</v>
      </c>
      <c r="BA139" s="80" t="e">
        <f t="shared" si="46"/>
        <v>#REF!</v>
      </c>
      <c r="BB139" s="80" t="e">
        <f t="shared" si="46"/>
        <v>#REF!</v>
      </c>
      <c r="BC139" s="80" t="e">
        <f t="shared" si="46"/>
        <v>#REF!</v>
      </c>
      <c r="BD139" s="80" t="e">
        <f t="shared" si="46"/>
        <v>#REF!</v>
      </c>
      <c r="BE139" s="80" t="e">
        <f t="shared" si="46"/>
        <v>#REF!</v>
      </c>
      <c r="BF139" s="80" t="e">
        <f t="shared" si="46"/>
        <v>#REF!</v>
      </c>
      <c r="BG139" s="80" t="e">
        <f t="shared" si="46"/>
        <v>#REF!</v>
      </c>
      <c r="BH139" s="80" t="e">
        <f t="shared" si="46"/>
        <v>#REF!</v>
      </c>
      <c r="BI139" s="80" t="e">
        <f t="shared" si="46"/>
        <v>#REF!</v>
      </c>
      <c r="BJ139" s="80" t="e">
        <f t="shared" si="46"/>
        <v>#REF!</v>
      </c>
      <c r="BK139" s="80" t="e">
        <f t="shared" si="46"/>
        <v>#REF!</v>
      </c>
      <c r="BL139" s="80" t="e">
        <f t="shared" si="46"/>
        <v>#REF!</v>
      </c>
      <c r="BM139" s="80" t="e">
        <f t="shared" si="46"/>
        <v>#REF!</v>
      </c>
      <c r="BN139" s="80" t="e">
        <f t="shared" si="46"/>
        <v>#REF!</v>
      </c>
      <c r="BO139" s="80" t="e">
        <f t="shared" si="46"/>
        <v>#REF!</v>
      </c>
      <c r="BP139" s="80" t="e">
        <f t="shared" si="46"/>
        <v>#REF!</v>
      </c>
      <c r="BQ139" s="80" t="e">
        <f t="shared" si="46"/>
        <v>#REF!</v>
      </c>
      <c r="BR139" s="80" t="e">
        <f t="shared" si="46"/>
        <v>#REF!</v>
      </c>
      <c r="BS139" s="80" t="e">
        <f t="shared" si="46"/>
        <v>#REF!</v>
      </c>
      <c r="BT139" s="80" t="e">
        <f t="shared" si="46"/>
        <v>#REF!</v>
      </c>
      <c r="BU139" s="80" t="e">
        <f t="shared" si="46"/>
        <v>#REF!</v>
      </c>
      <c r="BV139" s="80" t="e">
        <f t="shared" si="46"/>
        <v>#REF!</v>
      </c>
      <c r="BW139" s="80" t="e">
        <f t="shared" si="46"/>
        <v>#REF!</v>
      </c>
      <c r="BX139" s="80" t="e">
        <f t="shared" si="46"/>
        <v>#REF!</v>
      </c>
      <c r="BY139" s="80" t="e">
        <f t="shared" si="46"/>
        <v>#REF!</v>
      </c>
      <c r="BZ139" s="80" t="e">
        <f t="shared" si="46"/>
        <v>#REF!</v>
      </c>
      <c r="CA139" s="80" t="e">
        <f t="shared" si="46"/>
        <v>#REF!</v>
      </c>
      <c r="CB139" s="80" t="e">
        <f t="shared" si="46"/>
        <v>#REF!</v>
      </c>
      <c r="CC139" s="80" t="e">
        <f t="shared" si="46"/>
        <v>#REF!</v>
      </c>
      <c r="CD139" s="80" t="e">
        <f t="shared" si="46"/>
        <v>#REF!</v>
      </c>
      <c r="CE139" s="80" t="e">
        <f t="shared" si="46"/>
        <v>#REF!</v>
      </c>
      <c r="CF139" s="80" t="e">
        <f t="shared" si="46"/>
        <v>#REF!</v>
      </c>
    </row>
    <row r="140" spans="1:84" x14ac:dyDescent="0.2">
      <c r="A140" s="78">
        <v>18</v>
      </c>
      <c r="B140" s="80">
        <f t="shared" ref="B140:AO140" si="47">IF(AND(B$122="T1",B$121="Anno 1"),B48-B94,B48+A140-B94)</f>
        <v>0</v>
      </c>
      <c r="C140" s="80">
        <f t="shared" si="47"/>
        <v>0</v>
      </c>
      <c r="D140" s="80">
        <f t="shared" si="47"/>
        <v>0</v>
      </c>
      <c r="E140" s="80">
        <f t="shared" si="47"/>
        <v>-0.125</v>
      </c>
      <c r="F140" s="80">
        <f t="shared" si="47"/>
        <v>-0.125</v>
      </c>
      <c r="G140" s="80">
        <f t="shared" si="47"/>
        <v>-0.125</v>
      </c>
      <c r="H140" s="80">
        <f t="shared" si="47"/>
        <v>-0.125</v>
      </c>
      <c r="I140" s="80">
        <f t="shared" si="47"/>
        <v>-0.125</v>
      </c>
      <c r="J140" s="80">
        <f t="shared" si="47"/>
        <v>-0.125</v>
      </c>
      <c r="K140" s="80">
        <f t="shared" si="47"/>
        <v>-0.125</v>
      </c>
      <c r="L140" s="80">
        <f t="shared" si="47"/>
        <v>-0.125</v>
      </c>
      <c r="M140" s="80">
        <f t="shared" si="47"/>
        <v>-0.125</v>
      </c>
      <c r="N140" s="80">
        <f t="shared" si="47"/>
        <v>-0.125</v>
      </c>
      <c r="O140" s="80">
        <f t="shared" si="47"/>
        <v>-0.125</v>
      </c>
      <c r="P140" s="80">
        <f t="shared" si="47"/>
        <v>-0.125</v>
      </c>
      <c r="Q140" s="80">
        <f t="shared" si="47"/>
        <v>-0.125</v>
      </c>
      <c r="R140" s="80">
        <f t="shared" si="47"/>
        <v>-0.125</v>
      </c>
      <c r="S140" s="80">
        <f t="shared" si="47"/>
        <v>0</v>
      </c>
      <c r="T140" s="80">
        <f t="shared" si="47"/>
        <v>0</v>
      </c>
      <c r="U140" s="80">
        <f t="shared" si="47"/>
        <v>0</v>
      </c>
      <c r="V140" s="80">
        <f t="shared" si="47"/>
        <v>0</v>
      </c>
      <c r="W140" s="80">
        <f t="shared" si="47"/>
        <v>0</v>
      </c>
      <c r="X140" s="80">
        <f t="shared" si="47"/>
        <v>0</v>
      </c>
      <c r="Y140" s="80">
        <f t="shared" si="47"/>
        <v>0</v>
      </c>
      <c r="Z140" s="80">
        <f t="shared" si="47"/>
        <v>0</v>
      </c>
      <c r="AA140" s="80">
        <f t="shared" si="47"/>
        <v>0</v>
      </c>
      <c r="AB140" s="80">
        <f t="shared" si="47"/>
        <v>0</v>
      </c>
      <c r="AC140" s="80">
        <f t="shared" si="47"/>
        <v>0</v>
      </c>
      <c r="AD140" s="80">
        <f t="shared" si="47"/>
        <v>0</v>
      </c>
      <c r="AE140" s="80">
        <f t="shared" si="47"/>
        <v>0</v>
      </c>
      <c r="AF140" s="80">
        <f t="shared" si="47"/>
        <v>0</v>
      </c>
      <c r="AG140" s="80">
        <f t="shared" si="47"/>
        <v>0</v>
      </c>
      <c r="AH140" s="80">
        <f t="shared" si="47"/>
        <v>0</v>
      </c>
      <c r="AI140" s="80">
        <f t="shared" si="47"/>
        <v>0</v>
      </c>
      <c r="AJ140" s="80">
        <f t="shared" si="47"/>
        <v>0</v>
      </c>
      <c r="AK140" s="80">
        <f t="shared" si="47"/>
        <v>0</v>
      </c>
      <c r="AL140" s="80">
        <f t="shared" si="47"/>
        <v>0</v>
      </c>
      <c r="AM140" s="80">
        <f t="shared" si="47"/>
        <v>0</v>
      </c>
      <c r="AN140" s="80">
        <f t="shared" si="47"/>
        <v>0</v>
      </c>
      <c r="AO140" s="80">
        <f t="shared" si="47"/>
        <v>0</v>
      </c>
      <c r="AR140" s="78">
        <v>18</v>
      </c>
      <c r="AS140" s="80" t="e">
        <f t="shared" ref="AS140:CF140" si="48">IF(AND(AS$122="T1",AS$121="Anno 1"),AS48-AS94,AS48+AR140-AS94)</f>
        <v>#REF!</v>
      </c>
      <c r="AT140" s="80" t="e">
        <f t="shared" si="48"/>
        <v>#REF!</v>
      </c>
      <c r="AU140" s="80" t="e">
        <f t="shared" si="48"/>
        <v>#REF!</v>
      </c>
      <c r="AV140" s="80" t="e">
        <f t="shared" si="48"/>
        <v>#REF!</v>
      </c>
      <c r="AW140" s="80" t="e">
        <f t="shared" si="48"/>
        <v>#REF!</v>
      </c>
      <c r="AX140" s="80" t="e">
        <f t="shared" si="48"/>
        <v>#REF!</v>
      </c>
      <c r="AY140" s="80" t="e">
        <f t="shared" si="48"/>
        <v>#REF!</v>
      </c>
      <c r="AZ140" s="80" t="e">
        <f t="shared" si="48"/>
        <v>#REF!</v>
      </c>
      <c r="BA140" s="80" t="e">
        <f t="shared" si="48"/>
        <v>#REF!</v>
      </c>
      <c r="BB140" s="80" t="e">
        <f t="shared" si="48"/>
        <v>#REF!</v>
      </c>
      <c r="BC140" s="80" t="e">
        <f t="shared" si="48"/>
        <v>#REF!</v>
      </c>
      <c r="BD140" s="80" t="e">
        <f t="shared" si="48"/>
        <v>#REF!</v>
      </c>
      <c r="BE140" s="80" t="e">
        <f t="shared" si="48"/>
        <v>#REF!</v>
      </c>
      <c r="BF140" s="80" t="e">
        <f t="shared" si="48"/>
        <v>#REF!</v>
      </c>
      <c r="BG140" s="80" t="e">
        <f t="shared" si="48"/>
        <v>#REF!</v>
      </c>
      <c r="BH140" s="80" t="e">
        <f t="shared" si="48"/>
        <v>#REF!</v>
      </c>
      <c r="BI140" s="80" t="e">
        <f t="shared" si="48"/>
        <v>#REF!</v>
      </c>
      <c r="BJ140" s="80" t="e">
        <f t="shared" si="48"/>
        <v>#REF!</v>
      </c>
      <c r="BK140" s="80" t="e">
        <f t="shared" si="48"/>
        <v>#REF!</v>
      </c>
      <c r="BL140" s="80" t="e">
        <f t="shared" si="48"/>
        <v>#REF!</v>
      </c>
      <c r="BM140" s="80" t="e">
        <f t="shared" si="48"/>
        <v>#REF!</v>
      </c>
      <c r="BN140" s="80" t="e">
        <f t="shared" si="48"/>
        <v>#REF!</v>
      </c>
      <c r="BO140" s="80" t="e">
        <f t="shared" si="48"/>
        <v>#REF!</v>
      </c>
      <c r="BP140" s="80" t="e">
        <f t="shared" si="48"/>
        <v>#REF!</v>
      </c>
      <c r="BQ140" s="80" t="e">
        <f t="shared" si="48"/>
        <v>#REF!</v>
      </c>
      <c r="BR140" s="80" t="e">
        <f t="shared" si="48"/>
        <v>#REF!</v>
      </c>
      <c r="BS140" s="80" t="e">
        <f t="shared" si="48"/>
        <v>#REF!</v>
      </c>
      <c r="BT140" s="80" t="e">
        <f t="shared" si="48"/>
        <v>#REF!</v>
      </c>
      <c r="BU140" s="80" t="e">
        <f t="shared" si="48"/>
        <v>#REF!</v>
      </c>
      <c r="BV140" s="80" t="e">
        <f t="shared" si="48"/>
        <v>#REF!</v>
      </c>
      <c r="BW140" s="80" t="e">
        <f t="shared" si="48"/>
        <v>#REF!</v>
      </c>
      <c r="BX140" s="80" t="e">
        <f t="shared" si="48"/>
        <v>#REF!</v>
      </c>
      <c r="BY140" s="80" t="e">
        <f t="shared" si="48"/>
        <v>#REF!</v>
      </c>
      <c r="BZ140" s="80" t="e">
        <f t="shared" si="48"/>
        <v>#REF!</v>
      </c>
      <c r="CA140" s="80" t="e">
        <f t="shared" si="48"/>
        <v>#REF!</v>
      </c>
      <c r="CB140" s="80" t="e">
        <f t="shared" si="48"/>
        <v>#REF!</v>
      </c>
      <c r="CC140" s="80" t="e">
        <f t="shared" si="48"/>
        <v>#REF!</v>
      </c>
      <c r="CD140" s="80" t="e">
        <f t="shared" si="48"/>
        <v>#REF!</v>
      </c>
      <c r="CE140" s="80" t="e">
        <f t="shared" si="48"/>
        <v>#REF!</v>
      </c>
      <c r="CF140" s="80" t="e">
        <f t="shared" si="48"/>
        <v>#REF!</v>
      </c>
    </row>
    <row r="141" spans="1:84" x14ac:dyDescent="0.2">
      <c r="A141" s="78">
        <v>19</v>
      </c>
      <c r="B141" s="80">
        <f t="shared" ref="B141:AO141" si="49">IF(AND(B$122="T1",B$121="Anno 1"),B49-B95,B49+A141-B95)</f>
        <v>0</v>
      </c>
      <c r="C141" s="80">
        <f t="shared" si="49"/>
        <v>0</v>
      </c>
      <c r="D141" s="80">
        <f t="shared" si="49"/>
        <v>0</v>
      </c>
      <c r="E141" s="80">
        <f t="shared" si="49"/>
        <v>-0.125</v>
      </c>
      <c r="F141" s="80">
        <f t="shared" si="49"/>
        <v>-0.125</v>
      </c>
      <c r="G141" s="80">
        <f t="shared" si="49"/>
        <v>-0.125</v>
      </c>
      <c r="H141" s="80">
        <f t="shared" si="49"/>
        <v>-0.125</v>
      </c>
      <c r="I141" s="80">
        <f t="shared" si="49"/>
        <v>-0.125</v>
      </c>
      <c r="J141" s="80">
        <f t="shared" si="49"/>
        <v>-0.125</v>
      </c>
      <c r="K141" s="80">
        <f t="shared" si="49"/>
        <v>-0.125</v>
      </c>
      <c r="L141" s="80">
        <f t="shared" si="49"/>
        <v>-0.125</v>
      </c>
      <c r="M141" s="80">
        <f t="shared" si="49"/>
        <v>-0.125</v>
      </c>
      <c r="N141" s="80">
        <f t="shared" si="49"/>
        <v>-0.125</v>
      </c>
      <c r="O141" s="80">
        <f t="shared" si="49"/>
        <v>-0.125</v>
      </c>
      <c r="P141" s="80">
        <f t="shared" si="49"/>
        <v>-0.125</v>
      </c>
      <c r="Q141" s="80">
        <f t="shared" si="49"/>
        <v>-0.125</v>
      </c>
      <c r="R141" s="80">
        <f t="shared" si="49"/>
        <v>-0.125</v>
      </c>
      <c r="S141" s="80">
        <f t="shared" si="49"/>
        <v>-0.125</v>
      </c>
      <c r="T141" s="80">
        <f t="shared" si="49"/>
        <v>0</v>
      </c>
      <c r="U141" s="80">
        <f t="shared" si="49"/>
        <v>0</v>
      </c>
      <c r="V141" s="80">
        <f t="shared" si="49"/>
        <v>0</v>
      </c>
      <c r="W141" s="80">
        <f t="shared" si="49"/>
        <v>0</v>
      </c>
      <c r="X141" s="80">
        <f t="shared" si="49"/>
        <v>0</v>
      </c>
      <c r="Y141" s="80">
        <f t="shared" si="49"/>
        <v>0</v>
      </c>
      <c r="Z141" s="80">
        <f t="shared" si="49"/>
        <v>0</v>
      </c>
      <c r="AA141" s="80">
        <f t="shared" si="49"/>
        <v>0</v>
      </c>
      <c r="AB141" s="80">
        <f t="shared" si="49"/>
        <v>0</v>
      </c>
      <c r="AC141" s="80">
        <f t="shared" si="49"/>
        <v>0</v>
      </c>
      <c r="AD141" s="80">
        <f t="shared" si="49"/>
        <v>0</v>
      </c>
      <c r="AE141" s="80">
        <f t="shared" si="49"/>
        <v>0</v>
      </c>
      <c r="AF141" s="80">
        <f t="shared" si="49"/>
        <v>0</v>
      </c>
      <c r="AG141" s="80">
        <f t="shared" si="49"/>
        <v>0</v>
      </c>
      <c r="AH141" s="80">
        <f t="shared" si="49"/>
        <v>0</v>
      </c>
      <c r="AI141" s="80">
        <f t="shared" si="49"/>
        <v>0</v>
      </c>
      <c r="AJ141" s="80">
        <f t="shared" si="49"/>
        <v>0</v>
      </c>
      <c r="AK141" s="80">
        <f t="shared" si="49"/>
        <v>0</v>
      </c>
      <c r="AL141" s="80">
        <f t="shared" si="49"/>
        <v>0</v>
      </c>
      <c r="AM141" s="80">
        <f t="shared" si="49"/>
        <v>0</v>
      </c>
      <c r="AN141" s="80">
        <f t="shared" si="49"/>
        <v>0</v>
      </c>
      <c r="AO141" s="80">
        <f t="shared" si="49"/>
        <v>0</v>
      </c>
      <c r="AR141" s="78">
        <v>19</v>
      </c>
      <c r="AS141" s="80" t="e">
        <f t="shared" ref="AS141:CF141" si="50">IF(AND(AS$122="T1",AS$121="Anno 1"),AS49-AS95,AS49+AR141-AS95)</f>
        <v>#REF!</v>
      </c>
      <c r="AT141" s="80" t="e">
        <f t="shared" si="50"/>
        <v>#REF!</v>
      </c>
      <c r="AU141" s="80" t="e">
        <f t="shared" si="50"/>
        <v>#REF!</v>
      </c>
      <c r="AV141" s="80" t="e">
        <f t="shared" si="50"/>
        <v>#REF!</v>
      </c>
      <c r="AW141" s="80" t="e">
        <f t="shared" si="50"/>
        <v>#REF!</v>
      </c>
      <c r="AX141" s="80" t="e">
        <f t="shared" si="50"/>
        <v>#REF!</v>
      </c>
      <c r="AY141" s="80" t="e">
        <f t="shared" si="50"/>
        <v>#REF!</v>
      </c>
      <c r="AZ141" s="80" t="e">
        <f t="shared" si="50"/>
        <v>#REF!</v>
      </c>
      <c r="BA141" s="80" t="e">
        <f t="shared" si="50"/>
        <v>#REF!</v>
      </c>
      <c r="BB141" s="80" t="e">
        <f t="shared" si="50"/>
        <v>#REF!</v>
      </c>
      <c r="BC141" s="80" t="e">
        <f t="shared" si="50"/>
        <v>#REF!</v>
      </c>
      <c r="BD141" s="80" t="e">
        <f t="shared" si="50"/>
        <v>#REF!</v>
      </c>
      <c r="BE141" s="80" t="e">
        <f t="shared" si="50"/>
        <v>#REF!</v>
      </c>
      <c r="BF141" s="80" t="e">
        <f t="shared" si="50"/>
        <v>#REF!</v>
      </c>
      <c r="BG141" s="80" t="e">
        <f t="shared" si="50"/>
        <v>#REF!</v>
      </c>
      <c r="BH141" s="80" t="e">
        <f t="shared" si="50"/>
        <v>#REF!</v>
      </c>
      <c r="BI141" s="80" t="e">
        <f t="shared" si="50"/>
        <v>#REF!</v>
      </c>
      <c r="BJ141" s="80" t="e">
        <f t="shared" si="50"/>
        <v>#REF!</v>
      </c>
      <c r="BK141" s="80" t="e">
        <f t="shared" si="50"/>
        <v>#REF!</v>
      </c>
      <c r="BL141" s="80" t="e">
        <f t="shared" si="50"/>
        <v>#REF!</v>
      </c>
      <c r="BM141" s="80" t="e">
        <f t="shared" si="50"/>
        <v>#REF!</v>
      </c>
      <c r="BN141" s="80" t="e">
        <f t="shared" si="50"/>
        <v>#REF!</v>
      </c>
      <c r="BO141" s="80" t="e">
        <f t="shared" si="50"/>
        <v>#REF!</v>
      </c>
      <c r="BP141" s="80" t="e">
        <f t="shared" si="50"/>
        <v>#REF!</v>
      </c>
      <c r="BQ141" s="80" t="e">
        <f t="shared" si="50"/>
        <v>#REF!</v>
      </c>
      <c r="BR141" s="80" t="e">
        <f t="shared" si="50"/>
        <v>#REF!</v>
      </c>
      <c r="BS141" s="80" t="e">
        <f t="shared" si="50"/>
        <v>#REF!</v>
      </c>
      <c r="BT141" s="80" t="e">
        <f t="shared" si="50"/>
        <v>#REF!</v>
      </c>
      <c r="BU141" s="80" t="e">
        <f t="shared" si="50"/>
        <v>#REF!</v>
      </c>
      <c r="BV141" s="80" t="e">
        <f t="shared" si="50"/>
        <v>#REF!</v>
      </c>
      <c r="BW141" s="80" t="e">
        <f t="shared" si="50"/>
        <v>#REF!</v>
      </c>
      <c r="BX141" s="80" t="e">
        <f t="shared" si="50"/>
        <v>#REF!</v>
      </c>
      <c r="BY141" s="80" t="e">
        <f t="shared" si="50"/>
        <v>#REF!</v>
      </c>
      <c r="BZ141" s="80" t="e">
        <f t="shared" si="50"/>
        <v>#REF!</v>
      </c>
      <c r="CA141" s="80" t="e">
        <f t="shared" si="50"/>
        <v>#REF!</v>
      </c>
      <c r="CB141" s="80" t="e">
        <f t="shared" si="50"/>
        <v>#REF!</v>
      </c>
      <c r="CC141" s="80" t="e">
        <f t="shared" si="50"/>
        <v>#REF!</v>
      </c>
      <c r="CD141" s="80" t="e">
        <f t="shared" si="50"/>
        <v>#REF!</v>
      </c>
      <c r="CE141" s="80" t="e">
        <f t="shared" si="50"/>
        <v>#REF!</v>
      </c>
      <c r="CF141" s="80" t="e">
        <f t="shared" si="50"/>
        <v>#REF!</v>
      </c>
    </row>
    <row r="142" spans="1:84" x14ac:dyDescent="0.2">
      <c r="A142" s="78">
        <v>20</v>
      </c>
      <c r="B142" s="80">
        <f t="shared" ref="B142:AO142" si="51">IF(AND(B$122="T1",B$121="Anno 1"),B50-B96,B50+A142-B96)</f>
        <v>0</v>
      </c>
      <c r="C142" s="80">
        <f t="shared" si="51"/>
        <v>0</v>
      </c>
      <c r="D142" s="80">
        <f t="shared" si="51"/>
        <v>0</v>
      </c>
      <c r="E142" s="80">
        <f t="shared" si="51"/>
        <v>-0.125</v>
      </c>
      <c r="F142" s="80">
        <f t="shared" si="51"/>
        <v>-0.125</v>
      </c>
      <c r="G142" s="80">
        <f t="shared" si="51"/>
        <v>-0.125</v>
      </c>
      <c r="H142" s="80">
        <f t="shared" si="51"/>
        <v>-0.125</v>
      </c>
      <c r="I142" s="80">
        <f t="shared" si="51"/>
        <v>-0.125</v>
      </c>
      <c r="J142" s="80">
        <f t="shared" si="51"/>
        <v>-0.125</v>
      </c>
      <c r="K142" s="80">
        <f t="shared" si="51"/>
        <v>-0.125</v>
      </c>
      <c r="L142" s="80">
        <f t="shared" si="51"/>
        <v>-0.125</v>
      </c>
      <c r="M142" s="80">
        <f t="shared" si="51"/>
        <v>-0.125</v>
      </c>
      <c r="N142" s="80">
        <f t="shared" si="51"/>
        <v>-0.125</v>
      </c>
      <c r="O142" s="80">
        <f t="shared" si="51"/>
        <v>-0.125</v>
      </c>
      <c r="P142" s="80">
        <f t="shared" si="51"/>
        <v>-0.125</v>
      </c>
      <c r="Q142" s="80">
        <f t="shared" si="51"/>
        <v>-0.125</v>
      </c>
      <c r="R142" s="80">
        <f t="shared" si="51"/>
        <v>-0.125</v>
      </c>
      <c r="S142" s="80">
        <f t="shared" si="51"/>
        <v>-0.125</v>
      </c>
      <c r="T142" s="80">
        <f t="shared" si="51"/>
        <v>-0.125</v>
      </c>
      <c r="U142" s="80">
        <f t="shared" si="51"/>
        <v>0</v>
      </c>
      <c r="V142" s="80">
        <f t="shared" si="51"/>
        <v>0</v>
      </c>
      <c r="W142" s="80">
        <f t="shared" si="51"/>
        <v>0</v>
      </c>
      <c r="X142" s="80">
        <f t="shared" si="51"/>
        <v>0</v>
      </c>
      <c r="Y142" s="80">
        <f t="shared" si="51"/>
        <v>0</v>
      </c>
      <c r="Z142" s="80">
        <f t="shared" si="51"/>
        <v>0</v>
      </c>
      <c r="AA142" s="80">
        <f t="shared" si="51"/>
        <v>0</v>
      </c>
      <c r="AB142" s="80">
        <f t="shared" si="51"/>
        <v>0</v>
      </c>
      <c r="AC142" s="80">
        <f t="shared" si="51"/>
        <v>0</v>
      </c>
      <c r="AD142" s="80">
        <f t="shared" si="51"/>
        <v>0</v>
      </c>
      <c r="AE142" s="80">
        <f t="shared" si="51"/>
        <v>0</v>
      </c>
      <c r="AF142" s="80">
        <f t="shared" si="51"/>
        <v>0</v>
      </c>
      <c r="AG142" s="80">
        <f t="shared" si="51"/>
        <v>0</v>
      </c>
      <c r="AH142" s="80">
        <f t="shared" si="51"/>
        <v>0</v>
      </c>
      <c r="AI142" s="80">
        <f t="shared" si="51"/>
        <v>0</v>
      </c>
      <c r="AJ142" s="80">
        <f t="shared" si="51"/>
        <v>0</v>
      </c>
      <c r="AK142" s="80">
        <f t="shared" si="51"/>
        <v>0</v>
      </c>
      <c r="AL142" s="80">
        <f t="shared" si="51"/>
        <v>0</v>
      </c>
      <c r="AM142" s="80">
        <f t="shared" si="51"/>
        <v>0</v>
      </c>
      <c r="AN142" s="80">
        <f t="shared" si="51"/>
        <v>0</v>
      </c>
      <c r="AO142" s="80">
        <f t="shared" si="51"/>
        <v>0</v>
      </c>
      <c r="AR142" s="78">
        <v>20</v>
      </c>
      <c r="AS142" s="80">
        <f t="shared" ref="AS142:CF142" si="52">IF(AND(AS$122="T1",AS$121="Anno 1"),AS50-AS96,AS50+AR142-AS96)</f>
        <v>0</v>
      </c>
      <c r="AT142" s="80" t="e">
        <f t="shared" si="52"/>
        <v>#REF!</v>
      </c>
      <c r="AU142" s="80" t="e">
        <f t="shared" si="52"/>
        <v>#REF!</v>
      </c>
      <c r="AV142" s="80" t="e">
        <f t="shared" si="52"/>
        <v>#REF!</v>
      </c>
      <c r="AW142" s="80" t="e">
        <f t="shared" si="52"/>
        <v>#REF!</v>
      </c>
      <c r="AX142" s="80" t="e">
        <f t="shared" si="52"/>
        <v>#REF!</v>
      </c>
      <c r="AY142" s="80" t="e">
        <f t="shared" si="52"/>
        <v>#REF!</v>
      </c>
      <c r="AZ142" s="80" t="e">
        <f t="shared" si="52"/>
        <v>#REF!</v>
      </c>
      <c r="BA142" s="80" t="e">
        <f t="shared" si="52"/>
        <v>#REF!</v>
      </c>
      <c r="BB142" s="80" t="e">
        <f t="shared" si="52"/>
        <v>#REF!</v>
      </c>
      <c r="BC142" s="80" t="e">
        <f t="shared" si="52"/>
        <v>#REF!</v>
      </c>
      <c r="BD142" s="80" t="e">
        <f t="shared" si="52"/>
        <v>#REF!</v>
      </c>
      <c r="BE142" s="80" t="e">
        <f t="shared" si="52"/>
        <v>#REF!</v>
      </c>
      <c r="BF142" s="80" t="e">
        <f t="shared" si="52"/>
        <v>#REF!</v>
      </c>
      <c r="BG142" s="80" t="e">
        <f t="shared" si="52"/>
        <v>#REF!</v>
      </c>
      <c r="BH142" s="80" t="e">
        <f t="shared" si="52"/>
        <v>#REF!</v>
      </c>
      <c r="BI142" s="80" t="e">
        <f t="shared" si="52"/>
        <v>#REF!</v>
      </c>
      <c r="BJ142" s="80" t="e">
        <f t="shared" si="52"/>
        <v>#REF!</v>
      </c>
      <c r="BK142" s="80" t="e">
        <f t="shared" si="52"/>
        <v>#REF!</v>
      </c>
      <c r="BL142" s="80" t="e">
        <f t="shared" si="52"/>
        <v>#REF!</v>
      </c>
      <c r="BM142" s="80" t="e">
        <f t="shared" si="52"/>
        <v>#REF!</v>
      </c>
      <c r="BN142" s="80" t="e">
        <f t="shared" si="52"/>
        <v>#REF!</v>
      </c>
      <c r="BO142" s="80" t="e">
        <f t="shared" si="52"/>
        <v>#REF!</v>
      </c>
      <c r="BP142" s="80" t="e">
        <f t="shared" si="52"/>
        <v>#REF!</v>
      </c>
      <c r="BQ142" s="80" t="e">
        <f t="shared" si="52"/>
        <v>#REF!</v>
      </c>
      <c r="BR142" s="80" t="e">
        <f t="shared" si="52"/>
        <v>#REF!</v>
      </c>
      <c r="BS142" s="80" t="e">
        <f t="shared" si="52"/>
        <v>#REF!</v>
      </c>
      <c r="BT142" s="80" t="e">
        <f t="shared" si="52"/>
        <v>#REF!</v>
      </c>
      <c r="BU142" s="80" t="e">
        <f t="shared" si="52"/>
        <v>#REF!</v>
      </c>
      <c r="BV142" s="80" t="e">
        <f t="shared" si="52"/>
        <v>#REF!</v>
      </c>
      <c r="BW142" s="80" t="e">
        <f t="shared" si="52"/>
        <v>#REF!</v>
      </c>
      <c r="BX142" s="80" t="e">
        <f t="shared" si="52"/>
        <v>#REF!</v>
      </c>
      <c r="BY142" s="80" t="e">
        <f t="shared" si="52"/>
        <v>#REF!</v>
      </c>
      <c r="BZ142" s="80" t="e">
        <f t="shared" si="52"/>
        <v>#REF!</v>
      </c>
      <c r="CA142" s="80" t="e">
        <f t="shared" si="52"/>
        <v>#REF!</v>
      </c>
      <c r="CB142" s="80" t="e">
        <f t="shared" si="52"/>
        <v>#REF!</v>
      </c>
      <c r="CC142" s="80" t="e">
        <f t="shared" si="52"/>
        <v>#REF!</v>
      </c>
      <c r="CD142" s="80" t="e">
        <f t="shared" si="52"/>
        <v>#REF!</v>
      </c>
      <c r="CE142" s="80" t="e">
        <f t="shared" si="52"/>
        <v>#REF!</v>
      </c>
      <c r="CF142" s="80" t="e">
        <f t="shared" si="52"/>
        <v>#REF!</v>
      </c>
    </row>
    <row r="143" spans="1:84" x14ac:dyDescent="0.2">
      <c r="A143" s="78">
        <v>21</v>
      </c>
      <c r="B143" s="80">
        <f t="shared" ref="B143:AO143" si="53">IF(AND(B$122="T1",B$121="Anno 1"),B51-B97,B51+A143-B97)</f>
        <v>0</v>
      </c>
      <c r="C143" s="80">
        <f t="shared" si="53"/>
        <v>0</v>
      </c>
      <c r="D143" s="80">
        <f t="shared" si="53"/>
        <v>0</v>
      </c>
      <c r="E143" s="80">
        <f t="shared" si="53"/>
        <v>-0.125</v>
      </c>
      <c r="F143" s="80">
        <f t="shared" si="53"/>
        <v>-0.125</v>
      </c>
      <c r="G143" s="80">
        <f t="shared" si="53"/>
        <v>-0.125</v>
      </c>
      <c r="H143" s="80">
        <f t="shared" si="53"/>
        <v>-0.125</v>
      </c>
      <c r="I143" s="80">
        <f t="shared" si="53"/>
        <v>-0.125</v>
      </c>
      <c r="J143" s="80">
        <f t="shared" si="53"/>
        <v>-0.125</v>
      </c>
      <c r="K143" s="80">
        <f t="shared" si="53"/>
        <v>-0.125</v>
      </c>
      <c r="L143" s="80">
        <f t="shared" si="53"/>
        <v>-0.125</v>
      </c>
      <c r="M143" s="80">
        <f t="shared" si="53"/>
        <v>-0.125</v>
      </c>
      <c r="N143" s="80">
        <f t="shared" si="53"/>
        <v>-0.125</v>
      </c>
      <c r="O143" s="80">
        <f t="shared" si="53"/>
        <v>-0.125</v>
      </c>
      <c r="P143" s="80">
        <f t="shared" si="53"/>
        <v>-0.125</v>
      </c>
      <c r="Q143" s="80">
        <f t="shared" si="53"/>
        <v>-0.125</v>
      </c>
      <c r="R143" s="80">
        <f t="shared" si="53"/>
        <v>-0.125</v>
      </c>
      <c r="S143" s="80">
        <f t="shared" si="53"/>
        <v>-0.125</v>
      </c>
      <c r="T143" s="80">
        <f t="shared" si="53"/>
        <v>-0.125</v>
      </c>
      <c r="U143" s="80">
        <f t="shared" si="53"/>
        <v>-0.125</v>
      </c>
      <c r="V143" s="80">
        <f t="shared" si="53"/>
        <v>0</v>
      </c>
      <c r="W143" s="80">
        <f t="shared" si="53"/>
        <v>0</v>
      </c>
      <c r="X143" s="80">
        <f t="shared" si="53"/>
        <v>0</v>
      </c>
      <c r="Y143" s="80">
        <f t="shared" si="53"/>
        <v>0</v>
      </c>
      <c r="Z143" s="80">
        <f t="shared" si="53"/>
        <v>0</v>
      </c>
      <c r="AA143" s="80">
        <f t="shared" si="53"/>
        <v>0</v>
      </c>
      <c r="AB143" s="80">
        <f t="shared" si="53"/>
        <v>0</v>
      </c>
      <c r="AC143" s="80">
        <f t="shared" si="53"/>
        <v>0</v>
      </c>
      <c r="AD143" s="80">
        <f t="shared" si="53"/>
        <v>0</v>
      </c>
      <c r="AE143" s="80">
        <f t="shared" si="53"/>
        <v>0</v>
      </c>
      <c r="AF143" s="80">
        <f t="shared" si="53"/>
        <v>0</v>
      </c>
      <c r="AG143" s="80">
        <f t="shared" si="53"/>
        <v>0</v>
      </c>
      <c r="AH143" s="80">
        <f t="shared" si="53"/>
        <v>0</v>
      </c>
      <c r="AI143" s="80">
        <f t="shared" si="53"/>
        <v>0</v>
      </c>
      <c r="AJ143" s="80">
        <f t="shared" si="53"/>
        <v>0</v>
      </c>
      <c r="AK143" s="80">
        <f t="shared" si="53"/>
        <v>0</v>
      </c>
      <c r="AL143" s="80">
        <f t="shared" si="53"/>
        <v>0</v>
      </c>
      <c r="AM143" s="80">
        <f t="shared" si="53"/>
        <v>0</v>
      </c>
      <c r="AN143" s="80">
        <f t="shared" si="53"/>
        <v>0</v>
      </c>
      <c r="AO143" s="80">
        <f t="shared" si="53"/>
        <v>0</v>
      </c>
      <c r="AR143" s="78">
        <v>21</v>
      </c>
      <c r="AS143" s="80">
        <f t="shared" ref="AS143:CF143" si="54">IF(AND(AS$122="T1",AS$121="Anno 1"),AS51-AS97,AS51+AR143-AS97)</f>
        <v>0</v>
      </c>
      <c r="AT143" s="80">
        <f t="shared" si="54"/>
        <v>0</v>
      </c>
      <c r="AU143" s="80" t="e">
        <f t="shared" si="54"/>
        <v>#REF!</v>
      </c>
      <c r="AV143" s="80" t="e">
        <f t="shared" si="54"/>
        <v>#REF!</v>
      </c>
      <c r="AW143" s="80" t="e">
        <f t="shared" si="54"/>
        <v>#REF!</v>
      </c>
      <c r="AX143" s="80" t="e">
        <f t="shared" si="54"/>
        <v>#REF!</v>
      </c>
      <c r="AY143" s="80" t="e">
        <f t="shared" si="54"/>
        <v>#REF!</v>
      </c>
      <c r="AZ143" s="80" t="e">
        <f t="shared" si="54"/>
        <v>#REF!</v>
      </c>
      <c r="BA143" s="80" t="e">
        <f t="shared" si="54"/>
        <v>#REF!</v>
      </c>
      <c r="BB143" s="80" t="e">
        <f t="shared" si="54"/>
        <v>#REF!</v>
      </c>
      <c r="BC143" s="80" t="e">
        <f t="shared" si="54"/>
        <v>#REF!</v>
      </c>
      <c r="BD143" s="80" t="e">
        <f t="shared" si="54"/>
        <v>#REF!</v>
      </c>
      <c r="BE143" s="80" t="e">
        <f t="shared" si="54"/>
        <v>#REF!</v>
      </c>
      <c r="BF143" s="80" t="e">
        <f t="shared" si="54"/>
        <v>#REF!</v>
      </c>
      <c r="BG143" s="80" t="e">
        <f t="shared" si="54"/>
        <v>#REF!</v>
      </c>
      <c r="BH143" s="80" t="e">
        <f t="shared" si="54"/>
        <v>#REF!</v>
      </c>
      <c r="BI143" s="80" t="e">
        <f t="shared" si="54"/>
        <v>#REF!</v>
      </c>
      <c r="BJ143" s="80" t="e">
        <f t="shared" si="54"/>
        <v>#REF!</v>
      </c>
      <c r="BK143" s="80" t="e">
        <f t="shared" si="54"/>
        <v>#REF!</v>
      </c>
      <c r="BL143" s="80" t="e">
        <f t="shared" si="54"/>
        <v>#REF!</v>
      </c>
      <c r="BM143" s="80" t="e">
        <f t="shared" si="54"/>
        <v>#REF!</v>
      </c>
      <c r="BN143" s="80" t="e">
        <f t="shared" si="54"/>
        <v>#REF!</v>
      </c>
      <c r="BO143" s="80" t="e">
        <f t="shared" si="54"/>
        <v>#REF!</v>
      </c>
      <c r="BP143" s="80" t="e">
        <f t="shared" si="54"/>
        <v>#REF!</v>
      </c>
      <c r="BQ143" s="80" t="e">
        <f t="shared" si="54"/>
        <v>#REF!</v>
      </c>
      <c r="BR143" s="80" t="e">
        <f t="shared" si="54"/>
        <v>#REF!</v>
      </c>
      <c r="BS143" s="80" t="e">
        <f t="shared" si="54"/>
        <v>#REF!</v>
      </c>
      <c r="BT143" s="80" t="e">
        <f t="shared" si="54"/>
        <v>#REF!</v>
      </c>
      <c r="BU143" s="80" t="e">
        <f t="shared" si="54"/>
        <v>#REF!</v>
      </c>
      <c r="BV143" s="80" t="e">
        <f t="shared" si="54"/>
        <v>#REF!</v>
      </c>
      <c r="BW143" s="80" t="e">
        <f t="shared" si="54"/>
        <v>#REF!</v>
      </c>
      <c r="BX143" s="80" t="e">
        <f t="shared" si="54"/>
        <v>#REF!</v>
      </c>
      <c r="BY143" s="80" t="e">
        <f t="shared" si="54"/>
        <v>#REF!</v>
      </c>
      <c r="BZ143" s="80" t="e">
        <f t="shared" si="54"/>
        <v>#REF!</v>
      </c>
      <c r="CA143" s="80" t="e">
        <f t="shared" si="54"/>
        <v>#REF!</v>
      </c>
      <c r="CB143" s="80" t="e">
        <f t="shared" si="54"/>
        <v>#REF!</v>
      </c>
      <c r="CC143" s="80" t="e">
        <f t="shared" si="54"/>
        <v>#REF!</v>
      </c>
      <c r="CD143" s="80" t="e">
        <f t="shared" si="54"/>
        <v>#REF!</v>
      </c>
      <c r="CE143" s="80" t="e">
        <f t="shared" si="54"/>
        <v>#REF!</v>
      </c>
      <c r="CF143" s="80" t="e">
        <f t="shared" si="54"/>
        <v>#REF!</v>
      </c>
    </row>
    <row r="144" spans="1:84" x14ac:dyDescent="0.2">
      <c r="A144" s="78">
        <v>22</v>
      </c>
      <c r="B144" s="80">
        <f t="shared" ref="B144:AO144" si="55">IF(AND(B$122="T1",B$121="Anno 1"),B52-B98,B52+A144-B98)</f>
        <v>0</v>
      </c>
      <c r="C144" s="80">
        <f t="shared" si="55"/>
        <v>0</v>
      </c>
      <c r="D144" s="80">
        <f t="shared" si="55"/>
        <v>0</v>
      </c>
      <c r="E144" s="80">
        <f t="shared" si="55"/>
        <v>-0.125</v>
      </c>
      <c r="F144" s="80">
        <f t="shared" si="55"/>
        <v>-0.125</v>
      </c>
      <c r="G144" s="80">
        <f t="shared" si="55"/>
        <v>-0.125</v>
      </c>
      <c r="H144" s="80">
        <f t="shared" si="55"/>
        <v>-0.125</v>
      </c>
      <c r="I144" s="80">
        <f t="shared" si="55"/>
        <v>-0.125</v>
      </c>
      <c r="J144" s="80">
        <f t="shared" si="55"/>
        <v>-0.125</v>
      </c>
      <c r="K144" s="80">
        <f t="shared" si="55"/>
        <v>-0.125</v>
      </c>
      <c r="L144" s="80">
        <f t="shared" si="55"/>
        <v>-0.125</v>
      </c>
      <c r="M144" s="80">
        <f t="shared" si="55"/>
        <v>-0.125</v>
      </c>
      <c r="N144" s="80">
        <f t="shared" si="55"/>
        <v>-0.125</v>
      </c>
      <c r="O144" s="80">
        <f t="shared" si="55"/>
        <v>-0.125</v>
      </c>
      <c r="P144" s="80">
        <f t="shared" si="55"/>
        <v>-0.125</v>
      </c>
      <c r="Q144" s="80">
        <f t="shared" si="55"/>
        <v>-0.125</v>
      </c>
      <c r="R144" s="80">
        <f t="shared" si="55"/>
        <v>-0.125</v>
      </c>
      <c r="S144" s="80">
        <f t="shared" si="55"/>
        <v>-0.125</v>
      </c>
      <c r="T144" s="80">
        <f t="shared" si="55"/>
        <v>-0.125</v>
      </c>
      <c r="U144" s="80">
        <f t="shared" si="55"/>
        <v>-0.125</v>
      </c>
      <c r="V144" s="80">
        <f t="shared" si="55"/>
        <v>-0.125</v>
      </c>
      <c r="W144" s="80">
        <f t="shared" si="55"/>
        <v>0</v>
      </c>
      <c r="X144" s="80">
        <f t="shared" si="55"/>
        <v>0</v>
      </c>
      <c r="Y144" s="80">
        <f t="shared" si="55"/>
        <v>0</v>
      </c>
      <c r="Z144" s="80">
        <f t="shared" si="55"/>
        <v>0</v>
      </c>
      <c r="AA144" s="80">
        <f t="shared" si="55"/>
        <v>0</v>
      </c>
      <c r="AB144" s="80">
        <f t="shared" si="55"/>
        <v>0</v>
      </c>
      <c r="AC144" s="80">
        <f t="shared" si="55"/>
        <v>0</v>
      </c>
      <c r="AD144" s="80">
        <f t="shared" si="55"/>
        <v>0</v>
      </c>
      <c r="AE144" s="80">
        <f t="shared" si="55"/>
        <v>0</v>
      </c>
      <c r="AF144" s="80">
        <f t="shared" si="55"/>
        <v>0</v>
      </c>
      <c r="AG144" s="80">
        <f t="shared" si="55"/>
        <v>0</v>
      </c>
      <c r="AH144" s="80">
        <f t="shared" si="55"/>
        <v>0</v>
      </c>
      <c r="AI144" s="80">
        <f t="shared" si="55"/>
        <v>0</v>
      </c>
      <c r="AJ144" s="80">
        <f t="shared" si="55"/>
        <v>0</v>
      </c>
      <c r="AK144" s="80">
        <f t="shared" si="55"/>
        <v>0</v>
      </c>
      <c r="AL144" s="80">
        <f t="shared" si="55"/>
        <v>0</v>
      </c>
      <c r="AM144" s="80">
        <f t="shared" si="55"/>
        <v>0</v>
      </c>
      <c r="AN144" s="80">
        <f t="shared" si="55"/>
        <v>0</v>
      </c>
      <c r="AO144" s="80">
        <f t="shared" si="55"/>
        <v>0</v>
      </c>
      <c r="AR144" s="78">
        <v>22</v>
      </c>
      <c r="AS144" s="80">
        <f t="shared" ref="AS144:CF144" si="56">IF(AND(AS$122="T1",AS$121="Anno 1"),AS52-AS98,AS52+AR144-AS98)</f>
        <v>0</v>
      </c>
      <c r="AT144" s="80">
        <f t="shared" si="56"/>
        <v>0</v>
      </c>
      <c r="AU144" s="80">
        <f t="shared" si="56"/>
        <v>0</v>
      </c>
      <c r="AV144" s="80" t="e">
        <f t="shared" si="56"/>
        <v>#REF!</v>
      </c>
      <c r="AW144" s="80" t="e">
        <f t="shared" si="56"/>
        <v>#REF!</v>
      </c>
      <c r="AX144" s="80" t="e">
        <f t="shared" si="56"/>
        <v>#REF!</v>
      </c>
      <c r="AY144" s="80" t="e">
        <f t="shared" si="56"/>
        <v>#REF!</v>
      </c>
      <c r="AZ144" s="80" t="e">
        <f t="shared" si="56"/>
        <v>#REF!</v>
      </c>
      <c r="BA144" s="80" t="e">
        <f t="shared" si="56"/>
        <v>#REF!</v>
      </c>
      <c r="BB144" s="80" t="e">
        <f t="shared" si="56"/>
        <v>#REF!</v>
      </c>
      <c r="BC144" s="80" t="e">
        <f t="shared" si="56"/>
        <v>#REF!</v>
      </c>
      <c r="BD144" s="80" t="e">
        <f t="shared" si="56"/>
        <v>#REF!</v>
      </c>
      <c r="BE144" s="80" t="e">
        <f t="shared" si="56"/>
        <v>#REF!</v>
      </c>
      <c r="BF144" s="80" t="e">
        <f t="shared" si="56"/>
        <v>#REF!</v>
      </c>
      <c r="BG144" s="80" t="e">
        <f t="shared" si="56"/>
        <v>#REF!</v>
      </c>
      <c r="BH144" s="80" t="e">
        <f t="shared" si="56"/>
        <v>#REF!</v>
      </c>
      <c r="BI144" s="80" t="e">
        <f t="shared" si="56"/>
        <v>#REF!</v>
      </c>
      <c r="BJ144" s="80" t="e">
        <f t="shared" si="56"/>
        <v>#REF!</v>
      </c>
      <c r="BK144" s="80" t="e">
        <f t="shared" si="56"/>
        <v>#REF!</v>
      </c>
      <c r="BL144" s="80" t="e">
        <f t="shared" si="56"/>
        <v>#REF!</v>
      </c>
      <c r="BM144" s="80" t="e">
        <f t="shared" si="56"/>
        <v>#REF!</v>
      </c>
      <c r="BN144" s="80" t="e">
        <f t="shared" si="56"/>
        <v>#REF!</v>
      </c>
      <c r="BO144" s="80" t="e">
        <f t="shared" si="56"/>
        <v>#REF!</v>
      </c>
      <c r="BP144" s="80" t="e">
        <f t="shared" si="56"/>
        <v>#REF!</v>
      </c>
      <c r="BQ144" s="80" t="e">
        <f t="shared" si="56"/>
        <v>#REF!</v>
      </c>
      <c r="BR144" s="80" t="e">
        <f t="shared" si="56"/>
        <v>#REF!</v>
      </c>
      <c r="BS144" s="80" t="e">
        <f t="shared" si="56"/>
        <v>#REF!</v>
      </c>
      <c r="BT144" s="80" t="e">
        <f t="shared" si="56"/>
        <v>#REF!</v>
      </c>
      <c r="BU144" s="80" t="e">
        <f t="shared" si="56"/>
        <v>#REF!</v>
      </c>
      <c r="BV144" s="80" t="e">
        <f t="shared" si="56"/>
        <v>#REF!</v>
      </c>
      <c r="BW144" s="80" t="e">
        <f t="shared" si="56"/>
        <v>#REF!</v>
      </c>
      <c r="BX144" s="80" t="e">
        <f t="shared" si="56"/>
        <v>#REF!</v>
      </c>
      <c r="BY144" s="80" t="e">
        <f t="shared" si="56"/>
        <v>#REF!</v>
      </c>
      <c r="BZ144" s="80" t="e">
        <f t="shared" si="56"/>
        <v>#REF!</v>
      </c>
      <c r="CA144" s="80" t="e">
        <f t="shared" si="56"/>
        <v>#REF!</v>
      </c>
      <c r="CB144" s="80" t="e">
        <f t="shared" si="56"/>
        <v>#REF!</v>
      </c>
      <c r="CC144" s="80" t="e">
        <f t="shared" si="56"/>
        <v>#REF!</v>
      </c>
      <c r="CD144" s="80" t="e">
        <f t="shared" si="56"/>
        <v>#REF!</v>
      </c>
      <c r="CE144" s="80" t="e">
        <f t="shared" si="56"/>
        <v>#REF!</v>
      </c>
      <c r="CF144" s="80" t="e">
        <f t="shared" si="56"/>
        <v>#REF!</v>
      </c>
    </row>
    <row r="145" spans="1:84" x14ac:dyDescent="0.2">
      <c r="A145" s="78">
        <v>23</v>
      </c>
      <c r="B145" s="80">
        <f t="shared" ref="B145:AO145" si="57">IF(AND(B$122="T1",B$121="Anno 1"),B53-B99,B53+A145-B99)</f>
        <v>0</v>
      </c>
      <c r="C145" s="80">
        <f t="shared" si="57"/>
        <v>0</v>
      </c>
      <c r="D145" s="80">
        <f t="shared" si="57"/>
        <v>0</v>
      </c>
      <c r="E145" s="80">
        <f t="shared" si="57"/>
        <v>-0.125</v>
      </c>
      <c r="F145" s="80">
        <f t="shared" si="57"/>
        <v>-0.125</v>
      </c>
      <c r="G145" s="80">
        <f t="shared" si="57"/>
        <v>-0.125</v>
      </c>
      <c r="H145" s="80">
        <f t="shared" si="57"/>
        <v>-0.125</v>
      </c>
      <c r="I145" s="80">
        <f t="shared" si="57"/>
        <v>-0.125</v>
      </c>
      <c r="J145" s="80">
        <f t="shared" si="57"/>
        <v>-0.125</v>
      </c>
      <c r="K145" s="80">
        <f t="shared" si="57"/>
        <v>-0.125</v>
      </c>
      <c r="L145" s="80">
        <f t="shared" si="57"/>
        <v>-0.125</v>
      </c>
      <c r="M145" s="80">
        <f t="shared" si="57"/>
        <v>-0.125</v>
      </c>
      <c r="N145" s="80">
        <f t="shared" si="57"/>
        <v>-0.125</v>
      </c>
      <c r="O145" s="80">
        <f t="shared" si="57"/>
        <v>-0.125</v>
      </c>
      <c r="P145" s="80">
        <f t="shared" si="57"/>
        <v>-0.125</v>
      </c>
      <c r="Q145" s="80">
        <f t="shared" si="57"/>
        <v>-0.125</v>
      </c>
      <c r="R145" s="80">
        <f t="shared" si="57"/>
        <v>-0.125</v>
      </c>
      <c r="S145" s="80">
        <f t="shared" si="57"/>
        <v>-0.125</v>
      </c>
      <c r="T145" s="80">
        <f t="shared" si="57"/>
        <v>-0.125</v>
      </c>
      <c r="U145" s="80">
        <f t="shared" si="57"/>
        <v>-0.125</v>
      </c>
      <c r="V145" s="80">
        <f t="shared" si="57"/>
        <v>-0.125</v>
      </c>
      <c r="W145" s="80">
        <f t="shared" si="57"/>
        <v>-0.125</v>
      </c>
      <c r="X145" s="80">
        <f t="shared" si="57"/>
        <v>0</v>
      </c>
      <c r="Y145" s="80">
        <f t="shared" si="57"/>
        <v>0</v>
      </c>
      <c r="Z145" s="80">
        <f t="shared" si="57"/>
        <v>0</v>
      </c>
      <c r="AA145" s="80">
        <f t="shared" si="57"/>
        <v>0</v>
      </c>
      <c r="AB145" s="80">
        <f t="shared" si="57"/>
        <v>0</v>
      </c>
      <c r="AC145" s="80">
        <f t="shared" si="57"/>
        <v>0</v>
      </c>
      <c r="AD145" s="80">
        <f t="shared" si="57"/>
        <v>0</v>
      </c>
      <c r="AE145" s="80">
        <f t="shared" si="57"/>
        <v>0</v>
      </c>
      <c r="AF145" s="80">
        <f t="shared" si="57"/>
        <v>0</v>
      </c>
      <c r="AG145" s="80">
        <f t="shared" si="57"/>
        <v>0</v>
      </c>
      <c r="AH145" s="80">
        <f t="shared" si="57"/>
        <v>0</v>
      </c>
      <c r="AI145" s="80">
        <f t="shared" si="57"/>
        <v>0</v>
      </c>
      <c r="AJ145" s="80">
        <f t="shared" si="57"/>
        <v>0</v>
      </c>
      <c r="AK145" s="80">
        <f t="shared" si="57"/>
        <v>0</v>
      </c>
      <c r="AL145" s="80">
        <f t="shared" si="57"/>
        <v>0</v>
      </c>
      <c r="AM145" s="80">
        <f t="shared" si="57"/>
        <v>0</v>
      </c>
      <c r="AN145" s="80">
        <f t="shared" si="57"/>
        <v>0</v>
      </c>
      <c r="AO145" s="80">
        <f t="shared" si="57"/>
        <v>0</v>
      </c>
      <c r="AR145" s="78">
        <v>23</v>
      </c>
      <c r="AS145" s="80">
        <f t="shared" ref="AS145:CF145" si="58">IF(AND(AS$122="T1",AS$121="Anno 1"),AS53-AS99,AS53+AR145-AS99)</f>
        <v>0</v>
      </c>
      <c r="AT145" s="80">
        <f t="shared" si="58"/>
        <v>0</v>
      </c>
      <c r="AU145" s="80">
        <f t="shared" si="58"/>
        <v>0</v>
      </c>
      <c r="AV145" s="80">
        <f t="shared" si="58"/>
        <v>0</v>
      </c>
      <c r="AW145" s="80" t="e">
        <f t="shared" si="58"/>
        <v>#REF!</v>
      </c>
      <c r="AX145" s="80" t="e">
        <f t="shared" si="58"/>
        <v>#REF!</v>
      </c>
      <c r="AY145" s="80" t="e">
        <f t="shared" si="58"/>
        <v>#REF!</v>
      </c>
      <c r="AZ145" s="80" t="e">
        <f t="shared" si="58"/>
        <v>#REF!</v>
      </c>
      <c r="BA145" s="80" t="e">
        <f t="shared" si="58"/>
        <v>#REF!</v>
      </c>
      <c r="BB145" s="80" t="e">
        <f t="shared" si="58"/>
        <v>#REF!</v>
      </c>
      <c r="BC145" s="80" t="e">
        <f t="shared" si="58"/>
        <v>#REF!</v>
      </c>
      <c r="BD145" s="80" t="e">
        <f t="shared" si="58"/>
        <v>#REF!</v>
      </c>
      <c r="BE145" s="80" t="e">
        <f t="shared" si="58"/>
        <v>#REF!</v>
      </c>
      <c r="BF145" s="80" t="e">
        <f t="shared" si="58"/>
        <v>#REF!</v>
      </c>
      <c r="BG145" s="80" t="e">
        <f t="shared" si="58"/>
        <v>#REF!</v>
      </c>
      <c r="BH145" s="80" t="e">
        <f t="shared" si="58"/>
        <v>#REF!</v>
      </c>
      <c r="BI145" s="80" t="e">
        <f t="shared" si="58"/>
        <v>#REF!</v>
      </c>
      <c r="BJ145" s="80" t="e">
        <f t="shared" si="58"/>
        <v>#REF!</v>
      </c>
      <c r="BK145" s="80" t="e">
        <f t="shared" si="58"/>
        <v>#REF!</v>
      </c>
      <c r="BL145" s="80" t="e">
        <f t="shared" si="58"/>
        <v>#REF!</v>
      </c>
      <c r="BM145" s="80" t="e">
        <f t="shared" si="58"/>
        <v>#REF!</v>
      </c>
      <c r="BN145" s="80" t="e">
        <f t="shared" si="58"/>
        <v>#REF!</v>
      </c>
      <c r="BO145" s="80" t="e">
        <f t="shared" si="58"/>
        <v>#REF!</v>
      </c>
      <c r="BP145" s="80" t="e">
        <f t="shared" si="58"/>
        <v>#REF!</v>
      </c>
      <c r="BQ145" s="80" t="e">
        <f t="shared" si="58"/>
        <v>#REF!</v>
      </c>
      <c r="BR145" s="80" t="e">
        <f t="shared" si="58"/>
        <v>#REF!</v>
      </c>
      <c r="BS145" s="80" t="e">
        <f t="shared" si="58"/>
        <v>#REF!</v>
      </c>
      <c r="BT145" s="80" t="e">
        <f t="shared" si="58"/>
        <v>#REF!</v>
      </c>
      <c r="BU145" s="80" t="e">
        <f t="shared" si="58"/>
        <v>#REF!</v>
      </c>
      <c r="BV145" s="80" t="e">
        <f t="shared" si="58"/>
        <v>#REF!</v>
      </c>
      <c r="BW145" s="80" t="e">
        <f t="shared" si="58"/>
        <v>#REF!</v>
      </c>
      <c r="BX145" s="80" t="e">
        <f t="shared" si="58"/>
        <v>#REF!</v>
      </c>
      <c r="BY145" s="80" t="e">
        <f t="shared" si="58"/>
        <v>#REF!</v>
      </c>
      <c r="BZ145" s="80" t="e">
        <f t="shared" si="58"/>
        <v>#REF!</v>
      </c>
      <c r="CA145" s="80" t="e">
        <f t="shared" si="58"/>
        <v>#REF!</v>
      </c>
      <c r="CB145" s="80" t="e">
        <f t="shared" si="58"/>
        <v>#REF!</v>
      </c>
      <c r="CC145" s="80" t="e">
        <f t="shared" si="58"/>
        <v>#REF!</v>
      </c>
      <c r="CD145" s="80" t="e">
        <f t="shared" si="58"/>
        <v>#REF!</v>
      </c>
      <c r="CE145" s="80" t="e">
        <f t="shared" si="58"/>
        <v>#REF!</v>
      </c>
      <c r="CF145" s="80" t="e">
        <f t="shared" si="58"/>
        <v>#REF!</v>
      </c>
    </row>
    <row r="146" spans="1:84" x14ac:dyDescent="0.2">
      <c r="A146" s="78">
        <v>24</v>
      </c>
      <c r="B146" s="80">
        <f t="shared" ref="B146:AO146" si="59">IF(AND(B$122="T1",B$121="Anno 1"),B54-B100,B54+A146-B100)</f>
        <v>0</v>
      </c>
      <c r="C146" s="80">
        <f t="shared" si="59"/>
        <v>0</v>
      </c>
      <c r="D146" s="80">
        <f t="shared" si="59"/>
        <v>0</v>
      </c>
      <c r="E146" s="80">
        <f t="shared" si="59"/>
        <v>-0.125</v>
      </c>
      <c r="F146" s="80">
        <f t="shared" si="59"/>
        <v>-0.125</v>
      </c>
      <c r="G146" s="80">
        <f t="shared" si="59"/>
        <v>-0.125</v>
      </c>
      <c r="H146" s="80">
        <f t="shared" si="59"/>
        <v>-0.125</v>
      </c>
      <c r="I146" s="80">
        <f t="shared" si="59"/>
        <v>-0.125</v>
      </c>
      <c r="J146" s="80">
        <f t="shared" si="59"/>
        <v>-0.125</v>
      </c>
      <c r="K146" s="80">
        <f t="shared" si="59"/>
        <v>-0.125</v>
      </c>
      <c r="L146" s="80">
        <f t="shared" si="59"/>
        <v>-0.125</v>
      </c>
      <c r="M146" s="80">
        <f t="shared" si="59"/>
        <v>-0.125</v>
      </c>
      <c r="N146" s="80">
        <f t="shared" si="59"/>
        <v>-0.125</v>
      </c>
      <c r="O146" s="80">
        <f t="shared" si="59"/>
        <v>-0.125</v>
      </c>
      <c r="P146" s="80">
        <f t="shared" si="59"/>
        <v>-0.125</v>
      </c>
      <c r="Q146" s="80">
        <f t="shared" si="59"/>
        <v>-0.125</v>
      </c>
      <c r="R146" s="80">
        <f t="shared" si="59"/>
        <v>-0.125</v>
      </c>
      <c r="S146" s="80">
        <f t="shared" si="59"/>
        <v>-0.125</v>
      </c>
      <c r="T146" s="80">
        <f t="shared" si="59"/>
        <v>-0.125</v>
      </c>
      <c r="U146" s="80">
        <f t="shared" si="59"/>
        <v>-0.125</v>
      </c>
      <c r="V146" s="80">
        <f t="shared" si="59"/>
        <v>-0.125</v>
      </c>
      <c r="W146" s="80">
        <f t="shared" si="59"/>
        <v>-0.125</v>
      </c>
      <c r="X146" s="80">
        <f t="shared" si="59"/>
        <v>-0.125</v>
      </c>
      <c r="Y146" s="80">
        <f t="shared" si="59"/>
        <v>0</v>
      </c>
      <c r="Z146" s="80">
        <f t="shared" si="59"/>
        <v>0</v>
      </c>
      <c r="AA146" s="80">
        <f t="shared" si="59"/>
        <v>0</v>
      </c>
      <c r="AB146" s="80">
        <f t="shared" si="59"/>
        <v>0</v>
      </c>
      <c r="AC146" s="80">
        <f t="shared" si="59"/>
        <v>0</v>
      </c>
      <c r="AD146" s="80">
        <f t="shared" si="59"/>
        <v>0</v>
      </c>
      <c r="AE146" s="80">
        <f t="shared" si="59"/>
        <v>0</v>
      </c>
      <c r="AF146" s="80">
        <f t="shared" si="59"/>
        <v>0</v>
      </c>
      <c r="AG146" s="80">
        <f t="shared" si="59"/>
        <v>0</v>
      </c>
      <c r="AH146" s="80">
        <f t="shared" si="59"/>
        <v>0</v>
      </c>
      <c r="AI146" s="80">
        <f t="shared" si="59"/>
        <v>0</v>
      </c>
      <c r="AJ146" s="80">
        <f t="shared" si="59"/>
        <v>0</v>
      </c>
      <c r="AK146" s="80">
        <f t="shared" si="59"/>
        <v>0</v>
      </c>
      <c r="AL146" s="80">
        <f t="shared" si="59"/>
        <v>0</v>
      </c>
      <c r="AM146" s="80">
        <f t="shared" si="59"/>
        <v>0</v>
      </c>
      <c r="AN146" s="80">
        <f t="shared" si="59"/>
        <v>0</v>
      </c>
      <c r="AO146" s="80">
        <f t="shared" si="59"/>
        <v>0</v>
      </c>
      <c r="AR146" s="78">
        <v>24</v>
      </c>
      <c r="AS146" s="80">
        <f t="shared" ref="AS146:CF146" si="60">IF(AND(AS$122="T1",AS$121="Anno 1"),AS54-AS100,AS54+AR146-AS100)</f>
        <v>0</v>
      </c>
      <c r="AT146" s="80">
        <f t="shared" si="60"/>
        <v>0</v>
      </c>
      <c r="AU146" s="80">
        <f t="shared" si="60"/>
        <v>0</v>
      </c>
      <c r="AV146" s="80">
        <f t="shared" si="60"/>
        <v>0</v>
      </c>
      <c r="AW146" s="80">
        <f t="shared" si="60"/>
        <v>0</v>
      </c>
      <c r="AX146" s="80" t="e">
        <f t="shared" si="60"/>
        <v>#REF!</v>
      </c>
      <c r="AY146" s="80" t="e">
        <f t="shared" si="60"/>
        <v>#REF!</v>
      </c>
      <c r="AZ146" s="80" t="e">
        <f t="shared" si="60"/>
        <v>#REF!</v>
      </c>
      <c r="BA146" s="80" t="e">
        <f t="shared" si="60"/>
        <v>#REF!</v>
      </c>
      <c r="BB146" s="80" t="e">
        <f t="shared" si="60"/>
        <v>#REF!</v>
      </c>
      <c r="BC146" s="80" t="e">
        <f t="shared" si="60"/>
        <v>#REF!</v>
      </c>
      <c r="BD146" s="80" t="e">
        <f t="shared" si="60"/>
        <v>#REF!</v>
      </c>
      <c r="BE146" s="80" t="e">
        <f t="shared" si="60"/>
        <v>#REF!</v>
      </c>
      <c r="BF146" s="80" t="e">
        <f t="shared" si="60"/>
        <v>#REF!</v>
      </c>
      <c r="BG146" s="80" t="e">
        <f t="shared" si="60"/>
        <v>#REF!</v>
      </c>
      <c r="BH146" s="80" t="e">
        <f t="shared" si="60"/>
        <v>#REF!</v>
      </c>
      <c r="BI146" s="80" t="e">
        <f t="shared" si="60"/>
        <v>#REF!</v>
      </c>
      <c r="BJ146" s="80" t="e">
        <f t="shared" si="60"/>
        <v>#REF!</v>
      </c>
      <c r="BK146" s="80" t="e">
        <f t="shared" si="60"/>
        <v>#REF!</v>
      </c>
      <c r="BL146" s="80" t="e">
        <f t="shared" si="60"/>
        <v>#REF!</v>
      </c>
      <c r="BM146" s="80" t="e">
        <f t="shared" si="60"/>
        <v>#REF!</v>
      </c>
      <c r="BN146" s="80" t="e">
        <f t="shared" si="60"/>
        <v>#REF!</v>
      </c>
      <c r="BO146" s="80" t="e">
        <f t="shared" si="60"/>
        <v>#REF!</v>
      </c>
      <c r="BP146" s="80" t="e">
        <f t="shared" si="60"/>
        <v>#REF!</v>
      </c>
      <c r="BQ146" s="80" t="e">
        <f t="shared" si="60"/>
        <v>#REF!</v>
      </c>
      <c r="BR146" s="80" t="e">
        <f t="shared" si="60"/>
        <v>#REF!</v>
      </c>
      <c r="BS146" s="80" t="e">
        <f t="shared" si="60"/>
        <v>#REF!</v>
      </c>
      <c r="BT146" s="80" t="e">
        <f t="shared" si="60"/>
        <v>#REF!</v>
      </c>
      <c r="BU146" s="80" t="e">
        <f t="shared" si="60"/>
        <v>#REF!</v>
      </c>
      <c r="BV146" s="80" t="e">
        <f t="shared" si="60"/>
        <v>#REF!</v>
      </c>
      <c r="BW146" s="80" t="e">
        <f t="shared" si="60"/>
        <v>#REF!</v>
      </c>
      <c r="BX146" s="80" t="e">
        <f t="shared" si="60"/>
        <v>#REF!</v>
      </c>
      <c r="BY146" s="80" t="e">
        <f t="shared" si="60"/>
        <v>#REF!</v>
      </c>
      <c r="BZ146" s="80" t="e">
        <f t="shared" si="60"/>
        <v>#REF!</v>
      </c>
      <c r="CA146" s="80" t="e">
        <f t="shared" si="60"/>
        <v>#REF!</v>
      </c>
      <c r="CB146" s="80" t="e">
        <f t="shared" si="60"/>
        <v>#REF!</v>
      </c>
      <c r="CC146" s="80" t="e">
        <f t="shared" si="60"/>
        <v>#REF!</v>
      </c>
      <c r="CD146" s="80" t="e">
        <f t="shared" si="60"/>
        <v>#REF!</v>
      </c>
      <c r="CE146" s="80" t="e">
        <f t="shared" si="60"/>
        <v>#REF!</v>
      </c>
      <c r="CF146" s="80" t="e">
        <f t="shared" si="60"/>
        <v>#REF!</v>
      </c>
    </row>
    <row r="147" spans="1:84" x14ac:dyDescent="0.2">
      <c r="A147" s="78">
        <v>25</v>
      </c>
      <c r="B147" s="80">
        <f t="shared" ref="B147:AO147" si="61">IF(AND(B$122="T1",B$121="Anno 1"),B55-B101,B55+A147-B101)</f>
        <v>0</v>
      </c>
      <c r="C147" s="80">
        <f t="shared" si="61"/>
        <v>0</v>
      </c>
      <c r="D147" s="80">
        <f t="shared" si="61"/>
        <v>0</v>
      </c>
      <c r="E147" s="80">
        <f t="shared" si="61"/>
        <v>-0.125</v>
      </c>
      <c r="F147" s="80">
        <f t="shared" si="61"/>
        <v>-0.125</v>
      </c>
      <c r="G147" s="80">
        <f t="shared" si="61"/>
        <v>-0.125</v>
      </c>
      <c r="H147" s="80">
        <f t="shared" si="61"/>
        <v>-0.125</v>
      </c>
      <c r="I147" s="80">
        <f t="shared" si="61"/>
        <v>-0.125</v>
      </c>
      <c r="J147" s="80">
        <f t="shared" si="61"/>
        <v>-0.125</v>
      </c>
      <c r="K147" s="80">
        <f t="shared" si="61"/>
        <v>-0.125</v>
      </c>
      <c r="L147" s="80">
        <f t="shared" si="61"/>
        <v>-0.125</v>
      </c>
      <c r="M147" s="80">
        <f t="shared" si="61"/>
        <v>-0.125</v>
      </c>
      <c r="N147" s="80">
        <f t="shared" si="61"/>
        <v>-0.125</v>
      </c>
      <c r="O147" s="80">
        <f t="shared" si="61"/>
        <v>-0.125</v>
      </c>
      <c r="P147" s="80">
        <f t="shared" si="61"/>
        <v>-0.125</v>
      </c>
      <c r="Q147" s="80">
        <f t="shared" si="61"/>
        <v>-0.125</v>
      </c>
      <c r="R147" s="80">
        <f t="shared" si="61"/>
        <v>-0.125</v>
      </c>
      <c r="S147" s="80">
        <f t="shared" si="61"/>
        <v>-0.125</v>
      </c>
      <c r="T147" s="80">
        <f t="shared" si="61"/>
        <v>-0.125</v>
      </c>
      <c r="U147" s="80">
        <f t="shared" si="61"/>
        <v>-0.125</v>
      </c>
      <c r="V147" s="80">
        <f t="shared" si="61"/>
        <v>-0.125</v>
      </c>
      <c r="W147" s="80">
        <f t="shared" si="61"/>
        <v>-0.125</v>
      </c>
      <c r="X147" s="80">
        <f t="shared" si="61"/>
        <v>-0.125</v>
      </c>
      <c r="Y147" s="80">
        <f t="shared" si="61"/>
        <v>-0.125</v>
      </c>
      <c r="Z147" s="80">
        <f t="shared" si="61"/>
        <v>0</v>
      </c>
      <c r="AA147" s="80">
        <f t="shared" si="61"/>
        <v>0</v>
      </c>
      <c r="AB147" s="80">
        <f t="shared" si="61"/>
        <v>0</v>
      </c>
      <c r="AC147" s="80">
        <f t="shared" si="61"/>
        <v>0</v>
      </c>
      <c r="AD147" s="80">
        <f t="shared" si="61"/>
        <v>0</v>
      </c>
      <c r="AE147" s="80">
        <f t="shared" si="61"/>
        <v>0</v>
      </c>
      <c r="AF147" s="80">
        <f t="shared" si="61"/>
        <v>0</v>
      </c>
      <c r="AG147" s="80">
        <f t="shared" si="61"/>
        <v>0</v>
      </c>
      <c r="AH147" s="80">
        <f t="shared" si="61"/>
        <v>0</v>
      </c>
      <c r="AI147" s="80">
        <f t="shared" si="61"/>
        <v>0</v>
      </c>
      <c r="AJ147" s="80">
        <f t="shared" si="61"/>
        <v>0</v>
      </c>
      <c r="AK147" s="80">
        <f t="shared" si="61"/>
        <v>0</v>
      </c>
      <c r="AL147" s="80">
        <f t="shared" si="61"/>
        <v>0</v>
      </c>
      <c r="AM147" s="80">
        <f t="shared" si="61"/>
        <v>0</v>
      </c>
      <c r="AN147" s="80">
        <f t="shared" si="61"/>
        <v>0</v>
      </c>
      <c r="AO147" s="80">
        <f t="shared" si="61"/>
        <v>0</v>
      </c>
      <c r="AR147" s="78">
        <v>25</v>
      </c>
      <c r="AS147" s="80">
        <f t="shared" ref="AS147:CF147" si="62">IF(AND(AS$122="T1",AS$121="Anno 1"),AS55-AS101,AS55+AR147-AS101)</f>
        <v>0</v>
      </c>
      <c r="AT147" s="80">
        <f t="shared" si="62"/>
        <v>0</v>
      </c>
      <c r="AU147" s="80">
        <f t="shared" si="62"/>
        <v>0</v>
      </c>
      <c r="AV147" s="80">
        <f t="shared" si="62"/>
        <v>0</v>
      </c>
      <c r="AW147" s="80">
        <f t="shared" si="62"/>
        <v>0</v>
      </c>
      <c r="AX147" s="80">
        <f t="shared" si="62"/>
        <v>0</v>
      </c>
      <c r="AY147" s="80" t="e">
        <f t="shared" si="62"/>
        <v>#REF!</v>
      </c>
      <c r="AZ147" s="80" t="e">
        <f t="shared" si="62"/>
        <v>#REF!</v>
      </c>
      <c r="BA147" s="80" t="e">
        <f t="shared" si="62"/>
        <v>#REF!</v>
      </c>
      <c r="BB147" s="80" t="e">
        <f t="shared" si="62"/>
        <v>#REF!</v>
      </c>
      <c r="BC147" s="80" t="e">
        <f t="shared" si="62"/>
        <v>#REF!</v>
      </c>
      <c r="BD147" s="80" t="e">
        <f t="shared" si="62"/>
        <v>#REF!</v>
      </c>
      <c r="BE147" s="80" t="e">
        <f t="shared" si="62"/>
        <v>#REF!</v>
      </c>
      <c r="BF147" s="80" t="e">
        <f t="shared" si="62"/>
        <v>#REF!</v>
      </c>
      <c r="BG147" s="80" t="e">
        <f t="shared" si="62"/>
        <v>#REF!</v>
      </c>
      <c r="BH147" s="80" t="e">
        <f t="shared" si="62"/>
        <v>#REF!</v>
      </c>
      <c r="BI147" s="80" t="e">
        <f t="shared" si="62"/>
        <v>#REF!</v>
      </c>
      <c r="BJ147" s="80" t="e">
        <f t="shared" si="62"/>
        <v>#REF!</v>
      </c>
      <c r="BK147" s="80" t="e">
        <f t="shared" si="62"/>
        <v>#REF!</v>
      </c>
      <c r="BL147" s="80" t="e">
        <f t="shared" si="62"/>
        <v>#REF!</v>
      </c>
      <c r="BM147" s="80" t="e">
        <f t="shared" si="62"/>
        <v>#REF!</v>
      </c>
      <c r="BN147" s="80" t="e">
        <f t="shared" si="62"/>
        <v>#REF!</v>
      </c>
      <c r="BO147" s="80" t="e">
        <f t="shared" si="62"/>
        <v>#REF!</v>
      </c>
      <c r="BP147" s="80" t="e">
        <f t="shared" si="62"/>
        <v>#REF!</v>
      </c>
      <c r="BQ147" s="80" t="e">
        <f t="shared" si="62"/>
        <v>#REF!</v>
      </c>
      <c r="BR147" s="80" t="e">
        <f t="shared" si="62"/>
        <v>#REF!</v>
      </c>
      <c r="BS147" s="80" t="e">
        <f t="shared" si="62"/>
        <v>#REF!</v>
      </c>
      <c r="BT147" s="80" t="e">
        <f t="shared" si="62"/>
        <v>#REF!</v>
      </c>
      <c r="BU147" s="80" t="e">
        <f t="shared" si="62"/>
        <v>#REF!</v>
      </c>
      <c r="BV147" s="80" t="e">
        <f t="shared" si="62"/>
        <v>#REF!</v>
      </c>
      <c r="BW147" s="80" t="e">
        <f t="shared" si="62"/>
        <v>#REF!</v>
      </c>
      <c r="BX147" s="80" t="e">
        <f t="shared" si="62"/>
        <v>#REF!</v>
      </c>
      <c r="BY147" s="80" t="e">
        <f t="shared" si="62"/>
        <v>#REF!</v>
      </c>
      <c r="BZ147" s="80" t="e">
        <f t="shared" si="62"/>
        <v>#REF!</v>
      </c>
      <c r="CA147" s="80" t="e">
        <f t="shared" si="62"/>
        <v>#REF!</v>
      </c>
      <c r="CB147" s="80" t="e">
        <f t="shared" si="62"/>
        <v>#REF!</v>
      </c>
      <c r="CC147" s="80" t="e">
        <f t="shared" si="62"/>
        <v>#REF!</v>
      </c>
      <c r="CD147" s="80" t="e">
        <f t="shared" si="62"/>
        <v>#REF!</v>
      </c>
      <c r="CE147" s="80" t="e">
        <f t="shared" si="62"/>
        <v>#REF!</v>
      </c>
      <c r="CF147" s="80" t="e">
        <f t="shared" si="62"/>
        <v>#REF!</v>
      </c>
    </row>
    <row r="148" spans="1:84" x14ac:dyDescent="0.2">
      <c r="A148" s="78">
        <v>26</v>
      </c>
      <c r="B148" s="80">
        <f t="shared" ref="B148:AO148" si="63">IF(AND(B$122="T1",B$121="Anno 1"),B56-B102,B56+A148-B102)</f>
        <v>0</v>
      </c>
      <c r="C148" s="80">
        <f t="shared" si="63"/>
        <v>0</v>
      </c>
      <c r="D148" s="80">
        <f t="shared" si="63"/>
        <v>0</v>
      </c>
      <c r="E148" s="80">
        <f t="shared" si="63"/>
        <v>-0.125</v>
      </c>
      <c r="F148" s="80">
        <f t="shared" si="63"/>
        <v>-0.125</v>
      </c>
      <c r="G148" s="80">
        <f t="shared" si="63"/>
        <v>-0.125</v>
      </c>
      <c r="H148" s="80">
        <f t="shared" si="63"/>
        <v>-0.125</v>
      </c>
      <c r="I148" s="80">
        <f t="shared" si="63"/>
        <v>-0.125</v>
      </c>
      <c r="J148" s="80">
        <f t="shared" si="63"/>
        <v>-0.125</v>
      </c>
      <c r="K148" s="80">
        <f t="shared" si="63"/>
        <v>-0.125</v>
      </c>
      <c r="L148" s="80">
        <f t="shared" si="63"/>
        <v>-0.125</v>
      </c>
      <c r="M148" s="80">
        <f t="shared" si="63"/>
        <v>-0.125</v>
      </c>
      <c r="N148" s="80">
        <f t="shared" si="63"/>
        <v>-0.125</v>
      </c>
      <c r="O148" s="80">
        <f t="shared" si="63"/>
        <v>-0.125</v>
      </c>
      <c r="P148" s="80">
        <f t="shared" si="63"/>
        <v>-0.125</v>
      </c>
      <c r="Q148" s="80">
        <f t="shared" si="63"/>
        <v>-0.125</v>
      </c>
      <c r="R148" s="80">
        <f t="shared" si="63"/>
        <v>-0.125</v>
      </c>
      <c r="S148" s="80">
        <f t="shared" si="63"/>
        <v>-0.125</v>
      </c>
      <c r="T148" s="80">
        <f t="shared" si="63"/>
        <v>-0.125</v>
      </c>
      <c r="U148" s="80">
        <f t="shared" si="63"/>
        <v>-0.125</v>
      </c>
      <c r="V148" s="80">
        <f t="shared" si="63"/>
        <v>-0.125</v>
      </c>
      <c r="W148" s="80">
        <f t="shared" si="63"/>
        <v>-0.125</v>
      </c>
      <c r="X148" s="80">
        <f t="shared" si="63"/>
        <v>-0.125</v>
      </c>
      <c r="Y148" s="80">
        <f t="shared" si="63"/>
        <v>-0.125</v>
      </c>
      <c r="Z148" s="80">
        <f t="shared" si="63"/>
        <v>-0.125</v>
      </c>
      <c r="AA148" s="80">
        <f t="shared" si="63"/>
        <v>0</v>
      </c>
      <c r="AB148" s="80">
        <f t="shared" si="63"/>
        <v>0</v>
      </c>
      <c r="AC148" s="80">
        <f t="shared" si="63"/>
        <v>0</v>
      </c>
      <c r="AD148" s="80">
        <f t="shared" si="63"/>
        <v>0</v>
      </c>
      <c r="AE148" s="80">
        <f t="shared" si="63"/>
        <v>0</v>
      </c>
      <c r="AF148" s="80">
        <f t="shared" si="63"/>
        <v>0</v>
      </c>
      <c r="AG148" s="80">
        <f t="shared" si="63"/>
        <v>0</v>
      </c>
      <c r="AH148" s="80">
        <f t="shared" si="63"/>
        <v>0</v>
      </c>
      <c r="AI148" s="80">
        <f t="shared" si="63"/>
        <v>0</v>
      </c>
      <c r="AJ148" s="80">
        <f t="shared" si="63"/>
        <v>0</v>
      </c>
      <c r="AK148" s="80">
        <f t="shared" si="63"/>
        <v>0</v>
      </c>
      <c r="AL148" s="80">
        <f t="shared" si="63"/>
        <v>0</v>
      </c>
      <c r="AM148" s="80">
        <f t="shared" si="63"/>
        <v>0</v>
      </c>
      <c r="AN148" s="80">
        <f t="shared" si="63"/>
        <v>0</v>
      </c>
      <c r="AO148" s="80">
        <f t="shared" si="63"/>
        <v>0</v>
      </c>
      <c r="AR148" s="78">
        <v>26</v>
      </c>
      <c r="AS148" s="80">
        <f t="shared" ref="AS148:CF148" si="64">IF(AND(AS$122="T1",AS$121="Anno 1"),AS56-AS102,AS56+AR148-AS102)</f>
        <v>0</v>
      </c>
      <c r="AT148" s="80">
        <f t="shared" si="64"/>
        <v>0</v>
      </c>
      <c r="AU148" s="80">
        <f t="shared" si="64"/>
        <v>0</v>
      </c>
      <c r="AV148" s="80">
        <f t="shared" si="64"/>
        <v>0</v>
      </c>
      <c r="AW148" s="80">
        <f t="shared" si="64"/>
        <v>0</v>
      </c>
      <c r="AX148" s="80">
        <f t="shared" si="64"/>
        <v>0</v>
      </c>
      <c r="AY148" s="80">
        <f t="shared" si="64"/>
        <v>0</v>
      </c>
      <c r="AZ148" s="80" t="e">
        <f t="shared" si="64"/>
        <v>#REF!</v>
      </c>
      <c r="BA148" s="80" t="e">
        <f t="shared" si="64"/>
        <v>#REF!</v>
      </c>
      <c r="BB148" s="80" t="e">
        <f t="shared" si="64"/>
        <v>#REF!</v>
      </c>
      <c r="BC148" s="80" t="e">
        <f t="shared" si="64"/>
        <v>#REF!</v>
      </c>
      <c r="BD148" s="80" t="e">
        <f t="shared" si="64"/>
        <v>#REF!</v>
      </c>
      <c r="BE148" s="80" t="e">
        <f t="shared" si="64"/>
        <v>#REF!</v>
      </c>
      <c r="BF148" s="80" t="e">
        <f t="shared" si="64"/>
        <v>#REF!</v>
      </c>
      <c r="BG148" s="80" t="e">
        <f t="shared" si="64"/>
        <v>#REF!</v>
      </c>
      <c r="BH148" s="80" t="e">
        <f t="shared" si="64"/>
        <v>#REF!</v>
      </c>
      <c r="BI148" s="80" t="e">
        <f t="shared" si="64"/>
        <v>#REF!</v>
      </c>
      <c r="BJ148" s="80" t="e">
        <f t="shared" si="64"/>
        <v>#REF!</v>
      </c>
      <c r="BK148" s="80" t="e">
        <f t="shared" si="64"/>
        <v>#REF!</v>
      </c>
      <c r="BL148" s="80" t="e">
        <f t="shared" si="64"/>
        <v>#REF!</v>
      </c>
      <c r="BM148" s="80" t="e">
        <f t="shared" si="64"/>
        <v>#REF!</v>
      </c>
      <c r="BN148" s="80" t="e">
        <f t="shared" si="64"/>
        <v>#REF!</v>
      </c>
      <c r="BO148" s="80" t="e">
        <f t="shared" si="64"/>
        <v>#REF!</v>
      </c>
      <c r="BP148" s="80" t="e">
        <f t="shared" si="64"/>
        <v>#REF!</v>
      </c>
      <c r="BQ148" s="80" t="e">
        <f t="shared" si="64"/>
        <v>#REF!</v>
      </c>
      <c r="BR148" s="80" t="e">
        <f t="shared" si="64"/>
        <v>#REF!</v>
      </c>
      <c r="BS148" s="80" t="e">
        <f t="shared" si="64"/>
        <v>#REF!</v>
      </c>
      <c r="BT148" s="80" t="e">
        <f t="shared" si="64"/>
        <v>#REF!</v>
      </c>
      <c r="BU148" s="80" t="e">
        <f t="shared" si="64"/>
        <v>#REF!</v>
      </c>
      <c r="BV148" s="80" t="e">
        <f t="shared" si="64"/>
        <v>#REF!</v>
      </c>
      <c r="BW148" s="80" t="e">
        <f t="shared" si="64"/>
        <v>#REF!</v>
      </c>
      <c r="BX148" s="80" t="e">
        <f t="shared" si="64"/>
        <v>#REF!</v>
      </c>
      <c r="BY148" s="80" t="e">
        <f t="shared" si="64"/>
        <v>#REF!</v>
      </c>
      <c r="BZ148" s="80" t="e">
        <f t="shared" si="64"/>
        <v>#REF!</v>
      </c>
      <c r="CA148" s="80" t="e">
        <f t="shared" si="64"/>
        <v>#REF!</v>
      </c>
      <c r="CB148" s="80" t="e">
        <f t="shared" si="64"/>
        <v>#REF!</v>
      </c>
      <c r="CC148" s="80" t="e">
        <f t="shared" si="64"/>
        <v>#REF!</v>
      </c>
      <c r="CD148" s="80" t="e">
        <f t="shared" si="64"/>
        <v>#REF!</v>
      </c>
      <c r="CE148" s="80" t="e">
        <f t="shared" si="64"/>
        <v>#REF!</v>
      </c>
      <c r="CF148" s="80" t="e">
        <f t="shared" si="64"/>
        <v>#REF!</v>
      </c>
    </row>
    <row r="149" spans="1:84" x14ac:dyDescent="0.2">
      <c r="A149" s="78">
        <v>27</v>
      </c>
      <c r="B149" s="80">
        <f t="shared" ref="B149:AO149" si="65">IF(AND(B$122="T1",B$121="Anno 1"),B57-B103,B57+A149-B103)</f>
        <v>0</v>
      </c>
      <c r="C149" s="80">
        <f t="shared" si="65"/>
        <v>0</v>
      </c>
      <c r="D149" s="80">
        <f t="shared" si="65"/>
        <v>0</v>
      </c>
      <c r="E149" s="80">
        <f t="shared" si="65"/>
        <v>-0.125</v>
      </c>
      <c r="F149" s="80">
        <f t="shared" si="65"/>
        <v>-0.125</v>
      </c>
      <c r="G149" s="80">
        <f t="shared" si="65"/>
        <v>-0.125</v>
      </c>
      <c r="H149" s="80">
        <f t="shared" si="65"/>
        <v>-0.125</v>
      </c>
      <c r="I149" s="80">
        <f t="shared" si="65"/>
        <v>-0.125</v>
      </c>
      <c r="J149" s="80">
        <f t="shared" si="65"/>
        <v>-0.125</v>
      </c>
      <c r="K149" s="80">
        <f t="shared" si="65"/>
        <v>-0.125</v>
      </c>
      <c r="L149" s="80">
        <f t="shared" si="65"/>
        <v>-0.125</v>
      </c>
      <c r="M149" s="80">
        <f t="shared" si="65"/>
        <v>-0.125</v>
      </c>
      <c r="N149" s="80">
        <f t="shared" si="65"/>
        <v>-0.125</v>
      </c>
      <c r="O149" s="80">
        <f t="shared" si="65"/>
        <v>-0.125</v>
      </c>
      <c r="P149" s="80">
        <f t="shared" si="65"/>
        <v>-0.125</v>
      </c>
      <c r="Q149" s="80">
        <f t="shared" si="65"/>
        <v>-0.125</v>
      </c>
      <c r="R149" s="80">
        <f t="shared" si="65"/>
        <v>-0.125</v>
      </c>
      <c r="S149" s="80">
        <f t="shared" si="65"/>
        <v>-0.125</v>
      </c>
      <c r="T149" s="80">
        <f t="shared" si="65"/>
        <v>-0.125</v>
      </c>
      <c r="U149" s="80">
        <f t="shared" si="65"/>
        <v>-0.125</v>
      </c>
      <c r="V149" s="80">
        <f t="shared" si="65"/>
        <v>-0.125</v>
      </c>
      <c r="W149" s="80">
        <f t="shared" si="65"/>
        <v>-0.125</v>
      </c>
      <c r="X149" s="80">
        <f t="shared" si="65"/>
        <v>-0.125</v>
      </c>
      <c r="Y149" s="80">
        <f t="shared" si="65"/>
        <v>-0.125</v>
      </c>
      <c r="Z149" s="80">
        <f t="shared" si="65"/>
        <v>-0.125</v>
      </c>
      <c r="AA149" s="80">
        <f t="shared" si="65"/>
        <v>-0.125</v>
      </c>
      <c r="AB149" s="80">
        <f t="shared" si="65"/>
        <v>0</v>
      </c>
      <c r="AC149" s="80">
        <f t="shared" si="65"/>
        <v>0</v>
      </c>
      <c r="AD149" s="80">
        <f t="shared" si="65"/>
        <v>0</v>
      </c>
      <c r="AE149" s="80">
        <f t="shared" si="65"/>
        <v>0</v>
      </c>
      <c r="AF149" s="80">
        <f t="shared" si="65"/>
        <v>0</v>
      </c>
      <c r="AG149" s="80">
        <f t="shared" si="65"/>
        <v>0</v>
      </c>
      <c r="AH149" s="80">
        <f t="shared" si="65"/>
        <v>0</v>
      </c>
      <c r="AI149" s="80">
        <f t="shared" si="65"/>
        <v>0</v>
      </c>
      <c r="AJ149" s="80">
        <f t="shared" si="65"/>
        <v>0</v>
      </c>
      <c r="AK149" s="80">
        <f t="shared" si="65"/>
        <v>0</v>
      </c>
      <c r="AL149" s="80">
        <f t="shared" si="65"/>
        <v>0</v>
      </c>
      <c r="AM149" s="80">
        <f t="shared" si="65"/>
        <v>0</v>
      </c>
      <c r="AN149" s="80">
        <f t="shared" si="65"/>
        <v>0</v>
      </c>
      <c r="AO149" s="80">
        <f t="shared" si="65"/>
        <v>0</v>
      </c>
      <c r="AR149" s="78">
        <v>27</v>
      </c>
      <c r="AS149" s="80">
        <f t="shared" ref="AS149:CF149" si="66">IF(AND(AS$122="T1",AS$121="Anno 1"),AS57-AS103,AS57+AR149-AS103)</f>
        <v>0</v>
      </c>
      <c r="AT149" s="80">
        <f t="shared" si="66"/>
        <v>0</v>
      </c>
      <c r="AU149" s="80">
        <f t="shared" si="66"/>
        <v>0</v>
      </c>
      <c r="AV149" s="80">
        <f t="shared" si="66"/>
        <v>0</v>
      </c>
      <c r="AW149" s="80">
        <f t="shared" si="66"/>
        <v>0</v>
      </c>
      <c r="AX149" s="80">
        <f t="shared" si="66"/>
        <v>0</v>
      </c>
      <c r="AY149" s="80">
        <f t="shared" si="66"/>
        <v>0</v>
      </c>
      <c r="AZ149" s="80">
        <f t="shared" si="66"/>
        <v>0</v>
      </c>
      <c r="BA149" s="80" t="e">
        <f t="shared" si="66"/>
        <v>#REF!</v>
      </c>
      <c r="BB149" s="80" t="e">
        <f t="shared" si="66"/>
        <v>#REF!</v>
      </c>
      <c r="BC149" s="80" t="e">
        <f t="shared" si="66"/>
        <v>#REF!</v>
      </c>
      <c r="BD149" s="80" t="e">
        <f t="shared" si="66"/>
        <v>#REF!</v>
      </c>
      <c r="BE149" s="80" t="e">
        <f t="shared" si="66"/>
        <v>#REF!</v>
      </c>
      <c r="BF149" s="80" t="e">
        <f t="shared" si="66"/>
        <v>#REF!</v>
      </c>
      <c r="BG149" s="80" t="e">
        <f t="shared" si="66"/>
        <v>#REF!</v>
      </c>
      <c r="BH149" s="80" t="e">
        <f t="shared" si="66"/>
        <v>#REF!</v>
      </c>
      <c r="BI149" s="80" t="e">
        <f t="shared" si="66"/>
        <v>#REF!</v>
      </c>
      <c r="BJ149" s="80" t="e">
        <f t="shared" si="66"/>
        <v>#REF!</v>
      </c>
      <c r="BK149" s="80" t="e">
        <f t="shared" si="66"/>
        <v>#REF!</v>
      </c>
      <c r="BL149" s="80" t="e">
        <f t="shared" si="66"/>
        <v>#REF!</v>
      </c>
      <c r="BM149" s="80" t="e">
        <f t="shared" si="66"/>
        <v>#REF!</v>
      </c>
      <c r="BN149" s="80" t="e">
        <f t="shared" si="66"/>
        <v>#REF!</v>
      </c>
      <c r="BO149" s="80" t="e">
        <f t="shared" si="66"/>
        <v>#REF!</v>
      </c>
      <c r="BP149" s="80" t="e">
        <f t="shared" si="66"/>
        <v>#REF!</v>
      </c>
      <c r="BQ149" s="80" t="e">
        <f t="shared" si="66"/>
        <v>#REF!</v>
      </c>
      <c r="BR149" s="80" t="e">
        <f t="shared" si="66"/>
        <v>#REF!</v>
      </c>
      <c r="BS149" s="80" t="e">
        <f t="shared" si="66"/>
        <v>#REF!</v>
      </c>
      <c r="BT149" s="80" t="e">
        <f t="shared" si="66"/>
        <v>#REF!</v>
      </c>
      <c r="BU149" s="80" t="e">
        <f t="shared" si="66"/>
        <v>#REF!</v>
      </c>
      <c r="BV149" s="80" t="e">
        <f t="shared" si="66"/>
        <v>#REF!</v>
      </c>
      <c r="BW149" s="80" t="e">
        <f t="shared" si="66"/>
        <v>#REF!</v>
      </c>
      <c r="BX149" s="80" t="e">
        <f t="shared" si="66"/>
        <v>#REF!</v>
      </c>
      <c r="BY149" s="80" t="e">
        <f t="shared" si="66"/>
        <v>#REF!</v>
      </c>
      <c r="BZ149" s="80" t="e">
        <f t="shared" si="66"/>
        <v>#REF!</v>
      </c>
      <c r="CA149" s="80" t="e">
        <f t="shared" si="66"/>
        <v>#REF!</v>
      </c>
      <c r="CB149" s="80" t="e">
        <f t="shared" si="66"/>
        <v>#REF!</v>
      </c>
      <c r="CC149" s="80" t="e">
        <f t="shared" si="66"/>
        <v>#REF!</v>
      </c>
      <c r="CD149" s="80" t="e">
        <f t="shared" si="66"/>
        <v>#REF!</v>
      </c>
      <c r="CE149" s="80" t="e">
        <f t="shared" si="66"/>
        <v>#REF!</v>
      </c>
      <c r="CF149" s="80" t="e">
        <f t="shared" si="66"/>
        <v>#REF!</v>
      </c>
    </row>
    <row r="150" spans="1:84" x14ac:dyDescent="0.2">
      <c r="A150" s="78">
        <v>28</v>
      </c>
      <c r="B150" s="80">
        <f t="shared" ref="B150:AO150" si="67">IF(AND(B$122="T1",B$121="Anno 1"),B58-B104,B58+A150-B104)</f>
        <v>0</v>
      </c>
      <c r="C150" s="80">
        <f t="shared" si="67"/>
        <v>0</v>
      </c>
      <c r="D150" s="80">
        <f t="shared" si="67"/>
        <v>0</v>
      </c>
      <c r="E150" s="80">
        <f t="shared" si="67"/>
        <v>-0.125</v>
      </c>
      <c r="F150" s="80">
        <f t="shared" si="67"/>
        <v>-0.125</v>
      </c>
      <c r="G150" s="80">
        <f t="shared" si="67"/>
        <v>-0.125</v>
      </c>
      <c r="H150" s="80">
        <f t="shared" si="67"/>
        <v>-0.125</v>
      </c>
      <c r="I150" s="80">
        <f t="shared" si="67"/>
        <v>-0.125</v>
      </c>
      <c r="J150" s="80">
        <f t="shared" si="67"/>
        <v>-0.125</v>
      </c>
      <c r="K150" s="80">
        <f t="shared" si="67"/>
        <v>-0.125</v>
      </c>
      <c r="L150" s="80">
        <f t="shared" si="67"/>
        <v>-0.125</v>
      </c>
      <c r="M150" s="80">
        <f t="shared" si="67"/>
        <v>-0.125</v>
      </c>
      <c r="N150" s="80">
        <f t="shared" si="67"/>
        <v>-0.125</v>
      </c>
      <c r="O150" s="80">
        <f t="shared" si="67"/>
        <v>-0.125</v>
      </c>
      <c r="P150" s="80">
        <f t="shared" si="67"/>
        <v>-0.125</v>
      </c>
      <c r="Q150" s="80">
        <f t="shared" si="67"/>
        <v>-0.125</v>
      </c>
      <c r="R150" s="80">
        <f t="shared" si="67"/>
        <v>-0.125</v>
      </c>
      <c r="S150" s="80">
        <f t="shared" si="67"/>
        <v>-0.125</v>
      </c>
      <c r="T150" s="80">
        <f t="shared" si="67"/>
        <v>-0.125</v>
      </c>
      <c r="U150" s="80">
        <f t="shared" si="67"/>
        <v>-0.125</v>
      </c>
      <c r="V150" s="80">
        <f t="shared" si="67"/>
        <v>-0.125</v>
      </c>
      <c r="W150" s="80">
        <f t="shared" si="67"/>
        <v>-0.125</v>
      </c>
      <c r="X150" s="80">
        <f t="shared" si="67"/>
        <v>-0.125</v>
      </c>
      <c r="Y150" s="80">
        <f t="shared" si="67"/>
        <v>-0.125</v>
      </c>
      <c r="Z150" s="80">
        <f t="shared" si="67"/>
        <v>-0.125</v>
      </c>
      <c r="AA150" s="80">
        <f t="shared" si="67"/>
        <v>-0.125</v>
      </c>
      <c r="AB150" s="80">
        <f t="shared" si="67"/>
        <v>-0.125</v>
      </c>
      <c r="AC150" s="80">
        <f t="shared" si="67"/>
        <v>0</v>
      </c>
      <c r="AD150" s="80">
        <f t="shared" si="67"/>
        <v>0</v>
      </c>
      <c r="AE150" s="80">
        <f t="shared" si="67"/>
        <v>0</v>
      </c>
      <c r="AF150" s="80">
        <f t="shared" si="67"/>
        <v>0</v>
      </c>
      <c r="AG150" s="80">
        <f t="shared" si="67"/>
        <v>0</v>
      </c>
      <c r="AH150" s="80">
        <f t="shared" si="67"/>
        <v>0</v>
      </c>
      <c r="AI150" s="80">
        <f t="shared" si="67"/>
        <v>0</v>
      </c>
      <c r="AJ150" s="80">
        <f t="shared" si="67"/>
        <v>0</v>
      </c>
      <c r="AK150" s="80">
        <f t="shared" si="67"/>
        <v>0</v>
      </c>
      <c r="AL150" s="80">
        <f t="shared" si="67"/>
        <v>0</v>
      </c>
      <c r="AM150" s="80">
        <f t="shared" si="67"/>
        <v>0</v>
      </c>
      <c r="AN150" s="80">
        <f t="shared" si="67"/>
        <v>0</v>
      </c>
      <c r="AO150" s="80">
        <f t="shared" si="67"/>
        <v>0</v>
      </c>
      <c r="AR150" s="78">
        <v>28</v>
      </c>
      <c r="AS150" s="80">
        <f t="shared" ref="AS150:CF150" si="68">IF(AND(AS$122="T1",AS$121="Anno 1"),AS58-AS104,AS58+AR150-AS104)</f>
        <v>0</v>
      </c>
      <c r="AT150" s="80">
        <f t="shared" si="68"/>
        <v>0</v>
      </c>
      <c r="AU150" s="80">
        <f t="shared" si="68"/>
        <v>0</v>
      </c>
      <c r="AV150" s="80">
        <f t="shared" si="68"/>
        <v>0</v>
      </c>
      <c r="AW150" s="80">
        <f t="shared" si="68"/>
        <v>0</v>
      </c>
      <c r="AX150" s="80">
        <f t="shared" si="68"/>
        <v>0</v>
      </c>
      <c r="AY150" s="80">
        <f t="shared" si="68"/>
        <v>0</v>
      </c>
      <c r="AZ150" s="80">
        <f t="shared" si="68"/>
        <v>0</v>
      </c>
      <c r="BA150" s="80">
        <f t="shared" si="68"/>
        <v>0</v>
      </c>
      <c r="BB150" s="80" t="e">
        <f t="shared" si="68"/>
        <v>#REF!</v>
      </c>
      <c r="BC150" s="80" t="e">
        <f t="shared" si="68"/>
        <v>#REF!</v>
      </c>
      <c r="BD150" s="80" t="e">
        <f t="shared" si="68"/>
        <v>#REF!</v>
      </c>
      <c r="BE150" s="80" t="e">
        <f t="shared" si="68"/>
        <v>#REF!</v>
      </c>
      <c r="BF150" s="80" t="e">
        <f t="shared" si="68"/>
        <v>#REF!</v>
      </c>
      <c r="BG150" s="80" t="e">
        <f t="shared" si="68"/>
        <v>#REF!</v>
      </c>
      <c r="BH150" s="80" t="e">
        <f t="shared" si="68"/>
        <v>#REF!</v>
      </c>
      <c r="BI150" s="80" t="e">
        <f t="shared" si="68"/>
        <v>#REF!</v>
      </c>
      <c r="BJ150" s="80" t="e">
        <f t="shared" si="68"/>
        <v>#REF!</v>
      </c>
      <c r="BK150" s="80" t="e">
        <f t="shared" si="68"/>
        <v>#REF!</v>
      </c>
      <c r="BL150" s="80" t="e">
        <f t="shared" si="68"/>
        <v>#REF!</v>
      </c>
      <c r="BM150" s="80" t="e">
        <f t="shared" si="68"/>
        <v>#REF!</v>
      </c>
      <c r="BN150" s="80" t="e">
        <f t="shared" si="68"/>
        <v>#REF!</v>
      </c>
      <c r="BO150" s="80" t="e">
        <f t="shared" si="68"/>
        <v>#REF!</v>
      </c>
      <c r="BP150" s="80" t="e">
        <f t="shared" si="68"/>
        <v>#REF!</v>
      </c>
      <c r="BQ150" s="80" t="e">
        <f t="shared" si="68"/>
        <v>#REF!</v>
      </c>
      <c r="BR150" s="80" t="e">
        <f t="shared" si="68"/>
        <v>#REF!</v>
      </c>
      <c r="BS150" s="80" t="e">
        <f t="shared" si="68"/>
        <v>#REF!</v>
      </c>
      <c r="BT150" s="80" t="e">
        <f t="shared" si="68"/>
        <v>#REF!</v>
      </c>
      <c r="BU150" s="80" t="e">
        <f t="shared" si="68"/>
        <v>#REF!</v>
      </c>
      <c r="BV150" s="80" t="e">
        <f t="shared" si="68"/>
        <v>#REF!</v>
      </c>
      <c r="BW150" s="80" t="e">
        <f t="shared" si="68"/>
        <v>#REF!</v>
      </c>
      <c r="BX150" s="80" t="e">
        <f t="shared" si="68"/>
        <v>#REF!</v>
      </c>
      <c r="BY150" s="80" t="e">
        <f t="shared" si="68"/>
        <v>#REF!</v>
      </c>
      <c r="BZ150" s="80" t="e">
        <f t="shared" si="68"/>
        <v>#REF!</v>
      </c>
      <c r="CA150" s="80" t="e">
        <f t="shared" si="68"/>
        <v>#REF!</v>
      </c>
      <c r="CB150" s="80" t="e">
        <f t="shared" si="68"/>
        <v>#REF!</v>
      </c>
      <c r="CC150" s="80" t="e">
        <f t="shared" si="68"/>
        <v>#REF!</v>
      </c>
      <c r="CD150" s="80" t="e">
        <f t="shared" si="68"/>
        <v>#REF!</v>
      </c>
      <c r="CE150" s="80" t="e">
        <f t="shared" si="68"/>
        <v>#REF!</v>
      </c>
      <c r="CF150" s="80" t="e">
        <f t="shared" si="68"/>
        <v>#REF!</v>
      </c>
    </row>
    <row r="151" spans="1:84" x14ac:dyDescent="0.2">
      <c r="A151" s="78">
        <v>29</v>
      </c>
      <c r="B151" s="80">
        <f t="shared" ref="B151:AO151" si="69">IF(AND(B$122="T1",B$121="Anno 1"),B59-B105,B59+A151-B105)</f>
        <v>0</v>
      </c>
      <c r="C151" s="80">
        <f t="shared" si="69"/>
        <v>0</v>
      </c>
      <c r="D151" s="80">
        <f t="shared" si="69"/>
        <v>0</v>
      </c>
      <c r="E151" s="80">
        <f t="shared" si="69"/>
        <v>-0.125</v>
      </c>
      <c r="F151" s="80">
        <f t="shared" si="69"/>
        <v>-0.125</v>
      </c>
      <c r="G151" s="80">
        <f t="shared" si="69"/>
        <v>-0.125</v>
      </c>
      <c r="H151" s="80">
        <f t="shared" si="69"/>
        <v>-0.125</v>
      </c>
      <c r="I151" s="80">
        <f t="shared" si="69"/>
        <v>-0.125</v>
      </c>
      <c r="J151" s="80">
        <f t="shared" si="69"/>
        <v>-0.125</v>
      </c>
      <c r="K151" s="80">
        <f t="shared" si="69"/>
        <v>-0.125</v>
      </c>
      <c r="L151" s="80">
        <f t="shared" si="69"/>
        <v>-0.125</v>
      </c>
      <c r="M151" s="80">
        <f t="shared" si="69"/>
        <v>-0.125</v>
      </c>
      <c r="N151" s="80">
        <f t="shared" si="69"/>
        <v>-0.125</v>
      </c>
      <c r="O151" s="80">
        <f t="shared" si="69"/>
        <v>-0.125</v>
      </c>
      <c r="P151" s="80">
        <f t="shared" si="69"/>
        <v>-0.125</v>
      </c>
      <c r="Q151" s="80">
        <f t="shared" si="69"/>
        <v>-0.125</v>
      </c>
      <c r="R151" s="80">
        <f t="shared" si="69"/>
        <v>-0.125</v>
      </c>
      <c r="S151" s="80">
        <f t="shared" si="69"/>
        <v>-0.125</v>
      </c>
      <c r="T151" s="80">
        <f t="shared" si="69"/>
        <v>-0.125</v>
      </c>
      <c r="U151" s="80">
        <f t="shared" si="69"/>
        <v>-0.125</v>
      </c>
      <c r="V151" s="80">
        <f t="shared" si="69"/>
        <v>-0.125</v>
      </c>
      <c r="W151" s="80">
        <f t="shared" si="69"/>
        <v>-0.125</v>
      </c>
      <c r="X151" s="80">
        <f t="shared" si="69"/>
        <v>-0.125</v>
      </c>
      <c r="Y151" s="80">
        <f t="shared" si="69"/>
        <v>-0.125</v>
      </c>
      <c r="Z151" s="80">
        <f t="shared" si="69"/>
        <v>-0.125</v>
      </c>
      <c r="AA151" s="80">
        <f t="shared" si="69"/>
        <v>-0.125</v>
      </c>
      <c r="AB151" s="80">
        <f t="shared" si="69"/>
        <v>-0.125</v>
      </c>
      <c r="AC151" s="80">
        <f t="shared" si="69"/>
        <v>-0.125</v>
      </c>
      <c r="AD151" s="80">
        <f t="shared" si="69"/>
        <v>0</v>
      </c>
      <c r="AE151" s="80">
        <f t="shared" si="69"/>
        <v>0</v>
      </c>
      <c r="AF151" s="80">
        <f t="shared" si="69"/>
        <v>0</v>
      </c>
      <c r="AG151" s="80">
        <f t="shared" si="69"/>
        <v>0</v>
      </c>
      <c r="AH151" s="80">
        <f t="shared" si="69"/>
        <v>0</v>
      </c>
      <c r="AI151" s="80">
        <f t="shared" si="69"/>
        <v>0</v>
      </c>
      <c r="AJ151" s="80">
        <f t="shared" si="69"/>
        <v>0</v>
      </c>
      <c r="AK151" s="80">
        <f t="shared" si="69"/>
        <v>0</v>
      </c>
      <c r="AL151" s="80">
        <f t="shared" si="69"/>
        <v>0</v>
      </c>
      <c r="AM151" s="80">
        <f t="shared" si="69"/>
        <v>0</v>
      </c>
      <c r="AN151" s="80">
        <f t="shared" si="69"/>
        <v>0</v>
      </c>
      <c r="AO151" s="80">
        <f t="shared" si="69"/>
        <v>0</v>
      </c>
      <c r="AR151" s="78">
        <v>29</v>
      </c>
      <c r="AS151" s="80">
        <f t="shared" ref="AS151:CF151" si="70">IF(AND(AS$122="T1",AS$121="Anno 1"),AS59-AS105,AS59+AR151-AS105)</f>
        <v>0</v>
      </c>
      <c r="AT151" s="80">
        <f t="shared" si="70"/>
        <v>0</v>
      </c>
      <c r="AU151" s="80">
        <f t="shared" si="70"/>
        <v>0</v>
      </c>
      <c r="AV151" s="80">
        <f t="shared" si="70"/>
        <v>0</v>
      </c>
      <c r="AW151" s="80">
        <f t="shared" si="70"/>
        <v>0</v>
      </c>
      <c r="AX151" s="80">
        <f t="shared" si="70"/>
        <v>0</v>
      </c>
      <c r="AY151" s="80">
        <f t="shared" si="70"/>
        <v>0</v>
      </c>
      <c r="AZ151" s="80">
        <f t="shared" si="70"/>
        <v>0</v>
      </c>
      <c r="BA151" s="80">
        <f t="shared" si="70"/>
        <v>0</v>
      </c>
      <c r="BB151" s="80">
        <f t="shared" si="70"/>
        <v>0</v>
      </c>
      <c r="BC151" s="80" t="e">
        <f t="shared" si="70"/>
        <v>#REF!</v>
      </c>
      <c r="BD151" s="80" t="e">
        <f t="shared" si="70"/>
        <v>#REF!</v>
      </c>
      <c r="BE151" s="80" t="e">
        <f t="shared" si="70"/>
        <v>#REF!</v>
      </c>
      <c r="BF151" s="80" t="e">
        <f t="shared" si="70"/>
        <v>#REF!</v>
      </c>
      <c r="BG151" s="80" t="e">
        <f t="shared" si="70"/>
        <v>#REF!</v>
      </c>
      <c r="BH151" s="80" t="e">
        <f t="shared" si="70"/>
        <v>#REF!</v>
      </c>
      <c r="BI151" s="80" t="e">
        <f t="shared" si="70"/>
        <v>#REF!</v>
      </c>
      <c r="BJ151" s="80" t="e">
        <f t="shared" si="70"/>
        <v>#REF!</v>
      </c>
      <c r="BK151" s="80" t="e">
        <f t="shared" si="70"/>
        <v>#REF!</v>
      </c>
      <c r="BL151" s="80" t="e">
        <f t="shared" si="70"/>
        <v>#REF!</v>
      </c>
      <c r="BM151" s="80" t="e">
        <f t="shared" si="70"/>
        <v>#REF!</v>
      </c>
      <c r="BN151" s="80" t="e">
        <f t="shared" si="70"/>
        <v>#REF!</v>
      </c>
      <c r="BO151" s="80" t="e">
        <f t="shared" si="70"/>
        <v>#REF!</v>
      </c>
      <c r="BP151" s="80" t="e">
        <f t="shared" si="70"/>
        <v>#REF!</v>
      </c>
      <c r="BQ151" s="80" t="e">
        <f t="shared" si="70"/>
        <v>#REF!</v>
      </c>
      <c r="BR151" s="80" t="e">
        <f t="shared" si="70"/>
        <v>#REF!</v>
      </c>
      <c r="BS151" s="80" t="e">
        <f t="shared" si="70"/>
        <v>#REF!</v>
      </c>
      <c r="BT151" s="80" t="e">
        <f t="shared" si="70"/>
        <v>#REF!</v>
      </c>
      <c r="BU151" s="80" t="e">
        <f t="shared" si="70"/>
        <v>#REF!</v>
      </c>
      <c r="BV151" s="80" t="e">
        <f t="shared" si="70"/>
        <v>#REF!</v>
      </c>
      <c r="BW151" s="80" t="e">
        <f t="shared" si="70"/>
        <v>#REF!</v>
      </c>
      <c r="BX151" s="80" t="e">
        <f t="shared" si="70"/>
        <v>#REF!</v>
      </c>
      <c r="BY151" s="80" t="e">
        <f t="shared" si="70"/>
        <v>#REF!</v>
      </c>
      <c r="BZ151" s="80" t="e">
        <f t="shared" si="70"/>
        <v>#REF!</v>
      </c>
      <c r="CA151" s="80" t="e">
        <f t="shared" si="70"/>
        <v>#REF!</v>
      </c>
      <c r="CB151" s="80" t="e">
        <f t="shared" si="70"/>
        <v>#REF!</v>
      </c>
      <c r="CC151" s="80" t="e">
        <f t="shared" si="70"/>
        <v>#REF!</v>
      </c>
      <c r="CD151" s="80" t="e">
        <f t="shared" si="70"/>
        <v>#REF!</v>
      </c>
      <c r="CE151" s="80" t="e">
        <f t="shared" si="70"/>
        <v>#REF!</v>
      </c>
      <c r="CF151" s="80" t="e">
        <f t="shared" si="70"/>
        <v>#REF!</v>
      </c>
    </row>
    <row r="152" spans="1:84" x14ac:dyDescent="0.2">
      <c r="A152" s="78">
        <v>30</v>
      </c>
      <c r="B152" s="80">
        <f t="shared" ref="B152:AO152" si="71">IF(AND(B$122="T1",B$121="Anno 1"),B60-B106,B60+A152-B106)</f>
        <v>0</v>
      </c>
      <c r="C152" s="80">
        <f t="shared" si="71"/>
        <v>0</v>
      </c>
      <c r="D152" s="80">
        <f t="shared" si="71"/>
        <v>0</v>
      </c>
      <c r="E152" s="80">
        <f t="shared" si="71"/>
        <v>-0.125</v>
      </c>
      <c r="F152" s="80">
        <f t="shared" si="71"/>
        <v>-0.125</v>
      </c>
      <c r="G152" s="80">
        <f t="shared" si="71"/>
        <v>-0.125</v>
      </c>
      <c r="H152" s="80">
        <f t="shared" si="71"/>
        <v>-0.125</v>
      </c>
      <c r="I152" s="80">
        <f t="shared" si="71"/>
        <v>-0.125</v>
      </c>
      <c r="J152" s="80">
        <f t="shared" si="71"/>
        <v>-0.125</v>
      </c>
      <c r="K152" s="80">
        <f t="shared" si="71"/>
        <v>-0.125</v>
      </c>
      <c r="L152" s="80">
        <f t="shared" si="71"/>
        <v>-0.125</v>
      </c>
      <c r="M152" s="80">
        <f t="shared" si="71"/>
        <v>-0.125</v>
      </c>
      <c r="N152" s="80">
        <f t="shared" si="71"/>
        <v>-0.125</v>
      </c>
      <c r="O152" s="80">
        <f t="shared" si="71"/>
        <v>-0.125</v>
      </c>
      <c r="P152" s="80">
        <f t="shared" si="71"/>
        <v>-0.125</v>
      </c>
      <c r="Q152" s="80">
        <f t="shared" si="71"/>
        <v>-0.125</v>
      </c>
      <c r="R152" s="80">
        <f t="shared" si="71"/>
        <v>-0.125</v>
      </c>
      <c r="S152" s="80">
        <f t="shared" si="71"/>
        <v>-0.125</v>
      </c>
      <c r="T152" s="80">
        <f t="shared" si="71"/>
        <v>-0.125</v>
      </c>
      <c r="U152" s="80">
        <f t="shared" si="71"/>
        <v>-0.125</v>
      </c>
      <c r="V152" s="80">
        <f t="shared" si="71"/>
        <v>-0.125</v>
      </c>
      <c r="W152" s="80">
        <f t="shared" si="71"/>
        <v>-0.125</v>
      </c>
      <c r="X152" s="80">
        <f t="shared" si="71"/>
        <v>-0.125</v>
      </c>
      <c r="Y152" s="80">
        <f t="shared" si="71"/>
        <v>-0.125</v>
      </c>
      <c r="Z152" s="80">
        <f t="shared" si="71"/>
        <v>-0.125</v>
      </c>
      <c r="AA152" s="80">
        <f t="shared" si="71"/>
        <v>-0.125</v>
      </c>
      <c r="AB152" s="80">
        <f t="shared" si="71"/>
        <v>-0.125</v>
      </c>
      <c r="AC152" s="80">
        <f t="shared" si="71"/>
        <v>-0.125</v>
      </c>
      <c r="AD152" s="80">
        <f t="shared" si="71"/>
        <v>-0.125</v>
      </c>
      <c r="AE152" s="80">
        <f t="shared" si="71"/>
        <v>0</v>
      </c>
      <c r="AF152" s="80">
        <f t="shared" si="71"/>
        <v>0</v>
      </c>
      <c r="AG152" s="80">
        <f t="shared" si="71"/>
        <v>0</v>
      </c>
      <c r="AH152" s="80">
        <f t="shared" si="71"/>
        <v>0</v>
      </c>
      <c r="AI152" s="80">
        <f t="shared" si="71"/>
        <v>0</v>
      </c>
      <c r="AJ152" s="80">
        <f t="shared" si="71"/>
        <v>0</v>
      </c>
      <c r="AK152" s="80">
        <f t="shared" si="71"/>
        <v>0</v>
      </c>
      <c r="AL152" s="80">
        <f t="shared" si="71"/>
        <v>0</v>
      </c>
      <c r="AM152" s="80">
        <f t="shared" si="71"/>
        <v>0</v>
      </c>
      <c r="AN152" s="80">
        <f t="shared" si="71"/>
        <v>0</v>
      </c>
      <c r="AO152" s="80">
        <f t="shared" si="71"/>
        <v>0</v>
      </c>
      <c r="AR152" s="78">
        <v>30</v>
      </c>
      <c r="AS152" s="80">
        <f t="shared" ref="AS152:CF152" si="72">IF(AND(AS$122="T1",AS$121="Anno 1"),AS60-AS106,AS60+AR152-AS106)</f>
        <v>0</v>
      </c>
      <c r="AT152" s="80">
        <f t="shared" si="72"/>
        <v>0</v>
      </c>
      <c r="AU152" s="80">
        <f t="shared" si="72"/>
        <v>0</v>
      </c>
      <c r="AV152" s="80">
        <f t="shared" si="72"/>
        <v>0</v>
      </c>
      <c r="AW152" s="80">
        <f t="shared" si="72"/>
        <v>0</v>
      </c>
      <c r="AX152" s="80">
        <f t="shared" si="72"/>
        <v>0</v>
      </c>
      <c r="AY152" s="80">
        <f t="shared" si="72"/>
        <v>0</v>
      </c>
      <c r="AZ152" s="80">
        <f t="shared" si="72"/>
        <v>0</v>
      </c>
      <c r="BA152" s="80">
        <f t="shared" si="72"/>
        <v>0</v>
      </c>
      <c r="BB152" s="80">
        <f t="shared" si="72"/>
        <v>0</v>
      </c>
      <c r="BC152" s="80">
        <f t="shared" si="72"/>
        <v>0</v>
      </c>
      <c r="BD152" s="80" t="e">
        <f t="shared" si="72"/>
        <v>#REF!</v>
      </c>
      <c r="BE152" s="80" t="e">
        <f t="shared" si="72"/>
        <v>#REF!</v>
      </c>
      <c r="BF152" s="80" t="e">
        <f t="shared" si="72"/>
        <v>#REF!</v>
      </c>
      <c r="BG152" s="80" t="e">
        <f t="shared" si="72"/>
        <v>#REF!</v>
      </c>
      <c r="BH152" s="80" t="e">
        <f t="shared" si="72"/>
        <v>#REF!</v>
      </c>
      <c r="BI152" s="80" t="e">
        <f t="shared" si="72"/>
        <v>#REF!</v>
      </c>
      <c r="BJ152" s="80" t="e">
        <f t="shared" si="72"/>
        <v>#REF!</v>
      </c>
      <c r="BK152" s="80" t="e">
        <f t="shared" si="72"/>
        <v>#REF!</v>
      </c>
      <c r="BL152" s="80" t="e">
        <f t="shared" si="72"/>
        <v>#REF!</v>
      </c>
      <c r="BM152" s="80" t="e">
        <f t="shared" si="72"/>
        <v>#REF!</v>
      </c>
      <c r="BN152" s="80" t="e">
        <f t="shared" si="72"/>
        <v>#REF!</v>
      </c>
      <c r="BO152" s="80" t="e">
        <f t="shared" si="72"/>
        <v>#REF!</v>
      </c>
      <c r="BP152" s="80" t="e">
        <f t="shared" si="72"/>
        <v>#REF!</v>
      </c>
      <c r="BQ152" s="80" t="e">
        <f t="shared" si="72"/>
        <v>#REF!</v>
      </c>
      <c r="BR152" s="80" t="e">
        <f t="shared" si="72"/>
        <v>#REF!</v>
      </c>
      <c r="BS152" s="80" t="e">
        <f t="shared" si="72"/>
        <v>#REF!</v>
      </c>
      <c r="BT152" s="80" t="e">
        <f t="shared" si="72"/>
        <v>#REF!</v>
      </c>
      <c r="BU152" s="80" t="e">
        <f t="shared" si="72"/>
        <v>#REF!</v>
      </c>
      <c r="BV152" s="80" t="e">
        <f t="shared" si="72"/>
        <v>#REF!</v>
      </c>
      <c r="BW152" s="80" t="e">
        <f t="shared" si="72"/>
        <v>#REF!</v>
      </c>
      <c r="BX152" s="80" t="e">
        <f t="shared" si="72"/>
        <v>#REF!</v>
      </c>
      <c r="BY152" s="80" t="e">
        <f t="shared" si="72"/>
        <v>#REF!</v>
      </c>
      <c r="BZ152" s="80" t="e">
        <f t="shared" si="72"/>
        <v>#REF!</v>
      </c>
      <c r="CA152" s="80" t="e">
        <f t="shared" si="72"/>
        <v>#REF!</v>
      </c>
      <c r="CB152" s="80" t="e">
        <f t="shared" si="72"/>
        <v>#REF!</v>
      </c>
      <c r="CC152" s="80" t="e">
        <f t="shared" si="72"/>
        <v>#REF!</v>
      </c>
      <c r="CD152" s="80" t="e">
        <f t="shared" si="72"/>
        <v>#REF!</v>
      </c>
      <c r="CE152" s="80" t="e">
        <f t="shared" si="72"/>
        <v>#REF!</v>
      </c>
      <c r="CF152" s="80" t="e">
        <f t="shared" si="72"/>
        <v>#REF!</v>
      </c>
    </row>
    <row r="153" spans="1:84" x14ac:dyDescent="0.2">
      <c r="A153" s="78">
        <v>31</v>
      </c>
      <c r="B153" s="80">
        <f t="shared" ref="B153:AO153" si="73">IF(AND(B$122="T1",B$121="Anno 1"),B61-B107,B61+A153-B107)</f>
        <v>0</v>
      </c>
      <c r="C153" s="80">
        <f t="shared" si="73"/>
        <v>0</v>
      </c>
      <c r="D153" s="80">
        <f t="shared" si="73"/>
        <v>0</v>
      </c>
      <c r="E153" s="80">
        <f t="shared" si="73"/>
        <v>-0.125</v>
      </c>
      <c r="F153" s="80">
        <f t="shared" si="73"/>
        <v>-0.125</v>
      </c>
      <c r="G153" s="80">
        <f t="shared" si="73"/>
        <v>-0.125</v>
      </c>
      <c r="H153" s="80">
        <f t="shared" si="73"/>
        <v>-0.125</v>
      </c>
      <c r="I153" s="80">
        <f t="shared" si="73"/>
        <v>-0.125</v>
      </c>
      <c r="J153" s="80">
        <f t="shared" si="73"/>
        <v>-0.125</v>
      </c>
      <c r="K153" s="80">
        <f t="shared" si="73"/>
        <v>-0.125</v>
      </c>
      <c r="L153" s="80">
        <f t="shared" si="73"/>
        <v>-0.125</v>
      </c>
      <c r="M153" s="80">
        <f t="shared" si="73"/>
        <v>-0.125</v>
      </c>
      <c r="N153" s="80">
        <f t="shared" si="73"/>
        <v>-0.125</v>
      </c>
      <c r="O153" s="80">
        <f t="shared" si="73"/>
        <v>-0.125</v>
      </c>
      <c r="P153" s="80">
        <f t="shared" si="73"/>
        <v>-0.125</v>
      </c>
      <c r="Q153" s="80">
        <f t="shared" si="73"/>
        <v>-0.125</v>
      </c>
      <c r="R153" s="80">
        <f t="shared" si="73"/>
        <v>-0.125</v>
      </c>
      <c r="S153" s="80">
        <f t="shared" si="73"/>
        <v>-0.125</v>
      </c>
      <c r="T153" s="80">
        <f t="shared" si="73"/>
        <v>-0.125</v>
      </c>
      <c r="U153" s="80">
        <f t="shared" si="73"/>
        <v>-0.125</v>
      </c>
      <c r="V153" s="80">
        <f t="shared" si="73"/>
        <v>-0.125</v>
      </c>
      <c r="W153" s="80">
        <f t="shared" si="73"/>
        <v>-0.125</v>
      </c>
      <c r="X153" s="80">
        <f t="shared" si="73"/>
        <v>-0.125</v>
      </c>
      <c r="Y153" s="80">
        <f t="shared" si="73"/>
        <v>-0.125</v>
      </c>
      <c r="Z153" s="80">
        <f t="shared" si="73"/>
        <v>-0.125</v>
      </c>
      <c r="AA153" s="80">
        <f t="shared" si="73"/>
        <v>-0.125</v>
      </c>
      <c r="AB153" s="80">
        <f t="shared" si="73"/>
        <v>-0.125</v>
      </c>
      <c r="AC153" s="80">
        <f t="shared" si="73"/>
        <v>-0.125</v>
      </c>
      <c r="AD153" s="80">
        <f t="shared" si="73"/>
        <v>-0.125</v>
      </c>
      <c r="AE153" s="80">
        <f t="shared" si="73"/>
        <v>-0.125</v>
      </c>
      <c r="AF153" s="80">
        <f t="shared" si="73"/>
        <v>0</v>
      </c>
      <c r="AG153" s="80">
        <f t="shared" si="73"/>
        <v>0</v>
      </c>
      <c r="AH153" s="80">
        <f t="shared" si="73"/>
        <v>0</v>
      </c>
      <c r="AI153" s="80">
        <f t="shared" si="73"/>
        <v>0</v>
      </c>
      <c r="AJ153" s="80">
        <f t="shared" si="73"/>
        <v>0</v>
      </c>
      <c r="AK153" s="80">
        <f t="shared" si="73"/>
        <v>0</v>
      </c>
      <c r="AL153" s="80">
        <f t="shared" si="73"/>
        <v>0</v>
      </c>
      <c r="AM153" s="80">
        <f t="shared" si="73"/>
        <v>0</v>
      </c>
      <c r="AN153" s="80">
        <f t="shared" si="73"/>
        <v>0</v>
      </c>
      <c r="AO153" s="80">
        <f t="shared" si="73"/>
        <v>0</v>
      </c>
      <c r="AR153" s="78">
        <v>31</v>
      </c>
      <c r="AS153" s="80">
        <f t="shared" ref="AS153:CF153" si="74">IF(AND(AS$122="T1",AS$121="Anno 1"),AS61-AS107,AS61+AR153-AS107)</f>
        <v>0</v>
      </c>
      <c r="AT153" s="80">
        <f t="shared" si="74"/>
        <v>0</v>
      </c>
      <c r="AU153" s="80">
        <f t="shared" si="74"/>
        <v>0</v>
      </c>
      <c r="AV153" s="80">
        <f t="shared" si="74"/>
        <v>0</v>
      </c>
      <c r="AW153" s="80">
        <f t="shared" si="74"/>
        <v>0</v>
      </c>
      <c r="AX153" s="80">
        <f t="shared" si="74"/>
        <v>0</v>
      </c>
      <c r="AY153" s="80">
        <f t="shared" si="74"/>
        <v>0</v>
      </c>
      <c r="AZ153" s="80">
        <f t="shared" si="74"/>
        <v>0</v>
      </c>
      <c r="BA153" s="80">
        <f t="shared" si="74"/>
        <v>0</v>
      </c>
      <c r="BB153" s="80">
        <f t="shared" si="74"/>
        <v>0</v>
      </c>
      <c r="BC153" s="80">
        <f t="shared" si="74"/>
        <v>0</v>
      </c>
      <c r="BD153" s="80">
        <f t="shared" si="74"/>
        <v>0</v>
      </c>
      <c r="BE153" s="80" t="e">
        <f t="shared" si="74"/>
        <v>#REF!</v>
      </c>
      <c r="BF153" s="80" t="e">
        <f t="shared" si="74"/>
        <v>#REF!</v>
      </c>
      <c r="BG153" s="80" t="e">
        <f t="shared" si="74"/>
        <v>#REF!</v>
      </c>
      <c r="BH153" s="80" t="e">
        <f t="shared" si="74"/>
        <v>#REF!</v>
      </c>
      <c r="BI153" s="80" t="e">
        <f t="shared" si="74"/>
        <v>#REF!</v>
      </c>
      <c r="BJ153" s="80" t="e">
        <f t="shared" si="74"/>
        <v>#REF!</v>
      </c>
      <c r="BK153" s="80" t="e">
        <f t="shared" si="74"/>
        <v>#REF!</v>
      </c>
      <c r="BL153" s="80" t="e">
        <f t="shared" si="74"/>
        <v>#REF!</v>
      </c>
      <c r="BM153" s="80" t="e">
        <f t="shared" si="74"/>
        <v>#REF!</v>
      </c>
      <c r="BN153" s="80" t="e">
        <f t="shared" si="74"/>
        <v>#REF!</v>
      </c>
      <c r="BO153" s="80" t="e">
        <f t="shared" si="74"/>
        <v>#REF!</v>
      </c>
      <c r="BP153" s="80" t="e">
        <f t="shared" si="74"/>
        <v>#REF!</v>
      </c>
      <c r="BQ153" s="80" t="e">
        <f t="shared" si="74"/>
        <v>#REF!</v>
      </c>
      <c r="BR153" s="80" t="e">
        <f t="shared" si="74"/>
        <v>#REF!</v>
      </c>
      <c r="BS153" s="80" t="e">
        <f t="shared" si="74"/>
        <v>#REF!</v>
      </c>
      <c r="BT153" s="80" t="e">
        <f t="shared" si="74"/>
        <v>#REF!</v>
      </c>
      <c r="BU153" s="80" t="e">
        <f t="shared" si="74"/>
        <v>#REF!</v>
      </c>
      <c r="BV153" s="80" t="e">
        <f t="shared" si="74"/>
        <v>#REF!</v>
      </c>
      <c r="BW153" s="80" t="e">
        <f t="shared" si="74"/>
        <v>#REF!</v>
      </c>
      <c r="BX153" s="80" t="e">
        <f t="shared" si="74"/>
        <v>#REF!</v>
      </c>
      <c r="BY153" s="80" t="e">
        <f t="shared" si="74"/>
        <v>#REF!</v>
      </c>
      <c r="BZ153" s="80" t="e">
        <f t="shared" si="74"/>
        <v>#REF!</v>
      </c>
      <c r="CA153" s="80" t="e">
        <f t="shared" si="74"/>
        <v>#REF!</v>
      </c>
      <c r="CB153" s="80" t="e">
        <f t="shared" si="74"/>
        <v>#REF!</v>
      </c>
      <c r="CC153" s="80" t="e">
        <f t="shared" si="74"/>
        <v>#REF!</v>
      </c>
      <c r="CD153" s="80" t="e">
        <f t="shared" si="74"/>
        <v>#REF!</v>
      </c>
      <c r="CE153" s="80" t="e">
        <f t="shared" si="74"/>
        <v>#REF!</v>
      </c>
      <c r="CF153" s="80" t="e">
        <f t="shared" si="74"/>
        <v>#REF!</v>
      </c>
    </row>
    <row r="154" spans="1:84" x14ac:dyDescent="0.2">
      <c r="A154" s="78">
        <v>32</v>
      </c>
      <c r="B154" s="80">
        <f t="shared" ref="B154:AO154" si="75">IF(AND(B$122="T1",B$121="Anno 1"),B62-B108,B62+A154-B108)</f>
        <v>0</v>
      </c>
      <c r="C154" s="80">
        <f t="shared" si="75"/>
        <v>0</v>
      </c>
      <c r="D154" s="80">
        <f t="shared" si="75"/>
        <v>0</v>
      </c>
      <c r="E154" s="80">
        <f t="shared" si="75"/>
        <v>-0.125</v>
      </c>
      <c r="F154" s="80">
        <f t="shared" si="75"/>
        <v>-0.125</v>
      </c>
      <c r="G154" s="80">
        <f t="shared" si="75"/>
        <v>-0.125</v>
      </c>
      <c r="H154" s="80">
        <f t="shared" si="75"/>
        <v>-0.125</v>
      </c>
      <c r="I154" s="80">
        <f t="shared" si="75"/>
        <v>-0.125</v>
      </c>
      <c r="J154" s="80">
        <f t="shared" si="75"/>
        <v>-0.125</v>
      </c>
      <c r="K154" s="80">
        <f t="shared" si="75"/>
        <v>-0.125</v>
      </c>
      <c r="L154" s="80">
        <f t="shared" si="75"/>
        <v>-0.125</v>
      </c>
      <c r="M154" s="80">
        <f t="shared" si="75"/>
        <v>-0.125</v>
      </c>
      <c r="N154" s="80">
        <f t="shared" si="75"/>
        <v>-0.125</v>
      </c>
      <c r="O154" s="80">
        <f t="shared" si="75"/>
        <v>-0.125</v>
      </c>
      <c r="P154" s="80">
        <f t="shared" si="75"/>
        <v>-0.125</v>
      </c>
      <c r="Q154" s="80">
        <f t="shared" si="75"/>
        <v>-0.125</v>
      </c>
      <c r="R154" s="80">
        <f t="shared" si="75"/>
        <v>-0.125</v>
      </c>
      <c r="S154" s="80">
        <f t="shared" si="75"/>
        <v>-0.125</v>
      </c>
      <c r="T154" s="80">
        <f t="shared" si="75"/>
        <v>-0.125</v>
      </c>
      <c r="U154" s="80">
        <f t="shared" si="75"/>
        <v>-0.125</v>
      </c>
      <c r="V154" s="80">
        <f t="shared" si="75"/>
        <v>-0.125</v>
      </c>
      <c r="W154" s="80">
        <f t="shared" si="75"/>
        <v>-0.125</v>
      </c>
      <c r="X154" s="80">
        <f t="shared" si="75"/>
        <v>-0.125</v>
      </c>
      <c r="Y154" s="80">
        <f t="shared" si="75"/>
        <v>-0.125</v>
      </c>
      <c r="Z154" s="80">
        <f t="shared" si="75"/>
        <v>-0.125</v>
      </c>
      <c r="AA154" s="80">
        <f t="shared" si="75"/>
        <v>-0.125</v>
      </c>
      <c r="AB154" s="80">
        <f t="shared" si="75"/>
        <v>-0.125</v>
      </c>
      <c r="AC154" s="80">
        <f t="shared" si="75"/>
        <v>-0.125</v>
      </c>
      <c r="AD154" s="80">
        <f t="shared" si="75"/>
        <v>-0.125</v>
      </c>
      <c r="AE154" s="80">
        <f t="shared" si="75"/>
        <v>-0.125</v>
      </c>
      <c r="AF154" s="80">
        <f t="shared" si="75"/>
        <v>-0.125</v>
      </c>
      <c r="AG154" s="80">
        <f t="shared" si="75"/>
        <v>0</v>
      </c>
      <c r="AH154" s="80">
        <f t="shared" si="75"/>
        <v>0</v>
      </c>
      <c r="AI154" s="80">
        <f t="shared" si="75"/>
        <v>0</v>
      </c>
      <c r="AJ154" s="80">
        <f t="shared" si="75"/>
        <v>0</v>
      </c>
      <c r="AK154" s="80">
        <f t="shared" si="75"/>
        <v>0</v>
      </c>
      <c r="AL154" s="80">
        <f t="shared" si="75"/>
        <v>0</v>
      </c>
      <c r="AM154" s="80">
        <f t="shared" si="75"/>
        <v>0</v>
      </c>
      <c r="AN154" s="80">
        <f t="shared" si="75"/>
        <v>0</v>
      </c>
      <c r="AO154" s="80">
        <f t="shared" si="75"/>
        <v>0</v>
      </c>
      <c r="AR154" s="78">
        <v>32</v>
      </c>
      <c r="AS154" s="80">
        <f t="shared" ref="AS154:CF154" si="76">IF(AND(AS$122="T1",AS$121="Anno 1"),AS62-AS108,AS62+AR154-AS108)</f>
        <v>0</v>
      </c>
      <c r="AT154" s="80">
        <f t="shared" si="76"/>
        <v>0</v>
      </c>
      <c r="AU154" s="80">
        <f t="shared" si="76"/>
        <v>0</v>
      </c>
      <c r="AV154" s="80">
        <f t="shared" si="76"/>
        <v>0</v>
      </c>
      <c r="AW154" s="80">
        <f t="shared" si="76"/>
        <v>0</v>
      </c>
      <c r="AX154" s="80">
        <f t="shared" si="76"/>
        <v>0</v>
      </c>
      <c r="AY154" s="80">
        <f t="shared" si="76"/>
        <v>0</v>
      </c>
      <c r="AZ154" s="80">
        <f t="shared" si="76"/>
        <v>0</v>
      </c>
      <c r="BA154" s="80">
        <f t="shared" si="76"/>
        <v>0</v>
      </c>
      <c r="BB154" s="80">
        <f t="shared" si="76"/>
        <v>0</v>
      </c>
      <c r="BC154" s="80">
        <f t="shared" si="76"/>
        <v>0</v>
      </c>
      <c r="BD154" s="80">
        <f t="shared" si="76"/>
        <v>0</v>
      </c>
      <c r="BE154" s="80">
        <f t="shared" si="76"/>
        <v>0</v>
      </c>
      <c r="BF154" s="80" t="e">
        <f t="shared" si="76"/>
        <v>#REF!</v>
      </c>
      <c r="BG154" s="80" t="e">
        <f t="shared" si="76"/>
        <v>#REF!</v>
      </c>
      <c r="BH154" s="80" t="e">
        <f t="shared" si="76"/>
        <v>#REF!</v>
      </c>
      <c r="BI154" s="80" t="e">
        <f t="shared" si="76"/>
        <v>#REF!</v>
      </c>
      <c r="BJ154" s="80" t="e">
        <f t="shared" si="76"/>
        <v>#REF!</v>
      </c>
      <c r="BK154" s="80" t="e">
        <f t="shared" si="76"/>
        <v>#REF!</v>
      </c>
      <c r="BL154" s="80" t="e">
        <f t="shared" si="76"/>
        <v>#REF!</v>
      </c>
      <c r="BM154" s="80" t="e">
        <f t="shared" si="76"/>
        <v>#REF!</v>
      </c>
      <c r="BN154" s="80" t="e">
        <f t="shared" si="76"/>
        <v>#REF!</v>
      </c>
      <c r="BO154" s="80" t="e">
        <f t="shared" si="76"/>
        <v>#REF!</v>
      </c>
      <c r="BP154" s="80" t="e">
        <f t="shared" si="76"/>
        <v>#REF!</v>
      </c>
      <c r="BQ154" s="80" t="e">
        <f t="shared" si="76"/>
        <v>#REF!</v>
      </c>
      <c r="BR154" s="80" t="e">
        <f t="shared" si="76"/>
        <v>#REF!</v>
      </c>
      <c r="BS154" s="80" t="e">
        <f t="shared" si="76"/>
        <v>#REF!</v>
      </c>
      <c r="BT154" s="80" t="e">
        <f t="shared" si="76"/>
        <v>#REF!</v>
      </c>
      <c r="BU154" s="80" t="e">
        <f t="shared" si="76"/>
        <v>#REF!</v>
      </c>
      <c r="BV154" s="80" t="e">
        <f t="shared" si="76"/>
        <v>#REF!</v>
      </c>
      <c r="BW154" s="80" t="e">
        <f t="shared" si="76"/>
        <v>#REF!</v>
      </c>
      <c r="BX154" s="80" t="e">
        <f t="shared" si="76"/>
        <v>#REF!</v>
      </c>
      <c r="BY154" s="80" t="e">
        <f t="shared" si="76"/>
        <v>#REF!</v>
      </c>
      <c r="BZ154" s="80" t="e">
        <f t="shared" si="76"/>
        <v>#REF!</v>
      </c>
      <c r="CA154" s="80" t="e">
        <f t="shared" si="76"/>
        <v>#REF!</v>
      </c>
      <c r="CB154" s="80" t="e">
        <f t="shared" si="76"/>
        <v>#REF!</v>
      </c>
      <c r="CC154" s="80" t="e">
        <f t="shared" si="76"/>
        <v>#REF!</v>
      </c>
      <c r="CD154" s="80" t="e">
        <f t="shared" si="76"/>
        <v>#REF!</v>
      </c>
      <c r="CE154" s="80" t="e">
        <f t="shared" si="76"/>
        <v>#REF!</v>
      </c>
      <c r="CF154" s="80" t="e">
        <f t="shared" si="76"/>
        <v>#REF!</v>
      </c>
    </row>
    <row r="155" spans="1:84" x14ac:dyDescent="0.2">
      <c r="A155" s="78">
        <v>33</v>
      </c>
      <c r="B155" s="80">
        <f t="shared" ref="B155:AO155" si="77">IF(AND(B$122="T1",B$121="Anno 1"),B63-B109,B63+A155-B109)</f>
        <v>0</v>
      </c>
      <c r="C155" s="80">
        <f t="shared" si="77"/>
        <v>0</v>
      </c>
      <c r="D155" s="80">
        <f t="shared" si="77"/>
        <v>0</v>
      </c>
      <c r="E155" s="80">
        <f t="shared" si="77"/>
        <v>-0.125</v>
      </c>
      <c r="F155" s="80">
        <f t="shared" si="77"/>
        <v>-0.125</v>
      </c>
      <c r="G155" s="80">
        <f t="shared" si="77"/>
        <v>-0.125</v>
      </c>
      <c r="H155" s="80">
        <f t="shared" si="77"/>
        <v>-0.125</v>
      </c>
      <c r="I155" s="80">
        <f t="shared" si="77"/>
        <v>-0.125</v>
      </c>
      <c r="J155" s="80">
        <f t="shared" si="77"/>
        <v>-0.125</v>
      </c>
      <c r="K155" s="80">
        <f t="shared" si="77"/>
        <v>-0.125</v>
      </c>
      <c r="L155" s="80">
        <f t="shared" si="77"/>
        <v>-0.125</v>
      </c>
      <c r="M155" s="80">
        <f t="shared" si="77"/>
        <v>-0.125</v>
      </c>
      <c r="N155" s="80">
        <f t="shared" si="77"/>
        <v>-0.125</v>
      </c>
      <c r="O155" s="80">
        <f t="shared" si="77"/>
        <v>-0.125</v>
      </c>
      <c r="P155" s="80">
        <f t="shared" si="77"/>
        <v>-0.125</v>
      </c>
      <c r="Q155" s="80">
        <f t="shared" si="77"/>
        <v>-0.125</v>
      </c>
      <c r="R155" s="80">
        <f t="shared" si="77"/>
        <v>-0.125</v>
      </c>
      <c r="S155" s="80">
        <f t="shared" si="77"/>
        <v>-0.125</v>
      </c>
      <c r="T155" s="80">
        <f t="shared" si="77"/>
        <v>-0.125</v>
      </c>
      <c r="U155" s="80">
        <f t="shared" si="77"/>
        <v>-0.125</v>
      </c>
      <c r="V155" s="80">
        <f t="shared" si="77"/>
        <v>-0.125</v>
      </c>
      <c r="W155" s="80">
        <f t="shared" si="77"/>
        <v>-0.125</v>
      </c>
      <c r="X155" s="80">
        <f t="shared" si="77"/>
        <v>-0.125</v>
      </c>
      <c r="Y155" s="80">
        <f t="shared" si="77"/>
        <v>-0.125</v>
      </c>
      <c r="Z155" s="80">
        <f t="shared" si="77"/>
        <v>-0.125</v>
      </c>
      <c r="AA155" s="80">
        <f t="shared" si="77"/>
        <v>-0.125</v>
      </c>
      <c r="AB155" s="80">
        <f t="shared" si="77"/>
        <v>-0.125</v>
      </c>
      <c r="AC155" s="80">
        <f t="shared" si="77"/>
        <v>-0.125</v>
      </c>
      <c r="AD155" s="80">
        <f t="shared" si="77"/>
        <v>-0.125</v>
      </c>
      <c r="AE155" s="80">
        <f t="shared" si="77"/>
        <v>-0.125</v>
      </c>
      <c r="AF155" s="80">
        <f t="shared" si="77"/>
        <v>-0.125</v>
      </c>
      <c r="AG155" s="80">
        <f t="shared" si="77"/>
        <v>-0.125</v>
      </c>
      <c r="AH155" s="80">
        <f t="shared" si="77"/>
        <v>0</v>
      </c>
      <c r="AI155" s="80">
        <f t="shared" si="77"/>
        <v>0</v>
      </c>
      <c r="AJ155" s="80">
        <f t="shared" si="77"/>
        <v>0</v>
      </c>
      <c r="AK155" s="80">
        <f t="shared" si="77"/>
        <v>0</v>
      </c>
      <c r="AL155" s="80">
        <f t="shared" si="77"/>
        <v>0</v>
      </c>
      <c r="AM155" s="80">
        <f t="shared" si="77"/>
        <v>0</v>
      </c>
      <c r="AN155" s="80">
        <f t="shared" si="77"/>
        <v>0</v>
      </c>
      <c r="AO155" s="80">
        <f t="shared" si="77"/>
        <v>0</v>
      </c>
      <c r="AR155" s="78">
        <v>33</v>
      </c>
      <c r="AS155" s="80">
        <f t="shared" ref="AS155:CF155" si="78">IF(AND(AS$122="T1",AS$121="Anno 1"),AS63-AS109,AS63+AR155-AS109)</f>
        <v>0</v>
      </c>
      <c r="AT155" s="80">
        <f t="shared" si="78"/>
        <v>0</v>
      </c>
      <c r="AU155" s="80">
        <f t="shared" si="78"/>
        <v>0</v>
      </c>
      <c r="AV155" s="80">
        <f t="shared" si="78"/>
        <v>0</v>
      </c>
      <c r="AW155" s="80">
        <f t="shared" si="78"/>
        <v>0</v>
      </c>
      <c r="AX155" s="80">
        <f t="shared" si="78"/>
        <v>0</v>
      </c>
      <c r="AY155" s="80">
        <f t="shared" si="78"/>
        <v>0</v>
      </c>
      <c r="AZ155" s="80">
        <f t="shared" si="78"/>
        <v>0</v>
      </c>
      <c r="BA155" s="80">
        <f t="shared" si="78"/>
        <v>0</v>
      </c>
      <c r="BB155" s="80">
        <f t="shared" si="78"/>
        <v>0</v>
      </c>
      <c r="BC155" s="80">
        <f t="shared" si="78"/>
        <v>0</v>
      </c>
      <c r="BD155" s="80">
        <f t="shared" si="78"/>
        <v>0</v>
      </c>
      <c r="BE155" s="80">
        <f t="shared" si="78"/>
        <v>0</v>
      </c>
      <c r="BF155" s="80">
        <f t="shared" si="78"/>
        <v>0</v>
      </c>
      <c r="BG155" s="80" t="e">
        <f t="shared" si="78"/>
        <v>#REF!</v>
      </c>
      <c r="BH155" s="80" t="e">
        <f t="shared" si="78"/>
        <v>#REF!</v>
      </c>
      <c r="BI155" s="80" t="e">
        <f t="shared" si="78"/>
        <v>#REF!</v>
      </c>
      <c r="BJ155" s="80" t="e">
        <f t="shared" si="78"/>
        <v>#REF!</v>
      </c>
      <c r="BK155" s="80" t="e">
        <f t="shared" si="78"/>
        <v>#REF!</v>
      </c>
      <c r="BL155" s="80" t="e">
        <f t="shared" si="78"/>
        <v>#REF!</v>
      </c>
      <c r="BM155" s="80" t="e">
        <f t="shared" si="78"/>
        <v>#REF!</v>
      </c>
      <c r="BN155" s="80" t="e">
        <f t="shared" si="78"/>
        <v>#REF!</v>
      </c>
      <c r="BO155" s="80" t="e">
        <f t="shared" si="78"/>
        <v>#REF!</v>
      </c>
      <c r="BP155" s="80" t="e">
        <f t="shared" si="78"/>
        <v>#REF!</v>
      </c>
      <c r="BQ155" s="80" t="e">
        <f t="shared" si="78"/>
        <v>#REF!</v>
      </c>
      <c r="BR155" s="80" t="e">
        <f t="shared" si="78"/>
        <v>#REF!</v>
      </c>
      <c r="BS155" s="80" t="e">
        <f t="shared" si="78"/>
        <v>#REF!</v>
      </c>
      <c r="BT155" s="80" t="e">
        <f t="shared" si="78"/>
        <v>#REF!</v>
      </c>
      <c r="BU155" s="80" t="e">
        <f t="shared" si="78"/>
        <v>#REF!</v>
      </c>
      <c r="BV155" s="80" t="e">
        <f t="shared" si="78"/>
        <v>#REF!</v>
      </c>
      <c r="BW155" s="80" t="e">
        <f t="shared" si="78"/>
        <v>#REF!</v>
      </c>
      <c r="BX155" s="80" t="e">
        <f t="shared" si="78"/>
        <v>#REF!</v>
      </c>
      <c r="BY155" s="80" t="e">
        <f t="shared" si="78"/>
        <v>#REF!</v>
      </c>
      <c r="BZ155" s="80" t="e">
        <f t="shared" si="78"/>
        <v>#REF!</v>
      </c>
      <c r="CA155" s="80" t="e">
        <f t="shared" si="78"/>
        <v>#REF!</v>
      </c>
      <c r="CB155" s="80" t="e">
        <f t="shared" si="78"/>
        <v>#REF!</v>
      </c>
      <c r="CC155" s="80" t="e">
        <f t="shared" si="78"/>
        <v>#REF!</v>
      </c>
      <c r="CD155" s="80" t="e">
        <f t="shared" si="78"/>
        <v>#REF!</v>
      </c>
      <c r="CE155" s="80" t="e">
        <f t="shared" si="78"/>
        <v>#REF!</v>
      </c>
      <c r="CF155" s="80" t="e">
        <f t="shared" si="78"/>
        <v>#REF!</v>
      </c>
    </row>
    <row r="156" spans="1:84" x14ac:dyDescent="0.2">
      <c r="A156" s="78">
        <v>34</v>
      </c>
      <c r="B156" s="80">
        <f t="shared" ref="B156:AO156" si="79">IF(AND(B$122="T1",B$121="Anno 1"),B64-B110,B64+A156-B110)</f>
        <v>0</v>
      </c>
      <c r="C156" s="80">
        <f t="shared" si="79"/>
        <v>0</v>
      </c>
      <c r="D156" s="80">
        <f t="shared" si="79"/>
        <v>0</v>
      </c>
      <c r="E156" s="80">
        <f t="shared" si="79"/>
        <v>-0.125</v>
      </c>
      <c r="F156" s="80">
        <f t="shared" si="79"/>
        <v>-0.125</v>
      </c>
      <c r="G156" s="80">
        <f t="shared" si="79"/>
        <v>-0.125</v>
      </c>
      <c r="H156" s="80">
        <f t="shared" si="79"/>
        <v>-0.125</v>
      </c>
      <c r="I156" s="80">
        <f t="shared" si="79"/>
        <v>-0.125</v>
      </c>
      <c r="J156" s="80">
        <f t="shared" si="79"/>
        <v>-0.125</v>
      </c>
      <c r="K156" s="80">
        <f t="shared" si="79"/>
        <v>-0.125</v>
      </c>
      <c r="L156" s="80">
        <f t="shared" si="79"/>
        <v>-0.125</v>
      </c>
      <c r="M156" s="80">
        <f t="shared" si="79"/>
        <v>-0.125</v>
      </c>
      <c r="N156" s="80">
        <f t="shared" si="79"/>
        <v>-0.125</v>
      </c>
      <c r="O156" s="80">
        <f t="shared" si="79"/>
        <v>-0.125</v>
      </c>
      <c r="P156" s="80">
        <f t="shared" si="79"/>
        <v>-0.125</v>
      </c>
      <c r="Q156" s="80">
        <f t="shared" si="79"/>
        <v>-0.125</v>
      </c>
      <c r="R156" s="80">
        <f t="shared" si="79"/>
        <v>-0.125</v>
      </c>
      <c r="S156" s="80">
        <f t="shared" si="79"/>
        <v>-0.125</v>
      </c>
      <c r="T156" s="80">
        <f t="shared" si="79"/>
        <v>-0.125</v>
      </c>
      <c r="U156" s="80">
        <f t="shared" si="79"/>
        <v>-0.125</v>
      </c>
      <c r="V156" s="80">
        <f t="shared" si="79"/>
        <v>-0.125</v>
      </c>
      <c r="W156" s="80">
        <f t="shared" si="79"/>
        <v>-0.125</v>
      </c>
      <c r="X156" s="80">
        <f t="shared" si="79"/>
        <v>-0.125</v>
      </c>
      <c r="Y156" s="80">
        <f t="shared" si="79"/>
        <v>-0.125</v>
      </c>
      <c r="Z156" s="80">
        <f t="shared" si="79"/>
        <v>-0.125</v>
      </c>
      <c r="AA156" s="80">
        <f t="shared" si="79"/>
        <v>-0.125</v>
      </c>
      <c r="AB156" s="80">
        <f t="shared" si="79"/>
        <v>-0.125</v>
      </c>
      <c r="AC156" s="80">
        <f t="shared" si="79"/>
        <v>-0.125</v>
      </c>
      <c r="AD156" s="80">
        <f t="shared" si="79"/>
        <v>-0.125</v>
      </c>
      <c r="AE156" s="80">
        <f t="shared" si="79"/>
        <v>-0.125</v>
      </c>
      <c r="AF156" s="80">
        <f t="shared" si="79"/>
        <v>-0.125</v>
      </c>
      <c r="AG156" s="80">
        <f t="shared" si="79"/>
        <v>-0.125</v>
      </c>
      <c r="AH156" s="80">
        <f t="shared" si="79"/>
        <v>-0.125</v>
      </c>
      <c r="AI156" s="80">
        <f t="shared" si="79"/>
        <v>0</v>
      </c>
      <c r="AJ156" s="80">
        <f t="shared" si="79"/>
        <v>0</v>
      </c>
      <c r="AK156" s="80">
        <f t="shared" si="79"/>
        <v>0</v>
      </c>
      <c r="AL156" s="80">
        <f t="shared" si="79"/>
        <v>0</v>
      </c>
      <c r="AM156" s="80">
        <f t="shared" si="79"/>
        <v>0</v>
      </c>
      <c r="AN156" s="80">
        <f t="shared" si="79"/>
        <v>0</v>
      </c>
      <c r="AO156" s="80">
        <f t="shared" si="79"/>
        <v>0</v>
      </c>
      <c r="AR156" s="78">
        <v>34</v>
      </c>
      <c r="AS156" s="80">
        <f t="shared" ref="AS156:CF156" si="80">IF(AND(AS$122="T1",AS$121="Anno 1"),AS64-AS110,AS64+AR156-AS110)</f>
        <v>0</v>
      </c>
      <c r="AT156" s="80">
        <f t="shared" si="80"/>
        <v>0</v>
      </c>
      <c r="AU156" s="80">
        <f t="shared" si="80"/>
        <v>0</v>
      </c>
      <c r="AV156" s="80">
        <f t="shared" si="80"/>
        <v>0</v>
      </c>
      <c r="AW156" s="80">
        <f t="shared" si="80"/>
        <v>0</v>
      </c>
      <c r="AX156" s="80">
        <f t="shared" si="80"/>
        <v>0</v>
      </c>
      <c r="AY156" s="80">
        <f t="shared" si="80"/>
        <v>0</v>
      </c>
      <c r="AZ156" s="80">
        <f t="shared" si="80"/>
        <v>0</v>
      </c>
      <c r="BA156" s="80">
        <f t="shared" si="80"/>
        <v>0</v>
      </c>
      <c r="BB156" s="80">
        <f t="shared" si="80"/>
        <v>0</v>
      </c>
      <c r="BC156" s="80">
        <f t="shared" si="80"/>
        <v>0</v>
      </c>
      <c r="BD156" s="80">
        <f t="shared" si="80"/>
        <v>0</v>
      </c>
      <c r="BE156" s="80">
        <f t="shared" si="80"/>
        <v>0</v>
      </c>
      <c r="BF156" s="80">
        <f t="shared" si="80"/>
        <v>0</v>
      </c>
      <c r="BG156" s="80">
        <f t="shared" si="80"/>
        <v>0</v>
      </c>
      <c r="BH156" s="80" t="e">
        <f t="shared" si="80"/>
        <v>#REF!</v>
      </c>
      <c r="BI156" s="80" t="e">
        <f t="shared" si="80"/>
        <v>#REF!</v>
      </c>
      <c r="BJ156" s="80" t="e">
        <f t="shared" si="80"/>
        <v>#REF!</v>
      </c>
      <c r="BK156" s="80" t="e">
        <f t="shared" si="80"/>
        <v>#REF!</v>
      </c>
      <c r="BL156" s="80" t="e">
        <f t="shared" si="80"/>
        <v>#REF!</v>
      </c>
      <c r="BM156" s="80" t="e">
        <f t="shared" si="80"/>
        <v>#REF!</v>
      </c>
      <c r="BN156" s="80" t="e">
        <f t="shared" si="80"/>
        <v>#REF!</v>
      </c>
      <c r="BO156" s="80" t="e">
        <f t="shared" si="80"/>
        <v>#REF!</v>
      </c>
      <c r="BP156" s="80" t="e">
        <f t="shared" si="80"/>
        <v>#REF!</v>
      </c>
      <c r="BQ156" s="80" t="e">
        <f t="shared" si="80"/>
        <v>#REF!</v>
      </c>
      <c r="BR156" s="80" t="e">
        <f t="shared" si="80"/>
        <v>#REF!</v>
      </c>
      <c r="BS156" s="80" t="e">
        <f t="shared" si="80"/>
        <v>#REF!</v>
      </c>
      <c r="BT156" s="80" t="e">
        <f t="shared" si="80"/>
        <v>#REF!</v>
      </c>
      <c r="BU156" s="80" t="e">
        <f t="shared" si="80"/>
        <v>#REF!</v>
      </c>
      <c r="BV156" s="80" t="e">
        <f t="shared" si="80"/>
        <v>#REF!</v>
      </c>
      <c r="BW156" s="80" t="e">
        <f t="shared" si="80"/>
        <v>#REF!</v>
      </c>
      <c r="BX156" s="80" t="e">
        <f t="shared" si="80"/>
        <v>#REF!</v>
      </c>
      <c r="BY156" s="80" t="e">
        <f t="shared" si="80"/>
        <v>#REF!</v>
      </c>
      <c r="BZ156" s="80" t="e">
        <f t="shared" si="80"/>
        <v>#REF!</v>
      </c>
      <c r="CA156" s="80" t="e">
        <f t="shared" si="80"/>
        <v>#REF!</v>
      </c>
      <c r="CB156" s="80" t="e">
        <f t="shared" si="80"/>
        <v>#REF!</v>
      </c>
      <c r="CC156" s="80" t="e">
        <f t="shared" si="80"/>
        <v>#REF!</v>
      </c>
      <c r="CD156" s="80" t="e">
        <f t="shared" si="80"/>
        <v>#REF!</v>
      </c>
      <c r="CE156" s="80" t="e">
        <f t="shared" si="80"/>
        <v>#REF!</v>
      </c>
      <c r="CF156" s="80" t="e">
        <f t="shared" si="80"/>
        <v>#REF!</v>
      </c>
    </row>
    <row r="157" spans="1:84" x14ac:dyDescent="0.2">
      <c r="A157" s="78">
        <v>35</v>
      </c>
      <c r="B157" s="80">
        <f t="shared" ref="B157:AO157" si="81">IF(AND(B$122="T1",B$121="Anno 1"),B65-B111,B65+A157-B111)</f>
        <v>0</v>
      </c>
      <c r="C157" s="80">
        <f t="shared" si="81"/>
        <v>0</v>
      </c>
      <c r="D157" s="80">
        <f t="shared" si="81"/>
        <v>0</v>
      </c>
      <c r="E157" s="80">
        <f t="shared" si="81"/>
        <v>-0.125</v>
      </c>
      <c r="F157" s="80">
        <f t="shared" si="81"/>
        <v>-0.125</v>
      </c>
      <c r="G157" s="80">
        <f t="shared" si="81"/>
        <v>-0.125</v>
      </c>
      <c r="H157" s="80">
        <f t="shared" si="81"/>
        <v>-0.125</v>
      </c>
      <c r="I157" s="80">
        <f t="shared" si="81"/>
        <v>-0.125</v>
      </c>
      <c r="J157" s="80">
        <f t="shared" si="81"/>
        <v>-0.125</v>
      </c>
      <c r="K157" s="80">
        <f t="shared" si="81"/>
        <v>-0.125</v>
      </c>
      <c r="L157" s="80">
        <f t="shared" si="81"/>
        <v>-0.125</v>
      </c>
      <c r="M157" s="80">
        <f t="shared" si="81"/>
        <v>-0.125</v>
      </c>
      <c r="N157" s="80">
        <f t="shared" si="81"/>
        <v>-0.125</v>
      </c>
      <c r="O157" s="80">
        <f t="shared" si="81"/>
        <v>-0.125</v>
      </c>
      <c r="P157" s="80">
        <f t="shared" si="81"/>
        <v>-0.125</v>
      </c>
      <c r="Q157" s="80">
        <f t="shared" si="81"/>
        <v>-0.125</v>
      </c>
      <c r="R157" s="80">
        <f t="shared" si="81"/>
        <v>-0.125</v>
      </c>
      <c r="S157" s="80">
        <f t="shared" si="81"/>
        <v>-0.125</v>
      </c>
      <c r="T157" s="80">
        <f t="shared" si="81"/>
        <v>-0.125</v>
      </c>
      <c r="U157" s="80">
        <f t="shared" si="81"/>
        <v>-0.125</v>
      </c>
      <c r="V157" s="80">
        <f t="shared" si="81"/>
        <v>-0.125</v>
      </c>
      <c r="W157" s="80">
        <f t="shared" si="81"/>
        <v>-0.125</v>
      </c>
      <c r="X157" s="80">
        <f t="shared" si="81"/>
        <v>-0.125</v>
      </c>
      <c r="Y157" s="80">
        <f t="shared" si="81"/>
        <v>-0.125</v>
      </c>
      <c r="Z157" s="80">
        <f t="shared" si="81"/>
        <v>-0.125</v>
      </c>
      <c r="AA157" s="80">
        <f t="shared" si="81"/>
        <v>-0.125</v>
      </c>
      <c r="AB157" s="80">
        <f t="shared" si="81"/>
        <v>-0.125</v>
      </c>
      <c r="AC157" s="80">
        <f t="shared" si="81"/>
        <v>-0.125</v>
      </c>
      <c r="AD157" s="80">
        <f t="shared" si="81"/>
        <v>-0.125</v>
      </c>
      <c r="AE157" s="80">
        <f t="shared" si="81"/>
        <v>-0.125</v>
      </c>
      <c r="AF157" s="80">
        <f t="shared" si="81"/>
        <v>-0.125</v>
      </c>
      <c r="AG157" s="80">
        <f t="shared" si="81"/>
        <v>-0.125</v>
      </c>
      <c r="AH157" s="80">
        <f t="shared" si="81"/>
        <v>-0.125</v>
      </c>
      <c r="AI157" s="80">
        <f t="shared" si="81"/>
        <v>-0.125</v>
      </c>
      <c r="AJ157" s="80">
        <f t="shared" si="81"/>
        <v>0</v>
      </c>
      <c r="AK157" s="80">
        <f t="shared" si="81"/>
        <v>0</v>
      </c>
      <c r="AL157" s="80">
        <f t="shared" si="81"/>
        <v>0</v>
      </c>
      <c r="AM157" s="80">
        <f t="shared" si="81"/>
        <v>0</v>
      </c>
      <c r="AN157" s="80">
        <f t="shared" si="81"/>
        <v>0</v>
      </c>
      <c r="AO157" s="80">
        <f t="shared" si="81"/>
        <v>0</v>
      </c>
      <c r="AR157" s="78">
        <v>35</v>
      </c>
      <c r="AS157" s="80">
        <f t="shared" ref="AS157:CF157" si="82">IF(AND(AS$122="T1",AS$121="Anno 1"),AS65-AS111,AS65+AR157-AS111)</f>
        <v>0</v>
      </c>
      <c r="AT157" s="80">
        <f t="shared" si="82"/>
        <v>0</v>
      </c>
      <c r="AU157" s="80">
        <f t="shared" si="82"/>
        <v>0</v>
      </c>
      <c r="AV157" s="80">
        <f t="shared" si="82"/>
        <v>0</v>
      </c>
      <c r="AW157" s="80">
        <f t="shared" si="82"/>
        <v>0</v>
      </c>
      <c r="AX157" s="80">
        <f t="shared" si="82"/>
        <v>0</v>
      </c>
      <c r="AY157" s="80">
        <f t="shared" si="82"/>
        <v>0</v>
      </c>
      <c r="AZ157" s="80">
        <f t="shared" si="82"/>
        <v>0</v>
      </c>
      <c r="BA157" s="80">
        <f t="shared" si="82"/>
        <v>0</v>
      </c>
      <c r="BB157" s="80">
        <f t="shared" si="82"/>
        <v>0</v>
      </c>
      <c r="BC157" s="80">
        <f t="shared" si="82"/>
        <v>0</v>
      </c>
      <c r="BD157" s="80">
        <f t="shared" si="82"/>
        <v>0</v>
      </c>
      <c r="BE157" s="80">
        <f t="shared" si="82"/>
        <v>0</v>
      </c>
      <c r="BF157" s="80">
        <f t="shared" si="82"/>
        <v>0</v>
      </c>
      <c r="BG157" s="80">
        <f t="shared" si="82"/>
        <v>0</v>
      </c>
      <c r="BH157" s="80">
        <f t="shared" si="82"/>
        <v>0</v>
      </c>
      <c r="BI157" s="80" t="e">
        <f t="shared" si="82"/>
        <v>#REF!</v>
      </c>
      <c r="BJ157" s="80" t="e">
        <f t="shared" si="82"/>
        <v>#REF!</v>
      </c>
      <c r="BK157" s="80" t="e">
        <f t="shared" si="82"/>
        <v>#REF!</v>
      </c>
      <c r="BL157" s="80" t="e">
        <f t="shared" si="82"/>
        <v>#REF!</v>
      </c>
      <c r="BM157" s="80" t="e">
        <f t="shared" si="82"/>
        <v>#REF!</v>
      </c>
      <c r="BN157" s="80" t="e">
        <f t="shared" si="82"/>
        <v>#REF!</v>
      </c>
      <c r="BO157" s="80" t="e">
        <f t="shared" si="82"/>
        <v>#REF!</v>
      </c>
      <c r="BP157" s="80" t="e">
        <f t="shared" si="82"/>
        <v>#REF!</v>
      </c>
      <c r="BQ157" s="80" t="e">
        <f t="shared" si="82"/>
        <v>#REF!</v>
      </c>
      <c r="BR157" s="80" t="e">
        <f t="shared" si="82"/>
        <v>#REF!</v>
      </c>
      <c r="BS157" s="80" t="e">
        <f t="shared" si="82"/>
        <v>#REF!</v>
      </c>
      <c r="BT157" s="80" t="e">
        <f t="shared" si="82"/>
        <v>#REF!</v>
      </c>
      <c r="BU157" s="80" t="e">
        <f t="shared" si="82"/>
        <v>#REF!</v>
      </c>
      <c r="BV157" s="80" t="e">
        <f t="shared" si="82"/>
        <v>#REF!</v>
      </c>
      <c r="BW157" s="80" t="e">
        <f t="shared" si="82"/>
        <v>#REF!</v>
      </c>
      <c r="BX157" s="80" t="e">
        <f t="shared" si="82"/>
        <v>#REF!</v>
      </c>
      <c r="BY157" s="80" t="e">
        <f t="shared" si="82"/>
        <v>#REF!</v>
      </c>
      <c r="BZ157" s="80" t="e">
        <f t="shared" si="82"/>
        <v>#REF!</v>
      </c>
      <c r="CA157" s="80" t="e">
        <f t="shared" si="82"/>
        <v>#REF!</v>
      </c>
      <c r="CB157" s="80" t="e">
        <f t="shared" si="82"/>
        <v>#REF!</v>
      </c>
      <c r="CC157" s="80" t="e">
        <f t="shared" si="82"/>
        <v>#REF!</v>
      </c>
      <c r="CD157" s="80" t="e">
        <f t="shared" si="82"/>
        <v>#REF!</v>
      </c>
      <c r="CE157" s="80" t="e">
        <f t="shared" si="82"/>
        <v>#REF!</v>
      </c>
      <c r="CF157" s="80" t="e">
        <f t="shared" si="82"/>
        <v>#REF!</v>
      </c>
    </row>
    <row r="158" spans="1:84" x14ac:dyDescent="0.2">
      <c r="A158" s="78">
        <v>36</v>
      </c>
      <c r="B158" s="80">
        <f t="shared" ref="B158:AO158" si="83">IF(AND(B$122="T1",B$121="Anno 1"),B66-B112,B66+A158-B112)</f>
        <v>0</v>
      </c>
      <c r="C158" s="80">
        <f t="shared" si="83"/>
        <v>0</v>
      </c>
      <c r="D158" s="80">
        <f t="shared" si="83"/>
        <v>0</v>
      </c>
      <c r="E158" s="80">
        <f t="shared" si="83"/>
        <v>-0.125</v>
      </c>
      <c r="F158" s="80">
        <f t="shared" si="83"/>
        <v>-0.125</v>
      </c>
      <c r="G158" s="80">
        <f t="shared" si="83"/>
        <v>-0.125</v>
      </c>
      <c r="H158" s="80">
        <f t="shared" si="83"/>
        <v>-0.125</v>
      </c>
      <c r="I158" s="80">
        <f t="shared" si="83"/>
        <v>-0.125</v>
      </c>
      <c r="J158" s="80">
        <f t="shared" si="83"/>
        <v>-0.125</v>
      </c>
      <c r="K158" s="80">
        <f t="shared" si="83"/>
        <v>-0.125</v>
      </c>
      <c r="L158" s="80">
        <f t="shared" si="83"/>
        <v>-0.125</v>
      </c>
      <c r="M158" s="80">
        <f t="shared" si="83"/>
        <v>-0.125</v>
      </c>
      <c r="N158" s="80">
        <f t="shared" si="83"/>
        <v>-0.125</v>
      </c>
      <c r="O158" s="80">
        <f t="shared" si="83"/>
        <v>-0.125</v>
      </c>
      <c r="P158" s="80">
        <f t="shared" si="83"/>
        <v>-0.125</v>
      </c>
      <c r="Q158" s="80">
        <f t="shared" si="83"/>
        <v>-0.125</v>
      </c>
      <c r="R158" s="80">
        <f t="shared" si="83"/>
        <v>-0.125</v>
      </c>
      <c r="S158" s="80">
        <f t="shared" si="83"/>
        <v>-0.125</v>
      </c>
      <c r="T158" s="80">
        <f t="shared" si="83"/>
        <v>-0.125</v>
      </c>
      <c r="U158" s="80">
        <f t="shared" si="83"/>
        <v>-0.125</v>
      </c>
      <c r="V158" s="80">
        <f t="shared" si="83"/>
        <v>-0.125</v>
      </c>
      <c r="W158" s="80">
        <f t="shared" si="83"/>
        <v>-0.125</v>
      </c>
      <c r="X158" s="80">
        <f t="shared" si="83"/>
        <v>-0.125</v>
      </c>
      <c r="Y158" s="80">
        <f t="shared" si="83"/>
        <v>-0.125</v>
      </c>
      <c r="Z158" s="80">
        <f t="shared" si="83"/>
        <v>-0.125</v>
      </c>
      <c r="AA158" s="80">
        <f t="shared" si="83"/>
        <v>-0.125</v>
      </c>
      <c r="AB158" s="80">
        <f t="shared" si="83"/>
        <v>-0.125</v>
      </c>
      <c r="AC158" s="80">
        <f t="shared" si="83"/>
        <v>-0.125</v>
      </c>
      <c r="AD158" s="80">
        <f t="shared" si="83"/>
        <v>-0.125</v>
      </c>
      <c r="AE158" s="80">
        <f t="shared" si="83"/>
        <v>-0.125</v>
      </c>
      <c r="AF158" s="80">
        <f t="shared" si="83"/>
        <v>-0.125</v>
      </c>
      <c r="AG158" s="80">
        <f t="shared" si="83"/>
        <v>-0.125</v>
      </c>
      <c r="AH158" s="80">
        <f t="shared" si="83"/>
        <v>-0.125</v>
      </c>
      <c r="AI158" s="80">
        <f t="shared" si="83"/>
        <v>-0.125</v>
      </c>
      <c r="AJ158" s="80">
        <f t="shared" si="83"/>
        <v>-0.125</v>
      </c>
      <c r="AK158" s="80">
        <f t="shared" si="83"/>
        <v>0</v>
      </c>
      <c r="AL158" s="80">
        <f t="shared" si="83"/>
        <v>0</v>
      </c>
      <c r="AM158" s="80">
        <f t="shared" si="83"/>
        <v>0</v>
      </c>
      <c r="AN158" s="80">
        <f t="shared" si="83"/>
        <v>0</v>
      </c>
      <c r="AO158" s="80">
        <f t="shared" si="83"/>
        <v>0</v>
      </c>
      <c r="AR158" s="78">
        <v>36</v>
      </c>
      <c r="AS158" s="80">
        <f t="shared" ref="AS158:CF158" si="84">IF(AND(AS$122="T1",AS$121="Anno 1"),AS66-AS112,AS66+AR158-AS112)</f>
        <v>0</v>
      </c>
      <c r="AT158" s="80">
        <f t="shared" si="84"/>
        <v>0</v>
      </c>
      <c r="AU158" s="80">
        <f t="shared" si="84"/>
        <v>0</v>
      </c>
      <c r="AV158" s="80">
        <f t="shared" si="84"/>
        <v>0</v>
      </c>
      <c r="AW158" s="80">
        <f t="shared" si="84"/>
        <v>0</v>
      </c>
      <c r="AX158" s="80">
        <f t="shared" si="84"/>
        <v>0</v>
      </c>
      <c r="AY158" s="80">
        <f t="shared" si="84"/>
        <v>0</v>
      </c>
      <c r="AZ158" s="80">
        <f t="shared" si="84"/>
        <v>0</v>
      </c>
      <c r="BA158" s="80">
        <f t="shared" si="84"/>
        <v>0</v>
      </c>
      <c r="BB158" s="80">
        <f t="shared" si="84"/>
        <v>0</v>
      </c>
      <c r="BC158" s="80">
        <f t="shared" si="84"/>
        <v>0</v>
      </c>
      <c r="BD158" s="80">
        <f t="shared" si="84"/>
        <v>0</v>
      </c>
      <c r="BE158" s="80">
        <f t="shared" si="84"/>
        <v>0</v>
      </c>
      <c r="BF158" s="80">
        <f t="shared" si="84"/>
        <v>0</v>
      </c>
      <c r="BG158" s="80">
        <f t="shared" si="84"/>
        <v>0</v>
      </c>
      <c r="BH158" s="80">
        <f t="shared" si="84"/>
        <v>0</v>
      </c>
      <c r="BI158" s="80">
        <f t="shared" si="84"/>
        <v>0</v>
      </c>
      <c r="BJ158" s="80" t="e">
        <f t="shared" si="84"/>
        <v>#REF!</v>
      </c>
      <c r="BK158" s="80" t="e">
        <f t="shared" si="84"/>
        <v>#REF!</v>
      </c>
      <c r="BL158" s="80" t="e">
        <f t="shared" si="84"/>
        <v>#REF!</v>
      </c>
      <c r="BM158" s="80" t="e">
        <f t="shared" si="84"/>
        <v>#REF!</v>
      </c>
      <c r="BN158" s="80" t="e">
        <f t="shared" si="84"/>
        <v>#REF!</v>
      </c>
      <c r="BO158" s="80" t="e">
        <f t="shared" si="84"/>
        <v>#REF!</v>
      </c>
      <c r="BP158" s="80" t="e">
        <f t="shared" si="84"/>
        <v>#REF!</v>
      </c>
      <c r="BQ158" s="80" t="e">
        <f t="shared" si="84"/>
        <v>#REF!</v>
      </c>
      <c r="BR158" s="80" t="e">
        <f t="shared" si="84"/>
        <v>#REF!</v>
      </c>
      <c r="BS158" s="80" t="e">
        <f t="shared" si="84"/>
        <v>#REF!</v>
      </c>
      <c r="BT158" s="80" t="e">
        <f t="shared" si="84"/>
        <v>#REF!</v>
      </c>
      <c r="BU158" s="80" t="e">
        <f t="shared" si="84"/>
        <v>#REF!</v>
      </c>
      <c r="BV158" s="80" t="e">
        <f t="shared" si="84"/>
        <v>#REF!</v>
      </c>
      <c r="BW158" s="80" t="e">
        <f t="shared" si="84"/>
        <v>#REF!</v>
      </c>
      <c r="BX158" s="80" t="e">
        <f t="shared" si="84"/>
        <v>#REF!</v>
      </c>
      <c r="BY158" s="80" t="e">
        <f t="shared" si="84"/>
        <v>#REF!</v>
      </c>
      <c r="BZ158" s="80" t="e">
        <f t="shared" si="84"/>
        <v>#REF!</v>
      </c>
      <c r="CA158" s="80" t="e">
        <f t="shared" si="84"/>
        <v>#REF!</v>
      </c>
      <c r="CB158" s="80" t="e">
        <f t="shared" si="84"/>
        <v>#REF!</v>
      </c>
      <c r="CC158" s="80" t="e">
        <f t="shared" si="84"/>
        <v>#REF!</v>
      </c>
      <c r="CD158" s="80" t="e">
        <f t="shared" si="84"/>
        <v>#REF!</v>
      </c>
      <c r="CE158" s="80" t="e">
        <f t="shared" si="84"/>
        <v>#REF!</v>
      </c>
      <c r="CF158" s="80" t="e">
        <f t="shared" si="84"/>
        <v>#REF!</v>
      </c>
    </row>
    <row r="159" spans="1:84" x14ac:dyDescent="0.2">
      <c r="A159" s="78">
        <v>37</v>
      </c>
      <c r="B159" s="80">
        <f t="shared" ref="B159:AO159" si="85">IF(AND(B$122="T1",B$121="Anno 1"),B67-B113,B67+A159-B113)</f>
        <v>0</v>
      </c>
      <c r="C159" s="80">
        <f t="shared" si="85"/>
        <v>0</v>
      </c>
      <c r="D159" s="80">
        <f t="shared" si="85"/>
        <v>0</v>
      </c>
      <c r="E159" s="80">
        <f t="shared" si="85"/>
        <v>-0.125</v>
      </c>
      <c r="F159" s="80">
        <f t="shared" si="85"/>
        <v>-0.125</v>
      </c>
      <c r="G159" s="80">
        <f t="shared" si="85"/>
        <v>-0.125</v>
      </c>
      <c r="H159" s="80">
        <f t="shared" si="85"/>
        <v>-0.125</v>
      </c>
      <c r="I159" s="80">
        <f t="shared" si="85"/>
        <v>-0.125</v>
      </c>
      <c r="J159" s="80">
        <f t="shared" si="85"/>
        <v>-0.125</v>
      </c>
      <c r="K159" s="80">
        <f t="shared" si="85"/>
        <v>-0.125</v>
      </c>
      <c r="L159" s="80">
        <f t="shared" si="85"/>
        <v>-0.125</v>
      </c>
      <c r="M159" s="80">
        <f t="shared" si="85"/>
        <v>-0.125</v>
      </c>
      <c r="N159" s="80">
        <f t="shared" si="85"/>
        <v>-0.125</v>
      </c>
      <c r="O159" s="80">
        <f t="shared" si="85"/>
        <v>-0.125</v>
      </c>
      <c r="P159" s="80">
        <f t="shared" si="85"/>
        <v>-0.125</v>
      </c>
      <c r="Q159" s="80">
        <f t="shared" si="85"/>
        <v>-0.125</v>
      </c>
      <c r="R159" s="80">
        <f t="shared" si="85"/>
        <v>-0.125</v>
      </c>
      <c r="S159" s="80">
        <f t="shared" si="85"/>
        <v>-0.125</v>
      </c>
      <c r="T159" s="80">
        <f t="shared" si="85"/>
        <v>-0.125</v>
      </c>
      <c r="U159" s="80">
        <f t="shared" si="85"/>
        <v>-0.125</v>
      </c>
      <c r="V159" s="80">
        <f t="shared" si="85"/>
        <v>-0.125</v>
      </c>
      <c r="W159" s="80">
        <f t="shared" si="85"/>
        <v>-0.125</v>
      </c>
      <c r="X159" s="80">
        <f t="shared" si="85"/>
        <v>-0.125</v>
      </c>
      <c r="Y159" s="80">
        <f t="shared" si="85"/>
        <v>-0.125</v>
      </c>
      <c r="Z159" s="80">
        <f t="shared" si="85"/>
        <v>-0.125</v>
      </c>
      <c r="AA159" s="80">
        <f t="shared" si="85"/>
        <v>-0.125</v>
      </c>
      <c r="AB159" s="80">
        <f t="shared" si="85"/>
        <v>-0.125</v>
      </c>
      <c r="AC159" s="80">
        <f t="shared" si="85"/>
        <v>-0.125</v>
      </c>
      <c r="AD159" s="80">
        <f t="shared" si="85"/>
        <v>-0.125</v>
      </c>
      <c r="AE159" s="80">
        <f t="shared" si="85"/>
        <v>-0.125</v>
      </c>
      <c r="AF159" s="80">
        <f t="shared" si="85"/>
        <v>-0.125</v>
      </c>
      <c r="AG159" s="80">
        <f t="shared" si="85"/>
        <v>-0.125</v>
      </c>
      <c r="AH159" s="80">
        <f t="shared" si="85"/>
        <v>-0.125</v>
      </c>
      <c r="AI159" s="80">
        <f t="shared" si="85"/>
        <v>-0.125</v>
      </c>
      <c r="AJ159" s="80">
        <f t="shared" si="85"/>
        <v>-0.125</v>
      </c>
      <c r="AK159" s="80">
        <f t="shared" si="85"/>
        <v>-0.125</v>
      </c>
      <c r="AL159" s="80">
        <f t="shared" si="85"/>
        <v>0</v>
      </c>
      <c r="AM159" s="80">
        <f t="shared" si="85"/>
        <v>0</v>
      </c>
      <c r="AN159" s="80">
        <f t="shared" si="85"/>
        <v>0</v>
      </c>
      <c r="AO159" s="80">
        <f t="shared" si="85"/>
        <v>0</v>
      </c>
      <c r="AR159" s="78">
        <v>37</v>
      </c>
      <c r="AS159" s="80">
        <f t="shared" ref="AS159:CF159" si="86">IF(AND(AS$122="T1",AS$121="Anno 1"),AS67-AS113,AS67+AR159-AS113)</f>
        <v>0</v>
      </c>
      <c r="AT159" s="80">
        <f t="shared" si="86"/>
        <v>0</v>
      </c>
      <c r="AU159" s="80">
        <f t="shared" si="86"/>
        <v>0</v>
      </c>
      <c r="AV159" s="80">
        <f t="shared" si="86"/>
        <v>0</v>
      </c>
      <c r="AW159" s="80">
        <f t="shared" si="86"/>
        <v>0</v>
      </c>
      <c r="AX159" s="80">
        <f t="shared" si="86"/>
        <v>0</v>
      </c>
      <c r="AY159" s="80">
        <f t="shared" si="86"/>
        <v>0</v>
      </c>
      <c r="AZ159" s="80">
        <f t="shared" si="86"/>
        <v>0</v>
      </c>
      <c r="BA159" s="80">
        <f t="shared" si="86"/>
        <v>0</v>
      </c>
      <c r="BB159" s="80">
        <f t="shared" si="86"/>
        <v>0</v>
      </c>
      <c r="BC159" s="80">
        <f t="shared" si="86"/>
        <v>0</v>
      </c>
      <c r="BD159" s="80">
        <f t="shared" si="86"/>
        <v>0</v>
      </c>
      <c r="BE159" s="80">
        <f t="shared" si="86"/>
        <v>0</v>
      </c>
      <c r="BF159" s="80">
        <f t="shared" si="86"/>
        <v>0</v>
      </c>
      <c r="BG159" s="80">
        <f t="shared" si="86"/>
        <v>0</v>
      </c>
      <c r="BH159" s="80">
        <f t="shared" si="86"/>
        <v>0</v>
      </c>
      <c r="BI159" s="80">
        <f t="shared" si="86"/>
        <v>0</v>
      </c>
      <c r="BJ159" s="80">
        <f t="shared" si="86"/>
        <v>0</v>
      </c>
      <c r="BK159" s="80" t="e">
        <f t="shared" si="86"/>
        <v>#REF!</v>
      </c>
      <c r="BL159" s="80" t="e">
        <f t="shared" si="86"/>
        <v>#REF!</v>
      </c>
      <c r="BM159" s="80" t="e">
        <f t="shared" si="86"/>
        <v>#REF!</v>
      </c>
      <c r="BN159" s="80" t="e">
        <f t="shared" si="86"/>
        <v>#REF!</v>
      </c>
      <c r="BO159" s="80" t="e">
        <f t="shared" si="86"/>
        <v>#REF!</v>
      </c>
      <c r="BP159" s="80" t="e">
        <f t="shared" si="86"/>
        <v>#REF!</v>
      </c>
      <c r="BQ159" s="80" t="e">
        <f t="shared" si="86"/>
        <v>#REF!</v>
      </c>
      <c r="BR159" s="80" t="e">
        <f t="shared" si="86"/>
        <v>#REF!</v>
      </c>
      <c r="BS159" s="80" t="e">
        <f t="shared" si="86"/>
        <v>#REF!</v>
      </c>
      <c r="BT159" s="80" t="e">
        <f t="shared" si="86"/>
        <v>#REF!</v>
      </c>
      <c r="BU159" s="80" t="e">
        <f t="shared" si="86"/>
        <v>#REF!</v>
      </c>
      <c r="BV159" s="80" t="e">
        <f t="shared" si="86"/>
        <v>#REF!</v>
      </c>
      <c r="BW159" s="80" t="e">
        <f t="shared" si="86"/>
        <v>#REF!</v>
      </c>
      <c r="BX159" s="80" t="e">
        <f t="shared" si="86"/>
        <v>#REF!</v>
      </c>
      <c r="BY159" s="80" t="e">
        <f t="shared" si="86"/>
        <v>#REF!</v>
      </c>
      <c r="BZ159" s="80" t="e">
        <f t="shared" si="86"/>
        <v>#REF!</v>
      </c>
      <c r="CA159" s="80" t="e">
        <f t="shared" si="86"/>
        <v>#REF!</v>
      </c>
      <c r="CB159" s="80" t="e">
        <f t="shared" si="86"/>
        <v>#REF!</v>
      </c>
      <c r="CC159" s="80" t="e">
        <f t="shared" si="86"/>
        <v>#REF!</v>
      </c>
      <c r="CD159" s="80" t="e">
        <f t="shared" si="86"/>
        <v>#REF!</v>
      </c>
      <c r="CE159" s="80" t="e">
        <f t="shared" si="86"/>
        <v>#REF!</v>
      </c>
      <c r="CF159" s="80" t="e">
        <f t="shared" si="86"/>
        <v>#REF!</v>
      </c>
    </row>
    <row r="160" spans="1:84" x14ac:dyDescent="0.2">
      <c r="A160" s="78">
        <v>38</v>
      </c>
      <c r="B160" s="80">
        <f t="shared" ref="B160:AO160" si="87">IF(AND(B$122="T1",B$121="Anno 1"),B68-B114,B68+A160-B114)</f>
        <v>0</v>
      </c>
      <c r="C160" s="80">
        <f t="shared" si="87"/>
        <v>0</v>
      </c>
      <c r="D160" s="80">
        <f t="shared" si="87"/>
        <v>0</v>
      </c>
      <c r="E160" s="80">
        <f t="shared" si="87"/>
        <v>-0.125</v>
      </c>
      <c r="F160" s="80">
        <f t="shared" si="87"/>
        <v>-0.125</v>
      </c>
      <c r="G160" s="80">
        <f t="shared" si="87"/>
        <v>-0.125</v>
      </c>
      <c r="H160" s="80">
        <f t="shared" si="87"/>
        <v>-0.125</v>
      </c>
      <c r="I160" s="80">
        <f t="shared" si="87"/>
        <v>-0.125</v>
      </c>
      <c r="J160" s="80">
        <f t="shared" si="87"/>
        <v>-0.125</v>
      </c>
      <c r="K160" s="80">
        <f t="shared" si="87"/>
        <v>-0.125</v>
      </c>
      <c r="L160" s="80">
        <f t="shared" si="87"/>
        <v>-0.125</v>
      </c>
      <c r="M160" s="80">
        <f t="shared" si="87"/>
        <v>-0.125</v>
      </c>
      <c r="N160" s="80">
        <f t="shared" si="87"/>
        <v>-0.125</v>
      </c>
      <c r="O160" s="80">
        <f t="shared" si="87"/>
        <v>-0.125</v>
      </c>
      <c r="P160" s="80">
        <f t="shared" si="87"/>
        <v>-0.125</v>
      </c>
      <c r="Q160" s="80">
        <f t="shared" si="87"/>
        <v>-0.125</v>
      </c>
      <c r="R160" s="80">
        <f t="shared" si="87"/>
        <v>-0.125</v>
      </c>
      <c r="S160" s="80">
        <f t="shared" si="87"/>
        <v>-0.125</v>
      </c>
      <c r="T160" s="80">
        <f t="shared" si="87"/>
        <v>-0.125</v>
      </c>
      <c r="U160" s="80">
        <f t="shared" si="87"/>
        <v>-0.125</v>
      </c>
      <c r="V160" s="80">
        <f t="shared" si="87"/>
        <v>-0.125</v>
      </c>
      <c r="W160" s="80">
        <f t="shared" si="87"/>
        <v>-0.125</v>
      </c>
      <c r="X160" s="80">
        <f t="shared" si="87"/>
        <v>-0.125</v>
      </c>
      <c r="Y160" s="80">
        <f t="shared" si="87"/>
        <v>-0.125</v>
      </c>
      <c r="Z160" s="80">
        <f t="shared" si="87"/>
        <v>-0.125</v>
      </c>
      <c r="AA160" s="80">
        <f t="shared" si="87"/>
        <v>-0.125</v>
      </c>
      <c r="AB160" s="80">
        <f t="shared" si="87"/>
        <v>-0.125</v>
      </c>
      <c r="AC160" s="80">
        <f t="shared" si="87"/>
        <v>-0.125</v>
      </c>
      <c r="AD160" s="80">
        <f t="shared" si="87"/>
        <v>-0.125</v>
      </c>
      <c r="AE160" s="80">
        <f t="shared" si="87"/>
        <v>-0.125</v>
      </c>
      <c r="AF160" s="80">
        <f t="shared" si="87"/>
        <v>-0.125</v>
      </c>
      <c r="AG160" s="80">
        <f t="shared" si="87"/>
        <v>-0.125</v>
      </c>
      <c r="AH160" s="80">
        <f t="shared" si="87"/>
        <v>-0.125</v>
      </c>
      <c r="AI160" s="80">
        <f t="shared" si="87"/>
        <v>-0.125</v>
      </c>
      <c r="AJ160" s="80">
        <f t="shared" si="87"/>
        <v>-0.125</v>
      </c>
      <c r="AK160" s="80">
        <f t="shared" si="87"/>
        <v>-0.125</v>
      </c>
      <c r="AL160" s="80">
        <f t="shared" si="87"/>
        <v>-0.125</v>
      </c>
      <c r="AM160" s="80">
        <f t="shared" si="87"/>
        <v>0</v>
      </c>
      <c r="AN160" s="80">
        <f t="shared" si="87"/>
        <v>0</v>
      </c>
      <c r="AO160" s="80">
        <f t="shared" si="87"/>
        <v>0</v>
      </c>
      <c r="AR160" s="78">
        <v>38</v>
      </c>
      <c r="AS160" s="80">
        <f t="shared" ref="AS160:CF160" si="88">IF(AND(AS$122="T1",AS$121="Anno 1"),AS68-AS114,AS68+AR160-AS114)</f>
        <v>0</v>
      </c>
      <c r="AT160" s="80">
        <f t="shared" si="88"/>
        <v>0</v>
      </c>
      <c r="AU160" s="80">
        <f t="shared" si="88"/>
        <v>0</v>
      </c>
      <c r="AV160" s="80">
        <f t="shared" si="88"/>
        <v>0</v>
      </c>
      <c r="AW160" s="80">
        <f t="shared" si="88"/>
        <v>0</v>
      </c>
      <c r="AX160" s="80">
        <f t="shared" si="88"/>
        <v>0</v>
      </c>
      <c r="AY160" s="80">
        <f t="shared" si="88"/>
        <v>0</v>
      </c>
      <c r="AZ160" s="80">
        <f t="shared" si="88"/>
        <v>0</v>
      </c>
      <c r="BA160" s="80">
        <f t="shared" si="88"/>
        <v>0</v>
      </c>
      <c r="BB160" s="80">
        <f t="shared" si="88"/>
        <v>0</v>
      </c>
      <c r="BC160" s="80">
        <f t="shared" si="88"/>
        <v>0</v>
      </c>
      <c r="BD160" s="80">
        <f t="shared" si="88"/>
        <v>0</v>
      </c>
      <c r="BE160" s="80">
        <f t="shared" si="88"/>
        <v>0</v>
      </c>
      <c r="BF160" s="80">
        <f t="shared" si="88"/>
        <v>0</v>
      </c>
      <c r="BG160" s="80">
        <f t="shared" si="88"/>
        <v>0</v>
      </c>
      <c r="BH160" s="80">
        <f t="shared" si="88"/>
        <v>0</v>
      </c>
      <c r="BI160" s="80">
        <f t="shared" si="88"/>
        <v>0</v>
      </c>
      <c r="BJ160" s="80">
        <f t="shared" si="88"/>
        <v>0</v>
      </c>
      <c r="BK160" s="80">
        <f t="shared" si="88"/>
        <v>0</v>
      </c>
      <c r="BL160" s="80" t="e">
        <f t="shared" si="88"/>
        <v>#REF!</v>
      </c>
      <c r="BM160" s="80" t="e">
        <f t="shared" si="88"/>
        <v>#REF!</v>
      </c>
      <c r="BN160" s="80" t="e">
        <f t="shared" si="88"/>
        <v>#REF!</v>
      </c>
      <c r="BO160" s="80" t="e">
        <f t="shared" si="88"/>
        <v>#REF!</v>
      </c>
      <c r="BP160" s="80" t="e">
        <f t="shared" si="88"/>
        <v>#REF!</v>
      </c>
      <c r="BQ160" s="80" t="e">
        <f t="shared" si="88"/>
        <v>#REF!</v>
      </c>
      <c r="BR160" s="80" t="e">
        <f t="shared" si="88"/>
        <v>#REF!</v>
      </c>
      <c r="BS160" s="80" t="e">
        <f t="shared" si="88"/>
        <v>#REF!</v>
      </c>
      <c r="BT160" s="80" t="e">
        <f t="shared" si="88"/>
        <v>#REF!</v>
      </c>
      <c r="BU160" s="80" t="e">
        <f t="shared" si="88"/>
        <v>#REF!</v>
      </c>
      <c r="BV160" s="80" t="e">
        <f t="shared" si="88"/>
        <v>#REF!</v>
      </c>
      <c r="BW160" s="80" t="e">
        <f t="shared" si="88"/>
        <v>#REF!</v>
      </c>
      <c r="BX160" s="80" t="e">
        <f t="shared" si="88"/>
        <v>#REF!</v>
      </c>
      <c r="BY160" s="80" t="e">
        <f t="shared" si="88"/>
        <v>#REF!</v>
      </c>
      <c r="BZ160" s="80" t="e">
        <f t="shared" si="88"/>
        <v>#REF!</v>
      </c>
      <c r="CA160" s="80" t="e">
        <f t="shared" si="88"/>
        <v>#REF!</v>
      </c>
      <c r="CB160" s="80" t="e">
        <f t="shared" si="88"/>
        <v>#REF!</v>
      </c>
      <c r="CC160" s="80" t="e">
        <f t="shared" si="88"/>
        <v>#REF!</v>
      </c>
      <c r="CD160" s="80" t="e">
        <f t="shared" si="88"/>
        <v>#REF!</v>
      </c>
      <c r="CE160" s="80" t="e">
        <f t="shared" si="88"/>
        <v>#REF!</v>
      </c>
      <c r="CF160" s="80" t="e">
        <f t="shared" si="88"/>
        <v>#REF!</v>
      </c>
    </row>
    <row r="161" spans="1:84" x14ac:dyDescent="0.2">
      <c r="A161" s="78">
        <v>39</v>
      </c>
      <c r="B161" s="80">
        <f t="shared" ref="B161:AO161" si="89">IF(AND(B$122="T1",B$121="Anno 1"),B69-B115,B69+A161-B115)</f>
        <v>0</v>
      </c>
      <c r="C161" s="80">
        <f t="shared" si="89"/>
        <v>0</v>
      </c>
      <c r="D161" s="80">
        <f t="shared" si="89"/>
        <v>0</v>
      </c>
      <c r="E161" s="80">
        <f t="shared" si="89"/>
        <v>-0.125</v>
      </c>
      <c r="F161" s="80">
        <f t="shared" si="89"/>
        <v>-0.125</v>
      </c>
      <c r="G161" s="80">
        <f t="shared" si="89"/>
        <v>-0.125</v>
      </c>
      <c r="H161" s="80">
        <f t="shared" si="89"/>
        <v>-0.125</v>
      </c>
      <c r="I161" s="80">
        <f t="shared" si="89"/>
        <v>-0.125</v>
      </c>
      <c r="J161" s="80">
        <f t="shared" si="89"/>
        <v>-0.125</v>
      </c>
      <c r="K161" s="80">
        <f t="shared" si="89"/>
        <v>-0.125</v>
      </c>
      <c r="L161" s="80">
        <f t="shared" si="89"/>
        <v>-0.125</v>
      </c>
      <c r="M161" s="80">
        <f t="shared" si="89"/>
        <v>-0.125</v>
      </c>
      <c r="N161" s="80">
        <f t="shared" si="89"/>
        <v>-0.125</v>
      </c>
      <c r="O161" s="80">
        <f t="shared" si="89"/>
        <v>-0.125</v>
      </c>
      <c r="P161" s="80">
        <f t="shared" si="89"/>
        <v>-0.125</v>
      </c>
      <c r="Q161" s="80">
        <f t="shared" si="89"/>
        <v>-0.125</v>
      </c>
      <c r="R161" s="80">
        <f t="shared" si="89"/>
        <v>-0.125</v>
      </c>
      <c r="S161" s="80">
        <f t="shared" si="89"/>
        <v>-0.125</v>
      </c>
      <c r="T161" s="80">
        <f t="shared" si="89"/>
        <v>-0.125</v>
      </c>
      <c r="U161" s="80">
        <f t="shared" si="89"/>
        <v>-0.125</v>
      </c>
      <c r="V161" s="80">
        <f t="shared" si="89"/>
        <v>-0.125</v>
      </c>
      <c r="W161" s="80">
        <f t="shared" si="89"/>
        <v>-0.125</v>
      </c>
      <c r="X161" s="80">
        <f t="shared" si="89"/>
        <v>-0.125</v>
      </c>
      <c r="Y161" s="80">
        <f t="shared" si="89"/>
        <v>-0.125</v>
      </c>
      <c r="Z161" s="80">
        <f t="shared" si="89"/>
        <v>-0.125</v>
      </c>
      <c r="AA161" s="80">
        <f t="shared" si="89"/>
        <v>-0.125</v>
      </c>
      <c r="AB161" s="80">
        <f t="shared" si="89"/>
        <v>-0.125</v>
      </c>
      <c r="AC161" s="80">
        <f t="shared" si="89"/>
        <v>-0.125</v>
      </c>
      <c r="AD161" s="80">
        <f t="shared" si="89"/>
        <v>-0.125</v>
      </c>
      <c r="AE161" s="80">
        <f t="shared" si="89"/>
        <v>-0.125</v>
      </c>
      <c r="AF161" s="80">
        <f t="shared" si="89"/>
        <v>-0.125</v>
      </c>
      <c r="AG161" s="80">
        <f t="shared" si="89"/>
        <v>-0.125</v>
      </c>
      <c r="AH161" s="80">
        <f t="shared" si="89"/>
        <v>-0.125</v>
      </c>
      <c r="AI161" s="80">
        <f t="shared" si="89"/>
        <v>-0.125</v>
      </c>
      <c r="AJ161" s="80">
        <f t="shared" si="89"/>
        <v>-0.125</v>
      </c>
      <c r="AK161" s="80">
        <f t="shared" si="89"/>
        <v>-0.125</v>
      </c>
      <c r="AL161" s="80">
        <f t="shared" si="89"/>
        <v>-0.125</v>
      </c>
      <c r="AM161" s="80">
        <f t="shared" si="89"/>
        <v>-0.125</v>
      </c>
      <c r="AN161" s="80">
        <f t="shared" si="89"/>
        <v>0</v>
      </c>
      <c r="AO161" s="80">
        <f t="shared" si="89"/>
        <v>0</v>
      </c>
      <c r="AR161" s="78">
        <v>39</v>
      </c>
      <c r="AS161" s="80">
        <f t="shared" ref="AS161:CF161" si="90">IF(AND(AS$122="T1",AS$121="Anno 1"),AS69-AS115,AS69+AR161-AS115)</f>
        <v>0</v>
      </c>
      <c r="AT161" s="80">
        <f t="shared" si="90"/>
        <v>0</v>
      </c>
      <c r="AU161" s="80">
        <f t="shared" si="90"/>
        <v>0</v>
      </c>
      <c r="AV161" s="80">
        <f t="shared" si="90"/>
        <v>0</v>
      </c>
      <c r="AW161" s="80">
        <f t="shared" si="90"/>
        <v>0</v>
      </c>
      <c r="AX161" s="80">
        <f t="shared" si="90"/>
        <v>0</v>
      </c>
      <c r="AY161" s="80">
        <f t="shared" si="90"/>
        <v>0</v>
      </c>
      <c r="AZ161" s="80">
        <f t="shared" si="90"/>
        <v>0</v>
      </c>
      <c r="BA161" s="80">
        <f t="shared" si="90"/>
        <v>0</v>
      </c>
      <c r="BB161" s="80">
        <f t="shared" si="90"/>
        <v>0</v>
      </c>
      <c r="BC161" s="80">
        <f t="shared" si="90"/>
        <v>0</v>
      </c>
      <c r="BD161" s="80">
        <f t="shared" si="90"/>
        <v>0</v>
      </c>
      <c r="BE161" s="80">
        <f t="shared" si="90"/>
        <v>0</v>
      </c>
      <c r="BF161" s="80">
        <f t="shared" si="90"/>
        <v>0</v>
      </c>
      <c r="BG161" s="80">
        <f t="shared" si="90"/>
        <v>0</v>
      </c>
      <c r="BH161" s="80">
        <f t="shared" si="90"/>
        <v>0</v>
      </c>
      <c r="BI161" s="80">
        <f t="shared" si="90"/>
        <v>0</v>
      </c>
      <c r="BJ161" s="80">
        <f t="shared" si="90"/>
        <v>0</v>
      </c>
      <c r="BK161" s="80">
        <f t="shared" si="90"/>
        <v>0</v>
      </c>
      <c r="BL161" s="80">
        <f t="shared" si="90"/>
        <v>0</v>
      </c>
      <c r="BM161" s="80" t="e">
        <f t="shared" si="90"/>
        <v>#REF!</v>
      </c>
      <c r="BN161" s="80" t="e">
        <f t="shared" si="90"/>
        <v>#REF!</v>
      </c>
      <c r="BO161" s="80" t="e">
        <f t="shared" si="90"/>
        <v>#REF!</v>
      </c>
      <c r="BP161" s="80" t="e">
        <f t="shared" si="90"/>
        <v>#REF!</v>
      </c>
      <c r="BQ161" s="80" t="e">
        <f t="shared" si="90"/>
        <v>#REF!</v>
      </c>
      <c r="BR161" s="80" t="e">
        <f t="shared" si="90"/>
        <v>#REF!</v>
      </c>
      <c r="BS161" s="80" t="e">
        <f t="shared" si="90"/>
        <v>#REF!</v>
      </c>
      <c r="BT161" s="80" t="e">
        <f t="shared" si="90"/>
        <v>#REF!</v>
      </c>
      <c r="BU161" s="80" t="e">
        <f t="shared" si="90"/>
        <v>#REF!</v>
      </c>
      <c r="BV161" s="80" t="e">
        <f t="shared" si="90"/>
        <v>#REF!</v>
      </c>
      <c r="BW161" s="80" t="e">
        <f t="shared" si="90"/>
        <v>#REF!</v>
      </c>
      <c r="BX161" s="80" t="e">
        <f t="shared" si="90"/>
        <v>#REF!</v>
      </c>
      <c r="BY161" s="80" t="e">
        <f t="shared" si="90"/>
        <v>#REF!</v>
      </c>
      <c r="BZ161" s="80" t="e">
        <f t="shared" si="90"/>
        <v>#REF!</v>
      </c>
      <c r="CA161" s="80" t="e">
        <f t="shared" si="90"/>
        <v>#REF!</v>
      </c>
      <c r="CB161" s="80" t="e">
        <f t="shared" si="90"/>
        <v>#REF!</v>
      </c>
      <c r="CC161" s="80" t="e">
        <f t="shared" si="90"/>
        <v>#REF!</v>
      </c>
      <c r="CD161" s="80" t="e">
        <f t="shared" si="90"/>
        <v>#REF!</v>
      </c>
      <c r="CE161" s="80" t="e">
        <f t="shared" si="90"/>
        <v>#REF!</v>
      </c>
      <c r="CF161" s="80" t="e">
        <f t="shared" si="90"/>
        <v>#REF!</v>
      </c>
    </row>
    <row r="162" spans="1:84" x14ac:dyDescent="0.2">
      <c r="A162" s="78">
        <v>40</v>
      </c>
      <c r="B162" s="80">
        <f t="shared" ref="B162:AO162" si="91">IF(AND(B$122="T1",B$121="Anno 1"),B70-B116,B70+A162-B116)</f>
        <v>0</v>
      </c>
      <c r="C162" s="80">
        <f t="shared" si="91"/>
        <v>0</v>
      </c>
      <c r="D162" s="80">
        <f t="shared" si="91"/>
        <v>0</v>
      </c>
      <c r="E162" s="80">
        <f t="shared" si="91"/>
        <v>-0.125</v>
      </c>
      <c r="F162" s="80">
        <f t="shared" si="91"/>
        <v>-0.125</v>
      </c>
      <c r="G162" s="80">
        <f t="shared" si="91"/>
        <v>-0.125</v>
      </c>
      <c r="H162" s="80">
        <f t="shared" si="91"/>
        <v>-0.125</v>
      </c>
      <c r="I162" s="80">
        <f t="shared" si="91"/>
        <v>-0.125</v>
      </c>
      <c r="J162" s="80">
        <f t="shared" si="91"/>
        <v>-0.125</v>
      </c>
      <c r="K162" s="80">
        <f t="shared" si="91"/>
        <v>-0.125</v>
      </c>
      <c r="L162" s="80">
        <f t="shared" si="91"/>
        <v>-0.125</v>
      </c>
      <c r="M162" s="80">
        <f t="shared" si="91"/>
        <v>-0.125</v>
      </c>
      <c r="N162" s="80">
        <f t="shared" si="91"/>
        <v>-0.125</v>
      </c>
      <c r="O162" s="80">
        <f t="shared" si="91"/>
        <v>-0.125</v>
      </c>
      <c r="P162" s="80">
        <f t="shared" si="91"/>
        <v>-0.125</v>
      </c>
      <c r="Q162" s="80">
        <f t="shared" si="91"/>
        <v>-0.125</v>
      </c>
      <c r="R162" s="80">
        <f t="shared" si="91"/>
        <v>-0.125</v>
      </c>
      <c r="S162" s="80">
        <f t="shared" si="91"/>
        <v>-0.125</v>
      </c>
      <c r="T162" s="80">
        <f t="shared" si="91"/>
        <v>-0.125</v>
      </c>
      <c r="U162" s="80">
        <f t="shared" si="91"/>
        <v>-0.125</v>
      </c>
      <c r="V162" s="80">
        <f t="shared" si="91"/>
        <v>-0.125</v>
      </c>
      <c r="W162" s="80">
        <f t="shared" si="91"/>
        <v>-0.125</v>
      </c>
      <c r="X162" s="80">
        <f t="shared" si="91"/>
        <v>-0.125</v>
      </c>
      <c r="Y162" s="80">
        <f t="shared" si="91"/>
        <v>-0.125</v>
      </c>
      <c r="Z162" s="80">
        <f t="shared" si="91"/>
        <v>-0.125</v>
      </c>
      <c r="AA162" s="80">
        <f t="shared" si="91"/>
        <v>-0.125</v>
      </c>
      <c r="AB162" s="80">
        <f t="shared" si="91"/>
        <v>-0.125</v>
      </c>
      <c r="AC162" s="80">
        <f t="shared" si="91"/>
        <v>-0.125</v>
      </c>
      <c r="AD162" s="80">
        <f t="shared" si="91"/>
        <v>-0.125</v>
      </c>
      <c r="AE162" s="80">
        <f t="shared" si="91"/>
        <v>-0.125</v>
      </c>
      <c r="AF162" s="80">
        <f t="shared" si="91"/>
        <v>-0.125</v>
      </c>
      <c r="AG162" s="80">
        <f t="shared" si="91"/>
        <v>-0.125</v>
      </c>
      <c r="AH162" s="80">
        <f t="shared" si="91"/>
        <v>-0.125</v>
      </c>
      <c r="AI162" s="80">
        <f t="shared" si="91"/>
        <v>-0.125</v>
      </c>
      <c r="AJ162" s="80">
        <f t="shared" si="91"/>
        <v>-0.125</v>
      </c>
      <c r="AK162" s="80">
        <f t="shared" si="91"/>
        <v>-0.125</v>
      </c>
      <c r="AL162" s="80">
        <f t="shared" si="91"/>
        <v>-0.125</v>
      </c>
      <c r="AM162" s="80">
        <f t="shared" si="91"/>
        <v>-0.125</v>
      </c>
      <c r="AN162" s="80">
        <f t="shared" si="91"/>
        <v>-0.125</v>
      </c>
      <c r="AO162" s="80">
        <f t="shared" si="91"/>
        <v>0</v>
      </c>
      <c r="AR162" s="78">
        <v>40</v>
      </c>
      <c r="AS162" s="80">
        <f t="shared" ref="AS162:CF162" si="92">IF(AND(AS$122="T1",AS$121="Anno 1"),AS70-AS116,AS70+AR162-AS116)</f>
        <v>0</v>
      </c>
      <c r="AT162" s="80">
        <f t="shared" si="92"/>
        <v>0</v>
      </c>
      <c r="AU162" s="80">
        <f t="shared" si="92"/>
        <v>0</v>
      </c>
      <c r="AV162" s="80">
        <f t="shared" si="92"/>
        <v>0</v>
      </c>
      <c r="AW162" s="80">
        <f t="shared" si="92"/>
        <v>0</v>
      </c>
      <c r="AX162" s="80">
        <f t="shared" si="92"/>
        <v>0</v>
      </c>
      <c r="AY162" s="80">
        <f t="shared" si="92"/>
        <v>0</v>
      </c>
      <c r="AZ162" s="80">
        <f t="shared" si="92"/>
        <v>0</v>
      </c>
      <c r="BA162" s="80">
        <f t="shared" si="92"/>
        <v>0</v>
      </c>
      <c r="BB162" s="80">
        <f t="shared" si="92"/>
        <v>0</v>
      </c>
      <c r="BC162" s="80">
        <f t="shared" si="92"/>
        <v>0</v>
      </c>
      <c r="BD162" s="80">
        <f t="shared" si="92"/>
        <v>0</v>
      </c>
      <c r="BE162" s="80">
        <f t="shared" si="92"/>
        <v>0</v>
      </c>
      <c r="BF162" s="80">
        <f t="shared" si="92"/>
        <v>0</v>
      </c>
      <c r="BG162" s="80">
        <f t="shared" si="92"/>
        <v>0</v>
      </c>
      <c r="BH162" s="80">
        <f t="shared" si="92"/>
        <v>0</v>
      </c>
      <c r="BI162" s="80">
        <f t="shared" si="92"/>
        <v>0</v>
      </c>
      <c r="BJ162" s="80">
        <f t="shared" si="92"/>
        <v>0</v>
      </c>
      <c r="BK162" s="80">
        <f t="shared" si="92"/>
        <v>0</v>
      </c>
      <c r="BL162" s="80">
        <f t="shared" si="92"/>
        <v>0</v>
      </c>
      <c r="BM162" s="80">
        <f t="shared" si="92"/>
        <v>0</v>
      </c>
      <c r="BN162" s="80" t="e">
        <f t="shared" si="92"/>
        <v>#REF!</v>
      </c>
      <c r="BO162" s="80" t="e">
        <f t="shared" si="92"/>
        <v>#REF!</v>
      </c>
      <c r="BP162" s="80" t="e">
        <f t="shared" si="92"/>
        <v>#REF!</v>
      </c>
      <c r="BQ162" s="80" t="e">
        <f t="shared" si="92"/>
        <v>#REF!</v>
      </c>
      <c r="BR162" s="80" t="e">
        <f t="shared" si="92"/>
        <v>#REF!</v>
      </c>
      <c r="BS162" s="80" t="e">
        <f t="shared" si="92"/>
        <v>#REF!</v>
      </c>
      <c r="BT162" s="80" t="e">
        <f t="shared" si="92"/>
        <v>#REF!</v>
      </c>
      <c r="BU162" s="80" t="e">
        <f t="shared" si="92"/>
        <v>#REF!</v>
      </c>
      <c r="BV162" s="80" t="e">
        <f t="shared" si="92"/>
        <v>#REF!</v>
      </c>
      <c r="BW162" s="80" t="e">
        <f t="shared" si="92"/>
        <v>#REF!</v>
      </c>
      <c r="BX162" s="80" t="e">
        <f t="shared" si="92"/>
        <v>#REF!</v>
      </c>
      <c r="BY162" s="80" t="e">
        <f t="shared" si="92"/>
        <v>#REF!</v>
      </c>
      <c r="BZ162" s="80" t="e">
        <f t="shared" si="92"/>
        <v>#REF!</v>
      </c>
      <c r="CA162" s="80" t="e">
        <f t="shared" si="92"/>
        <v>#REF!</v>
      </c>
      <c r="CB162" s="80" t="e">
        <f t="shared" si="92"/>
        <v>#REF!</v>
      </c>
      <c r="CC162" s="80" t="e">
        <f t="shared" si="92"/>
        <v>#REF!</v>
      </c>
      <c r="CD162" s="80" t="e">
        <f t="shared" si="92"/>
        <v>#REF!</v>
      </c>
      <c r="CE162" s="80" t="e">
        <f t="shared" si="92"/>
        <v>#REF!</v>
      </c>
      <c r="CF162" s="80" t="e">
        <f t="shared" si="92"/>
        <v>#REF!</v>
      </c>
    </row>
    <row r="165" spans="1:84" x14ac:dyDescent="0.2">
      <c r="B165" s="89" t="s">
        <v>398</v>
      </c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7"/>
      <c r="AL165" s="87"/>
      <c r="AM165" s="87"/>
      <c r="AN165" s="87"/>
      <c r="AO165" s="87"/>
      <c r="AS165" s="89" t="s">
        <v>398</v>
      </c>
      <c r="AT165" s="87"/>
      <c r="AU165" s="87"/>
      <c r="AV165" s="87"/>
      <c r="AW165" s="87"/>
      <c r="AX165" s="87"/>
      <c r="AY165" s="87"/>
      <c r="AZ165" s="87"/>
      <c r="BA165" s="87"/>
      <c r="BB165" s="87"/>
      <c r="BC165" s="87"/>
      <c r="BD165" s="87"/>
      <c r="BE165" s="87"/>
      <c r="BF165" s="87"/>
      <c r="BG165" s="87"/>
      <c r="BH165" s="87"/>
      <c r="BI165" s="87"/>
      <c r="BJ165" s="87"/>
      <c r="BK165" s="87"/>
      <c r="BL165" s="87"/>
      <c r="BM165" s="87"/>
      <c r="BN165" s="87"/>
      <c r="BO165" s="87"/>
      <c r="BP165" s="87"/>
      <c r="BQ165" s="87"/>
      <c r="BR165" s="87"/>
      <c r="BS165" s="87"/>
      <c r="BT165" s="87"/>
      <c r="BU165" s="87"/>
      <c r="BV165" s="87"/>
      <c r="BW165" s="87"/>
      <c r="BX165" s="87"/>
      <c r="BY165" s="87"/>
      <c r="BZ165" s="87"/>
      <c r="CA165" s="87"/>
      <c r="CB165" s="87"/>
      <c r="CC165" s="87"/>
      <c r="CD165" s="87"/>
      <c r="CE165" s="87"/>
      <c r="CF165" s="87"/>
    </row>
    <row r="167" spans="1:84" x14ac:dyDescent="0.2">
      <c r="A167" s="76" t="s">
        <v>257</v>
      </c>
      <c r="B167" s="88" t="s">
        <v>258</v>
      </c>
      <c r="C167" s="84"/>
      <c r="D167" s="84"/>
      <c r="E167" s="85"/>
      <c r="F167" s="88" t="s">
        <v>259</v>
      </c>
      <c r="G167" s="84"/>
      <c r="H167" s="84"/>
      <c r="I167" s="85"/>
      <c r="J167" s="88" t="s">
        <v>260</v>
      </c>
      <c r="K167" s="84"/>
      <c r="L167" s="84"/>
      <c r="M167" s="85"/>
      <c r="N167" s="88" t="s">
        <v>261</v>
      </c>
      <c r="O167" s="84"/>
      <c r="P167" s="84"/>
      <c r="Q167" s="85"/>
      <c r="R167" s="88" t="s">
        <v>262</v>
      </c>
      <c r="S167" s="84"/>
      <c r="T167" s="84"/>
      <c r="U167" s="85"/>
      <c r="V167" s="88" t="s">
        <v>263</v>
      </c>
      <c r="W167" s="84"/>
      <c r="X167" s="84"/>
      <c r="Y167" s="85"/>
      <c r="Z167" s="88" t="s">
        <v>264</v>
      </c>
      <c r="AA167" s="84"/>
      <c r="AB167" s="84"/>
      <c r="AC167" s="85"/>
      <c r="AD167" s="88" t="s">
        <v>265</v>
      </c>
      <c r="AE167" s="84"/>
      <c r="AF167" s="84"/>
      <c r="AG167" s="85"/>
      <c r="AH167" s="88" t="s">
        <v>266</v>
      </c>
      <c r="AI167" s="84"/>
      <c r="AJ167" s="84"/>
      <c r="AK167" s="85"/>
      <c r="AL167" s="88" t="s">
        <v>267</v>
      </c>
      <c r="AM167" s="84"/>
      <c r="AN167" s="84"/>
      <c r="AO167" s="85"/>
      <c r="AR167" s="76" t="s">
        <v>257</v>
      </c>
      <c r="AS167" s="88" t="s">
        <v>258</v>
      </c>
      <c r="AT167" s="84"/>
      <c r="AU167" s="84"/>
      <c r="AV167" s="85"/>
      <c r="AW167" s="88" t="s">
        <v>259</v>
      </c>
      <c r="AX167" s="84"/>
      <c r="AY167" s="84"/>
      <c r="AZ167" s="85"/>
      <c r="BA167" s="88" t="s">
        <v>260</v>
      </c>
      <c r="BB167" s="84"/>
      <c r="BC167" s="84"/>
      <c r="BD167" s="85"/>
      <c r="BE167" s="88" t="s">
        <v>261</v>
      </c>
      <c r="BF167" s="84"/>
      <c r="BG167" s="84"/>
      <c r="BH167" s="85"/>
      <c r="BI167" s="88" t="s">
        <v>262</v>
      </c>
      <c r="BJ167" s="84"/>
      <c r="BK167" s="84"/>
      <c r="BL167" s="85"/>
      <c r="BM167" s="88" t="s">
        <v>263</v>
      </c>
      <c r="BN167" s="84"/>
      <c r="BO167" s="84"/>
      <c r="BP167" s="85"/>
      <c r="BQ167" s="88" t="s">
        <v>264</v>
      </c>
      <c r="BR167" s="84"/>
      <c r="BS167" s="84"/>
      <c r="BT167" s="85"/>
      <c r="BU167" s="88" t="s">
        <v>265</v>
      </c>
      <c r="BV167" s="84"/>
      <c r="BW167" s="84"/>
      <c r="BX167" s="85"/>
      <c r="BY167" s="88" t="s">
        <v>266</v>
      </c>
      <c r="BZ167" s="84"/>
      <c r="CA167" s="84"/>
      <c r="CB167" s="85"/>
      <c r="CC167" s="88" t="s">
        <v>267</v>
      </c>
      <c r="CD167" s="84"/>
      <c r="CE167" s="84"/>
      <c r="CF167" s="85"/>
    </row>
    <row r="168" spans="1:84" x14ac:dyDescent="0.2">
      <c r="A168" s="77" t="s">
        <v>268</v>
      </c>
      <c r="B168" s="77" t="s">
        <v>269</v>
      </c>
      <c r="C168" s="77" t="s">
        <v>270</v>
      </c>
      <c r="D168" s="77" t="s">
        <v>271</v>
      </c>
      <c r="E168" s="77" t="s">
        <v>272</v>
      </c>
      <c r="F168" s="77" t="s">
        <v>269</v>
      </c>
      <c r="G168" s="77" t="s">
        <v>270</v>
      </c>
      <c r="H168" s="77" t="s">
        <v>271</v>
      </c>
      <c r="I168" s="77" t="s">
        <v>272</v>
      </c>
      <c r="J168" s="77" t="s">
        <v>269</v>
      </c>
      <c r="K168" s="77" t="s">
        <v>270</v>
      </c>
      <c r="L168" s="77" t="s">
        <v>271</v>
      </c>
      <c r="M168" s="77" t="s">
        <v>272</v>
      </c>
      <c r="N168" s="77" t="s">
        <v>269</v>
      </c>
      <c r="O168" s="77" t="s">
        <v>270</v>
      </c>
      <c r="P168" s="77" t="s">
        <v>271</v>
      </c>
      <c r="Q168" s="77" t="s">
        <v>272</v>
      </c>
      <c r="R168" s="77" t="s">
        <v>269</v>
      </c>
      <c r="S168" s="77" t="s">
        <v>270</v>
      </c>
      <c r="T168" s="77" t="s">
        <v>271</v>
      </c>
      <c r="U168" s="77" t="s">
        <v>272</v>
      </c>
      <c r="V168" s="77" t="s">
        <v>269</v>
      </c>
      <c r="W168" s="77" t="s">
        <v>270</v>
      </c>
      <c r="X168" s="77" t="s">
        <v>271</v>
      </c>
      <c r="Y168" s="77" t="s">
        <v>272</v>
      </c>
      <c r="Z168" s="77" t="s">
        <v>269</v>
      </c>
      <c r="AA168" s="77" t="s">
        <v>270</v>
      </c>
      <c r="AB168" s="77" t="s">
        <v>271</v>
      </c>
      <c r="AC168" s="77" t="s">
        <v>272</v>
      </c>
      <c r="AD168" s="77" t="s">
        <v>269</v>
      </c>
      <c r="AE168" s="77" t="s">
        <v>270</v>
      </c>
      <c r="AF168" s="77" t="s">
        <v>271</v>
      </c>
      <c r="AG168" s="77" t="s">
        <v>272</v>
      </c>
      <c r="AH168" s="77" t="s">
        <v>269</v>
      </c>
      <c r="AI168" s="77" t="s">
        <v>270</v>
      </c>
      <c r="AJ168" s="77" t="s">
        <v>271</v>
      </c>
      <c r="AK168" s="77" t="s">
        <v>272</v>
      </c>
      <c r="AL168" s="77" t="s">
        <v>269</v>
      </c>
      <c r="AM168" s="77" t="s">
        <v>270</v>
      </c>
      <c r="AN168" s="77" t="s">
        <v>271</v>
      </c>
      <c r="AO168" s="77" t="s">
        <v>272</v>
      </c>
      <c r="AR168" s="77" t="s">
        <v>268</v>
      </c>
      <c r="AS168" s="77" t="s">
        <v>269</v>
      </c>
      <c r="AT168" s="77" t="s">
        <v>270</v>
      </c>
      <c r="AU168" s="77" t="s">
        <v>271</v>
      </c>
      <c r="AV168" s="77" t="s">
        <v>272</v>
      </c>
      <c r="AW168" s="77" t="s">
        <v>269</v>
      </c>
      <c r="AX168" s="77" t="s">
        <v>270</v>
      </c>
      <c r="AY168" s="77" t="s">
        <v>271</v>
      </c>
      <c r="AZ168" s="77" t="s">
        <v>272</v>
      </c>
      <c r="BA168" s="77" t="s">
        <v>269</v>
      </c>
      <c r="BB168" s="77" t="s">
        <v>270</v>
      </c>
      <c r="BC168" s="77" t="s">
        <v>271</v>
      </c>
      <c r="BD168" s="77" t="s">
        <v>272</v>
      </c>
      <c r="BE168" s="77" t="s">
        <v>269</v>
      </c>
      <c r="BF168" s="77" t="s">
        <v>270</v>
      </c>
      <c r="BG168" s="77" t="s">
        <v>271</v>
      </c>
      <c r="BH168" s="77" t="s">
        <v>272</v>
      </c>
      <c r="BI168" s="77" t="s">
        <v>269</v>
      </c>
      <c r="BJ168" s="77" t="s">
        <v>270</v>
      </c>
      <c r="BK168" s="77" t="s">
        <v>271</v>
      </c>
      <c r="BL168" s="77" t="s">
        <v>272</v>
      </c>
      <c r="BM168" s="77" t="s">
        <v>269</v>
      </c>
      <c r="BN168" s="77" t="s">
        <v>270</v>
      </c>
      <c r="BO168" s="77" t="s">
        <v>271</v>
      </c>
      <c r="BP168" s="77" t="s">
        <v>272</v>
      </c>
      <c r="BQ168" s="77" t="s">
        <v>269</v>
      </c>
      <c r="BR168" s="77" t="s">
        <v>270</v>
      </c>
      <c r="BS168" s="77" t="s">
        <v>271</v>
      </c>
      <c r="BT168" s="77" t="s">
        <v>272</v>
      </c>
      <c r="BU168" s="77" t="s">
        <v>269</v>
      </c>
      <c r="BV168" s="77" t="s">
        <v>270</v>
      </c>
      <c r="BW168" s="77" t="s">
        <v>271</v>
      </c>
      <c r="BX168" s="77" t="s">
        <v>272</v>
      </c>
      <c r="BY168" s="77" t="s">
        <v>269</v>
      </c>
      <c r="BZ168" s="77" t="s">
        <v>270</v>
      </c>
      <c r="CA168" s="77" t="s">
        <v>271</v>
      </c>
      <c r="CB168" s="77" t="s">
        <v>272</v>
      </c>
      <c r="CC168" s="77" t="s">
        <v>269</v>
      </c>
      <c r="CD168" s="77" t="s">
        <v>270</v>
      </c>
      <c r="CE168" s="77" t="s">
        <v>271</v>
      </c>
      <c r="CF168" s="77" t="s">
        <v>272</v>
      </c>
    </row>
    <row r="169" spans="1:84" x14ac:dyDescent="0.2">
      <c r="A169" s="78">
        <v>1</v>
      </c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R169" s="78">
        <v>1</v>
      </c>
      <c r="AS169" s="79"/>
      <c r="AT169" s="79"/>
      <c r="AU169" s="79"/>
      <c r="AV169" s="79"/>
      <c r="AW169" s="79"/>
      <c r="AX169" s="79"/>
      <c r="AY169" s="79"/>
      <c r="AZ169" s="79"/>
      <c r="BA169" s="79"/>
      <c r="BB169" s="79"/>
      <c r="BC169" s="79"/>
      <c r="BD169" s="79"/>
      <c r="BE169" s="79"/>
      <c r="BF169" s="79"/>
      <c r="BG169" s="79"/>
      <c r="BH169" s="79"/>
      <c r="BI169" s="79"/>
      <c r="BJ169" s="79"/>
      <c r="BK169" s="79"/>
      <c r="BL169" s="79"/>
      <c r="BM169" s="79"/>
      <c r="BN169" s="79"/>
      <c r="BO169" s="79"/>
      <c r="BP169" s="79"/>
      <c r="BQ169" s="79"/>
      <c r="BR169" s="79"/>
      <c r="BS169" s="79"/>
      <c r="BT169" s="79"/>
      <c r="BU169" s="79"/>
      <c r="BV169" s="79"/>
      <c r="BW169" s="79"/>
      <c r="BX169" s="79"/>
      <c r="BY169" s="79"/>
      <c r="BZ169" s="79"/>
      <c r="CA169" s="79"/>
      <c r="CB169" s="79"/>
      <c r="CC169" s="79"/>
      <c r="CD169" s="79"/>
      <c r="CE169" s="79"/>
      <c r="CF169" s="79"/>
    </row>
    <row r="170" spans="1:84" x14ac:dyDescent="0.2">
      <c r="A170" s="78">
        <v>2</v>
      </c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  <c r="AN170" s="79"/>
      <c r="AO170" s="79"/>
      <c r="AR170" s="78">
        <v>2</v>
      </c>
      <c r="AS170" s="79"/>
      <c r="AT170" s="79"/>
      <c r="AU170" s="79"/>
      <c r="AV170" s="79"/>
      <c r="AW170" s="79"/>
      <c r="AX170" s="79"/>
      <c r="AY170" s="79"/>
      <c r="AZ170" s="79"/>
      <c r="BA170" s="79"/>
      <c r="BB170" s="79"/>
      <c r="BC170" s="79"/>
      <c r="BD170" s="79"/>
      <c r="BE170" s="79"/>
      <c r="BF170" s="79"/>
      <c r="BG170" s="79"/>
      <c r="BH170" s="79"/>
      <c r="BI170" s="79"/>
      <c r="BJ170" s="79"/>
      <c r="BK170" s="79"/>
      <c r="BL170" s="79"/>
      <c r="BM170" s="79"/>
      <c r="BN170" s="79"/>
      <c r="BO170" s="79"/>
      <c r="BP170" s="79"/>
      <c r="BQ170" s="79"/>
      <c r="BR170" s="79"/>
      <c r="BS170" s="79"/>
      <c r="BT170" s="79"/>
      <c r="BU170" s="79"/>
      <c r="BV170" s="79"/>
      <c r="BW170" s="79"/>
      <c r="BX170" s="79"/>
      <c r="BY170" s="79"/>
      <c r="BZ170" s="79"/>
      <c r="CA170" s="79"/>
      <c r="CB170" s="79"/>
      <c r="CC170" s="79"/>
      <c r="CD170" s="79"/>
      <c r="CE170" s="79"/>
      <c r="CF170" s="79"/>
    </row>
    <row r="171" spans="1:84" x14ac:dyDescent="0.2">
      <c r="A171" s="78">
        <v>3</v>
      </c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R171" s="78">
        <v>3</v>
      </c>
      <c r="AS171" s="79"/>
      <c r="AT171" s="79"/>
      <c r="AU171" s="79"/>
      <c r="AV171" s="79"/>
      <c r="AW171" s="79"/>
      <c r="AX171" s="79"/>
      <c r="AY171" s="79"/>
      <c r="AZ171" s="79"/>
      <c r="BA171" s="79"/>
      <c r="BB171" s="79"/>
      <c r="BC171" s="79"/>
      <c r="BD171" s="79"/>
      <c r="BE171" s="79"/>
      <c r="BF171" s="79"/>
      <c r="BG171" s="79"/>
      <c r="BH171" s="79"/>
      <c r="BI171" s="79"/>
      <c r="BJ171" s="79"/>
      <c r="BK171" s="79"/>
      <c r="BL171" s="79"/>
      <c r="BM171" s="79"/>
      <c r="BN171" s="79"/>
      <c r="BO171" s="79"/>
      <c r="BP171" s="79"/>
      <c r="BQ171" s="79"/>
      <c r="BR171" s="79"/>
      <c r="BS171" s="79"/>
      <c r="BT171" s="79"/>
      <c r="BU171" s="79"/>
      <c r="BV171" s="79"/>
      <c r="BW171" s="79"/>
      <c r="BX171" s="79"/>
      <c r="BY171" s="79"/>
      <c r="BZ171" s="79"/>
      <c r="CA171" s="79"/>
      <c r="CB171" s="79"/>
      <c r="CC171" s="79"/>
      <c r="CD171" s="79"/>
      <c r="CE171" s="79"/>
      <c r="CF171" s="79"/>
    </row>
    <row r="172" spans="1:84" x14ac:dyDescent="0.2">
      <c r="A172" s="78">
        <v>4</v>
      </c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R172" s="78">
        <v>4</v>
      </c>
      <c r="AS172" s="79"/>
      <c r="AT172" s="79"/>
      <c r="AU172" s="79"/>
      <c r="AV172" s="79"/>
      <c r="AW172" s="79"/>
      <c r="AX172" s="79"/>
      <c r="AY172" s="79"/>
      <c r="AZ172" s="79"/>
      <c r="BA172" s="79"/>
      <c r="BB172" s="79"/>
      <c r="BC172" s="79"/>
      <c r="BD172" s="79"/>
      <c r="BE172" s="79"/>
      <c r="BF172" s="79"/>
      <c r="BG172" s="79"/>
      <c r="BH172" s="79"/>
      <c r="BI172" s="79"/>
      <c r="BJ172" s="79"/>
      <c r="BK172" s="79"/>
      <c r="BL172" s="79"/>
      <c r="BM172" s="79"/>
      <c r="BN172" s="79"/>
      <c r="BO172" s="79"/>
      <c r="BP172" s="79"/>
      <c r="BQ172" s="79"/>
      <c r="BR172" s="79"/>
      <c r="BS172" s="79"/>
      <c r="BT172" s="79"/>
      <c r="BU172" s="79"/>
      <c r="BV172" s="79"/>
      <c r="BW172" s="79"/>
      <c r="BX172" s="79"/>
      <c r="BY172" s="79"/>
      <c r="BZ172" s="79"/>
      <c r="CA172" s="79"/>
      <c r="CB172" s="79"/>
      <c r="CC172" s="79"/>
      <c r="CD172" s="79"/>
      <c r="CE172" s="79"/>
      <c r="CF172" s="79"/>
    </row>
    <row r="173" spans="1:84" x14ac:dyDescent="0.2">
      <c r="A173" s="78">
        <v>5</v>
      </c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R173" s="78">
        <v>5</v>
      </c>
      <c r="AS173" s="79"/>
      <c r="AT173" s="79"/>
      <c r="AU173" s="79"/>
      <c r="AV173" s="79"/>
      <c r="AW173" s="79"/>
      <c r="AX173" s="79"/>
      <c r="AY173" s="79"/>
      <c r="AZ173" s="79"/>
      <c r="BA173" s="79"/>
      <c r="BB173" s="79"/>
      <c r="BC173" s="79"/>
      <c r="BD173" s="79"/>
      <c r="BE173" s="79"/>
      <c r="BF173" s="79"/>
      <c r="BG173" s="79"/>
      <c r="BH173" s="79"/>
      <c r="BI173" s="79"/>
      <c r="BJ173" s="79"/>
      <c r="BK173" s="79"/>
      <c r="BL173" s="79"/>
      <c r="BM173" s="79"/>
      <c r="BN173" s="79"/>
      <c r="BO173" s="79"/>
      <c r="BP173" s="79"/>
      <c r="BQ173" s="79"/>
      <c r="BR173" s="79"/>
      <c r="BS173" s="79"/>
      <c r="BT173" s="79"/>
      <c r="BU173" s="79"/>
      <c r="BV173" s="79"/>
      <c r="BW173" s="79"/>
      <c r="BX173" s="79"/>
      <c r="BY173" s="79"/>
      <c r="BZ173" s="79"/>
      <c r="CA173" s="79"/>
      <c r="CB173" s="79"/>
      <c r="CC173" s="79"/>
      <c r="CD173" s="79"/>
      <c r="CE173" s="79"/>
      <c r="CF173" s="79"/>
    </row>
    <row r="174" spans="1:84" x14ac:dyDescent="0.2">
      <c r="A174" s="78">
        <v>6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R174" s="78">
        <v>6</v>
      </c>
      <c r="AS174" s="79"/>
      <c r="AT174" s="79"/>
      <c r="AU174" s="79"/>
      <c r="AV174" s="79"/>
      <c r="AW174" s="79"/>
      <c r="AX174" s="79"/>
      <c r="AY174" s="79"/>
      <c r="AZ174" s="79"/>
      <c r="BA174" s="79"/>
      <c r="BB174" s="79"/>
      <c r="BC174" s="79"/>
      <c r="BD174" s="79"/>
      <c r="BE174" s="79"/>
      <c r="BF174" s="79"/>
      <c r="BG174" s="79"/>
      <c r="BH174" s="79"/>
      <c r="BI174" s="79"/>
      <c r="BJ174" s="79"/>
      <c r="BK174" s="79"/>
      <c r="BL174" s="79"/>
      <c r="BM174" s="79"/>
      <c r="BN174" s="79"/>
      <c r="BO174" s="79"/>
      <c r="BP174" s="79"/>
      <c r="BQ174" s="79"/>
      <c r="BR174" s="79"/>
      <c r="BS174" s="79"/>
      <c r="BT174" s="79"/>
      <c r="BU174" s="79"/>
      <c r="BV174" s="79"/>
      <c r="BW174" s="79"/>
      <c r="BX174" s="79"/>
      <c r="BY174" s="79"/>
      <c r="BZ174" s="79"/>
      <c r="CA174" s="79"/>
      <c r="CB174" s="79"/>
      <c r="CC174" s="79"/>
      <c r="CD174" s="79"/>
      <c r="CE174" s="79"/>
      <c r="CF174" s="79"/>
    </row>
    <row r="175" spans="1:84" x14ac:dyDescent="0.2">
      <c r="A175" s="78">
        <v>7</v>
      </c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R175" s="78">
        <v>7</v>
      </c>
      <c r="AS175" s="79"/>
      <c r="AT175" s="79"/>
      <c r="AU175" s="79"/>
      <c r="AV175" s="79"/>
      <c r="AW175" s="79"/>
      <c r="AX175" s="79"/>
      <c r="AY175" s="79"/>
      <c r="AZ175" s="79"/>
      <c r="BA175" s="79"/>
      <c r="BB175" s="79"/>
      <c r="BC175" s="79"/>
      <c r="BD175" s="79"/>
      <c r="BE175" s="79"/>
      <c r="BF175" s="79"/>
      <c r="BG175" s="79"/>
      <c r="BH175" s="79"/>
      <c r="BI175" s="79"/>
      <c r="BJ175" s="79"/>
      <c r="BK175" s="79"/>
      <c r="BL175" s="79"/>
      <c r="BM175" s="79"/>
      <c r="BN175" s="79"/>
      <c r="BO175" s="79"/>
      <c r="BP175" s="79"/>
      <c r="BQ175" s="79"/>
      <c r="BR175" s="79"/>
      <c r="BS175" s="79"/>
      <c r="BT175" s="79"/>
      <c r="BU175" s="79"/>
      <c r="BV175" s="79"/>
      <c r="BW175" s="79"/>
      <c r="BX175" s="79"/>
      <c r="BY175" s="79"/>
      <c r="BZ175" s="79"/>
      <c r="CA175" s="79"/>
      <c r="CB175" s="79"/>
      <c r="CC175" s="79"/>
      <c r="CD175" s="79"/>
      <c r="CE175" s="79"/>
      <c r="CF175" s="79"/>
    </row>
    <row r="176" spans="1:84" x14ac:dyDescent="0.2">
      <c r="A176" s="78">
        <v>8</v>
      </c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R176" s="78">
        <v>8</v>
      </c>
      <c r="AS176" s="79"/>
      <c r="AT176" s="79"/>
      <c r="AU176" s="79"/>
      <c r="AV176" s="79"/>
      <c r="AW176" s="79"/>
      <c r="AX176" s="79"/>
      <c r="AY176" s="79"/>
      <c r="AZ176" s="79"/>
      <c r="BA176" s="79"/>
      <c r="BB176" s="79"/>
      <c r="BC176" s="79"/>
      <c r="BD176" s="79"/>
      <c r="BE176" s="79"/>
      <c r="BF176" s="79"/>
      <c r="BG176" s="79"/>
      <c r="BH176" s="79"/>
      <c r="BI176" s="79"/>
      <c r="BJ176" s="79"/>
      <c r="BK176" s="79"/>
      <c r="BL176" s="79"/>
      <c r="BM176" s="79"/>
      <c r="BN176" s="79"/>
      <c r="BO176" s="79"/>
      <c r="BP176" s="79"/>
      <c r="BQ176" s="79"/>
      <c r="BR176" s="79"/>
      <c r="BS176" s="79"/>
      <c r="BT176" s="79"/>
      <c r="BU176" s="79"/>
      <c r="BV176" s="79"/>
      <c r="BW176" s="79"/>
      <c r="BX176" s="79"/>
      <c r="BY176" s="79"/>
      <c r="BZ176" s="79"/>
      <c r="CA176" s="79"/>
      <c r="CB176" s="79"/>
      <c r="CC176" s="79"/>
      <c r="CD176" s="79"/>
      <c r="CE176" s="79"/>
      <c r="CF176" s="79"/>
    </row>
    <row r="177" spans="1:84" x14ac:dyDescent="0.2">
      <c r="A177" s="78">
        <v>9</v>
      </c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R177" s="78">
        <v>9</v>
      </c>
      <c r="AS177" s="79"/>
      <c r="AT177" s="79"/>
      <c r="AU177" s="79"/>
      <c r="AV177" s="79"/>
      <c r="AW177" s="79"/>
      <c r="AX177" s="79"/>
      <c r="AY177" s="79"/>
      <c r="AZ177" s="79"/>
      <c r="BA177" s="79"/>
      <c r="BB177" s="79"/>
      <c r="BC177" s="79"/>
      <c r="BD177" s="79"/>
      <c r="BE177" s="79"/>
      <c r="BF177" s="79"/>
      <c r="BG177" s="79"/>
      <c r="BH177" s="79"/>
      <c r="BI177" s="79"/>
      <c r="BJ177" s="79"/>
      <c r="BK177" s="79"/>
      <c r="BL177" s="79"/>
      <c r="BM177" s="79"/>
      <c r="BN177" s="79"/>
      <c r="BO177" s="79"/>
      <c r="BP177" s="79"/>
      <c r="BQ177" s="79"/>
      <c r="BR177" s="79"/>
      <c r="BS177" s="79"/>
      <c r="BT177" s="79"/>
      <c r="BU177" s="79"/>
      <c r="BV177" s="79"/>
      <c r="BW177" s="79"/>
      <c r="BX177" s="79"/>
      <c r="BY177" s="79"/>
      <c r="BZ177" s="79"/>
      <c r="CA177" s="79"/>
      <c r="CB177" s="79"/>
      <c r="CC177" s="79"/>
      <c r="CD177" s="79"/>
      <c r="CE177" s="79"/>
      <c r="CF177" s="79"/>
    </row>
    <row r="178" spans="1:84" x14ac:dyDescent="0.2">
      <c r="A178" s="78">
        <v>10</v>
      </c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R178" s="78">
        <v>10</v>
      </c>
      <c r="AS178" s="79"/>
      <c r="AT178" s="79"/>
      <c r="AU178" s="79"/>
      <c r="AV178" s="79"/>
      <c r="AW178" s="79"/>
      <c r="AX178" s="79"/>
      <c r="AY178" s="79"/>
      <c r="AZ178" s="79"/>
      <c r="BA178" s="79"/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79"/>
      <c r="BR178" s="79"/>
      <c r="BS178" s="79"/>
      <c r="BT178" s="79"/>
      <c r="BU178" s="79"/>
      <c r="BV178" s="79"/>
      <c r="BW178" s="79"/>
      <c r="BX178" s="79"/>
      <c r="BY178" s="79"/>
      <c r="BZ178" s="79"/>
      <c r="CA178" s="79"/>
      <c r="CB178" s="79"/>
      <c r="CC178" s="79"/>
      <c r="CD178" s="79"/>
      <c r="CE178" s="79"/>
      <c r="CF178" s="79"/>
    </row>
    <row r="179" spans="1:84" x14ac:dyDescent="0.2">
      <c r="A179" s="78">
        <v>11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R179" s="78">
        <v>11</v>
      </c>
      <c r="AS179" s="79"/>
      <c r="AT179" s="79"/>
      <c r="AU179" s="79"/>
      <c r="AV179" s="79"/>
      <c r="AW179" s="79"/>
      <c r="AX179" s="79"/>
      <c r="AY179" s="79"/>
      <c r="AZ179" s="79"/>
      <c r="BA179" s="79"/>
      <c r="BB179" s="79"/>
      <c r="BC179" s="79"/>
      <c r="BD179" s="79"/>
      <c r="BE179" s="79"/>
      <c r="BF179" s="79"/>
      <c r="BG179" s="79"/>
      <c r="BH179" s="79"/>
      <c r="BI179" s="79"/>
      <c r="BJ179" s="79"/>
      <c r="BK179" s="79"/>
      <c r="BL179" s="79"/>
      <c r="BM179" s="79"/>
      <c r="BN179" s="79"/>
      <c r="BO179" s="79"/>
      <c r="BP179" s="79"/>
      <c r="BQ179" s="79"/>
      <c r="BR179" s="79"/>
      <c r="BS179" s="79"/>
      <c r="BT179" s="79"/>
      <c r="BU179" s="79"/>
      <c r="BV179" s="79"/>
      <c r="BW179" s="79"/>
      <c r="BX179" s="79"/>
      <c r="BY179" s="79"/>
      <c r="BZ179" s="79"/>
      <c r="CA179" s="79"/>
      <c r="CB179" s="79"/>
      <c r="CC179" s="79"/>
      <c r="CD179" s="79"/>
      <c r="CE179" s="79"/>
      <c r="CF179" s="79"/>
    </row>
    <row r="180" spans="1:84" x14ac:dyDescent="0.2">
      <c r="A180" s="78">
        <v>12</v>
      </c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R180" s="78">
        <v>12</v>
      </c>
      <c r="AS180" s="79"/>
      <c r="AT180" s="79"/>
      <c r="AU180" s="79"/>
      <c r="AV180" s="79"/>
      <c r="AW180" s="79"/>
      <c r="AX180" s="79"/>
      <c r="AY180" s="79"/>
      <c r="AZ180" s="79"/>
      <c r="BA180" s="79"/>
      <c r="BB180" s="79"/>
      <c r="BC180" s="79"/>
      <c r="BD180" s="79"/>
      <c r="BE180" s="79"/>
      <c r="BF180" s="79"/>
      <c r="BG180" s="79"/>
      <c r="BH180" s="79"/>
      <c r="BI180" s="79"/>
      <c r="BJ180" s="79"/>
      <c r="BK180" s="79"/>
      <c r="BL180" s="79"/>
      <c r="BM180" s="79"/>
      <c r="BN180" s="79"/>
      <c r="BO180" s="79"/>
      <c r="BP180" s="79"/>
      <c r="BQ180" s="79"/>
      <c r="BR180" s="79"/>
      <c r="BS180" s="79"/>
      <c r="BT180" s="79"/>
      <c r="BU180" s="79"/>
      <c r="BV180" s="79"/>
      <c r="BW180" s="79"/>
      <c r="BX180" s="79"/>
      <c r="BY180" s="79"/>
      <c r="BZ180" s="79"/>
      <c r="CA180" s="79"/>
      <c r="CB180" s="79"/>
      <c r="CC180" s="79"/>
      <c r="CD180" s="79"/>
      <c r="CE180" s="79"/>
      <c r="CF180" s="79"/>
    </row>
    <row r="181" spans="1:84" x14ac:dyDescent="0.2">
      <c r="A181" s="78">
        <v>13</v>
      </c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R181" s="78">
        <v>13</v>
      </c>
      <c r="AS181" s="79"/>
      <c r="AT181" s="79"/>
      <c r="AU181" s="79"/>
      <c r="AV181" s="79"/>
      <c r="AW181" s="79"/>
      <c r="AX181" s="79"/>
      <c r="AY181" s="79"/>
      <c r="AZ181" s="79"/>
      <c r="BA181" s="79"/>
      <c r="BB181" s="79"/>
      <c r="BC181" s="79"/>
      <c r="BD181" s="79"/>
      <c r="BE181" s="79"/>
      <c r="BF181" s="79"/>
      <c r="BG181" s="79"/>
      <c r="BH181" s="79"/>
      <c r="BI181" s="79"/>
      <c r="BJ181" s="79"/>
      <c r="BK181" s="79"/>
      <c r="BL181" s="79"/>
      <c r="BM181" s="79"/>
      <c r="BN181" s="79"/>
      <c r="BO181" s="79"/>
      <c r="BP181" s="79"/>
      <c r="BQ181" s="79"/>
      <c r="BR181" s="79"/>
      <c r="BS181" s="79"/>
      <c r="BT181" s="79"/>
      <c r="BU181" s="79"/>
      <c r="BV181" s="79"/>
      <c r="BW181" s="79"/>
      <c r="BX181" s="79"/>
      <c r="BY181" s="79"/>
      <c r="BZ181" s="79"/>
      <c r="CA181" s="79"/>
      <c r="CB181" s="79"/>
      <c r="CC181" s="79"/>
      <c r="CD181" s="79"/>
      <c r="CE181" s="79"/>
      <c r="CF181" s="79"/>
    </row>
    <row r="182" spans="1:84" x14ac:dyDescent="0.2">
      <c r="A182" s="78">
        <v>14</v>
      </c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R182" s="78">
        <v>14</v>
      </c>
      <c r="AS182" s="79"/>
      <c r="AT182" s="79"/>
      <c r="AU182" s="79"/>
      <c r="AV182" s="79"/>
      <c r="AW182" s="79"/>
      <c r="AX182" s="79"/>
      <c r="AY182" s="79"/>
      <c r="AZ182" s="79"/>
      <c r="BA182" s="79"/>
      <c r="BB182" s="79"/>
      <c r="BC182" s="79"/>
      <c r="BD182" s="79"/>
      <c r="BE182" s="79"/>
      <c r="BF182" s="79"/>
      <c r="BG182" s="79"/>
      <c r="BH182" s="79"/>
      <c r="BI182" s="79"/>
      <c r="BJ182" s="79"/>
      <c r="BK182" s="79"/>
      <c r="BL182" s="79"/>
      <c r="BM182" s="79"/>
      <c r="BN182" s="79"/>
      <c r="BO182" s="79"/>
      <c r="BP182" s="79"/>
      <c r="BQ182" s="79"/>
      <c r="BR182" s="79"/>
      <c r="BS182" s="79"/>
      <c r="BT182" s="79"/>
      <c r="BU182" s="79"/>
      <c r="BV182" s="79"/>
      <c r="BW182" s="79"/>
      <c r="BX182" s="79"/>
      <c r="BY182" s="79"/>
      <c r="BZ182" s="79"/>
      <c r="CA182" s="79"/>
      <c r="CB182" s="79"/>
      <c r="CC182" s="79"/>
      <c r="CD182" s="79"/>
      <c r="CE182" s="79"/>
      <c r="CF182" s="79"/>
    </row>
    <row r="183" spans="1:84" x14ac:dyDescent="0.2">
      <c r="A183" s="78">
        <v>15</v>
      </c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R183" s="78">
        <v>15</v>
      </c>
      <c r="AS183" s="79"/>
      <c r="AT183" s="79"/>
      <c r="AU183" s="79"/>
      <c r="AV183" s="79"/>
      <c r="AW183" s="79"/>
      <c r="AX183" s="79"/>
      <c r="AY183" s="79"/>
      <c r="AZ183" s="79"/>
      <c r="BA183" s="79"/>
      <c r="BB183" s="79"/>
      <c r="BC183" s="79"/>
      <c r="BD183" s="79"/>
      <c r="BE183" s="79"/>
      <c r="BF183" s="79"/>
      <c r="BG183" s="79"/>
      <c r="BH183" s="79"/>
      <c r="BI183" s="79"/>
      <c r="BJ183" s="79"/>
      <c r="BK183" s="79"/>
      <c r="BL183" s="79"/>
      <c r="BM183" s="79"/>
      <c r="BN183" s="79"/>
      <c r="BO183" s="79"/>
      <c r="BP183" s="79"/>
      <c r="BQ183" s="79"/>
      <c r="BR183" s="79"/>
      <c r="BS183" s="79"/>
      <c r="BT183" s="79"/>
      <c r="BU183" s="79"/>
      <c r="BV183" s="79"/>
      <c r="BW183" s="79"/>
      <c r="BX183" s="79"/>
      <c r="BY183" s="79"/>
      <c r="BZ183" s="79"/>
      <c r="CA183" s="79"/>
      <c r="CB183" s="79"/>
      <c r="CC183" s="79"/>
      <c r="CD183" s="79"/>
      <c r="CE183" s="79"/>
      <c r="CF183" s="79"/>
    </row>
    <row r="184" spans="1:84" x14ac:dyDescent="0.2">
      <c r="A184" s="78">
        <v>16</v>
      </c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R184" s="78">
        <v>16</v>
      </c>
      <c r="AS184" s="79"/>
      <c r="AT184" s="79"/>
      <c r="AU184" s="79"/>
      <c r="AV184" s="79"/>
      <c r="AW184" s="79"/>
      <c r="AX184" s="79"/>
      <c r="AY184" s="79"/>
      <c r="AZ184" s="79"/>
      <c r="BA184" s="79"/>
      <c r="BB184" s="79"/>
      <c r="BC184" s="79"/>
      <c r="BD184" s="79"/>
      <c r="BE184" s="79"/>
      <c r="BF184" s="79"/>
      <c r="BG184" s="79"/>
      <c r="BH184" s="79"/>
      <c r="BI184" s="79"/>
      <c r="BJ184" s="79"/>
      <c r="BK184" s="79"/>
      <c r="BL184" s="79"/>
      <c r="BM184" s="79"/>
      <c r="BN184" s="79"/>
      <c r="BO184" s="79"/>
      <c r="BP184" s="79"/>
      <c r="BQ184" s="79"/>
      <c r="BR184" s="79"/>
      <c r="BS184" s="79"/>
      <c r="BT184" s="79"/>
      <c r="BU184" s="79"/>
      <c r="BV184" s="79"/>
      <c r="BW184" s="79"/>
      <c r="BX184" s="79"/>
      <c r="BY184" s="79"/>
      <c r="BZ184" s="79"/>
      <c r="CA184" s="79"/>
      <c r="CB184" s="79"/>
      <c r="CC184" s="79"/>
      <c r="CD184" s="79"/>
      <c r="CE184" s="79"/>
      <c r="CF184" s="79"/>
    </row>
    <row r="185" spans="1:84" x14ac:dyDescent="0.2">
      <c r="A185" s="78">
        <v>17</v>
      </c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R185" s="78">
        <v>17</v>
      </c>
      <c r="AS185" s="79"/>
      <c r="AT185" s="79"/>
      <c r="AU185" s="79"/>
      <c r="AV185" s="79"/>
      <c r="AW185" s="79"/>
      <c r="AX185" s="79"/>
      <c r="AY185" s="79"/>
      <c r="AZ185" s="79"/>
      <c r="BA185" s="79"/>
      <c r="BB185" s="79"/>
      <c r="BC185" s="79"/>
      <c r="BD185" s="79"/>
      <c r="BE185" s="79"/>
      <c r="BF185" s="79"/>
      <c r="BG185" s="79"/>
      <c r="BH185" s="79"/>
      <c r="BI185" s="79"/>
      <c r="BJ185" s="79"/>
      <c r="BK185" s="79"/>
      <c r="BL185" s="79"/>
      <c r="BM185" s="79"/>
      <c r="BN185" s="79"/>
      <c r="BO185" s="79"/>
      <c r="BP185" s="79"/>
      <c r="BQ185" s="79"/>
      <c r="BR185" s="79"/>
      <c r="BS185" s="79"/>
      <c r="BT185" s="79"/>
      <c r="BU185" s="79"/>
      <c r="BV185" s="79"/>
      <c r="BW185" s="79"/>
      <c r="BX185" s="79"/>
      <c r="BY185" s="79"/>
      <c r="BZ185" s="79"/>
      <c r="CA185" s="79"/>
      <c r="CB185" s="79"/>
      <c r="CC185" s="79"/>
      <c r="CD185" s="79"/>
      <c r="CE185" s="79"/>
      <c r="CF185" s="79"/>
    </row>
    <row r="186" spans="1:84" x14ac:dyDescent="0.2">
      <c r="A186" s="78">
        <v>18</v>
      </c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R186" s="78">
        <v>18</v>
      </c>
      <c r="AS186" s="79"/>
      <c r="AT186" s="79"/>
      <c r="AU186" s="79"/>
      <c r="AV186" s="79"/>
      <c r="AW186" s="79"/>
      <c r="AX186" s="79"/>
      <c r="AY186" s="79"/>
      <c r="AZ186" s="79"/>
      <c r="BA186" s="79"/>
      <c r="BB186" s="79"/>
      <c r="BC186" s="79"/>
      <c r="BD186" s="79"/>
      <c r="BE186" s="79"/>
      <c r="BF186" s="79"/>
      <c r="BG186" s="79"/>
      <c r="BH186" s="79"/>
      <c r="BI186" s="79"/>
      <c r="BJ186" s="79"/>
      <c r="BK186" s="79"/>
      <c r="BL186" s="79"/>
      <c r="BM186" s="79"/>
      <c r="BN186" s="79"/>
      <c r="BO186" s="79"/>
      <c r="BP186" s="79"/>
      <c r="BQ186" s="79"/>
      <c r="BR186" s="79"/>
      <c r="BS186" s="79"/>
      <c r="BT186" s="79"/>
      <c r="BU186" s="79"/>
      <c r="BV186" s="79"/>
      <c r="BW186" s="79"/>
      <c r="BX186" s="79"/>
      <c r="BY186" s="79"/>
      <c r="BZ186" s="79"/>
      <c r="CA186" s="79"/>
      <c r="CB186" s="79"/>
      <c r="CC186" s="79"/>
      <c r="CD186" s="79"/>
      <c r="CE186" s="79"/>
      <c r="CF186" s="79"/>
    </row>
    <row r="187" spans="1:84" x14ac:dyDescent="0.2">
      <c r="A187" s="78">
        <v>19</v>
      </c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R187" s="78">
        <v>19</v>
      </c>
      <c r="AS187" s="79"/>
      <c r="AT187" s="79"/>
      <c r="AU187" s="79"/>
      <c r="AV187" s="79"/>
      <c r="AW187" s="79"/>
      <c r="AX187" s="79"/>
      <c r="AY187" s="79"/>
      <c r="AZ187" s="7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</row>
    <row r="188" spans="1:84" x14ac:dyDescent="0.2">
      <c r="A188" s="78">
        <v>20</v>
      </c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R188" s="78">
        <v>20</v>
      </c>
      <c r="AS188" s="79"/>
      <c r="AT188" s="79"/>
      <c r="AU188" s="79"/>
      <c r="AV188" s="79"/>
      <c r="AW188" s="79"/>
      <c r="AX188" s="79"/>
      <c r="AY188" s="79"/>
      <c r="AZ188" s="79"/>
      <c r="BA188" s="79"/>
      <c r="BB188" s="79"/>
      <c r="BC188" s="79"/>
      <c r="BD188" s="79"/>
      <c r="BE188" s="79"/>
      <c r="BF188" s="79"/>
      <c r="BG188" s="79"/>
      <c r="BH188" s="79"/>
      <c r="BI188" s="79"/>
      <c r="BJ188" s="79"/>
      <c r="BK188" s="79"/>
      <c r="BL188" s="79"/>
      <c r="BM188" s="79"/>
      <c r="BN188" s="79"/>
      <c r="BO188" s="79"/>
      <c r="BP188" s="79"/>
      <c r="BQ188" s="79"/>
      <c r="BR188" s="79"/>
      <c r="BS188" s="79"/>
      <c r="BT188" s="79"/>
      <c r="BU188" s="79"/>
      <c r="BV188" s="79"/>
      <c r="BW188" s="79"/>
      <c r="BX188" s="79"/>
      <c r="BY188" s="79"/>
      <c r="BZ188" s="79"/>
      <c r="CA188" s="79"/>
      <c r="CB188" s="79"/>
      <c r="CC188" s="79"/>
      <c r="CD188" s="79"/>
      <c r="CE188" s="79"/>
      <c r="CF188" s="79"/>
    </row>
    <row r="189" spans="1:84" x14ac:dyDescent="0.2">
      <c r="A189" s="78">
        <v>21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R189" s="78">
        <v>21</v>
      </c>
      <c r="AS189" s="79"/>
      <c r="AT189" s="79"/>
      <c r="AU189" s="79"/>
      <c r="AV189" s="79"/>
      <c r="AW189" s="79"/>
      <c r="AX189" s="79"/>
      <c r="AY189" s="79"/>
      <c r="AZ189" s="79"/>
      <c r="BA189" s="79"/>
      <c r="BB189" s="79"/>
      <c r="BC189" s="79"/>
      <c r="BD189" s="79"/>
      <c r="BE189" s="79"/>
      <c r="BF189" s="79"/>
      <c r="BG189" s="79"/>
      <c r="BH189" s="79"/>
      <c r="BI189" s="79"/>
      <c r="BJ189" s="79"/>
      <c r="BK189" s="79"/>
      <c r="BL189" s="79"/>
      <c r="BM189" s="79"/>
      <c r="BN189" s="79"/>
      <c r="BO189" s="79"/>
      <c r="BP189" s="79"/>
      <c r="BQ189" s="79"/>
      <c r="BR189" s="79"/>
      <c r="BS189" s="79"/>
      <c r="BT189" s="79"/>
      <c r="BU189" s="79"/>
      <c r="BV189" s="79"/>
      <c r="BW189" s="79"/>
      <c r="BX189" s="79"/>
      <c r="BY189" s="79"/>
      <c r="BZ189" s="79"/>
      <c r="CA189" s="79"/>
      <c r="CB189" s="79"/>
      <c r="CC189" s="79"/>
      <c r="CD189" s="79"/>
      <c r="CE189" s="79"/>
      <c r="CF189" s="79"/>
    </row>
    <row r="190" spans="1:84" x14ac:dyDescent="0.2">
      <c r="A190" s="78">
        <v>22</v>
      </c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R190" s="78">
        <v>22</v>
      </c>
      <c r="AS190" s="79"/>
      <c r="AT190" s="79"/>
      <c r="AU190" s="79"/>
      <c r="AV190" s="79"/>
      <c r="AW190" s="79"/>
      <c r="AX190" s="79"/>
      <c r="AY190" s="79"/>
      <c r="AZ190" s="79"/>
      <c r="BA190" s="79"/>
      <c r="BB190" s="79"/>
      <c r="BC190" s="79"/>
      <c r="BD190" s="79"/>
      <c r="BE190" s="79"/>
      <c r="BF190" s="79"/>
      <c r="BG190" s="79"/>
      <c r="BH190" s="79"/>
      <c r="BI190" s="79"/>
      <c r="BJ190" s="79"/>
      <c r="BK190" s="79"/>
      <c r="BL190" s="79"/>
      <c r="BM190" s="79"/>
      <c r="BN190" s="79"/>
      <c r="BO190" s="79"/>
      <c r="BP190" s="79"/>
      <c r="BQ190" s="79"/>
      <c r="BR190" s="79"/>
      <c r="BS190" s="79"/>
      <c r="BT190" s="79"/>
      <c r="BU190" s="79"/>
      <c r="BV190" s="79"/>
      <c r="BW190" s="79"/>
      <c r="BX190" s="79"/>
      <c r="BY190" s="79"/>
      <c r="BZ190" s="79"/>
      <c r="CA190" s="79"/>
      <c r="CB190" s="79"/>
      <c r="CC190" s="79"/>
      <c r="CD190" s="79"/>
      <c r="CE190" s="79"/>
      <c r="CF190" s="79"/>
    </row>
    <row r="191" spans="1:84" x14ac:dyDescent="0.2">
      <c r="A191" s="78">
        <v>23</v>
      </c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R191" s="78">
        <v>23</v>
      </c>
      <c r="AS191" s="79"/>
      <c r="AT191" s="79"/>
      <c r="AU191" s="79"/>
      <c r="AV191" s="79"/>
      <c r="AW191" s="79"/>
      <c r="AX191" s="79"/>
      <c r="AY191" s="79"/>
      <c r="AZ191" s="79"/>
      <c r="BA191" s="79"/>
      <c r="BB191" s="79"/>
      <c r="BC191" s="79"/>
      <c r="BD191" s="79"/>
      <c r="BE191" s="79"/>
      <c r="BF191" s="79"/>
      <c r="BG191" s="79"/>
      <c r="BH191" s="79"/>
      <c r="BI191" s="79"/>
      <c r="BJ191" s="79"/>
      <c r="BK191" s="79"/>
      <c r="BL191" s="79"/>
      <c r="BM191" s="79"/>
      <c r="BN191" s="79"/>
      <c r="BO191" s="79"/>
      <c r="BP191" s="79"/>
      <c r="BQ191" s="79"/>
      <c r="BR191" s="79"/>
      <c r="BS191" s="79"/>
      <c r="BT191" s="79"/>
      <c r="BU191" s="79"/>
      <c r="BV191" s="79"/>
      <c r="BW191" s="79"/>
      <c r="BX191" s="79"/>
      <c r="BY191" s="79"/>
      <c r="BZ191" s="79"/>
      <c r="CA191" s="79"/>
      <c r="CB191" s="79"/>
      <c r="CC191" s="79"/>
      <c r="CD191" s="79"/>
      <c r="CE191" s="79"/>
      <c r="CF191" s="79"/>
    </row>
    <row r="192" spans="1:84" x14ac:dyDescent="0.2">
      <c r="A192" s="78">
        <v>24</v>
      </c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R192" s="78">
        <v>24</v>
      </c>
      <c r="AS192" s="79"/>
      <c r="AT192" s="79"/>
      <c r="AU192" s="79"/>
      <c r="AV192" s="79"/>
      <c r="AW192" s="79"/>
      <c r="AX192" s="79"/>
      <c r="AY192" s="79"/>
      <c r="AZ192" s="79"/>
      <c r="BA192" s="79"/>
      <c r="BB192" s="79"/>
      <c r="BC192" s="79"/>
      <c r="BD192" s="79"/>
      <c r="BE192" s="79"/>
      <c r="BF192" s="79"/>
      <c r="BG192" s="79"/>
      <c r="BH192" s="79"/>
      <c r="BI192" s="79"/>
      <c r="BJ192" s="79"/>
      <c r="BK192" s="79"/>
      <c r="BL192" s="79"/>
      <c r="BM192" s="79"/>
      <c r="BN192" s="79"/>
      <c r="BO192" s="79"/>
      <c r="BP192" s="79"/>
      <c r="BQ192" s="79"/>
      <c r="BR192" s="79"/>
      <c r="BS192" s="79"/>
      <c r="BT192" s="79"/>
      <c r="BU192" s="79"/>
      <c r="BV192" s="79"/>
      <c r="BW192" s="79"/>
      <c r="BX192" s="79"/>
      <c r="BY192" s="79"/>
      <c r="BZ192" s="79"/>
      <c r="CA192" s="79"/>
      <c r="CB192" s="79"/>
      <c r="CC192" s="79"/>
      <c r="CD192" s="79"/>
      <c r="CE192" s="79"/>
      <c r="CF192" s="79"/>
    </row>
    <row r="193" spans="1:84" x14ac:dyDescent="0.2">
      <c r="A193" s="78">
        <v>25</v>
      </c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R193" s="78">
        <v>25</v>
      </c>
      <c r="AS193" s="79"/>
      <c r="AT193" s="79"/>
      <c r="AU193" s="79"/>
      <c r="AV193" s="79"/>
      <c r="AW193" s="79"/>
      <c r="AX193" s="79"/>
      <c r="AY193" s="79"/>
      <c r="AZ193" s="79"/>
      <c r="BA193" s="79"/>
      <c r="BB193" s="79"/>
      <c r="BC193" s="79"/>
      <c r="BD193" s="79"/>
      <c r="BE193" s="79"/>
      <c r="BF193" s="79"/>
      <c r="BG193" s="79"/>
      <c r="BH193" s="79"/>
      <c r="BI193" s="79"/>
      <c r="BJ193" s="79"/>
      <c r="BK193" s="79"/>
      <c r="BL193" s="79"/>
      <c r="BM193" s="79"/>
      <c r="BN193" s="79"/>
      <c r="BO193" s="79"/>
      <c r="BP193" s="79"/>
      <c r="BQ193" s="79"/>
      <c r="BR193" s="79"/>
      <c r="BS193" s="79"/>
      <c r="BT193" s="79"/>
      <c r="BU193" s="79"/>
      <c r="BV193" s="79"/>
      <c r="BW193" s="79"/>
      <c r="BX193" s="79"/>
      <c r="BY193" s="79"/>
      <c r="BZ193" s="79"/>
      <c r="CA193" s="79"/>
      <c r="CB193" s="79"/>
      <c r="CC193" s="79"/>
      <c r="CD193" s="79"/>
      <c r="CE193" s="79"/>
      <c r="CF193" s="79"/>
    </row>
    <row r="194" spans="1:84" x14ac:dyDescent="0.2">
      <c r="A194" s="78">
        <v>26</v>
      </c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R194" s="78">
        <v>26</v>
      </c>
      <c r="AS194" s="79"/>
      <c r="AT194" s="79"/>
      <c r="AU194" s="7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/>
      <c r="BF194" s="79"/>
      <c r="BG194" s="79"/>
      <c r="BH194" s="79"/>
      <c r="BI194" s="79"/>
      <c r="BJ194" s="79"/>
      <c r="BK194" s="79"/>
      <c r="BL194" s="79"/>
      <c r="BM194" s="79"/>
      <c r="BN194" s="79"/>
      <c r="BO194" s="79"/>
      <c r="BP194" s="79"/>
      <c r="BQ194" s="79"/>
      <c r="BR194" s="79"/>
      <c r="BS194" s="79"/>
      <c r="BT194" s="79"/>
      <c r="BU194" s="79"/>
      <c r="BV194" s="79"/>
      <c r="BW194" s="79"/>
      <c r="BX194" s="79"/>
      <c r="BY194" s="79"/>
      <c r="BZ194" s="79"/>
      <c r="CA194" s="79"/>
      <c r="CB194" s="79"/>
      <c r="CC194" s="79"/>
      <c r="CD194" s="79"/>
      <c r="CE194" s="79"/>
      <c r="CF194" s="79"/>
    </row>
    <row r="195" spans="1:84" x14ac:dyDescent="0.2">
      <c r="A195" s="78">
        <v>27</v>
      </c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R195" s="78">
        <v>27</v>
      </c>
      <c r="AS195" s="79"/>
      <c r="AT195" s="79"/>
      <c r="AU195" s="79"/>
      <c r="AV195" s="79"/>
      <c r="AW195" s="79"/>
      <c r="AX195" s="79"/>
      <c r="AY195" s="79"/>
      <c r="AZ195" s="79"/>
      <c r="BA195" s="79"/>
      <c r="BB195" s="79"/>
      <c r="BC195" s="79"/>
      <c r="BD195" s="79"/>
      <c r="BE195" s="79"/>
      <c r="BF195" s="79"/>
      <c r="BG195" s="79"/>
      <c r="BH195" s="79"/>
      <c r="BI195" s="79"/>
      <c r="BJ195" s="79"/>
      <c r="BK195" s="79"/>
      <c r="BL195" s="79"/>
      <c r="BM195" s="79"/>
      <c r="BN195" s="79"/>
      <c r="BO195" s="79"/>
      <c r="BP195" s="79"/>
      <c r="BQ195" s="79"/>
      <c r="BR195" s="79"/>
      <c r="BS195" s="79"/>
      <c r="BT195" s="79"/>
      <c r="BU195" s="79"/>
      <c r="BV195" s="79"/>
      <c r="BW195" s="79"/>
      <c r="BX195" s="79"/>
      <c r="BY195" s="79"/>
      <c r="BZ195" s="79"/>
      <c r="CA195" s="79"/>
      <c r="CB195" s="79"/>
      <c r="CC195" s="79"/>
      <c r="CD195" s="79"/>
      <c r="CE195" s="79"/>
      <c r="CF195" s="79"/>
    </row>
    <row r="196" spans="1:84" x14ac:dyDescent="0.2">
      <c r="A196" s="78">
        <v>28</v>
      </c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R196" s="78">
        <v>28</v>
      </c>
      <c r="AS196" s="79"/>
      <c r="AT196" s="79"/>
      <c r="AU196" s="79"/>
      <c r="AV196" s="79"/>
      <c r="AW196" s="79"/>
      <c r="AX196" s="79"/>
      <c r="AY196" s="79"/>
      <c r="AZ196" s="79"/>
      <c r="BA196" s="79"/>
      <c r="BB196" s="79"/>
      <c r="BC196" s="79"/>
      <c r="BD196" s="79"/>
      <c r="BE196" s="79"/>
      <c r="BF196" s="79"/>
      <c r="BG196" s="79"/>
      <c r="BH196" s="79"/>
      <c r="BI196" s="79"/>
      <c r="BJ196" s="79"/>
      <c r="BK196" s="79"/>
      <c r="BL196" s="79"/>
      <c r="BM196" s="79"/>
      <c r="BN196" s="79"/>
      <c r="BO196" s="79"/>
      <c r="BP196" s="79"/>
      <c r="BQ196" s="79"/>
      <c r="BR196" s="79"/>
      <c r="BS196" s="79"/>
      <c r="BT196" s="79"/>
      <c r="BU196" s="79"/>
      <c r="BV196" s="79"/>
      <c r="BW196" s="79"/>
      <c r="BX196" s="79"/>
      <c r="BY196" s="79"/>
      <c r="BZ196" s="79"/>
      <c r="CA196" s="79"/>
      <c r="CB196" s="79"/>
      <c r="CC196" s="79"/>
      <c r="CD196" s="79"/>
      <c r="CE196" s="79"/>
      <c r="CF196" s="79"/>
    </row>
    <row r="197" spans="1:84" x14ac:dyDescent="0.2">
      <c r="A197" s="78">
        <v>29</v>
      </c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R197" s="78">
        <v>29</v>
      </c>
      <c r="AS197" s="79"/>
      <c r="AT197" s="79"/>
      <c r="AU197" s="79"/>
      <c r="AV197" s="79"/>
      <c r="AW197" s="79"/>
      <c r="AX197" s="79"/>
      <c r="AY197" s="79"/>
      <c r="AZ197" s="79"/>
      <c r="BA197" s="79"/>
      <c r="BB197" s="79"/>
      <c r="BC197" s="79"/>
      <c r="BD197" s="79"/>
      <c r="BE197" s="79"/>
      <c r="BF197" s="79"/>
      <c r="BG197" s="79"/>
      <c r="BH197" s="79"/>
      <c r="BI197" s="79"/>
      <c r="BJ197" s="79"/>
      <c r="BK197" s="79"/>
      <c r="BL197" s="79"/>
      <c r="BM197" s="79"/>
      <c r="BN197" s="79"/>
      <c r="BO197" s="79"/>
      <c r="BP197" s="79"/>
      <c r="BQ197" s="79"/>
      <c r="BR197" s="79"/>
      <c r="BS197" s="79"/>
      <c r="BT197" s="79"/>
      <c r="BU197" s="79"/>
      <c r="BV197" s="79"/>
      <c r="BW197" s="79"/>
      <c r="BX197" s="79"/>
      <c r="BY197" s="79"/>
      <c r="BZ197" s="79"/>
      <c r="CA197" s="79"/>
      <c r="CB197" s="79"/>
      <c r="CC197" s="79"/>
      <c r="CD197" s="79"/>
      <c r="CE197" s="79"/>
      <c r="CF197" s="79"/>
    </row>
    <row r="198" spans="1:84" x14ac:dyDescent="0.2">
      <c r="A198" s="78">
        <v>30</v>
      </c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R198" s="78">
        <v>30</v>
      </c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79"/>
      <c r="BG198" s="79"/>
      <c r="BH198" s="79"/>
      <c r="BI198" s="79"/>
      <c r="BJ198" s="79"/>
      <c r="BK198" s="79"/>
      <c r="BL198" s="79"/>
      <c r="BM198" s="79"/>
      <c r="BN198" s="79"/>
      <c r="BO198" s="79"/>
      <c r="BP198" s="79"/>
      <c r="BQ198" s="79"/>
      <c r="BR198" s="79"/>
      <c r="BS198" s="79"/>
      <c r="BT198" s="79"/>
      <c r="BU198" s="79"/>
      <c r="BV198" s="79"/>
      <c r="BW198" s="79"/>
      <c r="BX198" s="79"/>
      <c r="BY198" s="79"/>
      <c r="BZ198" s="79"/>
      <c r="CA198" s="79"/>
      <c r="CB198" s="79"/>
      <c r="CC198" s="79"/>
      <c r="CD198" s="79"/>
      <c r="CE198" s="79"/>
      <c r="CF198" s="79"/>
    </row>
    <row r="199" spans="1:84" x14ac:dyDescent="0.2">
      <c r="A199" s="78">
        <v>31</v>
      </c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R199" s="78">
        <v>31</v>
      </c>
      <c r="AS199" s="79"/>
      <c r="AT199" s="79"/>
      <c r="AU199" s="79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/>
      <c r="BF199" s="79"/>
      <c r="BG199" s="79"/>
      <c r="BH199" s="79"/>
      <c r="BI199" s="79"/>
      <c r="BJ199" s="79"/>
      <c r="BK199" s="79"/>
      <c r="BL199" s="79"/>
      <c r="BM199" s="79"/>
      <c r="BN199" s="79"/>
      <c r="BO199" s="79"/>
      <c r="BP199" s="79"/>
      <c r="BQ199" s="79"/>
      <c r="BR199" s="79"/>
      <c r="BS199" s="79"/>
      <c r="BT199" s="79"/>
      <c r="BU199" s="79"/>
      <c r="BV199" s="79"/>
      <c r="BW199" s="79"/>
      <c r="BX199" s="79"/>
      <c r="BY199" s="79"/>
      <c r="BZ199" s="79"/>
      <c r="CA199" s="79"/>
      <c r="CB199" s="79"/>
      <c r="CC199" s="79"/>
      <c r="CD199" s="79"/>
      <c r="CE199" s="79"/>
      <c r="CF199" s="79"/>
    </row>
    <row r="200" spans="1:84" x14ac:dyDescent="0.2">
      <c r="A200" s="78">
        <v>32</v>
      </c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R200" s="78">
        <v>32</v>
      </c>
      <c r="AS200" s="79"/>
      <c r="AT200" s="79"/>
      <c r="AU200" s="79"/>
      <c r="AV200" s="79"/>
      <c r="AW200" s="79"/>
      <c r="AX200" s="79"/>
      <c r="AY200" s="79"/>
      <c r="AZ200" s="79"/>
      <c r="BA200" s="79"/>
      <c r="BB200" s="79"/>
      <c r="BC200" s="79"/>
      <c r="BD200" s="79"/>
      <c r="BE200" s="79"/>
      <c r="BF200" s="79"/>
      <c r="BG200" s="79"/>
      <c r="BH200" s="79"/>
      <c r="BI200" s="79"/>
      <c r="BJ200" s="79"/>
      <c r="BK200" s="79"/>
      <c r="BL200" s="79"/>
      <c r="BM200" s="79"/>
      <c r="BN200" s="79"/>
      <c r="BO200" s="79"/>
      <c r="BP200" s="79"/>
      <c r="BQ200" s="79"/>
      <c r="BR200" s="79"/>
      <c r="BS200" s="79"/>
      <c r="BT200" s="79"/>
      <c r="BU200" s="79"/>
      <c r="BV200" s="79"/>
      <c r="BW200" s="79"/>
      <c r="BX200" s="79"/>
      <c r="BY200" s="79"/>
      <c r="BZ200" s="79"/>
      <c r="CA200" s="79"/>
      <c r="CB200" s="79"/>
      <c r="CC200" s="79"/>
      <c r="CD200" s="79"/>
      <c r="CE200" s="79"/>
      <c r="CF200" s="79"/>
    </row>
    <row r="201" spans="1:84" x14ac:dyDescent="0.2">
      <c r="A201" s="78">
        <v>33</v>
      </c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R201" s="78">
        <v>33</v>
      </c>
      <c r="AS201" s="79"/>
      <c r="AT201" s="79"/>
      <c r="AU201" s="79"/>
      <c r="AV201" s="79"/>
      <c r="AW201" s="79"/>
      <c r="AX201" s="79"/>
      <c r="AY201" s="79"/>
      <c r="AZ201" s="79"/>
      <c r="BA201" s="79"/>
      <c r="BB201" s="79"/>
      <c r="BC201" s="79"/>
      <c r="BD201" s="79"/>
      <c r="BE201" s="79"/>
      <c r="BF201" s="79"/>
      <c r="BG201" s="79"/>
      <c r="BH201" s="79"/>
      <c r="BI201" s="79"/>
      <c r="BJ201" s="79"/>
      <c r="BK201" s="79"/>
      <c r="BL201" s="79"/>
      <c r="BM201" s="79"/>
      <c r="BN201" s="79"/>
      <c r="BO201" s="79"/>
      <c r="BP201" s="79"/>
      <c r="BQ201" s="79"/>
      <c r="BR201" s="79"/>
      <c r="BS201" s="79"/>
      <c r="BT201" s="79"/>
      <c r="BU201" s="79"/>
      <c r="BV201" s="79"/>
      <c r="BW201" s="79"/>
      <c r="BX201" s="79"/>
      <c r="BY201" s="79"/>
      <c r="BZ201" s="79"/>
      <c r="CA201" s="79"/>
      <c r="CB201" s="79"/>
      <c r="CC201" s="79"/>
      <c r="CD201" s="79"/>
      <c r="CE201" s="79"/>
      <c r="CF201" s="79"/>
    </row>
    <row r="202" spans="1:84" x14ac:dyDescent="0.2">
      <c r="A202" s="78">
        <v>34</v>
      </c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R202" s="78">
        <v>34</v>
      </c>
      <c r="AS202" s="79"/>
      <c r="AT202" s="79"/>
      <c r="AU202" s="79"/>
      <c r="AV202" s="79"/>
      <c r="AW202" s="79"/>
      <c r="AX202" s="79"/>
      <c r="AY202" s="79"/>
      <c r="AZ202" s="79"/>
      <c r="BA202" s="79"/>
      <c r="BB202" s="79"/>
      <c r="BC202" s="79"/>
      <c r="BD202" s="79"/>
      <c r="BE202" s="79"/>
      <c r="BF202" s="79"/>
      <c r="BG202" s="79"/>
      <c r="BH202" s="79"/>
      <c r="BI202" s="79"/>
      <c r="BJ202" s="79"/>
      <c r="BK202" s="79"/>
      <c r="BL202" s="79"/>
      <c r="BM202" s="79"/>
      <c r="BN202" s="79"/>
      <c r="BO202" s="79"/>
      <c r="BP202" s="79"/>
      <c r="BQ202" s="79"/>
      <c r="BR202" s="79"/>
      <c r="BS202" s="79"/>
      <c r="BT202" s="79"/>
      <c r="BU202" s="79"/>
      <c r="BV202" s="79"/>
      <c r="BW202" s="79"/>
      <c r="BX202" s="79"/>
      <c r="BY202" s="79"/>
      <c r="BZ202" s="79"/>
      <c r="CA202" s="79"/>
      <c r="CB202" s="79"/>
      <c r="CC202" s="79"/>
      <c r="CD202" s="79"/>
      <c r="CE202" s="79"/>
      <c r="CF202" s="79"/>
    </row>
    <row r="203" spans="1:84" x14ac:dyDescent="0.2">
      <c r="A203" s="78">
        <v>35</v>
      </c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R203" s="78">
        <v>35</v>
      </c>
      <c r="AS203" s="79"/>
      <c r="AT203" s="79"/>
      <c r="AU203" s="79"/>
      <c r="AV203" s="79"/>
      <c r="AW203" s="79"/>
      <c r="AX203" s="79"/>
      <c r="AY203" s="79"/>
      <c r="AZ203" s="79"/>
      <c r="BA203" s="79"/>
      <c r="BB203" s="79"/>
      <c r="BC203" s="79"/>
      <c r="BD203" s="79"/>
      <c r="BE203" s="79"/>
      <c r="BF203" s="79"/>
      <c r="BG203" s="79"/>
      <c r="BH203" s="79"/>
      <c r="BI203" s="79"/>
      <c r="BJ203" s="79"/>
      <c r="BK203" s="79"/>
      <c r="BL203" s="79"/>
      <c r="BM203" s="79"/>
      <c r="BN203" s="79"/>
      <c r="BO203" s="79"/>
      <c r="BP203" s="79"/>
      <c r="BQ203" s="79"/>
      <c r="BR203" s="79"/>
      <c r="BS203" s="79"/>
      <c r="BT203" s="79"/>
      <c r="BU203" s="79"/>
      <c r="BV203" s="79"/>
      <c r="BW203" s="79"/>
      <c r="BX203" s="79"/>
      <c r="BY203" s="79"/>
      <c r="BZ203" s="79"/>
      <c r="CA203" s="79"/>
      <c r="CB203" s="79"/>
      <c r="CC203" s="79"/>
      <c r="CD203" s="79"/>
      <c r="CE203" s="79"/>
      <c r="CF203" s="79"/>
    </row>
    <row r="204" spans="1:84" x14ac:dyDescent="0.2">
      <c r="A204" s="78">
        <v>36</v>
      </c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  <c r="AG204" s="79"/>
      <c r="AH204" s="79"/>
      <c r="AI204" s="79"/>
      <c r="AJ204" s="79"/>
      <c r="AK204" s="79"/>
      <c r="AL204" s="79"/>
      <c r="AM204" s="79"/>
      <c r="AN204" s="79"/>
      <c r="AO204" s="79"/>
      <c r="AR204" s="78">
        <v>36</v>
      </c>
      <c r="AS204" s="79"/>
      <c r="AT204" s="79"/>
      <c r="AU204" s="79"/>
      <c r="AV204" s="79"/>
      <c r="AW204" s="79"/>
      <c r="AX204" s="79"/>
      <c r="AY204" s="79"/>
      <c r="AZ204" s="79"/>
      <c r="BA204" s="79"/>
      <c r="BB204" s="79"/>
      <c r="BC204" s="79"/>
      <c r="BD204" s="79"/>
      <c r="BE204" s="79"/>
      <c r="BF204" s="79"/>
      <c r="BG204" s="79"/>
      <c r="BH204" s="79"/>
      <c r="BI204" s="79"/>
      <c r="BJ204" s="79"/>
      <c r="BK204" s="79"/>
      <c r="BL204" s="79"/>
      <c r="BM204" s="79"/>
      <c r="BN204" s="79"/>
      <c r="BO204" s="79"/>
      <c r="BP204" s="79"/>
      <c r="BQ204" s="79"/>
      <c r="BR204" s="79"/>
      <c r="BS204" s="79"/>
      <c r="BT204" s="79"/>
      <c r="BU204" s="79"/>
      <c r="BV204" s="79"/>
      <c r="BW204" s="79"/>
      <c r="BX204" s="79"/>
      <c r="BY204" s="79"/>
      <c r="BZ204" s="79"/>
      <c r="CA204" s="79"/>
      <c r="CB204" s="79"/>
      <c r="CC204" s="79"/>
      <c r="CD204" s="79"/>
      <c r="CE204" s="79"/>
      <c r="CF204" s="79"/>
    </row>
    <row r="205" spans="1:84" x14ac:dyDescent="0.2">
      <c r="A205" s="78">
        <v>37</v>
      </c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R205" s="78">
        <v>37</v>
      </c>
      <c r="AS205" s="79"/>
      <c r="AT205" s="79"/>
      <c r="AU205" s="79"/>
      <c r="AV205" s="79"/>
      <c r="AW205" s="79"/>
      <c r="AX205" s="79"/>
      <c r="AY205" s="79"/>
      <c r="AZ205" s="79"/>
      <c r="BA205" s="79"/>
      <c r="BB205" s="79"/>
      <c r="BC205" s="79"/>
      <c r="BD205" s="79"/>
      <c r="BE205" s="79"/>
      <c r="BF205" s="79"/>
      <c r="BG205" s="79"/>
      <c r="BH205" s="79"/>
      <c r="BI205" s="79"/>
      <c r="BJ205" s="79"/>
      <c r="BK205" s="79"/>
      <c r="BL205" s="79"/>
      <c r="BM205" s="79"/>
      <c r="BN205" s="79"/>
      <c r="BO205" s="79"/>
      <c r="BP205" s="79"/>
      <c r="BQ205" s="79"/>
      <c r="BR205" s="79"/>
      <c r="BS205" s="79"/>
      <c r="BT205" s="79"/>
      <c r="BU205" s="79"/>
      <c r="BV205" s="79"/>
      <c r="BW205" s="79"/>
      <c r="BX205" s="79"/>
      <c r="BY205" s="79"/>
      <c r="BZ205" s="79"/>
      <c r="CA205" s="79"/>
      <c r="CB205" s="79"/>
      <c r="CC205" s="79"/>
      <c r="CD205" s="79"/>
      <c r="CE205" s="79"/>
      <c r="CF205" s="79"/>
    </row>
    <row r="206" spans="1:84" x14ac:dyDescent="0.2">
      <c r="A206" s="78">
        <v>38</v>
      </c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R206" s="78">
        <v>38</v>
      </c>
      <c r="AS206" s="79"/>
      <c r="AT206" s="79"/>
      <c r="AU206" s="79"/>
      <c r="AV206" s="79"/>
      <c r="AW206" s="79"/>
      <c r="AX206" s="79"/>
      <c r="AY206" s="79"/>
      <c r="AZ206" s="79"/>
      <c r="BA206" s="79"/>
      <c r="BB206" s="79"/>
      <c r="BC206" s="79"/>
      <c r="BD206" s="79"/>
      <c r="BE206" s="79"/>
      <c r="BF206" s="79"/>
      <c r="BG206" s="79"/>
      <c r="BH206" s="79"/>
      <c r="BI206" s="79"/>
      <c r="BJ206" s="79"/>
      <c r="BK206" s="79"/>
      <c r="BL206" s="79"/>
      <c r="BM206" s="79"/>
      <c r="BN206" s="79"/>
      <c r="BO206" s="79"/>
      <c r="BP206" s="79"/>
      <c r="BQ206" s="79"/>
      <c r="BR206" s="79"/>
      <c r="BS206" s="79"/>
      <c r="BT206" s="79"/>
      <c r="BU206" s="79"/>
      <c r="BV206" s="79"/>
      <c r="BW206" s="79"/>
      <c r="BX206" s="79"/>
      <c r="BY206" s="79"/>
      <c r="BZ206" s="79"/>
      <c r="CA206" s="79"/>
      <c r="CB206" s="79"/>
      <c r="CC206" s="79"/>
      <c r="CD206" s="79"/>
      <c r="CE206" s="79"/>
      <c r="CF206" s="79"/>
    </row>
    <row r="207" spans="1:84" x14ac:dyDescent="0.2">
      <c r="A207" s="78">
        <v>39</v>
      </c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R207" s="78">
        <v>39</v>
      </c>
      <c r="AS207" s="79"/>
      <c r="AT207" s="79"/>
      <c r="AU207" s="79"/>
      <c r="AV207" s="79"/>
      <c r="AW207" s="79"/>
      <c r="AX207" s="79"/>
      <c r="AY207" s="79"/>
      <c r="AZ207" s="79"/>
      <c r="BA207" s="79"/>
      <c r="BB207" s="79"/>
      <c r="BC207" s="79"/>
      <c r="BD207" s="79"/>
      <c r="BE207" s="79"/>
      <c r="BF207" s="79"/>
      <c r="BG207" s="79"/>
      <c r="BH207" s="79"/>
      <c r="BI207" s="79"/>
      <c r="BJ207" s="79"/>
      <c r="BK207" s="79"/>
      <c r="BL207" s="79"/>
      <c r="BM207" s="79"/>
      <c r="BN207" s="79"/>
      <c r="BO207" s="79"/>
      <c r="BP207" s="79"/>
      <c r="BQ207" s="79"/>
      <c r="BR207" s="79"/>
      <c r="BS207" s="79"/>
      <c r="BT207" s="79"/>
      <c r="BU207" s="79"/>
      <c r="BV207" s="79"/>
      <c r="BW207" s="79"/>
      <c r="BX207" s="79"/>
      <c r="BY207" s="79"/>
      <c r="BZ207" s="79"/>
      <c r="CA207" s="79"/>
      <c r="CB207" s="79"/>
      <c r="CC207" s="79"/>
      <c r="CD207" s="79"/>
      <c r="CE207" s="79"/>
      <c r="CF207" s="79"/>
    </row>
    <row r="208" spans="1:84" x14ac:dyDescent="0.2">
      <c r="A208" s="78">
        <v>40</v>
      </c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R208" s="78">
        <v>40</v>
      </c>
      <c r="AS208" s="79"/>
      <c r="AT208" s="79"/>
      <c r="AU208" s="79"/>
      <c r="AV208" s="79"/>
      <c r="AW208" s="79"/>
      <c r="AX208" s="79"/>
      <c r="AY208" s="79"/>
      <c r="AZ208" s="79"/>
      <c r="BA208" s="79"/>
      <c r="BB208" s="79"/>
      <c r="BC208" s="79"/>
      <c r="BD208" s="79"/>
      <c r="BE208" s="79"/>
      <c r="BF208" s="79"/>
      <c r="BG208" s="79"/>
      <c r="BH208" s="79"/>
      <c r="BI208" s="79"/>
      <c r="BJ208" s="79"/>
      <c r="BK208" s="79"/>
      <c r="BL208" s="79"/>
      <c r="BM208" s="79"/>
      <c r="BN208" s="79"/>
      <c r="BO208" s="79"/>
      <c r="BP208" s="79"/>
      <c r="BQ208" s="79"/>
      <c r="BR208" s="79"/>
      <c r="BS208" s="79"/>
      <c r="BT208" s="79"/>
      <c r="BU208" s="79"/>
      <c r="BV208" s="79"/>
      <c r="BW208" s="79"/>
      <c r="BX208" s="79"/>
      <c r="BY208" s="79"/>
      <c r="BZ208" s="79"/>
      <c r="CA208" s="79"/>
      <c r="CB208" s="79"/>
      <c r="CC208" s="79"/>
      <c r="CD208" s="79"/>
      <c r="CE208" s="79"/>
      <c r="CF208" s="79"/>
    </row>
    <row r="211" spans="1:84" x14ac:dyDescent="0.2">
      <c r="B211" s="89" t="s">
        <v>274</v>
      </c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  <c r="AS211" s="89" t="s">
        <v>274</v>
      </c>
      <c r="AT211" s="87"/>
      <c r="AU211" s="87"/>
      <c r="AV211" s="87"/>
      <c r="AW211" s="87"/>
      <c r="AX211" s="87"/>
      <c r="AY211" s="87"/>
      <c r="AZ211" s="87"/>
      <c r="BA211" s="87"/>
      <c r="BB211" s="87"/>
      <c r="BC211" s="87"/>
      <c r="BD211" s="87"/>
      <c r="BE211" s="87"/>
      <c r="BF211" s="87"/>
      <c r="BG211" s="87"/>
      <c r="BH211" s="87"/>
      <c r="BI211" s="87"/>
      <c r="BJ211" s="87"/>
      <c r="BK211" s="87"/>
      <c r="BL211" s="87"/>
      <c r="BM211" s="87"/>
      <c r="BN211" s="87"/>
      <c r="BO211" s="87"/>
      <c r="BP211" s="87"/>
      <c r="BQ211" s="87"/>
      <c r="BR211" s="87"/>
      <c r="BS211" s="87"/>
      <c r="BT211" s="87"/>
      <c r="BU211" s="87"/>
      <c r="BV211" s="87"/>
      <c r="BW211" s="87"/>
      <c r="BX211" s="87"/>
      <c r="BY211" s="87"/>
      <c r="BZ211" s="87"/>
      <c r="CA211" s="87"/>
      <c r="CB211" s="87"/>
      <c r="CC211" s="87"/>
      <c r="CD211" s="87"/>
      <c r="CE211" s="87"/>
      <c r="CF211" s="87"/>
    </row>
    <row r="213" spans="1:84" x14ac:dyDescent="0.2">
      <c r="A213" s="76" t="s">
        <v>257</v>
      </c>
      <c r="B213" s="88" t="s">
        <v>258</v>
      </c>
      <c r="C213" s="84"/>
      <c r="D213" s="84"/>
      <c r="E213" s="85"/>
      <c r="F213" s="88" t="s">
        <v>259</v>
      </c>
      <c r="G213" s="84"/>
      <c r="H213" s="84"/>
      <c r="I213" s="85"/>
      <c r="J213" s="88" t="s">
        <v>260</v>
      </c>
      <c r="K213" s="84"/>
      <c r="L213" s="84"/>
      <c r="M213" s="85"/>
      <c r="N213" s="88" t="s">
        <v>261</v>
      </c>
      <c r="O213" s="84"/>
      <c r="P213" s="84"/>
      <c r="Q213" s="85"/>
      <c r="R213" s="88" t="s">
        <v>262</v>
      </c>
      <c r="S213" s="84"/>
      <c r="T213" s="84"/>
      <c r="U213" s="85"/>
      <c r="V213" s="88" t="s">
        <v>263</v>
      </c>
      <c r="W213" s="84"/>
      <c r="X213" s="84"/>
      <c r="Y213" s="85"/>
      <c r="Z213" s="88" t="s">
        <v>264</v>
      </c>
      <c r="AA213" s="84"/>
      <c r="AB213" s="84"/>
      <c r="AC213" s="85"/>
      <c r="AD213" s="88" t="s">
        <v>265</v>
      </c>
      <c r="AE213" s="84"/>
      <c r="AF213" s="84"/>
      <c r="AG213" s="85"/>
      <c r="AH213" s="88" t="s">
        <v>266</v>
      </c>
      <c r="AI213" s="84"/>
      <c r="AJ213" s="84"/>
      <c r="AK213" s="85"/>
      <c r="AL213" s="88" t="s">
        <v>267</v>
      </c>
      <c r="AM213" s="84"/>
      <c r="AN213" s="84"/>
      <c r="AO213" s="85"/>
      <c r="AR213" s="76" t="s">
        <v>257</v>
      </c>
      <c r="AS213" s="88" t="s">
        <v>258</v>
      </c>
      <c r="AT213" s="84"/>
      <c r="AU213" s="84"/>
      <c r="AV213" s="85"/>
      <c r="AW213" s="88" t="s">
        <v>259</v>
      </c>
      <c r="AX213" s="84"/>
      <c r="AY213" s="84"/>
      <c r="AZ213" s="85"/>
      <c r="BA213" s="88" t="s">
        <v>260</v>
      </c>
      <c r="BB213" s="84"/>
      <c r="BC213" s="84"/>
      <c r="BD213" s="85"/>
      <c r="BE213" s="88" t="s">
        <v>261</v>
      </c>
      <c r="BF213" s="84"/>
      <c r="BG213" s="84"/>
      <c r="BH213" s="85"/>
      <c r="BI213" s="88" t="s">
        <v>262</v>
      </c>
      <c r="BJ213" s="84"/>
      <c r="BK213" s="84"/>
      <c r="BL213" s="85"/>
      <c r="BM213" s="88" t="s">
        <v>263</v>
      </c>
      <c r="BN213" s="84"/>
      <c r="BO213" s="84"/>
      <c r="BP213" s="85"/>
      <c r="BQ213" s="88" t="s">
        <v>264</v>
      </c>
      <c r="BR213" s="84"/>
      <c r="BS213" s="84"/>
      <c r="BT213" s="85"/>
      <c r="BU213" s="88" t="s">
        <v>265</v>
      </c>
      <c r="BV213" s="84"/>
      <c r="BW213" s="84"/>
      <c r="BX213" s="85"/>
      <c r="BY213" s="88" t="s">
        <v>266</v>
      </c>
      <c r="BZ213" s="84"/>
      <c r="CA213" s="84"/>
      <c r="CB213" s="85"/>
      <c r="CC213" s="88" t="s">
        <v>267</v>
      </c>
      <c r="CD213" s="84"/>
      <c r="CE213" s="84"/>
      <c r="CF213" s="85"/>
    </row>
    <row r="214" spans="1:84" x14ac:dyDescent="0.2">
      <c r="A214" s="77" t="s">
        <v>268</v>
      </c>
      <c r="B214" s="77" t="s">
        <v>269</v>
      </c>
      <c r="C214" s="77" t="s">
        <v>270</v>
      </c>
      <c r="D214" s="77" t="s">
        <v>271</v>
      </c>
      <c r="E214" s="77" t="s">
        <v>272</v>
      </c>
      <c r="F214" s="77" t="s">
        <v>269</v>
      </c>
      <c r="G214" s="77" t="s">
        <v>270</v>
      </c>
      <c r="H214" s="77" t="s">
        <v>271</v>
      </c>
      <c r="I214" s="77" t="s">
        <v>272</v>
      </c>
      <c r="J214" s="77" t="s">
        <v>269</v>
      </c>
      <c r="K214" s="77" t="s">
        <v>270</v>
      </c>
      <c r="L214" s="77" t="s">
        <v>271</v>
      </c>
      <c r="M214" s="77" t="s">
        <v>272</v>
      </c>
      <c r="N214" s="77" t="s">
        <v>269</v>
      </c>
      <c r="O214" s="77" t="s">
        <v>270</v>
      </c>
      <c r="P214" s="77" t="s">
        <v>271</v>
      </c>
      <c r="Q214" s="77" t="s">
        <v>272</v>
      </c>
      <c r="R214" s="77" t="s">
        <v>269</v>
      </c>
      <c r="S214" s="77" t="s">
        <v>270</v>
      </c>
      <c r="T214" s="77" t="s">
        <v>271</v>
      </c>
      <c r="U214" s="77" t="s">
        <v>272</v>
      </c>
      <c r="V214" s="77" t="s">
        <v>269</v>
      </c>
      <c r="W214" s="77" t="s">
        <v>270</v>
      </c>
      <c r="X214" s="77" t="s">
        <v>271</v>
      </c>
      <c r="Y214" s="77" t="s">
        <v>272</v>
      </c>
      <c r="Z214" s="77" t="s">
        <v>269</v>
      </c>
      <c r="AA214" s="77" t="s">
        <v>270</v>
      </c>
      <c r="AB214" s="77" t="s">
        <v>271</v>
      </c>
      <c r="AC214" s="77" t="s">
        <v>272</v>
      </c>
      <c r="AD214" s="77" t="s">
        <v>269</v>
      </c>
      <c r="AE214" s="77" t="s">
        <v>270</v>
      </c>
      <c r="AF214" s="77" t="s">
        <v>271</v>
      </c>
      <c r="AG214" s="77" t="s">
        <v>272</v>
      </c>
      <c r="AH214" s="77" t="s">
        <v>269</v>
      </c>
      <c r="AI214" s="77" t="s">
        <v>270</v>
      </c>
      <c r="AJ214" s="77" t="s">
        <v>271</v>
      </c>
      <c r="AK214" s="77" t="s">
        <v>272</v>
      </c>
      <c r="AL214" s="77" t="s">
        <v>269</v>
      </c>
      <c r="AM214" s="77" t="s">
        <v>270</v>
      </c>
      <c r="AN214" s="77" t="s">
        <v>271</v>
      </c>
      <c r="AO214" s="77" t="s">
        <v>272</v>
      </c>
      <c r="AR214" s="77" t="s">
        <v>268</v>
      </c>
      <c r="AS214" s="77" t="s">
        <v>269</v>
      </c>
      <c r="AT214" s="77" t="s">
        <v>270</v>
      </c>
      <c r="AU214" s="77" t="s">
        <v>271</v>
      </c>
      <c r="AV214" s="77" t="s">
        <v>272</v>
      </c>
      <c r="AW214" s="77" t="s">
        <v>269</v>
      </c>
      <c r="AX214" s="77" t="s">
        <v>270</v>
      </c>
      <c r="AY214" s="77" t="s">
        <v>271</v>
      </c>
      <c r="AZ214" s="77" t="s">
        <v>272</v>
      </c>
      <c r="BA214" s="77" t="s">
        <v>269</v>
      </c>
      <c r="BB214" s="77" t="s">
        <v>270</v>
      </c>
      <c r="BC214" s="77" t="s">
        <v>271</v>
      </c>
      <c r="BD214" s="77" t="s">
        <v>272</v>
      </c>
      <c r="BE214" s="77" t="s">
        <v>269</v>
      </c>
      <c r="BF214" s="77" t="s">
        <v>270</v>
      </c>
      <c r="BG214" s="77" t="s">
        <v>271</v>
      </c>
      <c r="BH214" s="77" t="s">
        <v>272</v>
      </c>
      <c r="BI214" s="77" t="s">
        <v>269</v>
      </c>
      <c r="BJ214" s="77" t="s">
        <v>270</v>
      </c>
      <c r="BK214" s="77" t="s">
        <v>271</v>
      </c>
      <c r="BL214" s="77" t="s">
        <v>272</v>
      </c>
      <c r="BM214" s="77" t="s">
        <v>269</v>
      </c>
      <c r="BN214" s="77" t="s">
        <v>270</v>
      </c>
      <c r="BO214" s="77" t="s">
        <v>271</v>
      </c>
      <c r="BP214" s="77" t="s">
        <v>272</v>
      </c>
      <c r="BQ214" s="77" t="s">
        <v>269</v>
      </c>
      <c r="BR214" s="77" t="s">
        <v>270</v>
      </c>
      <c r="BS214" s="77" t="s">
        <v>271</v>
      </c>
      <c r="BT214" s="77" t="s">
        <v>272</v>
      </c>
      <c r="BU214" s="77" t="s">
        <v>269</v>
      </c>
      <c r="BV214" s="77" t="s">
        <v>270</v>
      </c>
      <c r="BW214" s="77" t="s">
        <v>271</v>
      </c>
      <c r="BX214" s="77" t="s">
        <v>272</v>
      </c>
      <c r="BY214" s="77" t="s">
        <v>269</v>
      </c>
      <c r="BZ214" s="77" t="s">
        <v>270</v>
      </c>
      <c r="CA214" s="77" t="s">
        <v>271</v>
      </c>
      <c r="CB214" s="77" t="s">
        <v>272</v>
      </c>
      <c r="CC214" s="77" t="s">
        <v>269</v>
      </c>
      <c r="CD214" s="77" t="s">
        <v>270</v>
      </c>
      <c r="CE214" s="77" t="s">
        <v>271</v>
      </c>
      <c r="CF214" s="77" t="s">
        <v>272</v>
      </c>
    </row>
    <row r="215" spans="1:84" x14ac:dyDescent="0.2">
      <c r="A215" s="78">
        <v>1</v>
      </c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R215" s="78">
        <v>1</v>
      </c>
      <c r="AS215" s="79"/>
      <c r="AT215" s="79"/>
      <c r="AU215" s="79"/>
      <c r="AV215" s="79"/>
      <c r="AW215" s="79"/>
      <c r="AX215" s="79"/>
      <c r="AY215" s="79"/>
      <c r="AZ215" s="79"/>
      <c r="BA215" s="79"/>
      <c r="BB215" s="79"/>
      <c r="BC215" s="79"/>
      <c r="BD215" s="79"/>
      <c r="BE215" s="79"/>
      <c r="BF215" s="79"/>
      <c r="BG215" s="79"/>
      <c r="BH215" s="79"/>
      <c r="BI215" s="79"/>
      <c r="BJ215" s="79"/>
      <c r="BK215" s="79"/>
      <c r="BL215" s="79"/>
      <c r="BM215" s="79"/>
      <c r="BN215" s="79"/>
      <c r="BO215" s="79"/>
      <c r="BP215" s="79"/>
      <c r="BQ215" s="79"/>
      <c r="BR215" s="79"/>
      <c r="BS215" s="79"/>
      <c r="BT215" s="79"/>
      <c r="BU215" s="79"/>
      <c r="BV215" s="79"/>
      <c r="BW215" s="79"/>
      <c r="BX215" s="79"/>
      <c r="BY215" s="79"/>
      <c r="BZ215" s="79"/>
      <c r="CA215" s="79"/>
      <c r="CB215" s="79"/>
      <c r="CC215" s="79"/>
      <c r="CD215" s="79"/>
      <c r="CE215" s="79"/>
      <c r="CF215" s="79"/>
    </row>
    <row r="216" spans="1:84" x14ac:dyDescent="0.2">
      <c r="A216" s="78">
        <v>2</v>
      </c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R216" s="78">
        <v>2</v>
      </c>
      <c r="AS216" s="79"/>
      <c r="AT216" s="79"/>
      <c r="AU216" s="79"/>
      <c r="AV216" s="79"/>
      <c r="AW216" s="79"/>
      <c r="AX216" s="79"/>
      <c r="AY216" s="79"/>
      <c r="AZ216" s="79"/>
      <c r="BA216" s="79"/>
      <c r="BB216" s="79"/>
      <c r="BC216" s="79"/>
      <c r="BD216" s="79"/>
      <c r="BE216" s="79"/>
      <c r="BF216" s="79"/>
      <c r="BG216" s="79"/>
      <c r="BH216" s="79"/>
      <c r="BI216" s="79"/>
      <c r="BJ216" s="79"/>
      <c r="BK216" s="79"/>
      <c r="BL216" s="79"/>
      <c r="BM216" s="79"/>
      <c r="BN216" s="79"/>
      <c r="BO216" s="79"/>
      <c r="BP216" s="79"/>
      <c r="BQ216" s="79"/>
      <c r="BR216" s="79"/>
      <c r="BS216" s="79"/>
      <c r="BT216" s="79"/>
      <c r="BU216" s="79"/>
      <c r="BV216" s="79"/>
      <c r="BW216" s="79"/>
      <c r="BX216" s="79"/>
      <c r="BY216" s="79"/>
      <c r="BZ216" s="79"/>
      <c r="CA216" s="79"/>
      <c r="CB216" s="79"/>
      <c r="CC216" s="79"/>
      <c r="CD216" s="79"/>
      <c r="CE216" s="79"/>
      <c r="CF216" s="79"/>
    </row>
    <row r="217" spans="1:84" x14ac:dyDescent="0.2">
      <c r="A217" s="78">
        <v>3</v>
      </c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R217" s="78">
        <v>3</v>
      </c>
      <c r="AS217" s="79"/>
      <c r="AT217" s="79"/>
      <c r="AU217" s="79"/>
      <c r="AV217" s="79"/>
      <c r="AW217" s="79"/>
      <c r="AX217" s="79"/>
      <c r="AY217" s="79"/>
      <c r="AZ217" s="79"/>
      <c r="BA217" s="79"/>
      <c r="BB217" s="79"/>
      <c r="BC217" s="79"/>
      <c r="BD217" s="79"/>
      <c r="BE217" s="79"/>
      <c r="BF217" s="79"/>
      <c r="BG217" s="79"/>
      <c r="BH217" s="79"/>
      <c r="BI217" s="79"/>
      <c r="BJ217" s="79"/>
      <c r="BK217" s="79"/>
      <c r="BL217" s="79"/>
      <c r="BM217" s="79"/>
      <c r="BN217" s="79"/>
      <c r="BO217" s="79"/>
      <c r="BP217" s="79"/>
      <c r="BQ217" s="79"/>
      <c r="BR217" s="79"/>
      <c r="BS217" s="79"/>
      <c r="BT217" s="79"/>
      <c r="BU217" s="79"/>
      <c r="BV217" s="79"/>
      <c r="BW217" s="79"/>
      <c r="BX217" s="79"/>
      <c r="BY217" s="79"/>
      <c r="BZ217" s="79"/>
      <c r="CA217" s="79"/>
      <c r="CB217" s="79"/>
      <c r="CC217" s="79"/>
      <c r="CD217" s="79"/>
      <c r="CE217" s="79"/>
      <c r="CF217" s="79"/>
    </row>
    <row r="218" spans="1:84" x14ac:dyDescent="0.2">
      <c r="A218" s="78">
        <v>4</v>
      </c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R218" s="78">
        <v>4</v>
      </c>
      <c r="AS218" s="79"/>
      <c r="AT218" s="79"/>
      <c r="AU218" s="79"/>
      <c r="AV218" s="79"/>
      <c r="AW218" s="79"/>
      <c r="AX218" s="79"/>
      <c r="AY218" s="79"/>
      <c r="AZ218" s="79"/>
      <c r="BA218" s="79"/>
      <c r="BB218" s="79"/>
      <c r="BC218" s="79"/>
      <c r="BD218" s="79"/>
      <c r="BE218" s="79"/>
      <c r="BF218" s="79"/>
      <c r="BG218" s="79"/>
      <c r="BH218" s="79"/>
      <c r="BI218" s="79"/>
      <c r="BJ218" s="79"/>
      <c r="BK218" s="79"/>
      <c r="BL218" s="79"/>
      <c r="BM218" s="79"/>
      <c r="BN218" s="79"/>
      <c r="BO218" s="79"/>
      <c r="BP218" s="79"/>
      <c r="BQ218" s="79"/>
      <c r="BR218" s="79"/>
      <c r="BS218" s="79"/>
      <c r="BT218" s="79"/>
      <c r="BU218" s="79"/>
      <c r="BV218" s="79"/>
      <c r="BW218" s="79"/>
      <c r="BX218" s="79"/>
      <c r="BY218" s="79"/>
      <c r="BZ218" s="79"/>
      <c r="CA218" s="79"/>
      <c r="CB218" s="79"/>
      <c r="CC218" s="79"/>
      <c r="CD218" s="79"/>
      <c r="CE218" s="79"/>
      <c r="CF218" s="79"/>
    </row>
    <row r="219" spans="1:84" x14ac:dyDescent="0.2">
      <c r="A219" s="78">
        <v>5</v>
      </c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R219" s="78">
        <v>5</v>
      </c>
      <c r="AS219" s="79"/>
      <c r="AT219" s="79"/>
      <c r="AU219" s="79"/>
      <c r="AV219" s="79"/>
      <c r="AW219" s="79"/>
      <c r="AX219" s="79"/>
      <c r="AY219" s="79"/>
      <c r="AZ219" s="79"/>
      <c r="BA219" s="79"/>
      <c r="BB219" s="79"/>
      <c r="BC219" s="79"/>
      <c r="BD219" s="79"/>
      <c r="BE219" s="79"/>
      <c r="BF219" s="79"/>
      <c r="BG219" s="79"/>
      <c r="BH219" s="79"/>
      <c r="BI219" s="79"/>
      <c r="BJ219" s="79"/>
      <c r="BK219" s="79"/>
      <c r="BL219" s="79"/>
      <c r="BM219" s="79"/>
      <c r="BN219" s="79"/>
      <c r="BO219" s="79"/>
      <c r="BP219" s="79"/>
      <c r="BQ219" s="79"/>
      <c r="BR219" s="79"/>
      <c r="BS219" s="79"/>
      <c r="BT219" s="79"/>
      <c r="BU219" s="79"/>
      <c r="BV219" s="79"/>
      <c r="BW219" s="79"/>
      <c r="BX219" s="79"/>
      <c r="BY219" s="79"/>
      <c r="BZ219" s="79"/>
      <c r="CA219" s="79"/>
      <c r="CB219" s="79"/>
      <c r="CC219" s="79"/>
      <c r="CD219" s="79"/>
      <c r="CE219" s="79"/>
      <c r="CF219" s="79"/>
    </row>
    <row r="220" spans="1:84" x14ac:dyDescent="0.2">
      <c r="A220" s="78">
        <v>6</v>
      </c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R220" s="78">
        <v>6</v>
      </c>
      <c r="AS220" s="79"/>
      <c r="AT220" s="79"/>
      <c r="AU220" s="79"/>
      <c r="AV220" s="79"/>
      <c r="AW220" s="79"/>
      <c r="AX220" s="79"/>
      <c r="AY220" s="79"/>
      <c r="AZ220" s="79"/>
      <c r="BA220" s="79"/>
      <c r="BB220" s="79"/>
      <c r="BC220" s="79"/>
      <c r="BD220" s="79"/>
      <c r="BE220" s="79"/>
      <c r="BF220" s="79"/>
      <c r="BG220" s="79"/>
      <c r="BH220" s="79"/>
      <c r="BI220" s="79"/>
      <c r="BJ220" s="79"/>
      <c r="BK220" s="79"/>
      <c r="BL220" s="79"/>
      <c r="BM220" s="79"/>
      <c r="BN220" s="79"/>
      <c r="BO220" s="79"/>
      <c r="BP220" s="79"/>
      <c r="BQ220" s="79"/>
      <c r="BR220" s="79"/>
      <c r="BS220" s="79"/>
      <c r="BT220" s="79"/>
      <c r="BU220" s="79"/>
      <c r="BV220" s="79"/>
      <c r="BW220" s="79"/>
      <c r="BX220" s="79"/>
      <c r="BY220" s="79"/>
      <c r="BZ220" s="79"/>
      <c r="CA220" s="79"/>
      <c r="CB220" s="79"/>
      <c r="CC220" s="79"/>
      <c r="CD220" s="79"/>
      <c r="CE220" s="79"/>
      <c r="CF220" s="79"/>
    </row>
    <row r="221" spans="1:84" x14ac:dyDescent="0.2">
      <c r="A221" s="78">
        <v>7</v>
      </c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R221" s="78">
        <v>7</v>
      </c>
      <c r="AS221" s="79"/>
      <c r="AT221" s="79"/>
      <c r="AU221" s="79"/>
      <c r="AV221" s="79"/>
      <c r="AW221" s="79"/>
      <c r="AX221" s="79"/>
      <c r="AY221" s="79"/>
      <c r="AZ221" s="79"/>
      <c r="BA221" s="79"/>
      <c r="BB221" s="79"/>
      <c r="BC221" s="79"/>
      <c r="BD221" s="79"/>
      <c r="BE221" s="79"/>
      <c r="BF221" s="79"/>
      <c r="BG221" s="79"/>
      <c r="BH221" s="79"/>
      <c r="BI221" s="79"/>
      <c r="BJ221" s="79"/>
      <c r="BK221" s="79"/>
      <c r="BL221" s="79"/>
      <c r="BM221" s="79"/>
      <c r="BN221" s="79"/>
      <c r="BO221" s="79"/>
      <c r="BP221" s="79"/>
      <c r="BQ221" s="79"/>
      <c r="BR221" s="79"/>
      <c r="BS221" s="79"/>
      <c r="BT221" s="79"/>
      <c r="BU221" s="79"/>
      <c r="BV221" s="79"/>
      <c r="BW221" s="79"/>
      <c r="BX221" s="79"/>
      <c r="BY221" s="79"/>
      <c r="BZ221" s="79"/>
      <c r="CA221" s="79"/>
      <c r="CB221" s="79"/>
      <c r="CC221" s="79"/>
      <c r="CD221" s="79"/>
      <c r="CE221" s="79"/>
      <c r="CF221" s="79"/>
    </row>
    <row r="222" spans="1:84" x14ac:dyDescent="0.2">
      <c r="A222" s="78">
        <v>8</v>
      </c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R222" s="78">
        <v>8</v>
      </c>
      <c r="AS222" s="79"/>
      <c r="AT222" s="79"/>
      <c r="AU222" s="79"/>
      <c r="AV222" s="79"/>
      <c r="AW222" s="79"/>
      <c r="AX222" s="79"/>
      <c r="AY222" s="79"/>
      <c r="AZ222" s="79"/>
      <c r="BA222" s="79"/>
      <c r="BB222" s="79"/>
      <c r="BC222" s="79"/>
      <c r="BD222" s="79"/>
      <c r="BE222" s="79"/>
      <c r="BF222" s="79"/>
      <c r="BG222" s="79"/>
      <c r="BH222" s="79"/>
      <c r="BI222" s="79"/>
      <c r="BJ222" s="79"/>
      <c r="BK222" s="79"/>
      <c r="BL222" s="79"/>
      <c r="BM222" s="79"/>
      <c r="BN222" s="79"/>
      <c r="BO222" s="79"/>
      <c r="BP222" s="79"/>
      <c r="BQ222" s="79"/>
      <c r="BR222" s="79"/>
      <c r="BS222" s="79"/>
      <c r="BT222" s="79"/>
      <c r="BU222" s="79"/>
      <c r="BV222" s="79"/>
      <c r="BW222" s="79"/>
      <c r="BX222" s="79"/>
      <c r="BY222" s="79"/>
      <c r="BZ222" s="79"/>
      <c r="CA222" s="79"/>
      <c r="CB222" s="79"/>
      <c r="CC222" s="79"/>
      <c r="CD222" s="79"/>
      <c r="CE222" s="79"/>
      <c r="CF222" s="79"/>
    </row>
    <row r="223" spans="1:84" x14ac:dyDescent="0.2">
      <c r="A223" s="78">
        <v>9</v>
      </c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R223" s="78">
        <v>9</v>
      </c>
      <c r="AS223" s="79"/>
      <c r="AT223" s="79"/>
      <c r="AU223" s="79"/>
      <c r="AV223" s="79"/>
      <c r="AW223" s="79"/>
      <c r="AX223" s="79"/>
      <c r="AY223" s="79"/>
      <c r="AZ223" s="79"/>
      <c r="BA223" s="79"/>
      <c r="BB223" s="79"/>
      <c r="BC223" s="79"/>
      <c r="BD223" s="79"/>
      <c r="BE223" s="79"/>
      <c r="BF223" s="79"/>
      <c r="BG223" s="79"/>
      <c r="BH223" s="79"/>
      <c r="BI223" s="79"/>
      <c r="BJ223" s="79"/>
      <c r="BK223" s="79"/>
      <c r="BL223" s="79"/>
      <c r="BM223" s="79"/>
      <c r="BN223" s="79"/>
      <c r="BO223" s="79"/>
      <c r="BP223" s="79"/>
      <c r="BQ223" s="79"/>
      <c r="BR223" s="79"/>
      <c r="BS223" s="79"/>
      <c r="BT223" s="79"/>
      <c r="BU223" s="79"/>
      <c r="BV223" s="79"/>
      <c r="BW223" s="79"/>
      <c r="BX223" s="79"/>
      <c r="BY223" s="79"/>
      <c r="BZ223" s="79"/>
      <c r="CA223" s="79"/>
      <c r="CB223" s="79"/>
      <c r="CC223" s="79"/>
      <c r="CD223" s="79"/>
      <c r="CE223" s="79"/>
      <c r="CF223" s="79"/>
    </row>
    <row r="224" spans="1:84" x14ac:dyDescent="0.2">
      <c r="A224" s="78">
        <v>10</v>
      </c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R224" s="78">
        <v>10</v>
      </c>
      <c r="AS224" s="79"/>
      <c r="AT224" s="79"/>
      <c r="AU224" s="79"/>
      <c r="AV224" s="79"/>
      <c r="AW224" s="79"/>
      <c r="AX224" s="79"/>
      <c r="AY224" s="79"/>
      <c r="AZ224" s="79"/>
      <c r="BA224" s="79"/>
      <c r="BB224" s="79"/>
      <c r="BC224" s="79"/>
      <c r="BD224" s="79"/>
      <c r="BE224" s="79"/>
      <c r="BF224" s="79"/>
      <c r="BG224" s="79"/>
      <c r="BH224" s="79"/>
      <c r="BI224" s="79"/>
      <c r="BJ224" s="79"/>
      <c r="BK224" s="79"/>
      <c r="BL224" s="79"/>
      <c r="BM224" s="79"/>
      <c r="BN224" s="79"/>
      <c r="BO224" s="79"/>
      <c r="BP224" s="79"/>
      <c r="BQ224" s="79"/>
      <c r="BR224" s="79"/>
      <c r="BS224" s="79"/>
      <c r="BT224" s="79"/>
      <c r="BU224" s="79"/>
      <c r="BV224" s="79"/>
      <c r="BW224" s="79"/>
      <c r="BX224" s="79"/>
      <c r="BY224" s="79"/>
      <c r="BZ224" s="79"/>
      <c r="CA224" s="79"/>
      <c r="CB224" s="79"/>
      <c r="CC224" s="79"/>
      <c r="CD224" s="79"/>
      <c r="CE224" s="79"/>
      <c r="CF224" s="79"/>
    </row>
    <row r="225" spans="1:84" x14ac:dyDescent="0.2">
      <c r="A225" s="78">
        <v>11</v>
      </c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R225" s="78">
        <v>11</v>
      </c>
      <c r="AS225" s="79"/>
      <c r="AT225" s="79"/>
      <c r="AU225" s="79"/>
      <c r="AV225" s="79"/>
      <c r="AW225" s="79"/>
      <c r="AX225" s="79"/>
      <c r="AY225" s="79"/>
      <c r="AZ225" s="79"/>
      <c r="BA225" s="79"/>
      <c r="BB225" s="79"/>
      <c r="BC225" s="79"/>
      <c r="BD225" s="79"/>
      <c r="BE225" s="79"/>
      <c r="BF225" s="79"/>
      <c r="BG225" s="79"/>
      <c r="BH225" s="79"/>
      <c r="BI225" s="79"/>
      <c r="BJ225" s="79"/>
      <c r="BK225" s="79"/>
      <c r="BL225" s="79"/>
      <c r="BM225" s="79"/>
      <c r="BN225" s="79"/>
      <c r="BO225" s="79"/>
      <c r="BP225" s="79"/>
      <c r="BQ225" s="79"/>
      <c r="BR225" s="79"/>
      <c r="BS225" s="79"/>
      <c r="BT225" s="79"/>
      <c r="BU225" s="79"/>
      <c r="BV225" s="79"/>
      <c r="BW225" s="79"/>
      <c r="BX225" s="79"/>
      <c r="BY225" s="79"/>
      <c r="BZ225" s="79"/>
      <c r="CA225" s="79"/>
      <c r="CB225" s="79"/>
      <c r="CC225" s="79"/>
      <c r="CD225" s="79"/>
      <c r="CE225" s="79"/>
      <c r="CF225" s="79"/>
    </row>
    <row r="226" spans="1:84" x14ac:dyDescent="0.2">
      <c r="A226" s="78">
        <v>12</v>
      </c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R226" s="78">
        <v>12</v>
      </c>
      <c r="AS226" s="79"/>
      <c r="AT226" s="79"/>
      <c r="AU226" s="79"/>
      <c r="AV226" s="79"/>
      <c r="AW226" s="79"/>
      <c r="AX226" s="79"/>
      <c r="AY226" s="79"/>
      <c r="AZ226" s="79"/>
      <c r="BA226" s="79"/>
      <c r="BB226" s="79"/>
      <c r="BC226" s="79"/>
      <c r="BD226" s="79"/>
      <c r="BE226" s="79"/>
      <c r="BF226" s="79"/>
      <c r="BG226" s="79"/>
      <c r="BH226" s="79"/>
      <c r="BI226" s="79"/>
      <c r="BJ226" s="79"/>
      <c r="BK226" s="79"/>
      <c r="BL226" s="79"/>
      <c r="BM226" s="79"/>
      <c r="BN226" s="79"/>
      <c r="BO226" s="79"/>
      <c r="BP226" s="79"/>
      <c r="BQ226" s="79"/>
      <c r="BR226" s="79"/>
      <c r="BS226" s="79"/>
      <c r="BT226" s="79"/>
      <c r="BU226" s="79"/>
      <c r="BV226" s="79"/>
      <c r="BW226" s="79"/>
      <c r="BX226" s="79"/>
      <c r="BY226" s="79"/>
      <c r="BZ226" s="79"/>
      <c r="CA226" s="79"/>
      <c r="CB226" s="79"/>
      <c r="CC226" s="79"/>
      <c r="CD226" s="79"/>
      <c r="CE226" s="79"/>
      <c r="CF226" s="79"/>
    </row>
    <row r="227" spans="1:84" x14ac:dyDescent="0.2">
      <c r="A227" s="78">
        <v>13</v>
      </c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R227" s="78">
        <v>13</v>
      </c>
      <c r="AS227" s="79"/>
      <c r="AT227" s="79"/>
      <c r="AU227" s="79"/>
      <c r="AV227" s="79"/>
      <c r="AW227" s="79"/>
      <c r="AX227" s="79"/>
      <c r="AY227" s="79"/>
      <c r="AZ227" s="79"/>
      <c r="BA227" s="79"/>
      <c r="BB227" s="79"/>
      <c r="BC227" s="79"/>
      <c r="BD227" s="79"/>
      <c r="BE227" s="79"/>
      <c r="BF227" s="79"/>
      <c r="BG227" s="79"/>
      <c r="BH227" s="79"/>
      <c r="BI227" s="79"/>
      <c r="BJ227" s="79"/>
      <c r="BK227" s="79"/>
      <c r="BL227" s="79"/>
      <c r="BM227" s="79"/>
      <c r="BN227" s="79"/>
      <c r="BO227" s="79"/>
      <c r="BP227" s="79"/>
      <c r="BQ227" s="79"/>
      <c r="BR227" s="79"/>
      <c r="BS227" s="79"/>
      <c r="BT227" s="79"/>
      <c r="BU227" s="79"/>
      <c r="BV227" s="79"/>
      <c r="BW227" s="79"/>
      <c r="BX227" s="79"/>
      <c r="BY227" s="79"/>
      <c r="BZ227" s="79"/>
      <c r="CA227" s="79"/>
      <c r="CB227" s="79"/>
      <c r="CC227" s="79"/>
      <c r="CD227" s="79"/>
      <c r="CE227" s="79"/>
      <c r="CF227" s="79"/>
    </row>
    <row r="228" spans="1:84" x14ac:dyDescent="0.2">
      <c r="A228" s="78">
        <v>14</v>
      </c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R228" s="78">
        <v>14</v>
      </c>
      <c r="AS228" s="79"/>
      <c r="AT228" s="79"/>
      <c r="AU228" s="79"/>
      <c r="AV228" s="79"/>
      <c r="AW228" s="79"/>
      <c r="AX228" s="79"/>
      <c r="AY228" s="79"/>
      <c r="AZ228" s="79"/>
      <c r="BA228" s="79"/>
      <c r="BB228" s="79"/>
      <c r="BC228" s="79"/>
      <c r="BD228" s="79"/>
      <c r="BE228" s="79"/>
      <c r="BF228" s="79"/>
      <c r="BG228" s="79"/>
      <c r="BH228" s="79"/>
      <c r="BI228" s="79"/>
      <c r="BJ228" s="79"/>
      <c r="BK228" s="79"/>
      <c r="BL228" s="79"/>
      <c r="BM228" s="79"/>
      <c r="BN228" s="79"/>
      <c r="BO228" s="79"/>
      <c r="BP228" s="79"/>
      <c r="BQ228" s="79"/>
      <c r="BR228" s="79"/>
      <c r="BS228" s="79"/>
      <c r="BT228" s="79"/>
      <c r="BU228" s="79"/>
      <c r="BV228" s="79"/>
      <c r="BW228" s="79"/>
      <c r="BX228" s="79"/>
      <c r="BY228" s="79"/>
      <c r="BZ228" s="79"/>
      <c r="CA228" s="79"/>
      <c r="CB228" s="79"/>
      <c r="CC228" s="79"/>
      <c r="CD228" s="79"/>
      <c r="CE228" s="79"/>
      <c r="CF228" s="79"/>
    </row>
    <row r="229" spans="1:84" x14ac:dyDescent="0.2">
      <c r="A229" s="78">
        <v>15</v>
      </c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R229" s="78">
        <v>15</v>
      </c>
      <c r="AS229" s="79"/>
      <c r="AT229" s="79"/>
      <c r="AU229" s="79"/>
      <c r="AV229" s="79"/>
      <c r="AW229" s="79"/>
      <c r="AX229" s="79"/>
      <c r="AY229" s="79"/>
      <c r="AZ229" s="79"/>
      <c r="BA229" s="79"/>
      <c r="BB229" s="79"/>
      <c r="BC229" s="79"/>
      <c r="BD229" s="79"/>
      <c r="BE229" s="79"/>
      <c r="BF229" s="79"/>
      <c r="BG229" s="79"/>
      <c r="BH229" s="79"/>
      <c r="BI229" s="79"/>
      <c r="BJ229" s="79"/>
      <c r="BK229" s="79"/>
      <c r="BL229" s="79"/>
      <c r="BM229" s="79"/>
      <c r="BN229" s="79"/>
      <c r="BO229" s="79"/>
      <c r="BP229" s="79"/>
      <c r="BQ229" s="79"/>
      <c r="BR229" s="79"/>
      <c r="BS229" s="79"/>
      <c r="BT229" s="79"/>
      <c r="BU229" s="79"/>
      <c r="BV229" s="79"/>
      <c r="BW229" s="79"/>
      <c r="BX229" s="79"/>
      <c r="BY229" s="79"/>
      <c r="BZ229" s="79"/>
      <c r="CA229" s="79"/>
      <c r="CB229" s="79"/>
      <c r="CC229" s="79"/>
      <c r="CD229" s="79"/>
      <c r="CE229" s="79"/>
      <c r="CF229" s="79"/>
    </row>
    <row r="230" spans="1:84" x14ac:dyDescent="0.2">
      <c r="A230" s="78">
        <v>16</v>
      </c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R230" s="78">
        <v>16</v>
      </c>
      <c r="AS230" s="79"/>
      <c r="AT230" s="79"/>
      <c r="AU230" s="79"/>
      <c r="AV230" s="79"/>
      <c r="AW230" s="79"/>
      <c r="AX230" s="79"/>
      <c r="AY230" s="79"/>
      <c r="AZ230" s="79"/>
      <c r="BA230" s="79"/>
      <c r="BB230" s="79"/>
      <c r="BC230" s="79"/>
      <c r="BD230" s="79"/>
      <c r="BE230" s="79"/>
      <c r="BF230" s="79"/>
      <c r="BG230" s="79"/>
      <c r="BH230" s="79"/>
      <c r="BI230" s="79"/>
      <c r="BJ230" s="79"/>
      <c r="BK230" s="79"/>
      <c r="BL230" s="79"/>
      <c r="BM230" s="79"/>
      <c r="BN230" s="79"/>
      <c r="BO230" s="79"/>
      <c r="BP230" s="79"/>
      <c r="BQ230" s="79"/>
      <c r="BR230" s="79"/>
      <c r="BS230" s="79"/>
      <c r="BT230" s="79"/>
      <c r="BU230" s="79"/>
      <c r="BV230" s="79"/>
      <c r="BW230" s="79"/>
      <c r="BX230" s="79"/>
      <c r="BY230" s="79"/>
      <c r="BZ230" s="79"/>
      <c r="CA230" s="79"/>
      <c r="CB230" s="79"/>
      <c r="CC230" s="79"/>
      <c r="CD230" s="79"/>
      <c r="CE230" s="79"/>
      <c r="CF230" s="79"/>
    </row>
    <row r="231" spans="1:84" x14ac:dyDescent="0.2">
      <c r="A231" s="78">
        <v>17</v>
      </c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  <c r="AO231" s="79"/>
      <c r="AR231" s="78">
        <v>17</v>
      </c>
      <c r="AS231" s="79"/>
      <c r="AT231" s="79"/>
      <c r="AU231" s="79"/>
      <c r="AV231" s="79"/>
      <c r="AW231" s="79"/>
      <c r="AX231" s="79"/>
      <c r="AY231" s="79"/>
      <c r="AZ231" s="79"/>
      <c r="BA231" s="79"/>
      <c r="BB231" s="79"/>
      <c r="BC231" s="79"/>
      <c r="BD231" s="79"/>
      <c r="BE231" s="79"/>
      <c r="BF231" s="79"/>
      <c r="BG231" s="79"/>
      <c r="BH231" s="79"/>
      <c r="BI231" s="79"/>
      <c r="BJ231" s="79"/>
      <c r="BK231" s="79"/>
      <c r="BL231" s="79"/>
      <c r="BM231" s="79"/>
      <c r="BN231" s="79"/>
      <c r="BO231" s="79"/>
      <c r="BP231" s="79"/>
      <c r="BQ231" s="79"/>
      <c r="BR231" s="79"/>
      <c r="BS231" s="79"/>
      <c r="BT231" s="79"/>
      <c r="BU231" s="79"/>
      <c r="BV231" s="79"/>
      <c r="BW231" s="79"/>
      <c r="BX231" s="79"/>
      <c r="BY231" s="79"/>
      <c r="BZ231" s="79"/>
      <c r="CA231" s="79"/>
      <c r="CB231" s="79"/>
      <c r="CC231" s="79"/>
      <c r="CD231" s="79"/>
      <c r="CE231" s="79"/>
      <c r="CF231" s="79"/>
    </row>
    <row r="232" spans="1:84" x14ac:dyDescent="0.2">
      <c r="A232" s="78">
        <v>18</v>
      </c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R232" s="78">
        <v>18</v>
      </c>
      <c r="AS232" s="79"/>
      <c r="AT232" s="79"/>
      <c r="AU232" s="79"/>
      <c r="AV232" s="79"/>
      <c r="AW232" s="79"/>
      <c r="AX232" s="79"/>
      <c r="AY232" s="79"/>
      <c r="AZ232" s="79"/>
      <c r="BA232" s="79"/>
      <c r="BB232" s="79"/>
      <c r="BC232" s="79"/>
      <c r="BD232" s="79"/>
      <c r="BE232" s="79"/>
      <c r="BF232" s="79"/>
      <c r="BG232" s="79"/>
      <c r="BH232" s="79"/>
      <c r="BI232" s="79"/>
      <c r="BJ232" s="79"/>
      <c r="BK232" s="79"/>
      <c r="BL232" s="79"/>
      <c r="BM232" s="79"/>
      <c r="BN232" s="79"/>
      <c r="BO232" s="79"/>
      <c r="BP232" s="79"/>
      <c r="BQ232" s="79"/>
      <c r="BR232" s="79"/>
      <c r="BS232" s="79"/>
      <c r="BT232" s="79"/>
      <c r="BU232" s="79"/>
      <c r="BV232" s="79"/>
      <c r="BW232" s="79"/>
      <c r="BX232" s="79"/>
      <c r="BY232" s="79"/>
      <c r="BZ232" s="79"/>
      <c r="CA232" s="79"/>
      <c r="CB232" s="79"/>
      <c r="CC232" s="79"/>
      <c r="CD232" s="79"/>
      <c r="CE232" s="79"/>
      <c r="CF232" s="79"/>
    </row>
    <row r="233" spans="1:84" x14ac:dyDescent="0.2">
      <c r="A233" s="78">
        <v>19</v>
      </c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R233" s="78">
        <v>19</v>
      </c>
      <c r="AS233" s="79"/>
      <c r="AT233" s="79"/>
      <c r="AU233" s="79"/>
      <c r="AV233" s="79"/>
      <c r="AW233" s="79"/>
      <c r="AX233" s="79"/>
      <c r="AY233" s="79"/>
      <c r="AZ233" s="79"/>
      <c r="BA233" s="79"/>
      <c r="BB233" s="79"/>
      <c r="BC233" s="79"/>
      <c r="BD233" s="79"/>
      <c r="BE233" s="79"/>
      <c r="BF233" s="79"/>
      <c r="BG233" s="79"/>
      <c r="BH233" s="79"/>
      <c r="BI233" s="79"/>
      <c r="BJ233" s="79"/>
      <c r="BK233" s="79"/>
      <c r="BL233" s="79"/>
      <c r="BM233" s="79"/>
      <c r="BN233" s="79"/>
      <c r="BO233" s="79"/>
      <c r="BP233" s="79"/>
      <c r="BQ233" s="79"/>
      <c r="BR233" s="79"/>
      <c r="BS233" s="79"/>
      <c r="BT233" s="79"/>
      <c r="BU233" s="79"/>
      <c r="BV233" s="79"/>
      <c r="BW233" s="79"/>
      <c r="BX233" s="79"/>
      <c r="BY233" s="79"/>
      <c r="BZ233" s="79"/>
      <c r="CA233" s="79"/>
      <c r="CB233" s="79"/>
      <c r="CC233" s="79"/>
      <c r="CD233" s="79"/>
      <c r="CE233" s="79"/>
      <c r="CF233" s="79"/>
    </row>
    <row r="234" spans="1:84" x14ac:dyDescent="0.2">
      <c r="A234" s="78">
        <v>20</v>
      </c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R234" s="78">
        <v>20</v>
      </c>
      <c r="AS234" s="79"/>
      <c r="AT234" s="79"/>
      <c r="AU234" s="79"/>
      <c r="AV234" s="79"/>
      <c r="AW234" s="79"/>
      <c r="AX234" s="79"/>
      <c r="AY234" s="79"/>
      <c r="AZ234" s="79"/>
      <c r="BA234" s="79"/>
      <c r="BB234" s="79"/>
      <c r="BC234" s="79"/>
      <c r="BD234" s="79"/>
      <c r="BE234" s="79"/>
      <c r="BF234" s="79"/>
      <c r="BG234" s="79"/>
      <c r="BH234" s="79"/>
      <c r="BI234" s="79"/>
      <c r="BJ234" s="79"/>
      <c r="BK234" s="79"/>
      <c r="BL234" s="79"/>
      <c r="BM234" s="79"/>
      <c r="BN234" s="79"/>
      <c r="BO234" s="79"/>
      <c r="BP234" s="79"/>
      <c r="BQ234" s="79"/>
      <c r="BR234" s="79"/>
      <c r="BS234" s="79"/>
      <c r="BT234" s="79"/>
      <c r="BU234" s="79"/>
      <c r="BV234" s="79"/>
      <c r="BW234" s="79"/>
      <c r="BX234" s="79"/>
      <c r="BY234" s="79"/>
      <c r="BZ234" s="79"/>
      <c r="CA234" s="79"/>
      <c r="CB234" s="79"/>
      <c r="CC234" s="79"/>
      <c r="CD234" s="79"/>
      <c r="CE234" s="79"/>
      <c r="CF234" s="79"/>
    </row>
    <row r="235" spans="1:84" x14ac:dyDescent="0.2">
      <c r="A235" s="78">
        <v>21</v>
      </c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R235" s="78">
        <v>21</v>
      </c>
      <c r="AS235" s="79"/>
      <c r="AT235" s="79"/>
      <c r="AU235" s="79"/>
      <c r="AV235" s="79"/>
      <c r="AW235" s="79"/>
      <c r="AX235" s="79"/>
      <c r="AY235" s="79"/>
      <c r="AZ235" s="79"/>
      <c r="BA235" s="79"/>
      <c r="BB235" s="79"/>
      <c r="BC235" s="79"/>
      <c r="BD235" s="79"/>
      <c r="BE235" s="79"/>
      <c r="BF235" s="79"/>
      <c r="BG235" s="79"/>
      <c r="BH235" s="79"/>
      <c r="BI235" s="79"/>
      <c r="BJ235" s="79"/>
      <c r="BK235" s="79"/>
      <c r="BL235" s="79"/>
      <c r="BM235" s="79"/>
      <c r="BN235" s="79"/>
      <c r="BO235" s="79"/>
      <c r="BP235" s="79"/>
      <c r="BQ235" s="79"/>
      <c r="BR235" s="79"/>
      <c r="BS235" s="79"/>
      <c r="BT235" s="79"/>
      <c r="BU235" s="79"/>
      <c r="BV235" s="79"/>
      <c r="BW235" s="79"/>
      <c r="BX235" s="79"/>
      <c r="BY235" s="79"/>
      <c r="BZ235" s="79"/>
      <c r="CA235" s="79"/>
      <c r="CB235" s="79"/>
      <c r="CC235" s="79"/>
      <c r="CD235" s="79"/>
      <c r="CE235" s="79"/>
      <c r="CF235" s="79"/>
    </row>
    <row r="236" spans="1:84" x14ac:dyDescent="0.2">
      <c r="A236" s="78">
        <v>22</v>
      </c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R236" s="78">
        <v>22</v>
      </c>
      <c r="AS236" s="79"/>
      <c r="AT236" s="79"/>
      <c r="AU236" s="79"/>
      <c r="AV236" s="79"/>
      <c r="AW236" s="79"/>
      <c r="AX236" s="79"/>
      <c r="AY236" s="79"/>
      <c r="AZ236" s="79"/>
      <c r="BA236" s="79"/>
      <c r="BB236" s="79"/>
      <c r="BC236" s="79"/>
      <c r="BD236" s="79"/>
      <c r="BE236" s="79"/>
      <c r="BF236" s="79"/>
      <c r="BG236" s="79"/>
      <c r="BH236" s="79"/>
      <c r="BI236" s="79"/>
      <c r="BJ236" s="79"/>
      <c r="BK236" s="79"/>
      <c r="BL236" s="79"/>
      <c r="BM236" s="79"/>
      <c r="BN236" s="79"/>
      <c r="BO236" s="79"/>
      <c r="BP236" s="79"/>
      <c r="BQ236" s="79"/>
      <c r="BR236" s="79"/>
      <c r="BS236" s="79"/>
      <c r="BT236" s="79"/>
      <c r="BU236" s="79"/>
      <c r="BV236" s="79"/>
      <c r="BW236" s="79"/>
      <c r="BX236" s="79"/>
      <c r="BY236" s="79"/>
      <c r="BZ236" s="79"/>
      <c r="CA236" s="79"/>
      <c r="CB236" s="79"/>
      <c r="CC236" s="79"/>
      <c r="CD236" s="79"/>
      <c r="CE236" s="79"/>
      <c r="CF236" s="79"/>
    </row>
    <row r="237" spans="1:84" x14ac:dyDescent="0.2">
      <c r="A237" s="78">
        <v>23</v>
      </c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R237" s="78">
        <v>23</v>
      </c>
      <c r="AS237" s="79"/>
      <c r="AT237" s="79"/>
      <c r="AU237" s="79"/>
      <c r="AV237" s="79"/>
      <c r="AW237" s="79"/>
      <c r="AX237" s="79"/>
      <c r="AY237" s="79"/>
      <c r="AZ237" s="79"/>
      <c r="BA237" s="79"/>
      <c r="BB237" s="79"/>
      <c r="BC237" s="79"/>
      <c r="BD237" s="79"/>
      <c r="BE237" s="79"/>
      <c r="BF237" s="79"/>
      <c r="BG237" s="79"/>
      <c r="BH237" s="79"/>
      <c r="BI237" s="79"/>
      <c r="BJ237" s="79"/>
      <c r="BK237" s="79"/>
      <c r="BL237" s="79"/>
      <c r="BM237" s="79"/>
      <c r="BN237" s="79"/>
      <c r="BO237" s="79"/>
      <c r="BP237" s="79"/>
      <c r="BQ237" s="79"/>
      <c r="BR237" s="79"/>
      <c r="BS237" s="79"/>
      <c r="BT237" s="79"/>
      <c r="BU237" s="79"/>
      <c r="BV237" s="79"/>
      <c r="BW237" s="79"/>
      <c r="BX237" s="79"/>
      <c r="BY237" s="79"/>
      <c r="BZ237" s="79"/>
      <c r="CA237" s="79"/>
      <c r="CB237" s="79"/>
      <c r="CC237" s="79"/>
      <c r="CD237" s="79"/>
      <c r="CE237" s="79"/>
      <c r="CF237" s="79"/>
    </row>
    <row r="238" spans="1:84" x14ac:dyDescent="0.2">
      <c r="A238" s="78">
        <v>24</v>
      </c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R238" s="78">
        <v>24</v>
      </c>
      <c r="AS238" s="79"/>
      <c r="AT238" s="79"/>
      <c r="AU238" s="79"/>
      <c r="AV238" s="79"/>
      <c r="AW238" s="79"/>
      <c r="AX238" s="79"/>
      <c r="AY238" s="79"/>
      <c r="AZ238" s="79"/>
      <c r="BA238" s="79"/>
      <c r="BB238" s="79"/>
      <c r="BC238" s="79"/>
      <c r="BD238" s="79"/>
      <c r="BE238" s="79"/>
      <c r="BF238" s="79"/>
      <c r="BG238" s="79"/>
      <c r="BH238" s="79"/>
      <c r="BI238" s="79"/>
      <c r="BJ238" s="79"/>
      <c r="BK238" s="79"/>
      <c r="BL238" s="79"/>
      <c r="BM238" s="79"/>
      <c r="BN238" s="79"/>
      <c r="BO238" s="79"/>
      <c r="BP238" s="79"/>
      <c r="BQ238" s="79"/>
      <c r="BR238" s="79"/>
      <c r="BS238" s="79"/>
      <c r="BT238" s="79"/>
      <c r="BU238" s="79"/>
      <c r="BV238" s="79"/>
      <c r="BW238" s="79"/>
      <c r="BX238" s="79"/>
      <c r="BY238" s="79"/>
      <c r="BZ238" s="79"/>
      <c r="CA238" s="79"/>
      <c r="CB238" s="79"/>
      <c r="CC238" s="79"/>
      <c r="CD238" s="79"/>
      <c r="CE238" s="79"/>
      <c r="CF238" s="79"/>
    </row>
    <row r="239" spans="1:84" x14ac:dyDescent="0.2">
      <c r="A239" s="78">
        <v>25</v>
      </c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R239" s="78">
        <v>25</v>
      </c>
      <c r="AS239" s="79"/>
      <c r="AT239" s="79"/>
      <c r="AU239" s="79"/>
      <c r="AV239" s="79"/>
      <c r="AW239" s="79"/>
      <c r="AX239" s="79"/>
      <c r="AY239" s="79"/>
      <c r="AZ239" s="79"/>
      <c r="BA239" s="79"/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79"/>
      <c r="BM239" s="79"/>
      <c r="BN239" s="79"/>
      <c r="BO239" s="79"/>
      <c r="BP239" s="79"/>
      <c r="BQ239" s="79"/>
      <c r="BR239" s="79"/>
      <c r="BS239" s="79"/>
      <c r="BT239" s="79"/>
      <c r="BU239" s="79"/>
      <c r="BV239" s="79"/>
      <c r="BW239" s="79"/>
      <c r="BX239" s="79"/>
      <c r="BY239" s="79"/>
      <c r="BZ239" s="79"/>
      <c r="CA239" s="79"/>
      <c r="CB239" s="79"/>
      <c r="CC239" s="79"/>
      <c r="CD239" s="79"/>
      <c r="CE239" s="79"/>
      <c r="CF239" s="79"/>
    </row>
    <row r="240" spans="1:84" x14ac:dyDescent="0.2">
      <c r="A240" s="78">
        <v>26</v>
      </c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R240" s="78">
        <v>26</v>
      </c>
      <c r="AS240" s="79"/>
      <c r="AT240" s="79"/>
      <c r="AU240" s="79"/>
      <c r="AV240" s="79"/>
      <c r="AW240" s="79"/>
      <c r="AX240" s="79"/>
      <c r="AY240" s="79"/>
      <c r="AZ240" s="79"/>
      <c r="BA240" s="79"/>
      <c r="BB240" s="79"/>
      <c r="BC240" s="79"/>
      <c r="BD240" s="79"/>
      <c r="BE240" s="79"/>
      <c r="BF240" s="79"/>
      <c r="BG240" s="79"/>
      <c r="BH240" s="79"/>
      <c r="BI240" s="79"/>
      <c r="BJ240" s="79"/>
      <c r="BK240" s="79"/>
      <c r="BL240" s="79"/>
      <c r="BM240" s="79"/>
      <c r="BN240" s="79"/>
      <c r="BO240" s="79"/>
      <c r="BP240" s="79"/>
      <c r="BQ240" s="79"/>
      <c r="BR240" s="79"/>
      <c r="BS240" s="79"/>
      <c r="BT240" s="79"/>
      <c r="BU240" s="79"/>
      <c r="BV240" s="79"/>
      <c r="BW240" s="79"/>
      <c r="BX240" s="79"/>
      <c r="BY240" s="79"/>
      <c r="BZ240" s="79"/>
      <c r="CA240" s="79"/>
      <c r="CB240" s="79"/>
      <c r="CC240" s="79"/>
      <c r="CD240" s="79"/>
      <c r="CE240" s="79"/>
      <c r="CF240" s="79"/>
    </row>
    <row r="241" spans="1:84" x14ac:dyDescent="0.2">
      <c r="A241" s="78">
        <v>27</v>
      </c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R241" s="78">
        <v>27</v>
      </c>
      <c r="AS241" s="79"/>
      <c r="AT241" s="79"/>
      <c r="AU241" s="79"/>
      <c r="AV241" s="79"/>
      <c r="AW241" s="79"/>
      <c r="AX241" s="79"/>
      <c r="AY241" s="79"/>
      <c r="AZ241" s="79"/>
      <c r="BA241" s="79"/>
      <c r="BB241" s="79"/>
      <c r="BC241" s="79"/>
      <c r="BD241" s="79"/>
      <c r="BE241" s="79"/>
      <c r="BF241" s="79"/>
      <c r="BG241" s="79"/>
      <c r="BH241" s="79"/>
      <c r="BI241" s="79"/>
      <c r="BJ241" s="79"/>
      <c r="BK241" s="79"/>
      <c r="BL241" s="79"/>
      <c r="BM241" s="79"/>
      <c r="BN241" s="79"/>
      <c r="BO241" s="79"/>
      <c r="BP241" s="79"/>
      <c r="BQ241" s="79"/>
      <c r="BR241" s="79"/>
      <c r="BS241" s="79"/>
      <c r="BT241" s="79"/>
      <c r="BU241" s="79"/>
      <c r="BV241" s="79"/>
      <c r="BW241" s="79"/>
      <c r="BX241" s="79"/>
      <c r="BY241" s="79"/>
      <c r="BZ241" s="79"/>
      <c r="CA241" s="79"/>
      <c r="CB241" s="79"/>
      <c r="CC241" s="79"/>
      <c r="CD241" s="79"/>
      <c r="CE241" s="79"/>
      <c r="CF241" s="79"/>
    </row>
    <row r="242" spans="1:84" x14ac:dyDescent="0.2">
      <c r="A242" s="78">
        <v>28</v>
      </c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R242" s="78">
        <v>28</v>
      </c>
      <c r="AS242" s="79"/>
      <c r="AT242" s="79"/>
      <c r="AU242" s="79"/>
      <c r="AV242" s="79"/>
      <c r="AW242" s="79"/>
      <c r="AX242" s="79"/>
      <c r="AY242" s="79"/>
      <c r="AZ242" s="79"/>
      <c r="BA242" s="79"/>
      <c r="BB242" s="79"/>
      <c r="BC242" s="79"/>
      <c r="BD242" s="79"/>
      <c r="BE242" s="79"/>
      <c r="BF242" s="79"/>
      <c r="BG242" s="79"/>
      <c r="BH242" s="79"/>
      <c r="BI242" s="79"/>
      <c r="BJ242" s="79"/>
      <c r="BK242" s="79"/>
      <c r="BL242" s="79"/>
      <c r="BM242" s="79"/>
      <c r="BN242" s="79"/>
      <c r="BO242" s="79"/>
      <c r="BP242" s="79"/>
      <c r="BQ242" s="79"/>
      <c r="BR242" s="79"/>
      <c r="BS242" s="79"/>
      <c r="BT242" s="79"/>
      <c r="BU242" s="79"/>
      <c r="BV242" s="79"/>
      <c r="BW242" s="79"/>
      <c r="BX242" s="79"/>
      <c r="BY242" s="79"/>
      <c r="BZ242" s="79"/>
      <c r="CA242" s="79"/>
      <c r="CB242" s="79"/>
      <c r="CC242" s="79"/>
      <c r="CD242" s="79"/>
      <c r="CE242" s="79"/>
      <c r="CF242" s="79"/>
    </row>
    <row r="243" spans="1:84" x14ac:dyDescent="0.2">
      <c r="A243" s="78">
        <v>29</v>
      </c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R243" s="78">
        <v>29</v>
      </c>
      <c r="AS243" s="79"/>
      <c r="AT243" s="79"/>
      <c r="AU243" s="79"/>
      <c r="AV243" s="79"/>
      <c r="AW243" s="79"/>
      <c r="AX243" s="79"/>
      <c r="AY243" s="79"/>
      <c r="AZ243" s="79"/>
      <c r="BA243" s="79"/>
      <c r="BB243" s="79"/>
      <c r="BC243" s="79"/>
      <c r="BD243" s="79"/>
      <c r="BE243" s="79"/>
      <c r="BF243" s="79"/>
      <c r="BG243" s="79"/>
      <c r="BH243" s="79"/>
      <c r="BI243" s="79"/>
      <c r="BJ243" s="79"/>
      <c r="BK243" s="79"/>
      <c r="BL243" s="79"/>
      <c r="BM243" s="79"/>
      <c r="BN243" s="79"/>
      <c r="BO243" s="79"/>
      <c r="BP243" s="79"/>
      <c r="BQ243" s="79"/>
      <c r="BR243" s="79"/>
      <c r="BS243" s="79"/>
      <c r="BT243" s="79"/>
      <c r="BU243" s="79"/>
      <c r="BV243" s="79"/>
      <c r="BW243" s="79"/>
      <c r="BX243" s="79"/>
      <c r="BY243" s="79"/>
      <c r="BZ243" s="79"/>
      <c r="CA243" s="79"/>
      <c r="CB243" s="79"/>
      <c r="CC243" s="79"/>
      <c r="CD243" s="79"/>
      <c r="CE243" s="79"/>
      <c r="CF243" s="79"/>
    </row>
    <row r="244" spans="1:84" x14ac:dyDescent="0.2">
      <c r="A244" s="78">
        <v>30</v>
      </c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R244" s="78">
        <v>30</v>
      </c>
      <c r="AS244" s="79"/>
      <c r="AT244" s="79"/>
      <c r="AU244" s="79"/>
      <c r="AV244" s="79"/>
      <c r="AW244" s="79"/>
      <c r="AX244" s="79"/>
      <c r="AY244" s="79"/>
      <c r="AZ244" s="79"/>
      <c r="BA244" s="79"/>
      <c r="BB244" s="79"/>
      <c r="BC244" s="79"/>
      <c r="BD244" s="79"/>
      <c r="BE244" s="79"/>
      <c r="BF244" s="79"/>
      <c r="BG244" s="79"/>
      <c r="BH244" s="79"/>
      <c r="BI244" s="79"/>
      <c r="BJ244" s="79"/>
      <c r="BK244" s="79"/>
      <c r="BL244" s="79"/>
      <c r="BM244" s="79"/>
      <c r="BN244" s="79"/>
      <c r="BO244" s="79"/>
      <c r="BP244" s="79"/>
      <c r="BQ244" s="79"/>
      <c r="BR244" s="79"/>
      <c r="BS244" s="79"/>
      <c r="BT244" s="79"/>
      <c r="BU244" s="79"/>
      <c r="BV244" s="79"/>
      <c r="BW244" s="79"/>
      <c r="BX244" s="79"/>
      <c r="BY244" s="79"/>
      <c r="BZ244" s="79"/>
      <c r="CA244" s="79"/>
      <c r="CB244" s="79"/>
      <c r="CC244" s="79"/>
      <c r="CD244" s="79"/>
      <c r="CE244" s="79"/>
      <c r="CF244" s="79"/>
    </row>
    <row r="245" spans="1:84" x14ac:dyDescent="0.2">
      <c r="A245" s="78">
        <v>31</v>
      </c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79"/>
      <c r="AI245" s="79"/>
      <c r="AJ245" s="79"/>
      <c r="AK245" s="79"/>
      <c r="AL245" s="79"/>
      <c r="AM245" s="79"/>
      <c r="AN245" s="79"/>
      <c r="AO245" s="79"/>
      <c r="AR245" s="78">
        <v>31</v>
      </c>
      <c r="AS245" s="79"/>
      <c r="AT245" s="79"/>
      <c r="AU245" s="79"/>
      <c r="AV245" s="79"/>
      <c r="AW245" s="79"/>
      <c r="AX245" s="79"/>
      <c r="AY245" s="79"/>
      <c r="AZ245" s="79"/>
      <c r="BA245" s="79"/>
      <c r="BB245" s="79"/>
      <c r="BC245" s="79"/>
      <c r="BD245" s="79"/>
      <c r="BE245" s="79"/>
      <c r="BF245" s="79"/>
      <c r="BG245" s="79"/>
      <c r="BH245" s="79"/>
      <c r="BI245" s="79"/>
      <c r="BJ245" s="79"/>
      <c r="BK245" s="79"/>
      <c r="BL245" s="79"/>
      <c r="BM245" s="79"/>
      <c r="BN245" s="79"/>
      <c r="BO245" s="79"/>
      <c r="BP245" s="79"/>
      <c r="BQ245" s="79"/>
      <c r="BR245" s="79"/>
      <c r="BS245" s="79"/>
      <c r="BT245" s="79"/>
      <c r="BU245" s="79"/>
      <c r="BV245" s="79"/>
      <c r="BW245" s="79"/>
      <c r="BX245" s="79"/>
      <c r="BY245" s="79"/>
      <c r="BZ245" s="79"/>
      <c r="CA245" s="79"/>
      <c r="CB245" s="79"/>
      <c r="CC245" s="79"/>
      <c r="CD245" s="79"/>
      <c r="CE245" s="79"/>
      <c r="CF245" s="79"/>
    </row>
    <row r="246" spans="1:84" x14ac:dyDescent="0.2">
      <c r="A246" s="78">
        <v>32</v>
      </c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R246" s="78">
        <v>32</v>
      </c>
      <c r="AS246" s="79"/>
      <c r="AT246" s="79"/>
      <c r="AU246" s="79"/>
      <c r="AV246" s="79"/>
      <c r="AW246" s="79"/>
      <c r="AX246" s="79"/>
      <c r="AY246" s="79"/>
      <c r="AZ246" s="79"/>
      <c r="BA246" s="79"/>
      <c r="BB246" s="79"/>
      <c r="BC246" s="79"/>
      <c r="BD246" s="79"/>
      <c r="BE246" s="79"/>
      <c r="BF246" s="79"/>
      <c r="BG246" s="79"/>
      <c r="BH246" s="79"/>
      <c r="BI246" s="79"/>
      <c r="BJ246" s="79"/>
      <c r="BK246" s="79"/>
      <c r="BL246" s="79"/>
      <c r="BM246" s="79"/>
      <c r="BN246" s="79"/>
      <c r="BO246" s="79"/>
      <c r="BP246" s="79"/>
      <c r="BQ246" s="79"/>
      <c r="BR246" s="79"/>
      <c r="BS246" s="79"/>
      <c r="BT246" s="79"/>
      <c r="BU246" s="79"/>
      <c r="BV246" s="79"/>
      <c r="BW246" s="79"/>
      <c r="BX246" s="79"/>
      <c r="BY246" s="79"/>
      <c r="BZ246" s="79"/>
      <c r="CA246" s="79"/>
      <c r="CB246" s="79"/>
      <c r="CC246" s="79"/>
      <c r="CD246" s="79"/>
      <c r="CE246" s="79"/>
      <c r="CF246" s="79"/>
    </row>
    <row r="247" spans="1:84" x14ac:dyDescent="0.2">
      <c r="A247" s="78">
        <v>33</v>
      </c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  <c r="AO247" s="79"/>
      <c r="AR247" s="78">
        <v>33</v>
      </c>
      <c r="AS247" s="79"/>
      <c r="AT247" s="79"/>
      <c r="AU247" s="79"/>
      <c r="AV247" s="79"/>
      <c r="AW247" s="79"/>
      <c r="AX247" s="79"/>
      <c r="AY247" s="79"/>
      <c r="AZ247" s="79"/>
      <c r="BA247" s="79"/>
      <c r="BB247" s="79"/>
      <c r="BC247" s="79"/>
      <c r="BD247" s="79"/>
      <c r="BE247" s="79"/>
      <c r="BF247" s="79"/>
      <c r="BG247" s="79"/>
      <c r="BH247" s="79"/>
      <c r="BI247" s="79"/>
      <c r="BJ247" s="79"/>
      <c r="BK247" s="79"/>
      <c r="BL247" s="79"/>
      <c r="BM247" s="79"/>
      <c r="BN247" s="79"/>
      <c r="BO247" s="79"/>
      <c r="BP247" s="79"/>
      <c r="BQ247" s="79"/>
      <c r="BR247" s="79"/>
      <c r="BS247" s="79"/>
      <c r="BT247" s="79"/>
      <c r="BU247" s="79"/>
      <c r="BV247" s="79"/>
      <c r="BW247" s="79"/>
      <c r="BX247" s="79"/>
      <c r="BY247" s="79"/>
      <c r="BZ247" s="79"/>
      <c r="CA247" s="79"/>
      <c r="CB247" s="79"/>
      <c r="CC247" s="79"/>
      <c r="CD247" s="79"/>
      <c r="CE247" s="79"/>
      <c r="CF247" s="79"/>
    </row>
    <row r="248" spans="1:84" x14ac:dyDescent="0.2">
      <c r="A248" s="78">
        <v>34</v>
      </c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R248" s="78">
        <v>34</v>
      </c>
      <c r="AS248" s="79"/>
      <c r="AT248" s="79"/>
      <c r="AU248" s="79"/>
      <c r="AV248" s="79"/>
      <c r="AW248" s="79"/>
      <c r="AX248" s="79"/>
      <c r="AY248" s="79"/>
      <c r="AZ248" s="79"/>
      <c r="BA248" s="79"/>
      <c r="BB248" s="79"/>
      <c r="BC248" s="79"/>
      <c r="BD248" s="79"/>
      <c r="BE248" s="79"/>
      <c r="BF248" s="79"/>
      <c r="BG248" s="79"/>
      <c r="BH248" s="79"/>
      <c r="BI248" s="79"/>
      <c r="BJ248" s="79"/>
      <c r="BK248" s="79"/>
      <c r="BL248" s="79"/>
      <c r="BM248" s="79"/>
      <c r="BN248" s="79"/>
      <c r="BO248" s="79"/>
      <c r="BP248" s="79"/>
      <c r="BQ248" s="79"/>
      <c r="BR248" s="79"/>
      <c r="BS248" s="79"/>
      <c r="BT248" s="79"/>
      <c r="BU248" s="79"/>
      <c r="BV248" s="79"/>
      <c r="BW248" s="79"/>
      <c r="BX248" s="79"/>
      <c r="BY248" s="79"/>
      <c r="BZ248" s="79"/>
      <c r="CA248" s="79"/>
      <c r="CB248" s="79"/>
      <c r="CC248" s="79"/>
      <c r="CD248" s="79"/>
      <c r="CE248" s="79"/>
      <c r="CF248" s="79"/>
    </row>
    <row r="249" spans="1:84" x14ac:dyDescent="0.2">
      <c r="A249" s="78">
        <v>35</v>
      </c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79"/>
      <c r="AI249" s="79"/>
      <c r="AJ249" s="79"/>
      <c r="AK249" s="79"/>
      <c r="AL249" s="79"/>
      <c r="AM249" s="79"/>
      <c r="AN249" s="79"/>
      <c r="AO249" s="79"/>
      <c r="AR249" s="78">
        <v>35</v>
      </c>
      <c r="AS249" s="79"/>
      <c r="AT249" s="79"/>
      <c r="AU249" s="79"/>
      <c r="AV249" s="79"/>
      <c r="AW249" s="79"/>
      <c r="AX249" s="79"/>
      <c r="AY249" s="79"/>
      <c r="AZ249" s="79"/>
      <c r="BA249" s="79"/>
      <c r="BB249" s="79"/>
      <c r="BC249" s="79"/>
      <c r="BD249" s="79"/>
      <c r="BE249" s="79"/>
      <c r="BF249" s="79"/>
      <c r="BG249" s="79"/>
      <c r="BH249" s="79"/>
      <c r="BI249" s="79"/>
      <c r="BJ249" s="79"/>
      <c r="BK249" s="79"/>
      <c r="BL249" s="79"/>
      <c r="BM249" s="79"/>
      <c r="BN249" s="79"/>
      <c r="BO249" s="79"/>
      <c r="BP249" s="79"/>
      <c r="BQ249" s="79"/>
      <c r="BR249" s="79"/>
      <c r="BS249" s="79"/>
      <c r="BT249" s="79"/>
      <c r="BU249" s="79"/>
      <c r="BV249" s="79"/>
      <c r="BW249" s="79"/>
      <c r="BX249" s="79"/>
      <c r="BY249" s="79"/>
      <c r="BZ249" s="79"/>
      <c r="CA249" s="79"/>
      <c r="CB249" s="79"/>
      <c r="CC249" s="79"/>
      <c r="CD249" s="79"/>
      <c r="CE249" s="79"/>
      <c r="CF249" s="79"/>
    </row>
    <row r="250" spans="1:84" x14ac:dyDescent="0.2">
      <c r="A250" s="78">
        <v>36</v>
      </c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R250" s="78">
        <v>36</v>
      </c>
      <c r="AS250" s="79"/>
      <c r="AT250" s="79"/>
      <c r="AU250" s="79"/>
      <c r="AV250" s="79"/>
      <c r="AW250" s="79"/>
      <c r="AX250" s="79"/>
      <c r="AY250" s="79"/>
      <c r="AZ250" s="79"/>
      <c r="BA250" s="79"/>
      <c r="BB250" s="79"/>
      <c r="BC250" s="79"/>
      <c r="BD250" s="79"/>
      <c r="BE250" s="79"/>
      <c r="BF250" s="79"/>
      <c r="BG250" s="79"/>
      <c r="BH250" s="79"/>
      <c r="BI250" s="79"/>
      <c r="BJ250" s="79"/>
      <c r="BK250" s="79"/>
      <c r="BL250" s="79"/>
      <c r="BM250" s="79"/>
      <c r="BN250" s="79"/>
      <c r="BO250" s="79"/>
      <c r="BP250" s="79"/>
      <c r="BQ250" s="79"/>
      <c r="BR250" s="79"/>
      <c r="BS250" s="79"/>
      <c r="BT250" s="79"/>
      <c r="BU250" s="79"/>
      <c r="BV250" s="79"/>
      <c r="BW250" s="79"/>
      <c r="BX250" s="79"/>
      <c r="BY250" s="79"/>
      <c r="BZ250" s="79"/>
      <c r="CA250" s="79"/>
      <c r="CB250" s="79"/>
      <c r="CC250" s="79"/>
      <c r="CD250" s="79"/>
      <c r="CE250" s="79"/>
      <c r="CF250" s="79"/>
    </row>
    <row r="251" spans="1:84" x14ac:dyDescent="0.2">
      <c r="A251" s="78">
        <v>37</v>
      </c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R251" s="78">
        <v>37</v>
      </c>
      <c r="AS251" s="79"/>
      <c r="AT251" s="79"/>
      <c r="AU251" s="79"/>
      <c r="AV251" s="79"/>
      <c r="AW251" s="79"/>
      <c r="AX251" s="79"/>
      <c r="AY251" s="79"/>
      <c r="AZ251" s="79"/>
      <c r="BA251" s="79"/>
      <c r="BB251" s="79"/>
      <c r="BC251" s="79"/>
      <c r="BD251" s="79"/>
      <c r="BE251" s="79"/>
      <c r="BF251" s="79"/>
      <c r="BG251" s="79"/>
      <c r="BH251" s="79"/>
      <c r="BI251" s="79"/>
      <c r="BJ251" s="79"/>
      <c r="BK251" s="79"/>
      <c r="BL251" s="79"/>
      <c r="BM251" s="79"/>
      <c r="BN251" s="79"/>
      <c r="BO251" s="79"/>
      <c r="BP251" s="79"/>
      <c r="BQ251" s="79"/>
      <c r="BR251" s="79"/>
      <c r="BS251" s="79"/>
      <c r="BT251" s="79"/>
      <c r="BU251" s="79"/>
      <c r="BV251" s="79"/>
      <c r="BW251" s="79"/>
      <c r="BX251" s="79"/>
      <c r="BY251" s="79"/>
      <c r="BZ251" s="79"/>
      <c r="CA251" s="79"/>
      <c r="CB251" s="79"/>
      <c r="CC251" s="79"/>
      <c r="CD251" s="79"/>
      <c r="CE251" s="79"/>
      <c r="CF251" s="79"/>
    </row>
    <row r="252" spans="1:84" x14ac:dyDescent="0.2">
      <c r="A252" s="78">
        <v>38</v>
      </c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R252" s="78">
        <v>38</v>
      </c>
      <c r="AS252" s="79"/>
      <c r="AT252" s="79"/>
      <c r="AU252" s="79"/>
      <c r="AV252" s="79"/>
      <c r="AW252" s="79"/>
      <c r="AX252" s="79"/>
      <c r="AY252" s="79"/>
      <c r="AZ252" s="79"/>
      <c r="BA252" s="79"/>
      <c r="BB252" s="79"/>
      <c r="BC252" s="79"/>
      <c r="BD252" s="79"/>
      <c r="BE252" s="79"/>
      <c r="BF252" s="79"/>
      <c r="BG252" s="79"/>
      <c r="BH252" s="79"/>
      <c r="BI252" s="79"/>
      <c r="BJ252" s="79"/>
      <c r="BK252" s="79"/>
      <c r="BL252" s="79"/>
      <c r="BM252" s="79"/>
      <c r="BN252" s="79"/>
      <c r="BO252" s="79"/>
      <c r="BP252" s="79"/>
      <c r="BQ252" s="79"/>
      <c r="BR252" s="79"/>
      <c r="BS252" s="79"/>
      <c r="BT252" s="79"/>
      <c r="BU252" s="79"/>
      <c r="BV252" s="79"/>
      <c r="BW252" s="79"/>
      <c r="BX252" s="79"/>
      <c r="BY252" s="79"/>
      <c r="BZ252" s="79"/>
      <c r="CA252" s="79"/>
      <c r="CB252" s="79"/>
      <c r="CC252" s="79"/>
      <c r="CD252" s="79"/>
      <c r="CE252" s="79"/>
      <c r="CF252" s="79"/>
    </row>
    <row r="253" spans="1:84" x14ac:dyDescent="0.2">
      <c r="A253" s="78">
        <v>39</v>
      </c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R253" s="78">
        <v>39</v>
      </c>
      <c r="AS253" s="79"/>
      <c r="AT253" s="79"/>
      <c r="AU253" s="79"/>
      <c r="AV253" s="79"/>
      <c r="AW253" s="79"/>
      <c r="AX253" s="79"/>
      <c r="AY253" s="79"/>
      <c r="AZ253" s="79"/>
      <c r="BA253" s="79"/>
      <c r="BB253" s="79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  <c r="BO253" s="79"/>
      <c r="BP253" s="79"/>
      <c r="BQ253" s="79"/>
      <c r="BR253" s="79"/>
      <c r="BS253" s="79"/>
      <c r="BT253" s="79"/>
      <c r="BU253" s="79"/>
      <c r="BV253" s="79"/>
      <c r="BW253" s="79"/>
      <c r="BX253" s="79"/>
      <c r="BY253" s="79"/>
      <c r="BZ253" s="79"/>
      <c r="CA253" s="79"/>
      <c r="CB253" s="79"/>
      <c r="CC253" s="79"/>
      <c r="CD253" s="79"/>
      <c r="CE253" s="79"/>
      <c r="CF253" s="79"/>
    </row>
    <row r="254" spans="1:84" x14ac:dyDescent="0.2">
      <c r="A254" s="78">
        <v>40</v>
      </c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R254" s="78">
        <v>40</v>
      </c>
      <c r="AS254" s="79"/>
      <c r="AT254" s="79"/>
      <c r="AU254" s="79"/>
      <c r="AV254" s="79"/>
      <c r="AW254" s="79"/>
      <c r="AX254" s="79"/>
      <c r="AY254" s="79"/>
      <c r="AZ254" s="79"/>
      <c r="BA254" s="79"/>
      <c r="BB254" s="79"/>
      <c r="BC254" s="79"/>
      <c r="BD254" s="79"/>
      <c r="BE254" s="79"/>
      <c r="BF254" s="79"/>
      <c r="BG254" s="79"/>
      <c r="BH254" s="79"/>
      <c r="BI254" s="79"/>
      <c r="BJ254" s="79"/>
      <c r="BK254" s="79"/>
      <c r="BL254" s="79"/>
      <c r="BM254" s="79"/>
      <c r="BN254" s="79"/>
      <c r="BO254" s="79"/>
      <c r="BP254" s="79"/>
      <c r="BQ254" s="79"/>
      <c r="BR254" s="79"/>
      <c r="BS254" s="79"/>
      <c r="BT254" s="79"/>
      <c r="BU254" s="79"/>
      <c r="BV254" s="79"/>
      <c r="BW254" s="79"/>
      <c r="BX254" s="79"/>
      <c r="BY254" s="79"/>
      <c r="BZ254" s="79"/>
      <c r="CA254" s="79"/>
      <c r="CB254" s="79"/>
      <c r="CC254" s="79"/>
      <c r="CD254" s="79"/>
      <c r="CE254" s="79"/>
      <c r="CF254" s="79"/>
    </row>
    <row r="257" spans="1:84" x14ac:dyDescent="0.2">
      <c r="B257" s="89" t="s">
        <v>275</v>
      </c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  <c r="AF257" s="87"/>
      <c r="AG257" s="87"/>
      <c r="AH257" s="87"/>
      <c r="AI257" s="87"/>
      <c r="AJ257" s="87"/>
      <c r="AK257" s="87"/>
      <c r="AL257" s="87"/>
      <c r="AM257" s="87"/>
      <c r="AN257" s="87"/>
      <c r="AO257" s="87"/>
      <c r="AS257" s="89" t="s">
        <v>275</v>
      </c>
      <c r="AT257" s="87"/>
      <c r="AU257" s="87"/>
      <c r="AV257" s="87"/>
      <c r="AW257" s="87"/>
      <c r="AX257" s="87"/>
      <c r="AY257" s="87"/>
      <c r="AZ257" s="87"/>
      <c r="BA257" s="87"/>
      <c r="BB257" s="87"/>
      <c r="BC257" s="87"/>
      <c r="BD257" s="87"/>
      <c r="BE257" s="87"/>
      <c r="BF257" s="87"/>
      <c r="BG257" s="87"/>
      <c r="BH257" s="87"/>
      <c r="BI257" s="87"/>
      <c r="BJ257" s="87"/>
      <c r="BK257" s="87"/>
      <c r="BL257" s="87"/>
      <c r="BM257" s="87"/>
      <c r="BN257" s="87"/>
      <c r="BO257" s="87"/>
      <c r="BP257" s="87"/>
      <c r="BQ257" s="87"/>
      <c r="BR257" s="87"/>
      <c r="BS257" s="87"/>
      <c r="BT257" s="87"/>
      <c r="BU257" s="87"/>
      <c r="BV257" s="87"/>
      <c r="BW257" s="87"/>
      <c r="BX257" s="87"/>
      <c r="BY257" s="87"/>
      <c r="BZ257" s="87"/>
      <c r="CA257" s="87"/>
      <c r="CB257" s="87"/>
      <c r="CC257" s="87"/>
      <c r="CD257" s="87"/>
      <c r="CE257" s="87"/>
      <c r="CF257" s="87"/>
    </row>
    <row r="259" spans="1:84" x14ac:dyDescent="0.2">
      <c r="A259" s="76" t="s">
        <v>257</v>
      </c>
      <c r="B259" s="88" t="s">
        <v>258</v>
      </c>
      <c r="C259" s="84"/>
      <c r="D259" s="84"/>
      <c r="E259" s="85"/>
      <c r="F259" s="88" t="s">
        <v>259</v>
      </c>
      <c r="G259" s="84"/>
      <c r="H259" s="84"/>
      <c r="I259" s="85"/>
      <c r="J259" s="88" t="s">
        <v>260</v>
      </c>
      <c r="K259" s="84"/>
      <c r="L259" s="84"/>
      <c r="M259" s="85"/>
      <c r="N259" s="88" t="s">
        <v>261</v>
      </c>
      <c r="O259" s="84"/>
      <c r="P259" s="84"/>
      <c r="Q259" s="85"/>
      <c r="R259" s="88" t="s">
        <v>262</v>
      </c>
      <c r="S259" s="84"/>
      <c r="T259" s="84"/>
      <c r="U259" s="85"/>
      <c r="V259" s="88" t="s">
        <v>263</v>
      </c>
      <c r="W259" s="84"/>
      <c r="X259" s="84"/>
      <c r="Y259" s="85"/>
      <c r="Z259" s="88" t="s">
        <v>264</v>
      </c>
      <c r="AA259" s="84"/>
      <c r="AB259" s="84"/>
      <c r="AC259" s="85"/>
      <c r="AD259" s="88" t="s">
        <v>265</v>
      </c>
      <c r="AE259" s="84"/>
      <c r="AF259" s="84"/>
      <c r="AG259" s="85"/>
      <c r="AH259" s="88" t="s">
        <v>266</v>
      </c>
      <c r="AI259" s="84"/>
      <c r="AJ259" s="84"/>
      <c r="AK259" s="85"/>
      <c r="AL259" s="88" t="s">
        <v>267</v>
      </c>
      <c r="AM259" s="84"/>
      <c r="AN259" s="84"/>
      <c r="AO259" s="85"/>
      <c r="AR259" s="76" t="s">
        <v>257</v>
      </c>
      <c r="AS259" s="88" t="s">
        <v>258</v>
      </c>
      <c r="AT259" s="84"/>
      <c r="AU259" s="84"/>
      <c r="AV259" s="85"/>
      <c r="AW259" s="88" t="s">
        <v>259</v>
      </c>
      <c r="AX259" s="84"/>
      <c r="AY259" s="84"/>
      <c r="AZ259" s="85"/>
      <c r="BA259" s="88" t="s">
        <v>260</v>
      </c>
      <c r="BB259" s="84"/>
      <c r="BC259" s="84"/>
      <c r="BD259" s="85"/>
      <c r="BE259" s="88" t="s">
        <v>261</v>
      </c>
      <c r="BF259" s="84"/>
      <c r="BG259" s="84"/>
      <c r="BH259" s="85"/>
      <c r="BI259" s="88" t="s">
        <v>262</v>
      </c>
      <c r="BJ259" s="84"/>
      <c r="BK259" s="84"/>
      <c r="BL259" s="85"/>
      <c r="BM259" s="88" t="s">
        <v>263</v>
      </c>
      <c r="BN259" s="84"/>
      <c r="BO259" s="84"/>
      <c r="BP259" s="85"/>
      <c r="BQ259" s="88" t="s">
        <v>264</v>
      </c>
      <c r="BR259" s="84"/>
      <c r="BS259" s="84"/>
      <c r="BT259" s="85"/>
      <c r="BU259" s="88" t="s">
        <v>265</v>
      </c>
      <c r="BV259" s="84"/>
      <c r="BW259" s="84"/>
      <c r="BX259" s="85"/>
      <c r="BY259" s="88" t="s">
        <v>266</v>
      </c>
      <c r="BZ259" s="84"/>
      <c r="CA259" s="84"/>
      <c r="CB259" s="85"/>
      <c r="CC259" s="88" t="s">
        <v>267</v>
      </c>
      <c r="CD259" s="84"/>
      <c r="CE259" s="84"/>
      <c r="CF259" s="85"/>
    </row>
    <row r="260" spans="1:84" x14ac:dyDescent="0.2">
      <c r="A260" s="77" t="s">
        <v>268</v>
      </c>
      <c r="B260" s="77" t="s">
        <v>269</v>
      </c>
      <c r="C260" s="77" t="s">
        <v>270</v>
      </c>
      <c r="D260" s="77" t="s">
        <v>271</v>
      </c>
      <c r="E260" s="77" t="s">
        <v>272</v>
      </c>
      <c r="F260" s="77" t="s">
        <v>269</v>
      </c>
      <c r="G260" s="77" t="s">
        <v>270</v>
      </c>
      <c r="H260" s="77" t="s">
        <v>271</v>
      </c>
      <c r="I260" s="77" t="s">
        <v>272</v>
      </c>
      <c r="J260" s="77" t="s">
        <v>269</v>
      </c>
      <c r="K260" s="77" t="s">
        <v>270</v>
      </c>
      <c r="L260" s="77" t="s">
        <v>271</v>
      </c>
      <c r="M260" s="77" t="s">
        <v>272</v>
      </c>
      <c r="N260" s="77" t="s">
        <v>269</v>
      </c>
      <c r="O260" s="77" t="s">
        <v>270</v>
      </c>
      <c r="P260" s="77" t="s">
        <v>271</v>
      </c>
      <c r="Q260" s="77" t="s">
        <v>272</v>
      </c>
      <c r="R260" s="77" t="s">
        <v>269</v>
      </c>
      <c r="S260" s="77" t="s">
        <v>270</v>
      </c>
      <c r="T260" s="77" t="s">
        <v>271</v>
      </c>
      <c r="U260" s="77" t="s">
        <v>272</v>
      </c>
      <c r="V260" s="77" t="s">
        <v>269</v>
      </c>
      <c r="W260" s="77" t="s">
        <v>270</v>
      </c>
      <c r="X260" s="77" t="s">
        <v>271</v>
      </c>
      <c r="Y260" s="77" t="s">
        <v>272</v>
      </c>
      <c r="Z260" s="77" t="s">
        <v>269</v>
      </c>
      <c r="AA260" s="77" t="s">
        <v>270</v>
      </c>
      <c r="AB260" s="77" t="s">
        <v>271</v>
      </c>
      <c r="AC260" s="77" t="s">
        <v>272</v>
      </c>
      <c r="AD260" s="77" t="s">
        <v>269</v>
      </c>
      <c r="AE260" s="77" t="s">
        <v>270</v>
      </c>
      <c r="AF260" s="77" t="s">
        <v>271</v>
      </c>
      <c r="AG260" s="77" t="s">
        <v>272</v>
      </c>
      <c r="AH260" s="77" t="s">
        <v>269</v>
      </c>
      <c r="AI260" s="77" t="s">
        <v>270</v>
      </c>
      <c r="AJ260" s="77" t="s">
        <v>271</v>
      </c>
      <c r="AK260" s="77" t="s">
        <v>272</v>
      </c>
      <c r="AL260" s="77" t="s">
        <v>269</v>
      </c>
      <c r="AM260" s="77" t="s">
        <v>270</v>
      </c>
      <c r="AN260" s="77" t="s">
        <v>271</v>
      </c>
      <c r="AO260" s="77" t="s">
        <v>272</v>
      </c>
      <c r="AR260" s="77" t="s">
        <v>268</v>
      </c>
      <c r="AS260" s="77" t="s">
        <v>269</v>
      </c>
      <c r="AT260" s="77" t="s">
        <v>270</v>
      </c>
      <c r="AU260" s="77" t="s">
        <v>271</v>
      </c>
      <c r="AV260" s="77" t="s">
        <v>272</v>
      </c>
      <c r="AW260" s="77" t="s">
        <v>269</v>
      </c>
      <c r="AX260" s="77" t="s">
        <v>270</v>
      </c>
      <c r="AY260" s="77" t="s">
        <v>271</v>
      </c>
      <c r="AZ260" s="77" t="s">
        <v>272</v>
      </c>
      <c r="BA260" s="77" t="s">
        <v>269</v>
      </c>
      <c r="BB260" s="77" t="s">
        <v>270</v>
      </c>
      <c r="BC260" s="77" t="s">
        <v>271</v>
      </c>
      <c r="BD260" s="77" t="s">
        <v>272</v>
      </c>
      <c r="BE260" s="77" t="s">
        <v>269</v>
      </c>
      <c r="BF260" s="77" t="s">
        <v>270</v>
      </c>
      <c r="BG260" s="77" t="s">
        <v>271</v>
      </c>
      <c r="BH260" s="77" t="s">
        <v>272</v>
      </c>
      <c r="BI260" s="77" t="s">
        <v>269</v>
      </c>
      <c r="BJ260" s="77" t="s">
        <v>270</v>
      </c>
      <c r="BK260" s="77" t="s">
        <v>271</v>
      </c>
      <c r="BL260" s="77" t="s">
        <v>272</v>
      </c>
      <c r="BM260" s="77" t="s">
        <v>269</v>
      </c>
      <c r="BN260" s="77" t="s">
        <v>270</v>
      </c>
      <c r="BO260" s="77" t="s">
        <v>271</v>
      </c>
      <c r="BP260" s="77" t="s">
        <v>272</v>
      </c>
      <c r="BQ260" s="77" t="s">
        <v>269</v>
      </c>
      <c r="BR260" s="77" t="s">
        <v>270</v>
      </c>
      <c r="BS260" s="77" t="s">
        <v>271</v>
      </c>
      <c r="BT260" s="77" t="s">
        <v>272</v>
      </c>
      <c r="BU260" s="77" t="s">
        <v>269</v>
      </c>
      <c r="BV260" s="77" t="s">
        <v>270</v>
      </c>
      <c r="BW260" s="77" t="s">
        <v>271</v>
      </c>
      <c r="BX260" s="77" t="s">
        <v>272</v>
      </c>
      <c r="BY260" s="77" t="s">
        <v>269</v>
      </c>
      <c r="BZ260" s="77" t="s">
        <v>270</v>
      </c>
      <c r="CA260" s="77" t="s">
        <v>271</v>
      </c>
      <c r="CB260" s="77" t="s">
        <v>272</v>
      </c>
      <c r="CC260" s="77" t="s">
        <v>269</v>
      </c>
      <c r="CD260" s="77" t="s">
        <v>270</v>
      </c>
      <c r="CE260" s="77" t="s">
        <v>271</v>
      </c>
      <c r="CF260" s="77" t="s">
        <v>272</v>
      </c>
    </row>
    <row r="261" spans="1:84" x14ac:dyDescent="0.2">
      <c r="A261" s="78">
        <v>1</v>
      </c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R261" s="78">
        <v>1</v>
      </c>
      <c r="AS261" s="79"/>
      <c r="AT261" s="79"/>
      <c r="AU261" s="79"/>
      <c r="AV261" s="79"/>
      <c r="AW261" s="79"/>
      <c r="AX261" s="79"/>
      <c r="AY261" s="79"/>
      <c r="AZ261" s="79"/>
      <c r="BA261" s="79"/>
      <c r="BB261" s="79"/>
      <c r="BC261" s="79"/>
      <c r="BD261" s="79"/>
      <c r="BE261" s="79"/>
      <c r="BF261" s="79"/>
      <c r="BG261" s="79"/>
      <c r="BH261" s="79"/>
      <c r="BI261" s="79"/>
      <c r="BJ261" s="79"/>
      <c r="BK261" s="79"/>
      <c r="BL261" s="79"/>
      <c r="BM261" s="79"/>
      <c r="BN261" s="79"/>
      <c r="BO261" s="79"/>
      <c r="BP261" s="79"/>
      <c r="BQ261" s="79"/>
      <c r="BR261" s="79"/>
      <c r="BS261" s="79"/>
      <c r="BT261" s="79"/>
      <c r="BU261" s="79"/>
      <c r="BV261" s="79"/>
      <c r="BW261" s="79"/>
      <c r="BX261" s="79"/>
      <c r="BY261" s="79"/>
      <c r="BZ261" s="79"/>
      <c r="CA261" s="79"/>
      <c r="CB261" s="79"/>
      <c r="CC261" s="79"/>
      <c r="CD261" s="79"/>
      <c r="CE261" s="79"/>
      <c r="CF261" s="79"/>
    </row>
    <row r="262" spans="1:84" x14ac:dyDescent="0.2">
      <c r="A262" s="78">
        <v>2</v>
      </c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R262" s="78">
        <v>2</v>
      </c>
      <c r="AS262" s="79"/>
      <c r="AT262" s="79"/>
      <c r="AU262" s="79"/>
      <c r="AV262" s="79"/>
      <c r="AW262" s="79"/>
      <c r="AX262" s="79"/>
      <c r="AY262" s="79"/>
      <c r="AZ262" s="79"/>
      <c r="BA262" s="79"/>
      <c r="BB262" s="79"/>
      <c r="BC262" s="79"/>
      <c r="BD262" s="79"/>
      <c r="BE262" s="79"/>
      <c r="BF262" s="79"/>
      <c r="BG262" s="79"/>
      <c r="BH262" s="79"/>
      <c r="BI262" s="79"/>
      <c r="BJ262" s="79"/>
      <c r="BK262" s="79"/>
      <c r="BL262" s="79"/>
      <c r="BM262" s="79"/>
      <c r="BN262" s="79"/>
      <c r="BO262" s="79"/>
      <c r="BP262" s="79"/>
      <c r="BQ262" s="79"/>
      <c r="BR262" s="79"/>
      <c r="BS262" s="79"/>
      <c r="BT262" s="79"/>
      <c r="BU262" s="79"/>
      <c r="BV262" s="79"/>
      <c r="BW262" s="79"/>
      <c r="BX262" s="79"/>
      <c r="BY262" s="79"/>
      <c r="BZ262" s="79"/>
      <c r="CA262" s="79"/>
      <c r="CB262" s="79"/>
      <c r="CC262" s="79"/>
      <c r="CD262" s="79"/>
      <c r="CE262" s="79"/>
      <c r="CF262" s="79"/>
    </row>
    <row r="263" spans="1:84" x14ac:dyDescent="0.2">
      <c r="A263" s="78">
        <v>3</v>
      </c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R263" s="78">
        <v>3</v>
      </c>
      <c r="AS263" s="79"/>
      <c r="AT263" s="79"/>
      <c r="AU263" s="79"/>
      <c r="AV263" s="79"/>
      <c r="AW263" s="79"/>
      <c r="AX263" s="79"/>
      <c r="AY263" s="79"/>
      <c r="AZ263" s="79"/>
      <c r="BA263" s="79"/>
      <c r="BB263" s="79"/>
      <c r="BC263" s="79"/>
      <c r="BD263" s="79"/>
      <c r="BE263" s="79"/>
      <c r="BF263" s="79"/>
      <c r="BG263" s="79"/>
      <c r="BH263" s="79"/>
      <c r="BI263" s="79"/>
      <c r="BJ263" s="79"/>
      <c r="BK263" s="79"/>
      <c r="BL263" s="79"/>
      <c r="BM263" s="79"/>
      <c r="BN263" s="79"/>
      <c r="BO263" s="79"/>
      <c r="BP263" s="79"/>
      <c r="BQ263" s="79"/>
      <c r="BR263" s="79"/>
      <c r="BS263" s="79"/>
      <c r="BT263" s="79"/>
      <c r="BU263" s="79"/>
      <c r="BV263" s="79"/>
      <c r="BW263" s="79"/>
      <c r="BX263" s="79"/>
      <c r="BY263" s="79"/>
      <c r="BZ263" s="79"/>
      <c r="CA263" s="79"/>
      <c r="CB263" s="79"/>
      <c r="CC263" s="79"/>
      <c r="CD263" s="79"/>
      <c r="CE263" s="79"/>
      <c r="CF263" s="79"/>
    </row>
    <row r="264" spans="1:84" x14ac:dyDescent="0.2">
      <c r="A264" s="78">
        <v>4</v>
      </c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R264" s="78">
        <v>4</v>
      </c>
      <c r="AS264" s="79"/>
      <c r="AT264" s="79"/>
      <c r="AU264" s="79"/>
      <c r="AV264" s="79"/>
      <c r="AW264" s="79"/>
      <c r="AX264" s="79"/>
      <c r="AY264" s="79"/>
      <c r="AZ264" s="79"/>
      <c r="BA264" s="79"/>
      <c r="BB264" s="79"/>
      <c r="BC264" s="79"/>
      <c r="BD264" s="79"/>
      <c r="BE264" s="79"/>
      <c r="BF264" s="79"/>
      <c r="BG264" s="79"/>
      <c r="BH264" s="79"/>
      <c r="BI264" s="79"/>
      <c r="BJ264" s="79"/>
      <c r="BK264" s="79"/>
      <c r="BL264" s="79"/>
      <c r="BM264" s="79"/>
      <c r="BN264" s="79"/>
      <c r="BO264" s="79"/>
      <c r="BP264" s="79"/>
      <c r="BQ264" s="79"/>
      <c r="BR264" s="79"/>
      <c r="BS264" s="79"/>
      <c r="BT264" s="79"/>
      <c r="BU264" s="79"/>
      <c r="BV264" s="79"/>
      <c r="BW264" s="79"/>
      <c r="BX264" s="79"/>
      <c r="BY264" s="79"/>
      <c r="BZ264" s="79"/>
      <c r="CA264" s="79"/>
      <c r="CB264" s="79"/>
      <c r="CC264" s="79"/>
      <c r="CD264" s="79"/>
      <c r="CE264" s="79"/>
      <c r="CF264" s="79"/>
    </row>
    <row r="265" spans="1:84" x14ac:dyDescent="0.2">
      <c r="A265" s="78">
        <v>5</v>
      </c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R265" s="78">
        <v>5</v>
      </c>
      <c r="AS265" s="79"/>
      <c r="AT265" s="79"/>
      <c r="AU265" s="79"/>
      <c r="AV265" s="79"/>
      <c r="AW265" s="79"/>
      <c r="AX265" s="79"/>
      <c r="AY265" s="79"/>
      <c r="AZ265" s="79"/>
      <c r="BA265" s="79"/>
      <c r="BB265" s="79"/>
      <c r="BC265" s="79"/>
      <c r="BD265" s="79"/>
      <c r="BE265" s="79"/>
      <c r="BF265" s="79"/>
      <c r="BG265" s="79"/>
      <c r="BH265" s="79"/>
      <c r="BI265" s="79"/>
      <c r="BJ265" s="79"/>
      <c r="BK265" s="79"/>
      <c r="BL265" s="79"/>
      <c r="BM265" s="79"/>
      <c r="BN265" s="79"/>
      <c r="BO265" s="79"/>
      <c r="BP265" s="79"/>
      <c r="BQ265" s="79"/>
      <c r="BR265" s="79"/>
      <c r="BS265" s="79"/>
      <c r="BT265" s="79"/>
      <c r="BU265" s="79"/>
      <c r="BV265" s="79"/>
      <c r="BW265" s="79"/>
      <c r="BX265" s="79"/>
      <c r="BY265" s="79"/>
      <c r="BZ265" s="79"/>
      <c r="CA265" s="79"/>
      <c r="CB265" s="79"/>
      <c r="CC265" s="79"/>
      <c r="CD265" s="79"/>
      <c r="CE265" s="79"/>
      <c r="CF265" s="79"/>
    </row>
    <row r="266" spans="1:84" x14ac:dyDescent="0.2">
      <c r="A266" s="78">
        <v>6</v>
      </c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R266" s="78">
        <v>6</v>
      </c>
      <c r="AS266" s="79"/>
      <c r="AT266" s="79"/>
      <c r="AU266" s="79"/>
      <c r="AV266" s="79"/>
      <c r="AW266" s="79"/>
      <c r="AX266" s="79"/>
      <c r="AY266" s="79"/>
      <c r="AZ266" s="79"/>
      <c r="BA266" s="79"/>
      <c r="BB266" s="79"/>
      <c r="BC266" s="79"/>
      <c r="BD266" s="79"/>
      <c r="BE266" s="79"/>
      <c r="BF266" s="79"/>
      <c r="BG266" s="79"/>
      <c r="BH266" s="79"/>
      <c r="BI266" s="79"/>
      <c r="BJ266" s="79"/>
      <c r="BK266" s="79"/>
      <c r="BL266" s="79"/>
      <c r="BM266" s="79"/>
      <c r="BN266" s="79"/>
      <c r="BO266" s="79"/>
      <c r="BP266" s="79"/>
      <c r="BQ266" s="79"/>
      <c r="BR266" s="79"/>
      <c r="BS266" s="79"/>
      <c r="BT266" s="79"/>
      <c r="BU266" s="79"/>
      <c r="BV266" s="79"/>
      <c r="BW266" s="79"/>
      <c r="BX266" s="79"/>
      <c r="BY266" s="79"/>
      <c r="BZ266" s="79"/>
      <c r="CA266" s="79"/>
      <c r="CB266" s="79"/>
      <c r="CC266" s="79"/>
      <c r="CD266" s="79"/>
      <c r="CE266" s="79"/>
      <c r="CF266" s="79"/>
    </row>
    <row r="267" spans="1:84" x14ac:dyDescent="0.2">
      <c r="A267" s="78">
        <v>7</v>
      </c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R267" s="78">
        <v>7</v>
      </c>
      <c r="AS267" s="79"/>
      <c r="AT267" s="79"/>
      <c r="AU267" s="79"/>
      <c r="AV267" s="79"/>
      <c r="AW267" s="79"/>
      <c r="AX267" s="79"/>
      <c r="AY267" s="79"/>
      <c r="AZ267" s="79"/>
      <c r="BA267" s="79"/>
      <c r="BB267" s="79"/>
      <c r="BC267" s="79"/>
      <c r="BD267" s="79"/>
      <c r="BE267" s="79"/>
      <c r="BF267" s="79"/>
      <c r="BG267" s="79"/>
      <c r="BH267" s="79"/>
      <c r="BI267" s="79"/>
      <c r="BJ267" s="79"/>
      <c r="BK267" s="79"/>
      <c r="BL267" s="79"/>
      <c r="BM267" s="79"/>
      <c r="BN267" s="79"/>
      <c r="BO267" s="79"/>
      <c r="BP267" s="79"/>
      <c r="BQ267" s="79"/>
      <c r="BR267" s="79"/>
      <c r="BS267" s="79"/>
      <c r="BT267" s="79"/>
      <c r="BU267" s="79"/>
      <c r="BV267" s="79"/>
      <c r="BW267" s="79"/>
      <c r="BX267" s="79"/>
      <c r="BY267" s="79"/>
      <c r="BZ267" s="79"/>
      <c r="CA267" s="79"/>
      <c r="CB267" s="79"/>
      <c r="CC267" s="79"/>
      <c r="CD267" s="79"/>
      <c r="CE267" s="79"/>
      <c r="CF267" s="79"/>
    </row>
    <row r="268" spans="1:84" x14ac:dyDescent="0.2">
      <c r="A268" s="78">
        <v>8</v>
      </c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R268" s="78">
        <v>8</v>
      </c>
      <c r="AS268" s="79"/>
      <c r="AT268" s="79"/>
      <c r="AU268" s="79"/>
      <c r="AV268" s="79"/>
      <c r="AW268" s="79"/>
      <c r="AX268" s="79"/>
      <c r="AY268" s="79"/>
      <c r="AZ268" s="79"/>
      <c r="BA268" s="79"/>
      <c r="BB268" s="79"/>
      <c r="BC268" s="79"/>
      <c r="BD268" s="79"/>
      <c r="BE268" s="79"/>
      <c r="BF268" s="79"/>
      <c r="BG268" s="79"/>
      <c r="BH268" s="79"/>
      <c r="BI268" s="79"/>
      <c r="BJ268" s="79"/>
      <c r="BK268" s="79"/>
      <c r="BL268" s="79"/>
      <c r="BM268" s="79"/>
      <c r="BN268" s="79"/>
      <c r="BO268" s="79"/>
      <c r="BP268" s="79"/>
      <c r="BQ268" s="79"/>
      <c r="BR268" s="79"/>
      <c r="BS268" s="79"/>
      <c r="BT268" s="79"/>
      <c r="BU268" s="79"/>
      <c r="BV268" s="79"/>
      <c r="BW268" s="79"/>
      <c r="BX268" s="79"/>
      <c r="BY268" s="79"/>
      <c r="BZ268" s="79"/>
      <c r="CA268" s="79"/>
      <c r="CB268" s="79"/>
      <c r="CC268" s="79"/>
      <c r="CD268" s="79"/>
      <c r="CE268" s="79"/>
      <c r="CF268" s="79"/>
    </row>
    <row r="269" spans="1:84" x14ac:dyDescent="0.2">
      <c r="A269" s="78">
        <v>9</v>
      </c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R269" s="78">
        <v>9</v>
      </c>
      <c r="AS269" s="79"/>
      <c r="AT269" s="79"/>
      <c r="AU269" s="79"/>
      <c r="AV269" s="79"/>
      <c r="AW269" s="79"/>
      <c r="AX269" s="79"/>
      <c r="AY269" s="79"/>
      <c r="AZ269" s="79"/>
      <c r="BA269" s="79"/>
      <c r="BB269" s="79"/>
      <c r="BC269" s="79"/>
      <c r="BD269" s="79"/>
      <c r="BE269" s="79"/>
      <c r="BF269" s="79"/>
      <c r="BG269" s="79"/>
      <c r="BH269" s="79"/>
      <c r="BI269" s="79"/>
      <c r="BJ269" s="79"/>
      <c r="BK269" s="79"/>
      <c r="BL269" s="79"/>
      <c r="BM269" s="79"/>
      <c r="BN269" s="79"/>
      <c r="BO269" s="79"/>
      <c r="BP269" s="79"/>
      <c r="BQ269" s="79"/>
      <c r="BR269" s="79"/>
      <c r="BS269" s="79"/>
      <c r="BT269" s="79"/>
      <c r="BU269" s="79"/>
      <c r="BV269" s="79"/>
      <c r="BW269" s="79"/>
      <c r="BX269" s="79"/>
      <c r="BY269" s="79"/>
      <c r="BZ269" s="79"/>
      <c r="CA269" s="79"/>
      <c r="CB269" s="79"/>
      <c r="CC269" s="79"/>
      <c r="CD269" s="79"/>
      <c r="CE269" s="79"/>
      <c r="CF269" s="79"/>
    </row>
    <row r="270" spans="1:84" x14ac:dyDescent="0.2">
      <c r="A270" s="78">
        <v>10</v>
      </c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R270" s="78">
        <v>10</v>
      </c>
      <c r="AS270" s="79"/>
      <c r="AT270" s="79"/>
      <c r="AU270" s="79"/>
      <c r="AV270" s="79"/>
      <c r="AW270" s="79"/>
      <c r="AX270" s="79"/>
      <c r="AY270" s="79"/>
      <c r="AZ270" s="79"/>
      <c r="BA270" s="79"/>
      <c r="BB270" s="79"/>
      <c r="BC270" s="79"/>
      <c r="BD270" s="79"/>
      <c r="BE270" s="79"/>
      <c r="BF270" s="79"/>
      <c r="BG270" s="79"/>
      <c r="BH270" s="79"/>
      <c r="BI270" s="79"/>
      <c r="BJ270" s="79"/>
      <c r="BK270" s="79"/>
      <c r="BL270" s="79"/>
      <c r="BM270" s="79"/>
      <c r="BN270" s="79"/>
      <c r="BO270" s="79"/>
      <c r="BP270" s="79"/>
      <c r="BQ270" s="79"/>
      <c r="BR270" s="79"/>
      <c r="BS270" s="79"/>
      <c r="BT270" s="79"/>
      <c r="BU270" s="79"/>
      <c r="BV270" s="79"/>
      <c r="BW270" s="79"/>
      <c r="BX270" s="79"/>
      <c r="BY270" s="79"/>
      <c r="BZ270" s="79"/>
      <c r="CA270" s="79"/>
      <c r="CB270" s="79"/>
      <c r="CC270" s="79"/>
      <c r="CD270" s="79"/>
      <c r="CE270" s="79"/>
      <c r="CF270" s="79"/>
    </row>
    <row r="271" spans="1:84" x14ac:dyDescent="0.2">
      <c r="A271" s="78">
        <v>11</v>
      </c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R271" s="78">
        <v>11</v>
      </c>
      <c r="AS271" s="79"/>
      <c r="AT271" s="79"/>
      <c r="AU271" s="79"/>
      <c r="AV271" s="79"/>
      <c r="AW271" s="79"/>
      <c r="AX271" s="79"/>
      <c r="AY271" s="79"/>
      <c r="AZ271" s="79"/>
      <c r="BA271" s="79"/>
      <c r="BB271" s="79"/>
      <c r="BC271" s="79"/>
      <c r="BD271" s="79"/>
      <c r="BE271" s="79"/>
      <c r="BF271" s="79"/>
      <c r="BG271" s="79"/>
      <c r="BH271" s="79"/>
      <c r="BI271" s="79"/>
      <c r="BJ271" s="79"/>
      <c r="BK271" s="79"/>
      <c r="BL271" s="79"/>
      <c r="BM271" s="79"/>
      <c r="BN271" s="79"/>
      <c r="BO271" s="79"/>
      <c r="BP271" s="79"/>
      <c r="BQ271" s="79"/>
      <c r="BR271" s="79"/>
      <c r="BS271" s="79"/>
      <c r="BT271" s="79"/>
      <c r="BU271" s="79"/>
      <c r="BV271" s="79"/>
      <c r="BW271" s="79"/>
      <c r="BX271" s="79"/>
      <c r="BY271" s="79"/>
      <c r="BZ271" s="79"/>
      <c r="CA271" s="79"/>
      <c r="CB271" s="79"/>
      <c r="CC271" s="79"/>
      <c r="CD271" s="79"/>
      <c r="CE271" s="79"/>
      <c r="CF271" s="79"/>
    </row>
    <row r="272" spans="1:84" x14ac:dyDescent="0.2">
      <c r="A272" s="78">
        <v>12</v>
      </c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R272" s="78">
        <v>12</v>
      </c>
      <c r="AS272" s="79"/>
      <c r="AT272" s="79"/>
      <c r="AU272" s="79"/>
      <c r="AV272" s="79"/>
      <c r="AW272" s="79"/>
      <c r="AX272" s="79"/>
      <c r="AY272" s="79"/>
      <c r="AZ272" s="79"/>
      <c r="BA272" s="79"/>
      <c r="BB272" s="79"/>
      <c r="BC272" s="79"/>
      <c r="BD272" s="79"/>
      <c r="BE272" s="79"/>
      <c r="BF272" s="79"/>
      <c r="BG272" s="79"/>
      <c r="BH272" s="79"/>
      <c r="BI272" s="79"/>
      <c r="BJ272" s="79"/>
      <c r="BK272" s="79"/>
      <c r="BL272" s="79"/>
      <c r="BM272" s="79"/>
      <c r="BN272" s="79"/>
      <c r="BO272" s="79"/>
      <c r="BP272" s="79"/>
      <c r="BQ272" s="79"/>
      <c r="BR272" s="79"/>
      <c r="BS272" s="79"/>
      <c r="BT272" s="79"/>
      <c r="BU272" s="79"/>
      <c r="BV272" s="79"/>
      <c r="BW272" s="79"/>
      <c r="BX272" s="79"/>
      <c r="BY272" s="79"/>
      <c r="BZ272" s="79"/>
      <c r="CA272" s="79"/>
      <c r="CB272" s="79"/>
      <c r="CC272" s="79"/>
      <c r="CD272" s="79"/>
      <c r="CE272" s="79"/>
      <c r="CF272" s="79"/>
    </row>
    <row r="273" spans="1:84" x14ac:dyDescent="0.2">
      <c r="A273" s="78">
        <v>13</v>
      </c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R273" s="78">
        <v>13</v>
      </c>
      <c r="AS273" s="79"/>
      <c r="AT273" s="79"/>
      <c r="AU273" s="79"/>
      <c r="AV273" s="79"/>
      <c r="AW273" s="79"/>
      <c r="AX273" s="79"/>
      <c r="AY273" s="79"/>
      <c r="AZ273" s="79"/>
      <c r="BA273" s="79"/>
      <c r="BB273" s="79"/>
      <c r="BC273" s="79"/>
      <c r="BD273" s="79"/>
      <c r="BE273" s="79"/>
      <c r="BF273" s="79"/>
      <c r="BG273" s="79"/>
      <c r="BH273" s="79"/>
      <c r="BI273" s="79"/>
      <c r="BJ273" s="79"/>
      <c r="BK273" s="79"/>
      <c r="BL273" s="79"/>
      <c r="BM273" s="79"/>
      <c r="BN273" s="79"/>
      <c r="BO273" s="79"/>
      <c r="BP273" s="79"/>
      <c r="BQ273" s="79"/>
      <c r="BR273" s="79"/>
      <c r="BS273" s="79"/>
      <c r="BT273" s="79"/>
      <c r="BU273" s="79"/>
      <c r="BV273" s="79"/>
      <c r="BW273" s="79"/>
      <c r="BX273" s="79"/>
      <c r="BY273" s="79"/>
      <c r="BZ273" s="79"/>
      <c r="CA273" s="79"/>
      <c r="CB273" s="79"/>
      <c r="CC273" s="79"/>
      <c r="CD273" s="79"/>
      <c r="CE273" s="79"/>
      <c r="CF273" s="79"/>
    </row>
    <row r="274" spans="1:84" x14ac:dyDescent="0.2">
      <c r="A274" s="78">
        <v>14</v>
      </c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R274" s="78">
        <v>14</v>
      </c>
      <c r="AS274" s="79"/>
      <c r="AT274" s="79"/>
      <c r="AU274" s="79"/>
      <c r="AV274" s="79"/>
      <c r="AW274" s="79"/>
      <c r="AX274" s="79"/>
      <c r="AY274" s="79"/>
      <c r="AZ274" s="79"/>
      <c r="BA274" s="79"/>
      <c r="BB274" s="79"/>
      <c r="BC274" s="79"/>
      <c r="BD274" s="79"/>
      <c r="BE274" s="79"/>
      <c r="BF274" s="79"/>
      <c r="BG274" s="79"/>
      <c r="BH274" s="79"/>
      <c r="BI274" s="79"/>
      <c r="BJ274" s="79"/>
      <c r="BK274" s="79"/>
      <c r="BL274" s="79"/>
      <c r="BM274" s="79"/>
      <c r="BN274" s="79"/>
      <c r="BO274" s="79"/>
      <c r="BP274" s="79"/>
      <c r="BQ274" s="79"/>
      <c r="BR274" s="79"/>
      <c r="BS274" s="79"/>
      <c r="BT274" s="79"/>
      <c r="BU274" s="79"/>
      <c r="BV274" s="79"/>
      <c r="BW274" s="79"/>
      <c r="BX274" s="79"/>
      <c r="BY274" s="79"/>
      <c r="BZ274" s="79"/>
      <c r="CA274" s="79"/>
      <c r="CB274" s="79"/>
      <c r="CC274" s="79"/>
      <c r="CD274" s="79"/>
      <c r="CE274" s="79"/>
      <c r="CF274" s="79"/>
    </row>
    <row r="275" spans="1:84" x14ac:dyDescent="0.2">
      <c r="A275" s="78">
        <v>15</v>
      </c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R275" s="78">
        <v>15</v>
      </c>
      <c r="AS275" s="79"/>
      <c r="AT275" s="79"/>
      <c r="AU275" s="79"/>
      <c r="AV275" s="79"/>
      <c r="AW275" s="79"/>
      <c r="AX275" s="79"/>
      <c r="AY275" s="79"/>
      <c r="AZ275" s="79"/>
      <c r="BA275" s="79"/>
      <c r="BB275" s="79"/>
      <c r="BC275" s="79"/>
      <c r="BD275" s="79"/>
      <c r="BE275" s="79"/>
      <c r="BF275" s="79"/>
      <c r="BG275" s="79"/>
      <c r="BH275" s="79"/>
      <c r="BI275" s="79"/>
      <c r="BJ275" s="79"/>
      <c r="BK275" s="79"/>
      <c r="BL275" s="79"/>
      <c r="BM275" s="79"/>
      <c r="BN275" s="79"/>
      <c r="BO275" s="79"/>
      <c r="BP275" s="79"/>
      <c r="BQ275" s="79"/>
      <c r="BR275" s="79"/>
      <c r="BS275" s="79"/>
      <c r="BT275" s="79"/>
      <c r="BU275" s="79"/>
      <c r="BV275" s="79"/>
      <c r="BW275" s="79"/>
      <c r="BX275" s="79"/>
      <c r="BY275" s="79"/>
      <c r="BZ275" s="79"/>
      <c r="CA275" s="79"/>
      <c r="CB275" s="79"/>
      <c r="CC275" s="79"/>
      <c r="CD275" s="79"/>
      <c r="CE275" s="79"/>
      <c r="CF275" s="79"/>
    </row>
    <row r="276" spans="1:84" x14ac:dyDescent="0.2">
      <c r="A276" s="78">
        <v>16</v>
      </c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R276" s="78">
        <v>16</v>
      </c>
      <c r="AS276" s="79"/>
      <c r="AT276" s="79"/>
      <c r="AU276" s="79"/>
      <c r="AV276" s="79"/>
      <c r="AW276" s="79"/>
      <c r="AX276" s="79"/>
      <c r="AY276" s="79"/>
      <c r="AZ276" s="79"/>
      <c r="BA276" s="79"/>
      <c r="BB276" s="79"/>
      <c r="BC276" s="79"/>
      <c r="BD276" s="79"/>
      <c r="BE276" s="79"/>
      <c r="BF276" s="79"/>
      <c r="BG276" s="79"/>
      <c r="BH276" s="79"/>
      <c r="BI276" s="79"/>
      <c r="BJ276" s="79"/>
      <c r="BK276" s="79"/>
      <c r="BL276" s="79"/>
      <c r="BM276" s="79"/>
      <c r="BN276" s="79"/>
      <c r="BO276" s="79"/>
      <c r="BP276" s="79"/>
      <c r="BQ276" s="79"/>
      <c r="BR276" s="79"/>
      <c r="BS276" s="79"/>
      <c r="BT276" s="79"/>
      <c r="BU276" s="79"/>
      <c r="BV276" s="79"/>
      <c r="BW276" s="79"/>
      <c r="BX276" s="79"/>
      <c r="BY276" s="79"/>
      <c r="BZ276" s="79"/>
      <c r="CA276" s="79"/>
      <c r="CB276" s="79"/>
      <c r="CC276" s="79"/>
      <c r="CD276" s="79"/>
      <c r="CE276" s="79"/>
      <c r="CF276" s="79"/>
    </row>
    <row r="277" spans="1:84" x14ac:dyDescent="0.2">
      <c r="A277" s="78">
        <v>17</v>
      </c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R277" s="78">
        <v>17</v>
      </c>
      <c r="AS277" s="79"/>
      <c r="AT277" s="79"/>
      <c r="AU277" s="79"/>
      <c r="AV277" s="79"/>
      <c r="AW277" s="79"/>
      <c r="AX277" s="79"/>
      <c r="AY277" s="79"/>
      <c r="AZ277" s="79"/>
      <c r="BA277" s="79"/>
      <c r="BB277" s="79"/>
      <c r="BC277" s="79"/>
      <c r="BD277" s="79"/>
      <c r="BE277" s="79"/>
      <c r="BF277" s="79"/>
      <c r="BG277" s="79"/>
      <c r="BH277" s="79"/>
      <c r="BI277" s="79"/>
      <c r="BJ277" s="79"/>
      <c r="BK277" s="79"/>
      <c r="BL277" s="79"/>
      <c r="BM277" s="79"/>
      <c r="BN277" s="79"/>
      <c r="BO277" s="79"/>
      <c r="BP277" s="79"/>
      <c r="BQ277" s="79"/>
      <c r="BR277" s="79"/>
      <c r="BS277" s="79"/>
      <c r="BT277" s="79"/>
      <c r="BU277" s="79"/>
      <c r="BV277" s="79"/>
      <c r="BW277" s="79"/>
      <c r="BX277" s="79"/>
      <c r="BY277" s="79"/>
      <c r="BZ277" s="79"/>
      <c r="CA277" s="79"/>
      <c r="CB277" s="79"/>
      <c r="CC277" s="79"/>
      <c r="CD277" s="79"/>
      <c r="CE277" s="79"/>
      <c r="CF277" s="79"/>
    </row>
    <row r="278" spans="1:84" x14ac:dyDescent="0.2">
      <c r="A278" s="78">
        <v>18</v>
      </c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R278" s="78">
        <v>18</v>
      </c>
      <c r="AS278" s="79"/>
      <c r="AT278" s="79"/>
      <c r="AU278" s="79"/>
      <c r="AV278" s="79"/>
      <c r="AW278" s="79"/>
      <c r="AX278" s="79"/>
      <c r="AY278" s="79"/>
      <c r="AZ278" s="79"/>
      <c r="BA278" s="79"/>
      <c r="BB278" s="79"/>
      <c r="BC278" s="79"/>
      <c r="BD278" s="79"/>
      <c r="BE278" s="79"/>
      <c r="BF278" s="79"/>
      <c r="BG278" s="79"/>
      <c r="BH278" s="79"/>
      <c r="BI278" s="79"/>
      <c r="BJ278" s="79"/>
      <c r="BK278" s="79"/>
      <c r="BL278" s="79"/>
      <c r="BM278" s="79"/>
      <c r="BN278" s="79"/>
      <c r="BO278" s="79"/>
      <c r="BP278" s="79"/>
      <c r="BQ278" s="79"/>
      <c r="BR278" s="79"/>
      <c r="BS278" s="79"/>
      <c r="BT278" s="79"/>
      <c r="BU278" s="79"/>
      <c r="BV278" s="79"/>
      <c r="BW278" s="79"/>
      <c r="BX278" s="79"/>
      <c r="BY278" s="79"/>
      <c r="BZ278" s="79"/>
      <c r="CA278" s="79"/>
      <c r="CB278" s="79"/>
      <c r="CC278" s="79"/>
      <c r="CD278" s="79"/>
      <c r="CE278" s="79"/>
      <c r="CF278" s="79"/>
    </row>
    <row r="279" spans="1:84" x14ac:dyDescent="0.2">
      <c r="A279" s="78">
        <v>19</v>
      </c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R279" s="78">
        <v>19</v>
      </c>
      <c r="AS279" s="79"/>
      <c r="AT279" s="79"/>
      <c r="AU279" s="79"/>
      <c r="AV279" s="79"/>
      <c r="AW279" s="79"/>
      <c r="AX279" s="79"/>
      <c r="AY279" s="79"/>
      <c r="AZ279" s="79"/>
      <c r="BA279" s="79"/>
      <c r="BB279" s="79"/>
      <c r="BC279" s="79"/>
      <c r="BD279" s="79"/>
      <c r="BE279" s="79"/>
      <c r="BF279" s="79"/>
      <c r="BG279" s="79"/>
      <c r="BH279" s="79"/>
      <c r="BI279" s="79"/>
      <c r="BJ279" s="79"/>
      <c r="BK279" s="79"/>
      <c r="BL279" s="79"/>
      <c r="BM279" s="79"/>
      <c r="BN279" s="79"/>
      <c r="BO279" s="79"/>
      <c r="BP279" s="79"/>
      <c r="BQ279" s="79"/>
      <c r="BR279" s="79"/>
      <c r="BS279" s="79"/>
      <c r="BT279" s="79"/>
      <c r="BU279" s="79"/>
      <c r="BV279" s="79"/>
      <c r="BW279" s="79"/>
      <c r="BX279" s="79"/>
      <c r="BY279" s="79"/>
      <c r="BZ279" s="79"/>
      <c r="CA279" s="79"/>
      <c r="CB279" s="79"/>
      <c r="CC279" s="79"/>
      <c r="CD279" s="79"/>
      <c r="CE279" s="79"/>
      <c r="CF279" s="79"/>
    </row>
    <row r="280" spans="1:84" x14ac:dyDescent="0.2">
      <c r="A280" s="78">
        <v>20</v>
      </c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R280" s="78">
        <v>20</v>
      </c>
      <c r="AS280" s="79"/>
      <c r="AT280" s="79"/>
      <c r="AU280" s="79"/>
      <c r="AV280" s="79"/>
      <c r="AW280" s="79"/>
      <c r="AX280" s="79"/>
      <c r="AY280" s="79"/>
      <c r="AZ280" s="79"/>
      <c r="BA280" s="79"/>
      <c r="BB280" s="79"/>
      <c r="BC280" s="79"/>
      <c r="BD280" s="79"/>
      <c r="BE280" s="79"/>
      <c r="BF280" s="79"/>
      <c r="BG280" s="79"/>
      <c r="BH280" s="79"/>
      <c r="BI280" s="79"/>
      <c r="BJ280" s="79"/>
      <c r="BK280" s="79"/>
      <c r="BL280" s="79"/>
      <c r="BM280" s="79"/>
      <c r="BN280" s="79"/>
      <c r="BO280" s="79"/>
      <c r="BP280" s="79"/>
      <c r="BQ280" s="79"/>
      <c r="BR280" s="79"/>
      <c r="BS280" s="79"/>
      <c r="BT280" s="79"/>
      <c r="BU280" s="79"/>
      <c r="BV280" s="79"/>
      <c r="BW280" s="79"/>
      <c r="BX280" s="79"/>
      <c r="BY280" s="79"/>
      <c r="BZ280" s="79"/>
      <c r="CA280" s="79"/>
      <c r="CB280" s="79"/>
      <c r="CC280" s="79"/>
      <c r="CD280" s="79"/>
      <c r="CE280" s="79"/>
      <c r="CF280" s="79"/>
    </row>
    <row r="281" spans="1:84" x14ac:dyDescent="0.2">
      <c r="A281" s="78">
        <v>21</v>
      </c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R281" s="78">
        <v>21</v>
      </c>
      <c r="AS281" s="79"/>
      <c r="AT281" s="79"/>
      <c r="AU281" s="79"/>
      <c r="AV281" s="79"/>
      <c r="AW281" s="79"/>
      <c r="AX281" s="79"/>
      <c r="AY281" s="79"/>
      <c r="AZ281" s="79"/>
      <c r="BA281" s="79"/>
      <c r="BB281" s="79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  <c r="BO281" s="79"/>
      <c r="BP281" s="79"/>
      <c r="BQ281" s="79"/>
      <c r="BR281" s="79"/>
      <c r="BS281" s="79"/>
      <c r="BT281" s="79"/>
      <c r="BU281" s="79"/>
      <c r="BV281" s="79"/>
      <c r="BW281" s="79"/>
      <c r="BX281" s="79"/>
      <c r="BY281" s="79"/>
      <c r="BZ281" s="79"/>
      <c r="CA281" s="79"/>
      <c r="CB281" s="79"/>
      <c r="CC281" s="79"/>
      <c r="CD281" s="79"/>
      <c r="CE281" s="79"/>
      <c r="CF281" s="79"/>
    </row>
    <row r="282" spans="1:84" x14ac:dyDescent="0.2">
      <c r="A282" s="78">
        <v>22</v>
      </c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R282" s="78">
        <v>22</v>
      </c>
      <c r="AS282" s="79"/>
      <c r="AT282" s="79"/>
      <c r="AU282" s="79"/>
      <c r="AV282" s="79"/>
      <c r="AW282" s="79"/>
      <c r="AX282" s="79"/>
      <c r="AY282" s="79"/>
      <c r="AZ282" s="79"/>
      <c r="BA282" s="79"/>
      <c r="BB282" s="79"/>
      <c r="BC282" s="79"/>
      <c r="BD282" s="79"/>
      <c r="BE282" s="79"/>
      <c r="BF282" s="79"/>
      <c r="BG282" s="79"/>
      <c r="BH282" s="79"/>
      <c r="BI282" s="79"/>
      <c r="BJ282" s="79"/>
      <c r="BK282" s="79"/>
      <c r="BL282" s="79"/>
      <c r="BM282" s="79"/>
      <c r="BN282" s="79"/>
      <c r="BO282" s="79"/>
      <c r="BP282" s="79"/>
      <c r="BQ282" s="79"/>
      <c r="BR282" s="79"/>
      <c r="BS282" s="79"/>
      <c r="BT282" s="79"/>
      <c r="BU282" s="79"/>
      <c r="BV282" s="79"/>
      <c r="BW282" s="79"/>
      <c r="BX282" s="79"/>
      <c r="BY282" s="79"/>
      <c r="BZ282" s="79"/>
      <c r="CA282" s="79"/>
      <c r="CB282" s="79"/>
      <c r="CC282" s="79"/>
      <c r="CD282" s="79"/>
      <c r="CE282" s="79"/>
      <c r="CF282" s="79"/>
    </row>
    <row r="283" spans="1:84" x14ac:dyDescent="0.2">
      <c r="A283" s="78">
        <v>23</v>
      </c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R283" s="78">
        <v>23</v>
      </c>
      <c r="AS283" s="79"/>
      <c r="AT283" s="79"/>
      <c r="AU283" s="79"/>
      <c r="AV283" s="79"/>
      <c r="AW283" s="79"/>
      <c r="AX283" s="79"/>
      <c r="AY283" s="79"/>
      <c r="AZ283" s="79"/>
      <c r="BA283" s="79"/>
      <c r="BB283" s="79"/>
      <c r="BC283" s="79"/>
      <c r="BD283" s="79"/>
      <c r="BE283" s="79"/>
      <c r="BF283" s="79"/>
      <c r="BG283" s="79"/>
      <c r="BH283" s="79"/>
      <c r="BI283" s="79"/>
      <c r="BJ283" s="79"/>
      <c r="BK283" s="79"/>
      <c r="BL283" s="79"/>
      <c r="BM283" s="79"/>
      <c r="BN283" s="79"/>
      <c r="BO283" s="79"/>
      <c r="BP283" s="79"/>
      <c r="BQ283" s="79"/>
      <c r="BR283" s="79"/>
      <c r="BS283" s="79"/>
      <c r="BT283" s="79"/>
      <c r="BU283" s="79"/>
      <c r="BV283" s="79"/>
      <c r="BW283" s="79"/>
      <c r="BX283" s="79"/>
      <c r="BY283" s="79"/>
      <c r="BZ283" s="79"/>
      <c r="CA283" s="79"/>
      <c r="CB283" s="79"/>
      <c r="CC283" s="79"/>
      <c r="CD283" s="79"/>
      <c r="CE283" s="79"/>
      <c r="CF283" s="79"/>
    </row>
    <row r="284" spans="1:84" x14ac:dyDescent="0.2">
      <c r="A284" s="78">
        <v>24</v>
      </c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R284" s="78">
        <v>24</v>
      </c>
      <c r="AS284" s="79"/>
      <c r="AT284" s="79"/>
      <c r="AU284" s="79"/>
      <c r="AV284" s="79"/>
      <c r="AW284" s="79"/>
      <c r="AX284" s="79"/>
      <c r="AY284" s="79"/>
      <c r="AZ284" s="79"/>
      <c r="BA284" s="79"/>
      <c r="BB284" s="79"/>
      <c r="BC284" s="79"/>
      <c r="BD284" s="79"/>
      <c r="BE284" s="79"/>
      <c r="BF284" s="79"/>
      <c r="BG284" s="79"/>
      <c r="BH284" s="79"/>
      <c r="BI284" s="79"/>
      <c r="BJ284" s="79"/>
      <c r="BK284" s="79"/>
      <c r="BL284" s="79"/>
      <c r="BM284" s="79"/>
      <c r="BN284" s="79"/>
      <c r="BO284" s="79"/>
      <c r="BP284" s="79"/>
      <c r="BQ284" s="79"/>
      <c r="BR284" s="79"/>
      <c r="BS284" s="79"/>
      <c r="BT284" s="79"/>
      <c r="BU284" s="79"/>
      <c r="BV284" s="79"/>
      <c r="BW284" s="79"/>
      <c r="BX284" s="79"/>
      <c r="BY284" s="79"/>
      <c r="BZ284" s="79"/>
      <c r="CA284" s="79"/>
      <c r="CB284" s="79"/>
      <c r="CC284" s="79"/>
      <c r="CD284" s="79"/>
      <c r="CE284" s="79"/>
      <c r="CF284" s="79"/>
    </row>
    <row r="285" spans="1:84" x14ac:dyDescent="0.2">
      <c r="A285" s="78">
        <v>25</v>
      </c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R285" s="78">
        <v>25</v>
      </c>
      <c r="AS285" s="79"/>
      <c r="AT285" s="79"/>
      <c r="AU285" s="79"/>
      <c r="AV285" s="79"/>
      <c r="AW285" s="79"/>
      <c r="AX285" s="79"/>
      <c r="AY285" s="79"/>
      <c r="AZ285" s="79"/>
      <c r="BA285" s="79"/>
      <c r="BB285" s="79"/>
      <c r="BC285" s="79"/>
      <c r="BD285" s="79"/>
      <c r="BE285" s="79"/>
      <c r="BF285" s="79"/>
      <c r="BG285" s="79"/>
      <c r="BH285" s="79"/>
      <c r="BI285" s="79"/>
      <c r="BJ285" s="79"/>
      <c r="BK285" s="79"/>
      <c r="BL285" s="79"/>
      <c r="BM285" s="79"/>
      <c r="BN285" s="79"/>
      <c r="BO285" s="79"/>
      <c r="BP285" s="79"/>
      <c r="BQ285" s="79"/>
      <c r="BR285" s="79"/>
      <c r="BS285" s="79"/>
      <c r="BT285" s="79"/>
      <c r="BU285" s="79"/>
      <c r="BV285" s="79"/>
      <c r="BW285" s="79"/>
      <c r="BX285" s="79"/>
      <c r="BY285" s="79"/>
      <c r="BZ285" s="79"/>
      <c r="CA285" s="79"/>
      <c r="CB285" s="79"/>
      <c r="CC285" s="79"/>
      <c r="CD285" s="79"/>
      <c r="CE285" s="79"/>
      <c r="CF285" s="79"/>
    </row>
    <row r="286" spans="1:84" x14ac:dyDescent="0.2">
      <c r="A286" s="78">
        <v>26</v>
      </c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R286" s="78">
        <v>26</v>
      </c>
      <c r="AS286" s="79"/>
      <c r="AT286" s="79"/>
      <c r="AU286" s="79"/>
      <c r="AV286" s="79"/>
      <c r="AW286" s="79"/>
      <c r="AX286" s="79"/>
      <c r="AY286" s="79"/>
      <c r="AZ286" s="79"/>
      <c r="BA286" s="79"/>
      <c r="BB286" s="79"/>
      <c r="BC286" s="79"/>
      <c r="BD286" s="79"/>
      <c r="BE286" s="79"/>
      <c r="BF286" s="79"/>
      <c r="BG286" s="79"/>
      <c r="BH286" s="79"/>
      <c r="BI286" s="79"/>
      <c r="BJ286" s="79"/>
      <c r="BK286" s="79"/>
      <c r="BL286" s="79"/>
      <c r="BM286" s="79"/>
      <c r="BN286" s="79"/>
      <c r="BO286" s="79"/>
      <c r="BP286" s="79"/>
      <c r="BQ286" s="79"/>
      <c r="BR286" s="79"/>
      <c r="BS286" s="79"/>
      <c r="BT286" s="79"/>
      <c r="BU286" s="79"/>
      <c r="BV286" s="79"/>
      <c r="BW286" s="79"/>
      <c r="BX286" s="79"/>
      <c r="BY286" s="79"/>
      <c r="BZ286" s="79"/>
      <c r="CA286" s="79"/>
      <c r="CB286" s="79"/>
      <c r="CC286" s="79"/>
      <c r="CD286" s="79"/>
      <c r="CE286" s="79"/>
      <c r="CF286" s="79"/>
    </row>
    <row r="287" spans="1:84" x14ac:dyDescent="0.2">
      <c r="A287" s="78">
        <v>27</v>
      </c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R287" s="78">
        <v>27</v>
      </c>
      <c r="AS287" s="79"/>
      <c r="AT287" s="79"/>
      <c r="AU287" s="79"/>
      <c r="AV287" s="79"/>
      <c r="AW287" s="79"/>
      <c r="AX287" s="79"/>
      <c r="AY287" s="79"/>
      <c r="AZ287" s="79"/>
      <c r="BA287" s="79"/>
      <c r="BB287" s="79"/>
      <c r="BC287" s="79"/>
      <c r="BD287" s="79"/>
      <c r="BE287" s="79"/>
      <c r="BF287" s="79"/>
      <c r="BG287" s="79"/>
      <c r="BH287" s="79"/>
      <c r="BI287" s="79"/>
      <c r="BJ287" s="79"/>
      <c r="BK287" s="79"/>
      <c r="BL287" s="79"/>
      <c r="BM287" s="79"/>
      <c r="BN287" s="79"/>
      <c r="BO287" s="79"/>
      <c r="BP287" s="79"/>
      <c r="BQ287" s="79"/>
      <c r="BR287" s="79"/>
      <c r="BS287" s="79"/>
      <c r="BT287" s="79"/>
      <c r="BU287" s="79"/>
      <c r="BV287" s="79"/>
      <c r="BW287" s="79"/>
      <c r="BX287" s="79"/>
      <c r="BY287" s="79"/>
      <c r="BZ287" s="79"/>
      <c r="CA287" s="79"/>
      <c r="CB287" s="79"/>
      <c r="CC287" s="79"/>
      <c r="CD287" s="79"/>
      <c r="CE287" s="79"/>
      <c r="CF287" s="79"/>
    </row>
    <row r="288" spans="1:84" x14ac:dyDescent="0.2">
      <c r="A288" s="78">
        <v>28</v>
      </c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R288" s="78">
        <v>28</v>
      </c>
      <c r="AS288" s="79"/>
      <c r="AT288" s="79"/>
      <c r="AU288" s="79"/>
      <c r="AV288" s="79"/>
      <c r="AW288" s="79"/>
      <c r="AX288" s="79"/>
      <c r="AY288" s="79"/>
      <c r="AZ288" s="79"/>
      <c r="BA288" s="79"/>
      <c r="BB288" s="79"/>
      <c r="BC288" s="79"/>
      <c r="BD288" s="79"/>
      <c r="BE288" s="79"/>
      <c r="BF288" s="79"/>
      <c r="BG288" s="79"/>
      <c r="BH288" s="79"/>
      <c r="BI288" s="79"/>
      <c r="BJ288" s="79"/>
      <c r="BK288" s="79"/>
      <c r="BL288" s="79"/>
      <c r="BM288" s="79"/>
      <c r="BN288" s="79"/>
      <c r="BO288" s="79"/>
      <c r="BP288" s="79"/>
      <c r="BQ288" s="79"/>
      <c r="BR288" s="79"/>
      <c r="BS288" s="79"/>
      <c r="BT288" s="79"/>
      <c r="BU288" s="79"/>
      <c r="BV288" s="79"/>
      <c r="BW288" s="79"/>
      <c r="BX288" s="79"/>
      <c r="BY288" s="79"/>
      <c r="BZ288" s="79"/>
      <c r="CA288" s="79"/>
      <c r="CB288" s="79"/>
      <c r="CC288" s="79"/>
      <c r="CD288" s="79"/>
      <c r="CE288" s="79"/>
      <c r="CF288" s="79"/>
    </row>
    <row r="289" spans="1:84" x14ac:dyDescent="0.2">
      <c r="A289" s="78">
        <v>29</v>
      </c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R289" s="78">
        <v>29</v>
      </c>
      <c r="AS289" s="79"/>
      <c r="AT289" s="79"/>
      <c r="AU289" s="79"/>
      <c r="AV289" s="79"/>
      <c r="AW289" s="79"/>
      <c r="AX289" s="79"/>
      <c r="AY289" s="79"/>
      <c r="AZ289" s="79"/>
      <c r="BA289" s="79"/>
      <c r="BB289" s="79"/>
      <c r="BC289" s="79"/>
      <c r="BD289" s="79"/>
      <c r="BE289" s="79"/>
      <c r="BF289" s="79"/>
      <c r="BG289" s="79"/>
      <c r="BH289" s="79"/>
      <c r="BI289" s="79"/>
      <c r="BJ289" s="79"/>
      <c r="BK289" s="79"/>
      <c r="BL289" s="79"/>
      <c r="BM289" s="79"/>
      <c r="BN289" s="79"/>
      <c r="BO289" s="79"/>
      <c r="BP289" s="79"/>
      <c r="BQ289" s="79"/>
      <c r="BR289" s="79"/>
      <c r="BS289" s="79"/>
      <c r="BT289" s="79"/>
      <c r="BU289" s="79"/>
      <c r="BV289" s="79"/>
      <c r="BW289" s="79"/>
      <c r="BX289" s="79"/>
      <c r="BY289" s="79"/>
      <c r="BZ289" s="79"/>
      <c r="CA289" s="79"/>
      <c r="CB289" s="79"/>
      <c r="CC289" s="79"/>
      <c r="CD289" s="79"/>
      <c r="CE289" s="79"/>
      <c r="CF289" s="79"/>
    </row>
    <row r="290" spans="1:84" x14ac:dyDescent="0.2">
      <c r="A290" s="78">
        <v>30</v>
      </c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R290" s="78">
        <v>30</v>
      </c>
      <c r="AS290" s="79"/>
      <c r="AT290" s="79"/>
      <c r="AU290" s="79"/>
      <c r="AV290" s="79"/>
      <c r="AW290" s="79"/>
      <c r="AX290" s="79"/>
      <c r="AY290" s="79"/>
      <c r="AZ290" s="79"/>
      <c r="BA290" s="79"/>
      <c r="BB290" s="79"/>
      <c r="BC290" s="79"/>
      <c r="BD290" s="79"/>
      <c r="BE290" s="79"/>
      <c r="BF290" s="79"/>
      <c r="BG290" s="79"/>
      <c r="BH290" s="79"/>
      <c r="BI290" s="79"/>
      <c r="BJ290" s="79"/>
      <c r="BK290" s="79"/>
      <c r="BL290" s="79"/>
      <c r="BM290" s="79"/>
      <c r="BN290" s="79"/>
      <c r="BO290" s="79"/>
      <c r="BP290" s="79"/>
      <c r="BQ290" s="79"/>
      <c r="BR290" s="79"/>
      <c r="BS290" s="79"/>
      <c r="BT290" s="79"/>
      <c r="BU290" s="79"/>
      <c r="BV290" s="79"/>
      <c r="BW290" s="79"/>
      <c r="BX290" s="79"/>
      <c r="BY290" s="79"/>
      <c r="BZ290" s="79"/>
      <c r="CA290" s="79"/>
      <c r="CB290" s="79"/>
      <c r="CC290" s="79"/>
      <c r="CD290" s="79"/>
      <c r="CE290" s="79"/>
      <c r="CF290" s="79"/>
    </row>
    <row r="291" spans="1:84" x14ac:dyDescent="0.2">
      <c r="A291" s="78">
        <v>31</v>
      </c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R291" s="78">
        <v>31</v>
      </c>
      <c r="AS291" s="79"/>
      <c r="AT291" s="79"/>
      <c r="AU291" s="79"/>
      <c r="AV291" s="79"/>
      <c r="AW291" s="79"/>
      <c r="AX291" s="79"/>
      <c r="AY291" s="79"/>
      <c r="AZ291" s="79"/>
      <c r="BA291" s="79"/>
      <c r="BB291" s="79"/>
      <c r="BC291" s="79"/>
      <c r="BD291" s="79"/>
      <c r="BE291" s="79"/>
      <c r="BF291" s="79"/>
      <c r="BG291" s="79"/>
      <c r="BH291" s="79"/>
      <c r="BI291" s="79"/>
      <c r="BJ291" s="79"/>
      <c r="BK291" s="79"/>
      <c r="BL291" s="79"/>
      <c r="BM291" s="79"/>
      <c r="BN291" s="79"/>
      <c r="BO291" s="79"/>
      <c r="BP291" s="79"/>
      <c r="BQ291" s="79"/>
      <c r="BR291" s="79"/>
      <c r="BS291" s="79"/>
      <c r="BT291" s="79"/>
      <c r="BU291" s="79"/>
      <c r="BV291" s="79"/>
      <c r="BW291" s="79"/>
      <c r="BX291" s="79"/>
      <c r="BY291" s="79"/>
      <c r="BZ291" s="79"/>
      <c r="CA291" s="79"/>
      <c r="CB291" s="79"/>
      <c r="CC291" s="79"/>
      <c r="CD291" s="79"/>
      <c r="CE291" s="79"/>
      <c r="CF291" s="79"/>
    </row>
    <row r="292" spans="1:84" x14ac:dyDescent="0.2">
      <c r="A292" s="78">
        <v>32</v>
      </c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R292" s="78">
        <v>32</v>
      </c>
      <c r="AS292" s="79"/>
      <c r="AT292" s="79"/>
      <c r="AU292" s="79"/>
      <c r="AV292" s="79"/>
      <c r="AW292" s="79"/>
      <c r="AX292" s="79"/>
      <c r="AY292" s="79"/>
      <c r="AZ292" s="79"/>
      <c r="BA292" s="79"/>
      <c r="BB292" s="79"/>
      <c r="BC292" s="79"/>
      <c r="BD292" s="79"/>
      <c r="BE292" s="79"/>
      <c r="BF292" s="79"/>
      <c r="BG292" s="79"/>
      <c r="BH292" s="79"/>
      <c r="BI292" s="79"/>
      <c r="BJ292" s="79"/>
      <c r="BK292" s="79"/>
      <c r="BL292" s="79"/>
      <c r="BM292" s="79"/>
      <c r="BN292" s="79"/>
      <c r="BO292" s="79"/>
      <c r="BP292" s="79"/>
      <c r="BQ292" s="79"/>
      <c r="BR292" s="79"/>
      <c r="BS292" s="79"/>
      <c r="BT292" s="79"/>
      <c r="BU292" s="79"/>
      <c r="BV292" s="79"/>
      <c r="BW292" s="79"/>
      <c r="BX292" s="79"/>
      <c r="BY292" s="79"/>
      <c r="BZ292" s="79"/>
      <c r="CA292" s="79"/>
      <c r="CB292" s="79"/>
      <c r="CC292" s="79"/>
      <c r="CD292" s="79"/>
      <c r="CE292" s="79"/>
      <c r="CF292" s="79"/>
    </row>
    <row r="293" spans="1:84" x14ac:dyDescent="0.2">
      <c r="A293" s="78">
        <v>33</v>
      </c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R293" s="78">
        <v>33</v>
      </c>
      <c r="AS293" s="79"/>
      <c r="AT293" s="79"/>
      <c r="AU293" s="79"/>
      <c r="AV293" s="79"/>
      <c r="AW293" s="79"/>
      <c r="AX293" s="79"/>
      <c r="AY293" s="79"/>
      <c r="AZ293" s="79"/>
      <c r="BA293" s="79"/>
      <c r="BB293" s="79"/>
      <c r="BC293" s="79"/>
      <c r="BD293" s="79"/>
      <c r="BE293" s="79"/>
      <c r="BF293" s="79"/>
      <c r="BG293" s="79"/>
      <c r="BH293" s="79"/>
      <c r="BI293" s="79"/>
      <c r="BJ293" s="79"/>
      <c r="BK293" s="79"/>
      <c r="BL293" s="79"/>
      <c r="BM293" s="79"/>
      <c r="BN293" s="79"/>
      <c r="BO293" s="79"/>
      <c r="BP293" s="79"/>
      <c r="BQ293" s="79"/>
      <c r="BR293" s="79"/>
      <c r="BS293" s="79"/>
      <c r="BT293" s="79"/>
      <c r="BU293" s="79"/>
      <c r="BV293" s="79"/>
      <c r="BW293" s="79"/>
      <c r="BX293" s="79"/>
      <c r="BY293" s="79"/>
      <c r="BZ293" s="79"/>
      <c r="CA293" s="79"/>
      <c r="CB293" s="79"/>
      <c r="CC293" s="79"/>
      <c r="CD293" s="79"/>
      <c r="CE293" s="79"/>
      <c r="CF293" s="79"/>
    </row>
    <row r="294" spans="1:84" x14ac:dyDescent="0.2">
      <c r="A294" s="78">
        <v>34</v>
      </c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R294" s="78">
        <v>34</v>
      </c>
      <c r="AS294" s="79"/>
      <c r="AT294" s="79"/>
      <c r="AU294" s="79"/>
      <c r="AV294" s="79"/>
      <c r="AW294" s="79"/>
      <c r="AX294" s="79"/>
      <c r="AY294" s="79"/>
      <c r="AZ294" s="79"/>
      <c r="BA294" s="79"/>
      <c r="BB294" s="79"/>
      <c r="BC294" s="79"/>
      <c r="BD294" s="79"/>
      <c r="BE294" s="79"/>
      <c r="BF294" s="79"/>
      <c r="BG294" s="79"/>
      <c r="BH294" s="79"/>
      <c r="BI294" s="79"/>
      <c r="BJ294" s="79"/>
      <c r="BK294" s="79"/>
      <c r="BL294" s="79"/>
      <c r="BM294" s="79"/>
      <c r="BN294" s="79"/>
      <c r="BO294" s="79"/>
      <c r="BP294" s="79"/>
      <c r="BQ294" s="79"/>
      <c r="BR294" s="79"/>
      <c r="BS294" s="79"/>
      <c r="BT294" s="79"/>
      <c r="BU294" s="79"/>
      <c r="BV294" s="79"/>
      <c r="BW294" s="79"/>
      <c r="BX294" s="79"/>
      <c r="BY294" s="79"/>
      <c r="BZ294" s="79"/>
      <c r="CA294" s="79"/>
      <c r="CB294" s="79"/>
      <c r="CC294" s="79"/>
      <c r="CD294" s="79"/>
      <c r="CE294" s="79"/>
      <c r="CF294" s="79"/>
    </row>
    <row r="295" spans="1:84" x14ac:dyDescent="0.2">
      <c r="A295" s="78">
        <v>35</v>
      </c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R295" s="78">
        <v>35</v>
      </c>
      <c r="AS295" s="79"/>
      <c r="AT295" s="79"/>
      <c r="AU295" s="79"/>
      <c r="AV295" s="79"/>
      <c r="AW295" s="79"/>
      <c r="AX295" s="79"/>
      <c r="AY295" s="79"/>
      <c r="AZ295" s="79"/>
      <c r="BA295" s="79"/>
      <c r="BB295" s="79"/>
      <c r="BC295" s="79"/>
      <c r="BD295" s="79"/>
      <c r="BE295" s="79"/>
      <c r="BF295" s="79"/>
      <c r="BG295" s="79"/>
      <c r="BH295" s="79"/>
      <c r="BI295" s="79"/>
      <c r="BJ295" s="79"/>
      <c r="BK295" s="79"/>
      <c r="BL295" s="79"/>
      <c r="BM295" s="79"/>
      <c r="BN295" s="79"/>
      <c r="BO295" s="79"/>
      <c r="BP295" s="79"/>
      <c r="BQ295" s="79"/>
      <c r="BR295" s="79"/>
      <c r="BS295" s="79"/>
      <c r="BT295" s="79"/>
      <c r="BU295" s="79"/>
      <c r="BV295" s="79"/>
      <c r="BW295" s="79"/>
      <c r="BX295" s="79"/>
      <c r="BY295" s="79"/>
      <c r="BZ295" s="79"/>
      <c r="CA295" s="79"/>
      <c r="CB295" s="79"/>
      <c r="CC295" s="79"/>
      <c r="CD295" s="79"/>
      <c r="CE295" s="79"/>
      <c r="CF295" s="79"/>
    </row>
    <row r="296" spans="1:84" x14ac:dyDescent="0.2">
      <c r="A296" s="78">
        <v>36</v>
      </c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R296" s="78">
        <v>36</v>
      </c>
      <c r="AS296" s="79"/>
      <c r="AT296" s="79"/>
      <c r="AU296" s="79"/>
      <c r="AV296" s="79"/>
      <c r="AW296" s="79"/>
      <c r="AX296" s="79"/>
      <c r="AY296" s="79"/>
      <c r="AZ296" s="79"/>
      <c r="BA296" s="79"/>
      <c r="BB296" s="79"/>
      <c r="BC296" s="79"/>
      <c r="BD296" s="79"/>
      <c r="BE296" s="79"/>
      <c r="BF296" s="79"/>
      <c r="BG296" s="79"/>
      <c r="BH296" s="79"/>
      <c r="BI296" s="79"/>
      <c r="BJ296" s="79"/>
      <c r="BK296" s="79"/>
      <c r="BL296" s="79"/>
      <c r="BM296" s="79"/>
      <c r="BN296" s="79"/>
      <c r="BO296" s="79"/>
      <c r="BP296" s="79"/>
      <c r="BQ296" s="79"/>
      <c r="BR296" s="79"/>
      <c r="BS296" s="79"/>
      <c r="BT296" s="79"/>
      <c r="BU296" s="79"/>
      <c r="BV296" s="79"/>
      <c r="BW296" s="79"/>
      <c r="BX296" s="79"/>
      <c r="BY296" s="79"/>
      <c r="BZ296" s="79"/>
      <c r="CA296" s="79"/>
      <c r="CB296" s="79"/>
      <c r="CC296" s="79"/>
      <c r="CD296" s="79"/>
      <c r="CE296" s="79"/>
      <c r="CF296" s="79"/>
    </row>
    <row r="297" spans="1:84" x14ac:dyDescent="0.2">
      <c r="A297" s="78">
        <v>37</v>
      </c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R297" s="78">
        <v>37</v>
      </c>
      <c r="AS297" s="79"/>
      <c r="AT297" s="79"/>
      <c r="AU297" s="79"/>
      <c r="AV297" s="79"/>
      <c r="AW297" s="79"/>
      <c r="AX297" s="79"/>
      <c r="AY297" s="79"/>
      <c r="AZ297" s="79"/>
      <c r="BA297" s="79"/>
      <c r="BB297" s="79"/>
      <c r="BC297" s="79"/>
      <c r="BD297" s="79"/>
      <c r="BE297" s="79"/>
      <c r="BF297" s="79"/>
      <c r="BG297" s="79"/>
      <c r="BH297" s="79"/>
      <c r="BI297" s="79"/>
      <c r="BJ297" s="79"/>
      <c r="BK297" s="79"/>
      <c r="BL297" s="79"/>
      <c r="BM297" s="79"/>
      <c r="BN297" s="79"/>
      <c r="BO297" s="79"/>
      <c r="BP297" s="79"/>
      <c r="BQ297" s="79"/>
      <c r="BR297" s="79"/>
      <c r="BS297" s="79"/>
      <c r="BT297" s="79"/>
      <c r="BU297" s="79"/>
      <c r="BV297" s="79"/>
      <c r="BW297" s="79"/>
      <c r="BX297" s="79"/>
      <c r="BY297" s="79"/>
      <c r="BZ297" s="79"/>
      <c r="CA297" s="79"/>
      <c r="CB297" s="79"/>
      <c r="CC297" s="79"/>
      <c r="CD297" s="79"/>
      <c r="CE297" s="79"/>
      <c r="CF297" s="79"/>
    </row>
    <row r="298" spans="1:84" x14ac:dyDescent="0.2">
      <c r="A298" s="78">
        <v>38</v>
      </c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R298" s="78">
        <v>38</v>
      </c>
      <c r="AS298" s="79"/>
      <c r="AT298" s="79"/>
      <c r="AU298" s="79"/>
      <c r="AV298" s="79"/>
      <c r="AW298" s="79"/>
      <c r="AX298" s="79"/>
      <c r="AY298" s="79"/>
      <c r="AZ298" s="79"/>
      <c r="BA298" s="79"/>
      <c r="BB298" s="79"/>
      <c r="BC298" s="79"/>
      <c r="BD298" s="79"/>
      <c r="BE298" s="79"/>
      <c r="BF298" s="79"/>
      <c r="BG298" s="79"/>
      <c r="BH298" s="79"/>
      <c r="BI298" s="79"/>
      <c r="BJ298" s="79"/>
      <c r="BK298" s="79"/>
      <c r="BL298" s="79"/>
      <c r="BM298" s="79"/>
      <c r="BN298" s="79"/>
      <c r="BO298" s="79"/>
      <c r="BP298" s="79"/>
      <c r="BQ298" s="79"/>
      <c r="BR298" s="79"/>
      <c r="BS298" s="79"/>
      <c r="BT298" s="79"/>
      <c r="BU298" s="79"/>
      <c r="BV298" s="79"/>
      <c r="BW298" s="79"/>
      <c r="BX298" s="79"/>
      <c r="BY298" s="79"/>
      <c r="BZ298" s="79"/>
      <c r="CA298" s="79"/>
      <c r="CB298" s="79"/>
      <c r="CC298" s="79"/>
      <c r="CD298" s="79"/>
      <c r="CE298" s="79"/>
      <c r="CF298" s="79"/>
    </row>
    <row r="299" spans="1:84" x14ac:dyDescent="0.2">
      <c r="A299" s="78">
        <v>39</v>
      </c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R299" s="78">
        <v>39</v>
      </c>
      <c r="AS299" s="79"/>
      <c r="AT299" s="79"/>
      <c r="AU299" s="79"/>
      <c r="AV299" s="79"/>
      <c r="AW299" s="79"/>
      <c r="AX299" s="79"/>
      <c r="AY299" s="79"/>
      <c r="AZ299" s="79"/>
      <c r="BA299" s="79"/>
      <c r="BB299" s="79"/>
      <c r="BC299" s="79"/>
      <c r="BD299" s="79"/>
      <c r="BE299" s="79"/>
      <c r="BF299" s="79"/>
      <c r="BG299" s="79"/>
      <c r="BH299" s="79"/>
      <c r="BI299" s="79"/>
      <c r="BJ299" s="79"/>
      <c r="BK299" s="79"/>
      <c r="BL299" s="79"/>
      <c r="BM299" s="79"/>
      <c r="BN299" s="79"/>
      <c r="BO299" s="79"/>
      <c r="BP299" s="79"/>
      <c r="BQ299" s="79"/>
      <c r="BR299" s="79"/>
      <c r="BS299" s="79"/>
      <c r="BT299" s="79"/>
      <c r="BU299" s="79"/>
      <c r="BV299" s="79"/>
      <c r="BW299" s="79"/>
      <c r="BX299" s="79"/>
      <c r="BY299" s="79"/>
      <c r="BZ299" s="79"/>
      <c r="CA299" s="79"/>
      <c r="CB299" s="79"/>
      <c r="CC299" s="79"/>
      <c r="CD299" s="79"/>
      <c r="CE299" s="79"/>
      <c r="CF299" s="79"/>
    </row>
    <row r="300" spans="1:84" x14ac:dyDescent="0.2">
      <c r="A300" s="78">
        <v>40</v>
      </c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R300" s="78">
        <v>40</v>
      </c>
      <c r="AS300" s="79"/>
      <c r="AT300" s="79"/>
      <c r="AU300" s="79"/>
      <c r="AV300" s="79"/>
      <c r="AW300" s="79"/>
      <c r="AX300" s="79"/>
      <c r="AY300" s="79"/>
      <c r="AZ300" s="79"/>
      <c r="BA300" s="79"/>
      <c r="BB300" s="79"/>
      <c r="BC300" s="79"/>
      <c r="BD300" s="79"/>
      <c r="BE300" s="79"/>
      <c r="BF300" s="79"/>
      <c r="BG300" s="79"/>
      <c r="BH300" s="79"/>
      <c r="BI300" s="79"/>
      <c r="BJ300" s="79"/>
      <c r="BK300" s="79"/>
      <c r="BL300" s="79"/>
      <c r="BM300" s="79"/>
      <c r="BN300" s="79"/>
      <c r="BO300" s="79"/>
      <c r="BP300" s="79"/>
      <c r="BQ300" s="79"/>
      <c r="BR300" s="79"/>
      <c r="BS300" s="79"/>
      <c r="BT300" s="79"/>
      <c r="BU300" s="79"/>
      <c r="BV300" s="79"/>
      <c r="BW300" s="79"/>
      <c r="BX300" s="79"/>
      <c r="BY300" s="79"/>
      <c r="BZ300" s="79"/>
      <c r="CA300" s="79"/>
      <c r="CB300" s="79"/>
      <c r="CC300" s="79"/>
      <c r="CD300" s="79"/>
      <c r="CE300" s="79"/>
      <c r="CF300" s="79"/>
    </row>
    <row r="303" spans="1:84" x14ac:dyDescent="0.2">
      <c r="B303" s="89" t="s">
        <v>276</v>
      </c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  <c r="AF303" s="87"/>
      <c r="AG303" s="87"/>
      <c r="AH303" s="87"/>
      <c r="AI303" s="87"/>
      <c r="AJ303" s="87"/>
      <c r="AK303" s="87"/>
      <c r="AL303" s="87"/>
      <c r="AM303" s="87"/>
      <c r="AN303" s="87"/>
      <c r="AO303" s="87"/>
      <c r="AS303" s="89" t="s">
        <v>276</v>
      </c>
      <c r="AT303" s="87"/>
      <c r="AU303" s="87"/>
      <c r="AV303" s="87"/>
      <c r="AW303" s="87"/>
      <c r="AX303" s="87"/>
      <c r="AY303" s="87"/>
      <c r="AZ303" s="87"/>
      <c r="BA303" s="87"/>
      <c r="BB303" s="87"/>
      <c r="BC303" s="87"/>
      <c r="BD303" s="87"/>
      <c r="BE303" s="87"/>
      <c r="BF303" s="87"/>
      <c r="BG303" s="87"/>
      <c r="BH303" s="87"/>
      <c r="BI303" s="87"/>
      <c r="BJ303" s="87"/>
      <c r="BK303" s="87"/>
      <c r="BL303" s="87"/>
      <c r="BM303" s="87"/>
      <c r="BN303" s="87"/>
      <c r="BO303" s="87"/>
      <c r="BP303" s="87"/>
      <c r="BQ303" s="87"/>
      <c r="BR303" s="87"/>
      <c r="BS303" s="87"/>
      <c r="BT303" s="87"/>
      <c r="BU303" s="87"/>
      <c r="BV303" s="87"/>
      <c r="BW303" s="87"/>
      <c r="BX303" s="87"/>
      <c r="BY303" s="87"/>
      <c r="BZ303" s="87"/>
      <c r="CA303" s="87"/>
      <c r="CB303" s="87"/>
      <c r="CC303" s="87"/>
      <c r="CD303" s="87"/>
      <c r="CE303" s="87"/>
      <c r="CF303" s="87"/>
    </row>
    <row r="305" spans="1:84" x14ac:dyDescent="0.2">
      <c r="A305" s="76" t="s">
        <v>257</v>
      </c>
      <c r="B305" s="88" t="s">
        <v>258</v>
      </c>
      <c r="C305" s="84"/>
      <c r="D305" s="84"/>
      <c r="E305" s="85"/>
      <c r="F305" s="88" t="s">
        <v>259</v>
      </c>
      <c r="G305" s="84"/>
      <c r="H305" s="84"/>
      <c r="I305" s="85"/>
      <c r="J305" s="88" t="s">
        <v>260</v>
      </c>
      <c r="K305" s="84"/>
      <c r="L305" s="84"/>
      <c r="M305" s="85"/>
      <c r="N305" s="88" t="s">
        <v>261</v>
      </c>
      <c r="O305" s="84"/>
      <c r="P305" s="84"/>
      <c r="Q305" s="85"/>
      <c r="R305" s="88" t="s">
        <v>262</v>
      </c>
      <c r="S305" s="84"/>
      <c r="T305" s="84"/>
      <c r="U305" s="85"/>
      <c r="V305" s="88" t="s">
        <v>263</v>
      </c>
      <c r="W305" s="84"/>
      <c r="X305" s="84"/>
      <c r="Y305" s="85"/>
      <c r="Z305" s="88" t="s">
        <v>264</v>
      </c>
      <c r="AA305" s="84"/>
      <c r="AB305" s="84"/>
      <c r="AC305" s="85"/>
      <c r="AD305" s="88" t="s">
        <v>265</v>
      </c>
      <c r="AE305" s="84"/>
      <c r="AF305" s="84"/>
      <c r="AG305" s="85"/>
      <c r="AH305" s="88" t="s">
        <v>266</v>
      </c>
      <c r="AI305" s="84"/>
      <c r="AJ305" s="84"/>
      <c r="AK305" s="85"/>
      <c r="AL305" s="88" t="s">
        <v>267</v>
      </c>
      <c r="AM305" s="84"/>
      <c r="AN305" s="84"/>
      <c r="AO305" s="85"/>
      <c r="AR305" s="76" t="s">
        <v>257</v>
      </c>
      <c r="AS305" s="88" t="s">
        <v>258</v>
      </c>
      <c r="AT305" s="84"/>
      <c r="AU305" s="84"/>
      <c r="AV305" s="85"/>
      <c r="AW305" s="88" t="s">
        <v>259</v>
      </c>
      <c r="AX305" s="84"/>
      <c r="AY305" s="84"/>
      <c r="AZ305" s="85"/>
      <c r="BA305" s="88" t="s">
        <v>260</v>
      </c>
      <c r="BB305" s="84"/>
      <c r="BC305" s="84"/>
      <c r="BD305" s="85"/>
      <c r="BE305" s="88" t="s">
        <v>261</v>
      </c>
      <c r="BF305" s="84"/>
      <c r="BG305" s="84"/>
      <c r="BH305" s="85"/>
      <c r="BI305" s="88" t="s">
        <v>262</v>
      </c>
      <c r="BJ305" s="84"/>
      <c r="BK305" s="84"/>
      <c r="BL305" s="85"/>
      <c r="BM305" s="88" t="s">
        <v>263</v>
      </c>
      <c r="BN305" s="84"/>
      <c r="BO305" s="84"/>
      <c r="BP305" s="85"/>
      <c r="BQ305" s="88" t="s">
        <v>264</v>
      </c>
      <c r="BR305" s="84"/>
      <c r="BS305" s="84"/>
      <c r="BT305" s="85"/>
      <c r="BU305" s="88" t="s">
        <v>265</v>
      </c>
      <c r="BV305" s="84"/>
      <c r="BW305" s="84"/>
      <c r="BX305" s="85"/>
      <c r="BY305" s="88" t="s">
        <v>266</v>
      </c>
      <c r="BZ305" s="84"/>
      <c r="CA305" s="84"/>
      <c r="CB305" s="85"/>
      <c r="CC305" s="88" t="s">
        <v>267</v>
      </c>
      <c r="CD305" s="84"/>
      <c r="CE305" s="84"/>
      <c r="CF305" s="85"/>
    </row>
    <row r="306" spans="1:84" x14ac:dyDescent="0.2">
      <c r="A306" s="77" t="s">
        <v>268</v>
      </c>
      <c r="B306" s="77" t="s">
        <v>269</v>
      </c>
      <c r="C306" s="77" t="s">
        <v>270</v>
      </c>
      <c r="D306" s="77" t="s">
        <v>271</v>
      </c>
      <c r="E306" s="77" t="s">
        <v>272</v>
      </c>
      <c r="F306" s="77" t="s">
        <v>269</v>
      </c>
      <c r="G306" s="77" t="s">
        <v>270</v>
      </c>
      <c r="H306" s="77" t="s">
        <v>271</v>
      </c>
      <c r="I306" s="77" t="s">
        <v>272</v>
      </c>
      <c r="J306" s="77" t="s">
        <v>269</v>
      </c>
      <c r="K306" s="77" t="s">
        <v>270</v>
      </c>
      <c r="L306" s="77" t="s">
        <v>271</v>
      </c>
      <c r="M306" s="77" t="s">
        <v>272</v>
      </c>
      <c r="N306" s="77" t="s">
        <v>269</v>
      </c>
      <c r="O306" s="77" t="s">
        <v>270</v>
      </c>
      <c r="P306" s="77" t="s">
        <v>271</v>
      </c>
      <c r="Q306" s="77" t="s">
        <v>272</v>
      </c>
      <c r="R306" s="77" t="s">
        <v>269</v>
      </c>
      <c r="S306" s="77" t="s">
        <v>270</v>
      </c>
      <c r="T306" s="77" t="s">
        <v>271</v>
      </c>
      <c r="U306" s="77" t="s">
        <v>272</v>
      </c>
      <c r="V306" s="77" t="s">
        <v>269</v>
      </c>
      <c r="W306" s="77" t="s">
        <v>270</v>
      </c>
      <c r="X306" s="77" t="s">
        <v>271</v>
      </c>
      <c r="Y306" s="77" t="s">
        <v>272</v>
      </c>
      <c r="Z306" s="77" t="s">
        <v>269</v>
      </c>
      <c r="AA306" s="77" t="s">
        <v>270</v>
      </c>
      <c r="AB306" s="77" t="s">
        <v>271</v>
      </c>
      <c r="AC306" s="77" t="s">
        <v>272</v>
      </c>
      <c r="AD306" s="77" t="s">
        <v>269</v>
      </c>
      <c r="AE306" s="77" t="s">
        <v>270</v>
      </c>
      <c r="AF306" s="77" t="s">
        <v>271</v>
      </c>
      <c r="AG306" s="77" t="s">
        <v>272</v>
      </c>
      <c r="AH306" s="77" t="s">
        <v>269</v>
      </c>
      <c r="AI306" s="77" t="s">
        <v>270</v>
      </c>
      <c r="AJ306" s="77" t="s">
        <v>271</v>
      </c>
      <c r="AK306" s="77" t="s">
        <v>272</v>
      </c>
      <c r="AL306" s="77" t="s">
        <v>269</v>
      </c>
      <c r="AM306" s="77" t="s">
        <v>270</v>
      </c>
      <c r="AN306" s="77" t="s">
        <v>271</v>
      </c>
      <c r="AO306" s="77" t="s">
        <v>272</v>
      </c>
      <c r="AR306" s="77" t="s">
        <v>268</v>
      </c>
      <c r="AS306" s="77" t="s">
        <v>269</v>
      </c>
      <c r="AT306" s="77" t="s">
        <v>270</v>
      </c>
      <c r="AU306" s="77" t="s">
        <v>271</v>
      </c>
      <c r="AV306" s="77" t="s">
        <v>272</v>
      </c>
      <c r="AW306" s="77" t="s">
        <v>269</v>
      </c>
      <c r="AX306" s="77" t="s">
        <v>270</v>
      </c>
      <c r="AY306" s="77" t="s">
        <v>271</v>
      </c>
      <c r="AZ306" s="77" t="s">
        <v>272</v>
      </c>
      <c r="BA306" s="77" t="s">
        <v>269</v>
      </c>
      <c r="BB306" s="77" t="s">
        <v>270</v>
      </c>
      <c r="BC306" s="77" t="s">
        <v>271</v>
      </c>
      <c r="BD306" s="77" t="s">
        <v>272</v>
      </c>
      <c r="BE306" s="77" t="s">
        <v>269</v>
      </c>
      <c r="BF306" s="77" t="s">
        <v>270</v>
      </c>
      <c r="BG306" s="77" t="s">
        <v>271</v>
      </c>
      <c r="BH306" s="77" t="s">
        <v>272</v>
      </c>
      <c r="BI306" s="77" t="s">
        <v>269</v>
      </c>
      <c r="BJ306" s="77" t="s">
        <v>270</v>
      </c>
      <c r="BK306" s="77" t="s">
        <v>271</v>
      </c>
      <c r="BL306" s="77" t="s">
        <v>272</v>
      </c>
      <c r="BM306" s="77" t="s">
        <v>269</v>
      </c>
      <c r="BN306" s="77" t="s">
        <v>270</v>
      </c>
      <c r="BO306" s="77" t="s">
        <v>271</v>
      </c>
      <c r="BP306" s="77" t="s">
        <v>272</v>
      </c>
      <c r="BQ306" s="77" t="s">
        <v>269</v>
      </c>
      <c r="BR306" s="77" t="s">
        <v>270</v>
      </c>
      <c r="BS306" s="77" t="s">
        <v>271</v>
      </c>
      <c r="BT306" s="77" t="s">
        <v>272</v>
      </c>
      <c r="BU306" s="77" t="s">
        <v>269</v>
      </c>
      <c r="BV306" s="77" t="s">
        <v>270</v>
      </c>
      <c r="BW306" s="77" t="s">
        <v>271</v>
      </c>
      <c r="BX306" s="77" t="s">
        <v>272</v>
      </c>
      <c r="BY306" s="77" t="s">
        <v>269</v>
      </c>
      <c r="BZ306" s="77" t="s">
        <v>270</v>
      </c>
      <c r="CA306" s="77" t="s">
        <v>271</v>
      </c>
      <c r="CB306" s="77" t="s">
        <v>272</v>
      </c>
      <c r="CC306" s="77" t="s">
        <v>269</v>
      </c>
      <c r="CD306" s="77" t="s">
        <v>270</v>
      </c>
      <c r="CE306" s="77" t="s">
        <v>271</v>
      </c>
      <c r="CF306" s="77" t="s">
        <v>272</v>
      </c>
    </row>
    <row r="307" spans="1:84" x14ac:dyDescent="0.2">
      <c r="A307" s="78">
        <v>1</v>
      </c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R307" s="78">
        <v>1</v>
      </c>
      <c r="AS307" s="79"/>
      <c r="AT307" s="79"/>
      <c r="AU307" s="79"/>
      <c r="AV307" s="79"/>
      <c r="AW307" s="79"/>
      <c r="AX307" s="79"/>
      <c r="AY307" s="79"/>
      <c r="AZ307" s="79"/>
      <c r="BA307" s="79"/>
      <c r="BB307" s="79"/>
      <c r="BC307" s="79"/>
      <c r="BD307" s="79"/>
      <c r="BE307" s="79"/>
      <c r="BF307" s="79"/>
      <c r="BG307" s="79"/>
      <c r="BH307" s="79"/>
      <c r="BI307" s="79"/>
      <c r="BJ307" s="79"/>
      <c r="BK307" s="79"/>
      <c r="BL307" s="79"/>
      <c r="BM307" s="79"/>
      <c r="BN307" s="79"/>
      <c r="BO307" s="79"/>
      <c r="BP307" s="79"/>
      <c r="BQ307" s="79"/>
      <c r="BR307" s="79"/>
      <c r="BS307" s="79"/>
      <c r="BT307" s="79"/>
      <c r="BU307" s="79"/>
      <c r="BV307" s="79"/>
      <c r="BW307" s="79"/>
      <c r="BX307" s="79"/>
      <c r="BY307" s="79"/>
      <c r="BZ307" s="79"/>
      <c r="CA307" s="79"/>
      <c r="CB307" s="79"/>
      <c r="CC307" s="79"/>
      <c r="CD307" s="79"/>
      <c r="CE307" s="79"/>
      <c r="CF307" s="79"/>
    </row>
    <row r="308" spans="1:84" x14ac:dyDescent="0.2">
      <c r="A308" s="78">
        <v>2</v>
      </c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R308" s="78">
        <v>2</v>
      </c>
      <c r="AS308" s="79"/>
      <c r="AT308" s="79"/>
      <c r="AU308" s="79"/>
      <c r="AV308" s="79"/>
      <c r="AW308" s="79"/>
      <c r="AX308" s="79"/>
      <c r="AY308" s="79"/>
      <c r="AZ308" s="79"/>
      <c r="BA308" s="79"/>
      <c r="BB308" s="79"/>
      <c r="BC308" s="79"/>
      <c r="BD308" s="79"/>
      <c r="BE308" s="79"/>
      <c r="BF308" s="79"/>
      <c r="BG308" s="79"/>
      <c r="BH308" s="79"/>
      <c r="BI308" s="79"/>
      <c r="BJ308" s="79"/>
      <c r="BK308" s="79"/>
      <c r="BL308" s="79"/>
      <c r="BM308" s="79"/>
      <c r="BN308" s="79"/>
      <c r="BO308" s="79"/>
      <c r="BP308" s="79"/>
      <c r="BQ308" s="79"/>
      <c r="BR308" s="79"/>
      <c r="BS308" s="79"/>
      <c r="BT308" s="79"/>
      <c r="BU308" s="79"/>
      <c r="BV308" s="79"/>
      <c r="BW308" s="79"/>
      <c r="BX308" s="79"/>
      <c r="BY308" s="79"/>
      <c r="BZ308" s="79"/>
      <c r="CA308" s="79"/>
      <c r="CB308" s="79"/>
      <c r="CC308" s="79"/>
      <c r="CD308" s="79"/>
      <c r="CE308" s="79"/>
      <c r="CF308" s="79"/>
    </row>
    <row r="309" spans="1:84" x14ac:dyDescent="0.2">
      <c r="A309" s="78">
        <v>3</v>
      </c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R309" s="78">
        <v>3</v>
      </c>
      <c r="AS309" s="79"/>
      <c r="AT309" s="79"/>
      <c r="AU309" s="79"/>
      <c r="AV309" s="79"/>
      <c r="AW309" s="79"/>
      <c r="AX309" s="79"/>
      <c r="AY309" s="79"/>
      <c r="AZ309" s="79"/>
      <c r="BA309" s="79"/>
      <c r="BB309" s="79"/>
      <c r="BC309" s="79"/>
      <c r="BD309" s="79"/>
      <c r="BE309" s="79"/>
      <c r="BF309" s="79"/>
      <c r="BG309" s="79"/>
      <c r="BH309" s="79"/>
      <c r="BI309" s="79"/>
      <c r="BJ309" s="79"/>
      <c r="BK309" s="79"/>
      <c r="BL309" s="79"/>
      <c r="BM309" s="79"/>
      <c r="BN309" s="79"/>
      <c r="BO309" s="79"/>
      <c r="BP309" s="79"/>
      <c r="BQ309" s="79"/>
      <c r="BR309" s="79"/>
      <c r="BS309" s="79"/>
      <c r="BT309" s="79"/>
      <c r="BU309" s="79"/>
      <c r="BV309" s="79"/>
      <c r="BW309" s="79"/>
      <c r="BX309" s="79"/>
      <c r="BY309" s="79"/>
      <c r="BZ309" s="79"/>
      <c r="CA309" s="79"/>
      <c r="CB309" s="79"/>
      <c r="CC309" s="79"/>
      <c r="CD309" s="79"/>
      <c r="CE309" s="79"/>
      <c r="CF309" s="79"/>
    </row>
    <row r="310" spans="1:84" x14ac:dyDescent="0.2">
      <c r="A310" s="78">
        <v>4</v>
      </c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R310" s="78">
        <v>4</v>
      </c>
      <c r="AS310" s="79"/>
      <c r="AT310" s="79"/>
      <c r="AU310" s="79"/>
      <c r="AV310" s="79"/>
      <c r="AW310" s="79"/>
      <c r="AX310" s="79"/>
      <c r="AY310" s="79"/>
      <c r="AZ310" s="79"/>
      <c r="BA310" s="79"/>
      <c r="BB310" s="79"/>
      <c r="BC310" s="79"/>
      <c r="BD310" s="79"/>
      <c r="BE310" s="79"/>
      <c r="BF310" s="79"/>
      <c r="BG310" s="79"/>
      <c r="BH310" s="79"/>
      <c r="BI310" s="79"/>
      <c r="BJ310" s="79"/>
      <c r="BK310" s="79"/>
      <c r="BL310" s="79"/>
      <c r="BM310" s="79"/>
      <c r="BN310" s="79"/>
      <c r="BO310" s="79"/>
      <c r="BP310" s="79"/>
      <c r="BQ310" s="79"/>
      <c r="BR310" s="79"/>
      <c r="BS310" s="79"/>
      <c r="BT310" s="79"/>
      <c r="BU310" s="79"/>
      <c r="BV310" s="79"/>
      <c r="BW310" s="79"/>
      <c r="BX310" s="79"/>
      <c r="BY310" s="79"/>
      <c r="BZ310" s="79"/>
      <c r="CA310" s="79"/>
      <c r="CB310" s="79"/>
      <c r="CC310" s="79"/>
      <c r="CD310" s="79"/>
      <c r="CE310" s="79"/>
      <c r="CF310" s="79"/>
    </row>
    <row r="311" spans="1:84" x14ac:dyDescent="0.2">
      <c r="A311" s="78">
        <v>5</v>
      </c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R311" s="78">
        <v>5</v>
      </c>
      <c r="AS311" s="79"/>
      <c r="AT311" s="79"/>
      <c r="AU311" s="79"/>
      <c r="AV311" s="79"/>
      <c r="AW311" s="79"/>
      <c r="AX311" s="79"/>
      <c r="AY311" s="79"/>
      <c r="AZ311" s="79"/>
      <c r="BA311" s="79"/>
      <c r="BB311" s="79"/>
      <c r="BC311" s="79"/>
      <c r="BD311" s="79"/>
      <c r="BE311" s="79"/>
      <c r="BF311" s="79"/>
      <c r="BG311" s="79"/>
      <c r="BH311" s="79"/>
      <c r="BI311" s="79"/>
      <c r="BJ311" s="79"/>
      <c r="BK311" s="79"/>
      <c r="BL311" s="79"/>
      <c r="BM311" s="79"/>
      <c r="BN311" s="79"/>
      <c r="BO311" s="79"/>
      <c r="BP311" s="79"/>
      <c r="BQ311" s="79"/>
      <c r="BR311" s="79"/>
      <c r="BS311" s="79"/>
      <c r="BT311" s="79"/>
      <c r="BU311" s="79"/>
      <c r="BV311" s="79"/>
      <c r="BW311" s="79"/>
      <c r="BX311" s="79"/>
      <c r="BY311" s="79"/>
      <c r="BZ311" s="79"/>
      <c r="CA311" s="79"/>
      <c r="CB311" s="79"/>
      <c r="CC311" s="79"/>
      <c r="CD311" s="79"/>
      <c r="CE311" s="79"/>
      <c r="CF311" s="79"/>
    </row>
    <row r="312" spans="1:84" x14ac:dyDescent="0.2">
      <c r="A312" s="78">
        <v>6</v>
      </c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R312" s="78">
        <v>6</v>
      </c>
      <c r="AS312" s="79"/>
      <c r="AT312" s="79"/>
      <c r="AU312" s="79"/>
      <c r="AV312" s="79"/>
      <c r="AW312" s="79"/>
      <c r="AX312" s="79"/>
      <c r="AY312" s="79"/>
      <c r="AZ312" s="79"/>
      <c r="BA312" s="79"/>
      <c r="BB312" s="79"/>
      <c r="BC312" s="79"/>
      <c r="BD312" s="79"/>
      <c r="BE312" s="79"/>
      <c r="BF312" s="79"/>
      <c r="BG312" s="79"/>
      <c r="BH312" s="79"/>
      <c r="BI312" s="79"/>
      <c r="BJ312" s="79"/>
      <c r="BK312" s="79"/>
      <c r="BL312" s="79"/>
      <c r="BM312" s="79"/>
      <c r="BN312" s="79"/>
      <c r="BO312" s="79"/>
      <c r="BP312" s="79"/>
      <c r="BQ312" s="79"/>
      <c r="BR312" s="79"/>
      <c r="BS312" s="79"/>
      <c r="BT312" s="79"/>
      <c r="BU312" s="79"/>
      <c r="BV312" s="79"/>
      <c r="BW312" s="79"/>
      <c r="BX312" s="79"/>
      <c r="BY312" s="79"/>
      <c r="BZ312" s="79"/>
      <c r="CA312" s="79"/>
      <c r="CB312" s="79"/>
      <c r="CC312" s="79"/>
      <c r="CD312" s="79"/>
      <c r="CE312" s="79"/>
      <c r="CF312" s="79"/>
    </row>
    <row r="313" spans="1:84" x14ac:dyDescent="0.2">
      <c r="A313" s="78">
        <v>7</v>
      </c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R313" s="78">
        <v>7</v>
      </c>
      <c r="AS313" s="79"/>
      <c r="AT313" s="79"/>
      <c r="AU313" s="79"/>
      <c r="AV313" s="79"/>
      <c r="AW313" s="79"/>
      <c r="AX313" s="79"/>
      <c r="AY313" s="79"/>
      <c r="AZ313" s="79"/>
      <c r="BA313" s="79"/>
      <c r="BB313" s="79"/>
      <c r="BC313" s="79"/>
      <c r="BD313" s="79"/>
      <c r="BE313" s="79"/>
      <c r="BF313" s="79"/>
      <c r="BG313" s="79"/>
      <c r="BH313" s="79"/>
      <c r="BI313" s="79"/>
      <c r="BJ313" s="79"/>
      <c r="BK313" s="79"/>
      <c r="BL313" s="79"/>
      <c r="BM313" s="79"/>
      <c r="BN313" s="79"/>
      <c r="BO313" s="79"/>
      <c r="BP313" s="79"/>
      <c r="BQ313" s="79"/>
      <c r="BR313" s="79"/>
      <c r="BS313" s="79"/>
      <c r="BT313" s="79"/>
      <c r="BU313" s="79"/>
      <c r="BV313" s="79"/>
      <c r="BW313" s="79"/>
      <c r="BX313" s="79"/>
      <c r="BY313" s="79"/>
      <c r="BZ313" s="79"/>
      <c r="CA313" s="79"/>
      <c r="CB313" s="79"/>
      <c r="CC313" s="79"/>
      <c r="CD313" s="79"/>
      <c r="CE313" s="79"/>
      <c r="CF313" s="79"/>
    </row>
    <row r="314" spans="1:84" x14ac:dyDescent="0.2">
      <c r="A314" s="78">
        <v>8</v>
      </c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R314" s="78">
        <v>8</v>
      </c>
      <c r="AS314" s="79"/>
      <c r="AT314" s="79"/>
      <c r="AU314" s="79"/>
      <c r="AV314" s="79"/>
      <c r="AW314" s="79"/>
      <c r="AX314" s="79"/>
      <c r="AY314" s="79"/>
      <c r="AZ314" s="79"/>
      <c r="BA314" s="79"/>
      <c r="BB314" s="79"/>
      <c r="BC314" s="79"/>
      <c r="BD314" s="79"/>
      <c r="BE314" s="79"/>
      <c r="BF314" s="79"/>
      <c r="BG314" s="79"/>
      <c r="BH314" s="79"/>
      <c r="BI314" s="79"/>
      <c r="BJ314" s="79"/>
      <c r="BK314" s="79"/>
      <c r="BL314" s="79"/>
      <c r="BM314" s="79"/>
      <c r="BN314" s="79"/>
      <c r="BO314" s="79"/>
      <c r="BP314" s="79"/>
      <c r="BQ314" s="79"/>
      <c r="BR314" s="79"/>
      <c r="BS314" s="79"/>
      <c r="BT314" s="79"/>
      <c r="BU314" s="79"/>
      <c r="BV314" s="79"/>
      <c r="BW314" s="79"/>
      <c r="BX314" s="79"/>
      <c r="BY314" s="79"/>
      <c r="BZ314" s="79"/>
      <c r="CA314" s="79"/>
      <c r="CB314" s="79"/>
      <c r="CC314" s="79"/>
      <c r="CD314" s="79"/>
      <c r="CE314" s="79"/>
      <c r="CF314" s="79"/>
    </row>
    <row r="315" spans="1:84" x14ac:dyDescent="0.2">
      <c r="A315" s="78">
        <v>9</v>
      </c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R315" s="78">
        <v>9</v>
      </c>
      <c r="AS315" s="79"/>
      <c r="AT315" s="79"/>
      <c r="AU315" s="79"/>
      <c r="AV315" s="79"/>
      <c r="AW315" s="79"/>
      <c r="AX315" s="79"/>
      <c r="AY315" s="79"/>
      <c r="AZ315" s="79"/>
      <c r="BA315" s="79"/>
      <c r="BB315" s="79"/>
      <c r="BC315" s="79"/>
      <c r="BD315" s="79"/>
      <c r="BE315" s="79"/>
      <c r="BF315" s="79"/>
      <c r="BG315" s="79"/>
      <c r="BH315" s="79"/>
      <c r="BI315" s="79"/>
      <c r="BJ315" s="79"/>
      <c r="BK315" s="79"/>
      <c r="BL315" s="79"/>
      <c r="BM315" s="79"/>
      <c r="BN315" s="79"/>
      <c r="BO315" s="79"/>
      <c r="BP315" s="79"/>
      <c r="BQ315" s="79"/>
      <c r="BR315" s="79"/>
      <c r="BS315" s="79"/>
      <c r="BT315" s="79"/>
      <c r="BU315" s="79"/>
      <c r="BV315" s="79"/>
      <c r="BW315" s="79"/>
      <c r="BX315" s="79"/>
      <c r="BY315" s="79"/>
      <c r="BZ315" s="79"/>
      <c r="CA315" s="79"/>
      <c r="CB315" s="79"/>
      <c r="CC315" s="79"/>
      <c r="CD315" s="79"/>
      <c r="CE315" s="79"/>
      <c r="CF315" s="79"/>
    </row>
    <row r="316" spans="1:84" x14ac:dyDescent="0.2">
      <c r="A316" s="78">
        <v>10</v>
      </c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R316" s="78">
        <v>10</v>
      </c>
      <c r="AS316" s="79"/>
      <c r="AT316" s="79"/>
      <c r="AU316" s="79"/>
      <c r="AV316" s="79"/>
      <c r="AW316" s="79"/>
      <c r="AX316" s="79"/>
      <c r="AY316" s="79"/>
      <c r="AZ316" s="79"/>
      <c r="BA316" s="79"/>
      <c r="BB316" s="79"/>
      <c r="BC316" s="79"/>
      <c r="BD316" s="79"/>
      <c r="BE316" s="79"/>
      <c r="BF316" s="79"/>
      <c r="BG316" s="79"/>
      <c r="BH316" s="79"/>
      <c r="BI316" s="79"/>
      <c r="BJ316" s="79"/>
      <c r="BK316" s="79"/>
      <c r="BL316" s="79"/>
      <c r="BM316" s="79"/>
      <c r="BN316" s="79"/>
      <c r="BO316" s="79"/>
      <c r="BP316" s="79"/>
      <c r="BQ316" s="79"/>
      <c r="BR316" s="79"/>
      <c r="BS316" s="79"/>
      <c r="BT316" s="79"/>
      <c r="BU316" s="79"/>
      <c r="BV316" s="79"/>
      <c r="BW316" s="79"/>
      <c r="BX316" s="79"/>
      <c r="BY316" s="79"/>
      <c r="BZ316" s="79"/>
      <c r="CA316" s="79"/>
      <c r="CB316" s="79"/>
      <c r="CC316" s="79"/>
      <c r="CD316" s="79"/>
      <c r="CE316" s="79"/>
      <c r="CF316" s="79"/>
    </row>
    <row r="317" spans="1:84" x14ac:dyDescent="0.2">
      <c r="A317" s="78">
        <v>11</v>
      </c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R317" s="78">
        <v>11</v>
      </c>
      <c r="AS317" s="79"/>
      <c r="AT317" s="79"/>
      <c r="AU317" s="79"/>
      <c r="AV317" s="79"/>
      <c r="AW317" s="79"/>
      <c r="AX317" s="79"/>
      <c r="AY317" s="79"/>
      <c r="AZ317" s="79"/>
      <c r="BA317" s="79"/>
      <c r="BB317" s="79"/>
      <c r="BC317" s="79"/>
      <c r="BD317" s="79"/>
      <c r="BE317" s="79"/>
      <c r="BF317" s="79"/>
      <c r="BG317" s="79"/>
      <c r="BH317" s="79"/>
      <c r="BI317" s="79"/>
      <c r="BJ317" s="79"/>
      <c r="BK317" s="79"/>
      <c r="BL317" s="79"/>
      <c r="BM317" s="79"/>
      <c r="BN317" s="79"/>
      <c r="BO317" s="79"/>
      <c r="BP317" s="79"/>
      <c r="BQ317" s="79"/>
      <c r="BR317" s="79"/>
      <c r="BS317" s="79"/>
      <c r="BT317" s="79"/>
      <c r="BU317" s="79"/>
      <c r="BV317" s="79"/>
      <c r="BW317" s="79"/>
      <c r="BX317" s="79"/>
      <c r="BY317" s="79"/>
      <c r="BZ317" s="79"/>
      <c r="CA317" s="79"/>
      <c r="CB317" s="79"/>
      <c r="CC317" s="79"/>
      <c r="CD317" s="79"/>
      <c r="CE317" s="79"/>
      <c r="CF317" s="79"/>
    </row>
    <row r="318" spans="1:84" x14ac:dyDescent="0.2">
      <c r="A318" s="78">
        <v>12</v>
      </c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R318" s="78">
        <v>12</v>
      </c>
      <c r="AS318" s="79"/>
      <c r="AT318" s="79"/>
      <c r="AU318" s="79"/>
      <c r="AV318" s="79"/>
      <c r="AW318" s="79"/>
      <c r="AX318" s="79"/>
      <c r="AY318" s="79"/>
      <c r="AZ318" s="79"/>
      <c r="BA318" s="79"/>
      <c r="BB318" s="79"/>
      <c r="BC318" s="79"/>
      <c r="BD318" s="79"/>
      <c r="BE318" s="79"/>
      <c r="BF318" s="79"/>
      <c r="BG318" s="79"/>
      <c r="BH318" s="79"/>
      <c r="BI318" s="79"/>
      <c r="BJ318" s="79"/>
      <c r="BK318" s="79"/>
      <c r="BL318" s="79"/>
      <c r="BM318" s="79"/>
      <c r="BN318" s="79"/>
      <c r="BO318" s="79"/>
      <c r="BP318" s="79"/>
      <c r="BQ318" s="79"/>
      <c r="BR318" s="79"/>
      <c r="BS318" s="79"/>
      <c r="BT318" s="79"/>
      <c r="BU318" s="79"/>
      <c r="BV318" s="79"/>
      <c r="BW318" s="79"/>
      <c r="BX318" s="79"/>
      <c r="BY318" s="79"/>
      <c r="BZ318" s="79"/>
      <c r="CA318" s="79"/>
      <c r="CB318" s="79"/>
      <c r="CC318" s="79"/>
      <c r="CD318" s="79"/>
      <c r="CE318" s="79"/>
      <c r="CF318" s="79"/>
    </row>
    <row r="319" spans="1:84" x14ac:dyDescent="0.2">
      <c r="A319" s="78">
        <v>13</v>
      </c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R319" s="78">
        <v>13</v>
      </c>
      <c r="AS319" s="79"/>
      <c r="AT319" s="79"/>
      <c r="AU319" s="79"/>
      <c r="AV319" s="79"/>
      <c r="AW319" s="79"/>
      <c r="AX319" s="79"/>
      <c r="AY319" s="79"/>
      <c r="AZ319" s="79"/>
      <c r="BA319" s="79"/>
      <c r="BB319" s="79"/>
      <c r="BC319" s="79"/>
      <c r="BD319" s="79"/>
      <c r="BE319" s="79"/>
      <c r="BF319" s="79"/>
      <c r="BG319" s="79"/>
      <c r="BH319" s="79"/>
      <c r="BI319" s="79"/>
      <c r="BJ319" s="79"/>
      <c r="BK319" s="79"/>
      <c r="BL319" s="79"/>
      <c r="BM319" s="79"/>
      <c r="BN319" s="79"/>
      <c r="BO319" s="79"/>
      <c r="BP319" s="79"/>
      <c r="BQ319" s="79"/>
      <c r="BR319" s="79"/>
      <c r="BS319" s="79"/>
      <c r="BT319" s="79"/>
      <c r="BU319" s="79"/>
      <c r="BV319" s="79"/>
      <c r="BW319" s="79"/>
      <c r="BX319" s="79"/>
      <c r="BY319" s="79"/>
      <c r="BZ319" s="79"/>
      <c r="CA319" s="79"/>
      <c r="CB319" s="79"/>
      <c r="CC319" s="79"/>
      <c r="CD319" s="79"/>
      <c r="CE319" s="79"/>
      <c r="CF319" s="79"/>
    </row>
    <row r="320" spans="1:84" x14ac:dyDescent="0.2">
      <c r="A320" s="78">
        <v>14</v>
      </c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R320" s="78">
        <v>14</v>
      </c>
      <c r="AS320" s="79"/>
      <c r="AT320" s="79"/>
      <c r="AU320" s="79"/>
      <c r="AV320" s="79"/>
      <c r="AW320" s="79"/>
      <c r="AX320" s="79"/>
      <c r="AY320" s="79"/>
      <c r="AZ320" s="79"/>
      <c r="BA320" s="79"/>
      <c r="BB320" s="79"/>
      <c r="BC320" s="79"/>
      <c r="BD320" s="79"/>
      <c r="BE320" s="79"/>
      <c r="BF320" s="79"/>
      <c r="BG320" s="79"/>
      <c r="BH320" s="79"/>
      <c r="BI320" s="79"/>
      <c r="BJ320" s="79"/>
      <c r="BK320" s="79"/>
      <c r="BL320" s="79"/>
      <c r="BM320" s="79"/>
      <c r="BN320" s="79"/>
      <c r="BO320" s="79"/>
      <c r="BP320" s="79"/>
      <c r="BQ320" s="79"/>
      <c r="BR320" s="79"/>
      <c r="BS320" s="79"/>
      <c r="BT320" s="79"/>
      <c r="BU320" s="79"/>
      <c r="BV320" s="79"/>
      <c r="BW320" s="79"/>
      <c r="BX320" s="79"/>
      <c r="BY320" s="79"/>
      <c r="BZ320" s="79"/>
      <c r="CA320" s="79"/>
      <c r="CB320" s="79"/>
      <c r="CC320" s="79"/>
      <c r="CD320" s="79"/>
      <c r="CE320" s="79"/>
      <c r="CF320" s="79"/>
    </row>
    <row r="321" spans="1:84" x14ac:dyDescent="0.2">
      <c r="A321" s="78">
        <v>15</v>
      </c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R321" s="78">
        <v>15</v>
      </c>
      <c r="AS321" s="79"/>
      <c r="AT321" s="79"/>
      <c r="AU321" s="79"/>
      <c r="AV321" s="79"/>
      <c r="AW321" s="79"/>
      <c r="AX321" s="79"/>
      <c r="AY321" s="79"/>
      <c r="AZ321" s="79"/>
      <c r="BA321" s="79"/>
      <c r="BB321" s="79"/>
      <c r="BC321" s="79"/>
      <c r="BD321" s="79"/>
      <c r="BE321" s="79"/>
      <c r="BF321" s="79"/>
      <c r="BG321" s="79"/>
      <c r="BH321" s="79"/>
      <c r="BI321" s="79"/>
      <c r="BJ321" s="79"/>
      <c r="BK321" s="79"/>
      <c r="BL321" s="79"/>
      <c r="BM321" s="79"/>
      <c r="BN321" s="79"/>
      <c r="BO321" s="79"/>
      <c r="BP321" s="79"/>
      <c r="BQ321" s="79"/>
      <c r="BR321" s="79"/>
      <c r="BS321" s="79"/>
      <c r="BT321" s="79"/>
      <c r="BU321" s="79"/>
      <c r="BV321" s="79"/>
      <c r="BW321" s="79"/>
      <c r="BX321" s="79"/>
      <c r="BY321" s="79"/>
      <c r="BZ321" s="79"/>
      <c r="CA321" s="79"/>
      <c r="CB321" s="79"/>
      <c r="CC321" s="79"/>
      <c r="CD321" s="79"/>
      <c r="CE321" s="79"/>
      <c r="CF321" s="79"/>
    </row>
    <row r="322" spans="1:84" x14ac:dyDescent="0.2">
      <c r="A322" s="78">
        <v>16</v>
      </c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R322" s="78">
        <v>16</v>
      </c>
      <c r="AS322" s="79"/>
      <c r="AT322" s="79"/>
      <c r="AU322" s="79"/>
      <c r="AV322" s="79"/>
      <c r="AW322" s="79"/>
      <c r="AX322" s="79"/>
      <c r="AY322" s="79"/>
      <c r="AZ322" s="79"/>
      <c r="BA322" s="79"/>
      <c r="BB322" s="79"/>
      <c r="BC322" s="79"/>
      <c r="BD322" s="79"/>
      <c r="BE322" s="79"/>
      <c r="BF322" s="79"/>
      <c r="BG322" s="79"/>
      <c r="BH322" s="79"/>
      <c r="BI322" s="79"/>
      <c r="BJ322" s="79"/>
      <c r="BK322" s="79"/>
      <c r="BL322" s="79"/>
      <c r="BM322" s="79"/>
      <c r="BN322" s="79"/>
      <c r="BO322" s="79"/>
      <c r="BP322" s="79"/>
      <c r="BQ322" s="79"/>
      <c r="BR322" s="79"/>
      <c r="BS322" s="79"/>
      <c r="BT322" s="79"/>
      <c r="BU322" s="79"/>
      <c r="BV322" s="79"/>
      <c r="BW322" s="79"/>
      <c r="BX322" s="79"/>
      <c r="BY322" s="79"/>
      <c r="BZ322" s="79"/>
      <c r="CA322" s="79"/>
      <c r="CB322" s="79"/>
      <c r="CC322" s="79"/>
      <c r="CD322" s="79"/>
      <c r="CE322" s="79"/>
      <c r="CF322" s="79"/>
    </row>
    <row r="323" spans="1:84" x14ac:dyDescent="0.2">
      <c r="A323" s="78">
        <v>17</v>
      </c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R323" s="78">
        <v>17</v>
      </c>
      <c r="AS323" s="79"/>
      <c r="AT323" s="79"/>
      <c r="AU323" s="79"/>
      <c r="AV323" s="79"/>
      <c r="AW323" s="79"/>
      <c r="AX323" s="79"/>
      <c r="AY323" s="79"/>
      <c r="AZ323" s="79"/>
      <c r="BA323" s="79"/>
      <c r="BB323" s="79"/>
      <c r="BC323" s="79"/>
      <c r="BD323" s="79"/>
      <c r="BE323" s="79"/>
      <c r="BF323" s="79"/>
      <c r="BG323" s="79"/>
      <c r="BH323" s="79"/>
      <c r="BI323" s="79"/>
      <c r="BJ323" s="79"/>
      <c r="BK323" s="79"/>
      <c r="BL323" s="79"/>
      <c r="BM323" s="79"/>
      <c r="BN323" s="79"/>
      <c r="BO323" s="79"/>
      <c r="BP323" s="79"/>
      <c r="BQ323" s="79"/>
      <c r="BR323" s="79"/>
      <c r="BS323" s="79"/>
      <c r="BT323" s="79"/>
      <c r="BU323" s="79"/>
      <c r="BV323" s="79"/>
      <c r="BW323" s="79"/>
      <c r="BX323" s="79"/>
      <c r="BY323" s="79"/>
      <c r="BZ323" s="79"/>
      <c r="CA323" s="79"/>
      <c r="CB323" s="79"/>
      <c r="CC323" s="79"/>
      <c r="CD323" s="79"/>
      <c r="CE323" s="79"/>
      <c r="CF323" s="79"/>
    </row>
    <row r="324" spans="1:84" x14ac:dyDescent="0.2">
      <c r="A324" s="78">
        <v>18</v>
      </c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R324" s="78">
        <v>18</v>
      </c>
      <c r="AS324" s="79"/>
      <c r="AT324" s="79"/>
      <c r="AU324" s="79"/>
      <c r="AV324" s="79"/>
      <c r="AW324" s="79"/>
      <c r="AX324" s="79"/>
      <c r="AY324" s="79"/>
      <c r="AZ324" s="79"/>
      <c r="BA324" s="79"/>
      <c r="BB324" s="79"/>
      <c r="BC324" s="79"/>
      <c r="BD324" s="79"/>
      <c r="BE324" s="79"/>
      <c r="BF324" s="79"/>
      <c r="BG324" s="79"/>
      <c r="BH324" s="79"/>
      <c r="BI324" s="79"/>
      <c r="BJ324" s="79"/>
      <c r="BK324" s="79"/>
      <c r="BL324" s="79"/>
      <c r="BM324" s="79"/>
      <c r="BN324" s="79"/>
      <c r="BO324" s="79"/>
      <c r="BP324" s="79"/>
      <c r="BQ324" s="79"/>
      <c r="BR324" s="79"/>
      <c r="BS324" s="79"/>
      <c r="BT324" s="79"/>
      <c r="BU324" s="79"/>
      <c r="BV324" s="79"/>
      <c r="BW324" s="79"/>
      <c r="BX324" s="79"/>
      <c r="BY324" s="79"/>
      <c r="BZ324" s="79"/>
      <c r="CA324" s="79"/>
      <c r="CB324" s="79"/>
      <c r="CC324" s="79"/>
      <c r="CD324" s="79"/>
      <c r="CE324" s="79"/>
      <c r="CF324" s="79"/>
    </row>
    <row r="325" spans="1:84" x14ac:dyDescent="0.2">
      <c r="A325" s="78">
        <v>19</v>
      </c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R325" s="78">
        <v>19</v>
      </c>
      <c r="AS325" s="79"/>
      <c r="AT325" s="79"/>
      <c r="AU325" s="79"/>
      <c r="AV325" s="79"/>
      <c r="AW325" s="79"/>
      <c r="AX325" s="79"/>
      <c r="AY325" s="79"/>
      <c r="AZ325" s="79"/>
      <c r="BA325" s="79"/>
      <c r="BB325" s="79"/>
      <c r="BC325" s="79"/>
      <c r="BD325" s="79"/>
      <c r="BE325" s="79"/>
      <c r="BF325" s="79"/>
      <c r="BG325" s="79"/>
      <c r="BH325" s="79"/>
      <c r="BI325" s="79"/>
      <c r="BJ325" s="79"/>
      <c r="BK325" s="79"/>
      <c r="BL325" s="79"/>
      <c r="BM325" s="79"/>
      <c r="BN325" s="79"/>
      <c r="BO325" s="79"/>
      <c r="BP325" s="79"/>
      <c r="BQ325" s="79"/>
      <c r="BR325" s="79"/>
      <c r="BS325" s="79"/>
      <c r="BT325" s="79"/>
      <c r="BU325" s="79"/>
      <c r="BV325" s="79"/>
      <c r="BW325" s="79"/>
      <c r="BX325" s="79"/>
      <c r="BY325" s="79"/>
      <c r="BZ325" s="79"/>
      <c r="CA325" s="79"/>
      <c r="CB325" s="79"/>
      <c r="CC325" s="79"/>
      <c r="CD325" s="79"/>
      <c r="CE325" s="79"/>
      <c r="CF325" s="79"/>
    </row>
    <row r="326" spans="1:84" x14ac:dyDescent="0.2">
      <c r="A326" s="78">
        <v>20</v>
      </c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R326" s="78">
        <v>20</v>
      </c>
      <c r="AS326" s="79"/>
      <c r="AT326" s="79"/>
      <c r="AU326" s="79"/>
      <c r="AV326" s="79"/>
      <c r="AW326" s="79"/>
      <c r="AX326" s="79"/>
      <c r="AY326" s="79"/>
      <c r="AZ326" s="79"/>
      <c r="BA326" s="79"/>
      <c r="BB326" s="79"/>
      <c r="BC326" s="79"/>
      <c r="BD326" s="79"/>
      <c r="BE326" s="79"/>
      <c r="BF326" s="79"/>
      <c r="BG326" s="79"/>
      <c r="BH326" s="79"/>
      <c r="BI326" s="79"/>
      <c r="BJ326" s="79"/>
      <c r="BK326" s="79"/>
      <c r="BL326" s="79"/>
      <c r="BM326" s="79"/>
      <c r="BN326" s="79"/>
      <c r="BO326" s="79"/>
      <c r="BP326" s="79"/>
      <c r="BQ326" s="79"/>
      <c r="BR326" s="79"/>
      <c r="BS326" s="79"/>
      <c r="BT326" s="79"/>
      <c r="BU326" s="79"/>
      <c r="BV326" s="79"/>
      <c r="BW326" s="79"/>
      <c r="BX326" s="79"/>
      <c r="BY326" s="79"/>
      <c r="BZ326" s="79"/>
      <c r="CA326" s="79"/>
      <c r="CB326" s="79"/>
      <c r="CC326" s="79"/>
      <c r="CD326" s="79"/>
      <c r="CE326" s="79"/>
      <c r="CF326" s="79"/>
    </row>
    <row r="327" spans="1:84" x14ac:dyDescent="0.2">
      <c r="A327" s="78">
        <v>21</v>
      </c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R327" s="78">
        <v>21</v>
      </c>
      <c r="AS327" s="79"/>
      <c r="AT327" s="79"/>
      <c r="AU327" s="79"/>
      <c r="AV327" s="79"/>
      <c r="AW327" s="79"/>
      <c r="AX327" s="79"/>
      <c r="AY327" s="79"/>
      <c r="AZ327" s="79"/>
      <c r="BA327" s="79"/>
      <c r="BB327" s="79"/>
      <c r="BC327" s="79"/>
      <c r="BD327" s="79"/>
      <c r="BE327" s="79"/>
      <c r="BF327" s="79"/>
      <c r="BG327" s="79"/>
      <c r="BH327" s="79"/>
      <c r="BI327" s="79"/>
      <c r="BJ327" s="79"/>
      <c r="BK327" s="79"/>
      <c r="BL327" s="79"/>
      <c r="BM327" s="79"/>
      <c r="BN327" s="79"/>
      <c r="BO327" s="79"/>
      <c r="BP327" s="79"/>
      <c r="BQ327" s="79"/>
      <c r="BR327" s="79"/>
      <c r="BS327" s="79"/>
      <c r="BT327" s="79"/>
      <c r="BU327" s="79"/>
      <c r="BV327" s="79"/>
      <c r="BW327" s="79"/>
      <c r="BX327" s="79"/>
      <c r="BY327" s="79"/>
      <c r="BZ327" s="79"/>
      <c r="CA327" s="79"/>
      <c r="CB327" s="79"/>
      <c r="CC327" s="79"/>
      <c r="CD327" s="79"/>
      <c r="CE327" s="79"/>
      <c r="CF327" s="79"/>
    </row>
    <row r="328" spans="1:84" x14ac:dyDescent="0.2">
      <c r="A328" s="78">
        <v>22</v>
      </c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R328" s="78">
        <v>22</v>
      </c>
      <c r="AS328" s="79"/>
      <c r="AT328" s="79"/>
      <c r="AU328" s="79"/>
      <c r="AV328" s="79"/>
      <c r="AW328" s="79"/>
      <c r="AX328" s="79"/>
      <c r="AY328" s="79"/>
      <c r="AZ328" s="79"/>
      <c r="BA328" s="79"/>
      <c r="BB328" s="79"/>
      <c r="BC328" s="79"/>
      <c r="BD328" s="79"/>
      <c r="BE328" s="79"/>
      <c r="BF328" s="79"/>
      <c r="BG328" s="79"/>
      <c r="BH328" s="79"/>
      <c r="BI328" s="79"/>
      <c r="BJ328" s="79"/>
      <c r="BK328" s="79"/>
      <c r="BL328" s="79"/>
      <c r="BM328" s="79"/>
      <c r="BN328" s="79"/>
      <c r="BO328" s="79"/>
      <c r="BP328" s="79"/>
      <c r="BQ328" s="79"/>
      <c r="BR328" s="79"/>
      <c r="BS328" s="79"/>
      <c r="BT328" s="79"/>
      <c r="BU328" s="79"/>
      <c r="BV328" s="79"/>
      <c r="BW328" s="79"/>
      <c r="BX328" s="79"/>
      <c r="BY328" s="79"/>
      <c r="BZ328" s="79"/>
      <c r="CA328" s="79"/>
      <c r="CB328" s="79"/>
      <c r="CC328" s="79"/>
      <c r="CD328" s="79"/>
      <c r="CE328" s="79"/>
      <c r="CF328" s="79"/>
    </row>
    <row r="329" spans="1:84" x14ac:dyDescent="0.2">
      <c r="A329" s="78">
        <v>23</v>
      </c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R329" s="78">
        <v>23</v>
      </c>
      <c r="AS329" s="79"/>
      <c r="AT329" s="79"/>
      <c r="AU329" s="79"/>
      <c r="AV329" s="79"/>
      <c r="AW329" s="79"/>
      <c r="AX329" s="79"/>
      <c r="AY329" s="79"/>
      <c r="AZ329" s="79"/>
      <c r="BA329" s="79"/>
      <c r="BB329" s="79"/>
      <c r="BC329" s="79"/>
      <c r="BD329" s="79"/>
      <c r="BE329" s="79"/>
      <c r="BF329" s="79"/>
      <c r="BG329" s="79"/>
      <c r="BH329" s="79"/>
      <c r="BI329" s="79"/>
      <c r="BJ329" s="79"/>
      <c r="BK329" s="79"/>
      <c r="BL329" s="79"/>
      <c r="BM329" s="79"/>
      <c r="BN329" s="79"/>
      <c r="BO329" s="79"/>
      <c r="BP329" s="79"/>
      <c r="BQ329" s="79"/>
      <c r="BR329" s="79"/>
      <c r="BS329" s="79"/>
      <c r="BT329" s="79"/>
      <c r="BU329" s="79"/>
      <c r="BV329" s="79"/>
      <c r="BW329" s="79"/>
      <c r="BX329" s="79"/>
      <c r="BY329" s="79"/>
      <c r="BZ329" s="79"/>
      <c r="CA329" s="79"/>
      <c r="CB329" s="79"/>
      <c r="CC329" s="79"/>
      <c r="CD329" s="79"/>
      <c r="CE329" s="79"/>
      <c r="CF329" s="79"/>
    </row>
    <row r="330" spans="1:84" x14ac:dyDescent="0.2">
      <c r="A330" s="78">
        <v>24</v>
      </c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R330" s="78">
        <v>24</v>
      </c>
      <c r="AS330" s="79"/>
      <c r="AT330" s="79"/>
      <c r="AU330" s="79"/>
      <c r="AV330" s="79"/>
      <c r="AW330" s="79"/>
      <c r="AX330" s="79"/>
      <c r="AY330" s="79"/>
      <c r="AZ330" s="79"/>
      <c r="BA330" s="79"/>
      <c r="BB330" s="79"/>
      <c r="BC330" s="79"/>
      <c r="BD330" s="79"/>
      <c r="BE330" s="79"/>
      <c r="BF330" s="79"/>
      <c r="BG330" s="79"/>
      <c r="BH330" s="79"/>
      <c r="BI330" s="79"/>
      <c r="BJ330" s="79"/>
      <c r="BK330" s="79"/>
      <c r="BL330" s="79"/>
      <c r="BM330" s="79"/>
      <c r="BN330" s="79"/>
      <c r="BO330" s="79"/>
      <c r="BP330" s="79"/>
      <c r="BQ330" s="79"/>
      <c r="BR330" s="79"/>
      <c r="BS330" s="79"/>
      <c r="BT330" s="79"/>
      <c r="BU330" s="79"/>
      <c r="BV330" s="79"/>
      <c r="BW330" s="79"/>
      <c r="BX330" s="79"/>
      <c r="BY330" s="79"/>
      <c r="BZ330" s="79"/>
      <c r="CA330" s="79"/>
      <c r="CB330" s="79"/>
      <c r="CC330" s="79"/>
      <c r="CD330" s="79"/>
      <c r="CE330" s="79"/>
      <c r="CF330" s="79"/>
    </row>
    <row r="331" spans="1:84" x14ac:dyDescent="0.2">
      <c r="A331" s="78">
        <v>25</v>
      </c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R331" s="78">
        <v>25</v>
      </c>
      <c r="AS331" s="79"/>
      <c r="AT331" s="79"/>
      <c r="AU331" s="79"/>
      <c r="AV331" s="79"/>
      <c r="AW331" s="79"/>
      <c r="AX331" s="79"/>
      <c r="AY331" s="79"/>
      <c r="AZ331" s="79"/>
      <c r="BA331" s="79"/>
      <c r="BB331" s="79"/>
      <c r="BC331" s="79"/>
      <c r="BD331" s="79"/>
      <c r="BE331" s="79"/>
      <c r="BF331" s="79"/>
      <c r="BG331" s="79"/>
      <c r="BH331" s="79"/>
      <c r="BI331" s="79"/>
      <c r="BJ331" s="79"/>
      <c r="BK331" s="79"/>
      <c r="BL331" s="79"/>
      <c r="BM331" s="79"/>
      <c r="BN331" s="79"/>
      <c r="BO331" s="79"/>
      <c r="BP331" s="79"/>
      <c r="BQ331" s="79"/>
      <c r="BR331" s="79"/>
      <c r="BS331" s="79"/>
      <c r="BT331" s="79"/>
      <c r="BU331" s="79"/>
      <c r="BV331" s="79"/>
      <c r="BW331" s="79"/>
      <c r="BX331" s="79"/>
      <c r="BY331" s="79"/>
      <c r="BZ331" s="79"/>
      <c r="CA331" s="79"/>
      <c r="CB331" s="79"/>
      <c r="CC331" s="79"/>
      <c r="CD331" s="79"/>
      <c r="CE331" s="79"/>
      <c r="CF331" s="79"/>
    </row>
    <row r="332" spans="1:84" x14ac:dyDescent="0.2">
      <c r="A332" s="78">
        <v>26</v>
      </c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R332" s="78">
        <v>26</v>
      </c>
      <c r="AS332" s="79"/>
      <c r="AT332" s="79"/>
      <c r="AU332" s="79"/>
      <c r="AV332" s="79"/>
      <c r="AW332" s="79"/>
      <c r="AX332" s="79"/>
      <c r="AY332" s="79"/>
      <c r="AZ332" s="79"/>
      <c r="BA332" s="79"/>
      <c r="BB332" s="79"/>
      <c r="BC332" s="79"/>
      <c r="BD332" s="79"/>
      <c r="BE332" s="79"/>
      <c r="BF332" s="79"/>
      <c r="BG332" s="79"/>
      <c r="BH332" s="79"/>
      <c r="BI332" s="79"/>
      <c r="BJ332" s="79"/>
      <c r="BK332" s="79"/>
      <c r="BL332" s="79"/>
      <c r="BM332" s="79"/>
      <c r="BN332" s="79"/>
      <c r="BO332" s="79"/>
      <c r="BP332" s="79"/>
      <c r="BQ332" s="79"/>
      <c r="BR332" s="79"/>
      <c r="BS332" s="79"/>
      <c r="BT332" s="79"/>
      <c r="BU332" s="79"/>
      <c r="BV332" s="79"/>
      <c r="BW332" s="79"/>
      <c r="BX332" s="79"/>
      <c r="BY332" s="79"/>
      <c r="BZ332" s="79"/>
      <c r="CA332" s="79"/>
      <c r="CB332" s="79"/>
      <c r="CC332" s="79"/>
      <c r="CD332" s="79"/>
      <c r="CE332" s="79"/>
      <c r="CF332" s="79"/>
    </row>
    <row r="333" spans="1:84" x14ac:dyDescent="0.2">
      <c r="A333" s="78">
        <v>27</v>
      </c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R333" s="78">
        <v>27</v>
      </c>
      <c r="AS333" s="79"/>
      <c r="AT333" s="79"/>
      <c r="AU333" s="79"/>
      <c r="AV333" s="79"/>
      <c r="AW333" s="79"/>
      <c r="AX333" s="79"/>
      <c r="AY333" s="79"/>
      <c r="AZ333" s="79"/>
      <c r="BA333" s="79"/>
      <c r="BB333" s="79"/>
      <c r="BC333" s="79"/>
      <c r="BD333" s="79"/>
      <c r="BE333" s="79"/>
      <c r="BF333" s="79"/>
      <c r="BG333" s="79"/>
      <c r="BH333" s="79"/>
      <c r="BI333" s="79"/>
      <c r="BJ333" s="79"/>
      <c r="BK333" s="79"/>
      <c r="BL333" s="79"/>
      <c r="BM333" s="79"/>
      <c r="BN333" s="79"/>
      <c r="BO333" s="79"/>
      <c r="BP333" s="79"/>
      <c r="BQ333" s="79"/>
      <c r="BR333" s="79"/>
      <c r="BS333" s="79"/>
      <c r="BT333" s="79"/>
      <c r="BU333" s="79"/>
      <c r="BV333" s="79"/>
      <c r="BW333" s="79"/>
      <c r="BX333" s="79"/>
      <c r="BY333" s="79"/>
      <c r="BZ333" s="79"/>
      <c r="CA333" s="79"/>
      <c r="CB333" s="79"/>
      <c r="CC333" s="79"/>
      <c r="CD333" s="79"/>
      <c r="CE333" s="79"/>
      <c r="CF333" s="79"/>
    </row>
    <row r="334" spans="1:84" x14ac:dyDescent="0.2">
      <c r="A334" s="78">
        <v>28</v>
      </c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R334" s="78">
        <v>28</v>
      </c>
      <c r="AS334" s="79"/>
      <c r="AT334" s="79"/>
      <c r="AU334" s="79"/>
      <c r="AV334" s="79"/>
      <c r="AW334" s="79"/>
      <c r="AX334" s="79"/>
      <c r="AY334" s="79"/>
      <c r="AZ334" s="79"/>
      <c r="BA334" s="79"/>
      <c r="BB334" s="79"/>
      <c r="BC334" s="79"/>
      <c r="BD334" s="79"/>
      <c r="BE334" s="79"/>
      <c r="BF334" s="79"/>
      <c r="BG334" s="79"/>
      <c r="BH334" s="79"/>
      <c r="BI334" s="79"/>
      <c r="BJ334" s="79"/>
      <c r="BK334" s="79"/>
      <c r="BL334" s="79"/>
      <c r="BM334" s="79"/>
      <c r="BN334" s="79"/>
      <c r="BO334" s="79"/>
      <c r="BP334" s="79"/>
      <c r="BQ334" s="79"/>
      <c r="BR334" s="79"/>
      <c r="BS334" s="79"/>
      <c r="BT334" s="79"/>
      <c r="BU334" s="79"/>
      <c r="BV334" s="79"/>
      <c r="BW334" s="79"/>
      <c r="BX334" s="79"/>
      <c r="BY334" s="79"/>
      <c r="BZ334" s="79"/>
      <c r="CA334" s="79"/>
      <c r="CB334" s="79"/>
      <c r="CC334" s="79"/>
      <c r="CD334" s="79"/>
      <c r="CE334" s="79"/>
      <c r="CF334" s="79"/>
    </row>
    <row r="335" spans="1:84" x14ac:dyDescent="0.2">
      <c r="A335" s="78">
        <v>29</v>
      </c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R335" s="78">
        <v>29</v>
      </c>
      <c r="AS335" s="79"/>
      <c r="AT335" s="79"/>
      <c r="AU335" s="79"/>
      <c r="AV335" s="79"/>
      <c r="AW335" s="79"/>
      <c r="AX335" s="79"/>
      <c r="AY335" s="79"/>
      <c r="AZ335" s="79"/>
      <c r="BA335" s="79"/>
      <c r="BB335" s="79"/>
      <c r="BC335" s="79"/>
      <c r="BD335" s="79"/>
      <c r="BE335" s="79"/>
      <c r="BF335" s="79"/>
      <c r="BG335" s="79"/>
      <c r="BH335" s="79"/>
      <c r="BI335" s="79"/>
      <c r="BJ335" s="79"/>
      <c r="BK335" s="79"/>
      <c r="BL335" s="79"/>
      <c r="BM335" s="79"/>
      <c r="BN335" s="79"/>
      <c r="BO335" s="79"/>
      <c r="BP335" s="79"/>
      <c r="BQ335" s="79"/>
      <c r="BR335" s="79"/>
      <c r="BS335" s="79"/>
      <c r="BT335" s="79"/>
      <c r="BU335" s="79"/>
      <c r="BV335" s="79"/>
      <c r="BW335" s="79"/>
      <c r="BX335" s="79"/>
      <c r="BY335" s="79"/>
      <c r="BZ335" s="79"/>
      <c r="CA335" s="79"/>
      <c r="CB335" s="79"/>
      <c r="CC335" s="79"/>
      <c r="CD335" s="79"/>
      <c r="CE335" s="79"/>
      <c r="CF335" s="79"/>
    </row>
    <row r="336" spans="1:84" x14ac:dyDescent="0.2">
      <c r="A336" s="78">
        <v>30</v>
      </c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R336" s="78">
        <v>30</v>
      </c>
      <c r="AS336" s="79"/>
      <c r="AT336" s="79"/>
      <c r="AU336" s="79"/>
      <c r="AV336" s="79"/>
      <c r="AW336" s="79"/>
      <c r="AX336" s="79"/>
      <c r="AY336" s="79"/>
      <c r="AZ336" s="79"/>
      <c r="BA336" s="79"/>
      <c r="BB336" s="79"/>
      <c r="BC336" s="79"/>
      <c r="BD336" s="79"/>
      <c r="BE336" s="79"/>
      <c r="BF336" s="79"/>
      <c r="BG336" s="79"/>
      <c r="BH336" s="79"/>
      <c r="BI336" s="79"/>
      <c r="BJ336" s="79"/>
      <c r="BK336" s="79"/>
      <c r="BL336" s="79"/>
      <c r="BM336" s="79"/>
      <c r="BN336" s="79"/>
      <c r="BO336" s="79"/>
      <c r="BP336" s="79"/>
      <c r="BQ336" s="79"/>
      <c r="BR336" s="79"/>
      <c r="BS336" s="79"/>
      <c r="BT336" s="79"/>
      <c r="BU336" s="79"/>
      <c r="BV336" s="79"/>
      <c r="BW336" s="79"/>
      <c r="BX336" s="79"/>
      <c r="BY336" s="79"/>
      <c r="BZ336" s="79"/>
      <c r="CA336" s="79"/>
      <c r="CB336" s="79"/>
      <c r="CC336" s="79"/>
      <c r="CD336" s="79"/>
      <c r="CE336" s="79"/>
      <c r="CF336" s="79"/>
    </row>
    <row r="337" spans="1:84" x14ac:dyDescent="0.2">
      <c r="A337" s="78">
        <v>31</v>
      </c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R337" s="78">
        <v>31</v>
      </c>
      <c r="AS337" s="79"/>
      <c r="AT337" s="79"/>
      <c r="AU337" s="79"/>
      <c r="AV337" s="79"/>
      <c r="AW337" s="79"/>
      <c r="AX337" s="79"/>
      <c r="AY337" s="79"/>
      <c r="AZ337" s="79"/>
      <c r="BA337" s="79"/>
      <c r="BB337" s="79"/>
      <c r="BC337" s="79"/>
      <c r="BD337" s="79"/>
      <c r="BE337" s="79"/>
      <c r="BF337" s="79"/>
      <c r="BG337" s="79"/>
      <c r="BH337" s="79"/>
      <c r="BI337" s="79"/>
      <c r="BJ337" s="79"/>
      <c r="BK337" s="79"/>
      <c r="BL337" s="79"/>
      <c r="BM337" s="79"/>
      <c r="BN337" s="79"/>
      <c r="BO337" s="79"/>
      <c r="BP337" s="79"/>
      <c r="BQ337" s="79"/>
      <c r="BR337" s="79"/>
      <c r="BS337" s="79"/>
      <c r="BT337" s="79"/>
      <c r="BU337" s="79"/>
      <c r="BV337" s="79"/>
      <c r="BW337" s="79"/>
      <c r="BX337" s="79"/>
      <c r="BY337" s="79"/>
      <c r="BZ337" s="79"/>
      <c r="CA337" s="79"/>
      <c r="CB337" s="79"/>
      <c r="CC337" s="79"/>
      <c r="CD337" s="79"/>
      <c r="CE337" s="79"/>
      <c r="CF337" s="79"/>
    </row>
    <row r="338" spans="1:84" x14ac:dyDescent="0.2">
      <c r="A338" s="78">
        <v>32</v>
      </c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R338" s="78">
        <v>32</v>
      </c>
      <c r="AS338" s="79"/>
      <c r="AT338" s="79"/>
      <c r="AU338" s="79"/>
      <c r="AV338" s="79"/>
      <c r="AW338" s="79"/>
      <c r="AX338" s="79"/>
      <c r="AY338" s="79"/>
      <c r="AZ338" s="79"/>
      <c r="BA338" s="79"/>
      <c r="BB338" s="79"/>
      <c r="BC338" s="79"/>
      <c r="BD338" s="79"/>
      <c r="BE338" s="79"/>
      <c r="BF338" s="79"/>
      <c r="BG338" s="79"/>
      <c r="BH338" s="79"/>
      <c r="BI338" s="79"/>
      <c r="BJ338" s="79"/>
      <c r="BK338" s="79"/>
      <c r="BL338" s="79"/>
      <c r="BM338" s="79"/>
      <c r="BN338" s="79"/>
      <c r="BO338" s="79"/>
      <c r="BP338" s="79"/>
      <c r="BQ338" s="79"/>
      <c r="BR338" s="79"/>
      <c r="BS338" s="79"/>
      <c r="BT338" s="79"/>
      <c r="BU338" s="79"/>
      <c r="BV338" s="79"/>
      <c r="BW338" s="79"/>
      <c r="BX338" s="79"/>
      <c r="BY338" s="79"/>
      <c r="BZ338" s="79"/>
      <c r="CA338" s="79"/>
      <c r="CB338" s="79"/>
      <c r="CC338" s="79"/>
      <c r="CD338" s="79"/>
      <c r="CE338" s="79"/>
      <c r="CF338" s="79"/>
    </row>
    <row r="339" spans="1:84" x14ac:dyDescent="0.2">
      <c r="A339" s="78">
        <v>33</v>
      </c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R339" s="78">
        <v>33</v>
      </c>
      <c r="AS339" s="79"/>
      <c r="AT339" s="79"/>
      <c r="AU339" s="79"/>
      <c r="AV339" s="79"/>
      <c r="AW339" s="79"/>
      <c r="AX339" s="79"/>
      <c r="AY339" s="79"/>
      <c r="AZ339" s="79"/>
      <c r="BA339" s="79"/>
      <c r="BB339" s="79"/>
      <c r="BC339" s="79"/>
      <c r="BD339" s="79"/>
      <c r="BE339" s="79"/>
      <c r="BF339" s="79"/>
      <c r="BG339" s="79"/>
      <c r="BH339" s="79"/>
      <c r="BI339" s="79"/>
      <c r="BJ339" s="79"/>
      <c r="BK339" s="79"/>
      <c r="BL339" s="79"/>
      <c r="BM339" s="79"/>
      <c r="BN339" s="79"/>
      <c r="BO339" s="79"/>
      <c r="BP339" s="79"/>
      <c r="BQ339" s="79"/>
      <c r="BR339" s="79"/>
      <c r="BS339" s="79"/>
      <c r="BT339" s="79"/>
      <c r="BU339" s="79"/>
      <c r="BV339" s="79"/>
      <c r="BW339" s="79"/>
      <c r="BX339" s="79"/>
      <c r="BY339" s="79"/>
      <c r="BZ339" s="79"/>
      <c r="CA339" s="79"/>
      <c r="CB339" s="79"/>
      <c r="CC339" s="79"/>
      <c r="CD339" s="79"/>
      <c r="CE339" s="79"/>
      <c r="CF339" s="79"/>
    </row>
    <row r="340" spans="1:84" x14ac:dyDescent="0.2">
      <c r="A340" s="78">
        <v>34</v>
      </c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R340" s="78">
        <v>34</v>
      </c>
      <c r="AS340" s="79"/>
      <c r="AT340" s="79"/>
      <c r="AU340" s="79"/>
      <c r="AV340" s="79"/>
      <c r="AW340" s="79"/>
      <c r="AX340" s="79"/>
      <c r="AY340" s="79"/>
      <c r="AZ340" s="79"/>
      <c r="BA340" s="79"/>
      <c r="BB340" s="79"/>
      <c r="BC340" s="79"/>
      <c r="BD340" s="79"/>
      <c r="BE340" s="79"/>
      <c r="BF340" s="79"/>
      <c r="BG340" s="79"/>
      <c r="BH340" s="79"/>
      <c r="BI340" s="79"/>
      <c r="BJ340" s="79"/>
      <c r="BK340" s="79"/>
      <c r="BL340" s="79"/>
      <c r="BM340" s="79"/>
      <c r="BN340" s="79"/>
      <c r="BO340" s="79"/>
      <c r="BP340" s="79"/>
      <c r="BQ340" s="79"/>
      <c r="BR340" s="79"/>
      <c r="BS340" s="79"/>
      <c r="BT340" s="79"/>
      <c r="BU340" s="79"/>
      <c r="BV340" s="79"/>
      <c r="BW340" s="79"/>
      <c r="BX340" s="79"/>
      <c r="BY340" s="79"/>
      <c r="BZ340" s="79"/>
      <c r="CA340" s="79"/>
      <c r="CB340" s="79"/>
      <c r="CC340" s="79"/>
      <c r="CD340" s="79"/>
      <c r="CE340" s="79"/>
      <c r="CF340" s="79"/>
    </row>
    <row r="341" spans="1:84" x14ac:dyDescent="0.2">
      <c r="A341" s="78">
        <v>35</v>
      </c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R341" s="78">
        <v>35</v>
      </c>
      <c r="AS341" s="79"/>
      <c r="AT341" s="79"/>
      <c r="AU341" s="79"/>
      <c r="AV341" s="79"/>
      <c r="AW341" s="79"/>
      <c r="AX341" s="79"/>
      <c r="AY341" s="79"/>
      <c r="AZ341" s="79"/>
      <c r="BA341" s="79"/>
      <c r="BB341" s="79"/>
      <c r="BC341" s="79"/>
      <c r="BD341" s="79"/>
      <c r="BE341" s="79"/>
      <c r="BF341" s="79"/>
      <c r="BG341" s="79"/>
      <c r="BH341" s="79"/>
      <c r="BI341" s="79"/>
      <c r="BJ341" s="79"/>
      <c r="BK341" s="79"/>
      <c r="BL341" s="79"/>
      <c r="BM341" s="79"/>
      <c r="BN341" s="79"/>
      <c r="BO341" s="79"/>
      <c r="BP341" s="79"/>
      <c r="BQ341" s="79"/>
      <c r="BR341" s="79"/>
      <c r="BS341" s="79"/>
      <c r="BT341" s="79"/>
      <c r="BU341" s="79"/>
      <c r="BV341" s="79"/>
      <c r="BW341" s="79"/>
      <c r="BX341" s="79"/>
      <c r="BY341" s="79"/>
      <c r="BZ341" s="79"/>
      <c r="CA341" s="79"/>
      <c r="CB341" s="79"/>
      <c r="CC341" s="79"/>
      <c r="CD341" s="79"/>
      <c r="CE341" s="79"/>
      <c r="CF341" s="79"/>
    </row>
    <row r="342" spans="1:84" x14ac:dyDescent="0.2">
      <c r="A342" s="78">
        <v>36</v>
      </c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R342" s="78">
        <v>36</v>
      </c>
      <c r="AS342" s="79"/>
      <c r="AT342" s="79"/>
      <c r="AU342" s="79"/>
      <c r="AV342" s="79"/>
      <c r="AW342" s="79"/>
      <c r="AX342" s="79"/>
      <c r="AY342" s="79"/>
      <c r="AZ342" s="79"/>
      <c r="BA342" s="79"/>
      <c r="BB342" s="79"/>
      <c r="BC342" s="79"/>
      <c r="BD342" s="79"/>
      <c r="BE342" s="79"/>
      <c r="BF342" s="79"/>
      <c r="BG342" s="79"/>
      <c r="BH342" s="79"/>
      <c r="BI342" s="79"/>
      <c r="BJ342" s="79"/>
      <c r="BK342" s="79"/>
      <c r="BL342" s="79"/>
      <c r="BM342" s="79"/>
      <c r="BN342" s="79"/>
      <c r="BO342" s="79"/>
      <c r="BP342" s="79"/>
      <c r="BQ342" s="79"/>
      <c r="BR342" s="79"/>
      <c r="BS342" s="79"/>
      <c r="BT342" s="79"/>
      <c r="BU342" s="79"/>
      <c r="BV342" s="79"/>
      <c r="BW342" s="79"/>
      <c r="BX342" s="79"/>
      <c r="BY342" s="79"/>
      <c r="BZ342" s="79"/>
      <c r="CA342" s="79"/>
      <c r="CB342" s="79"/>
      <c r="CC342" s="79"/>
      <c r="CD342" s="79"/>
      <c r="CE342" s="79"/>
      <c r="CF342" s="79"/>
    </row>
    <row r="343" spans="1:84" x14ac:dyDescent="0.2">
      <c r="A343" s="78">
        <v>37</v>
      </c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R343" s="78">
        <v>37</v>
      </c>
      <c r="AS343" s="79"/>
      <c r="AT343" s="79"/>
      <c r="AU343" s="79"/>
      <c r="AV343" s="79"/>
      <c r="AW343" s="79"/>
      <c r="AX343" s="79"/>
      <c r="AY343" s="79"/>
      <c r="AZ343" s="79"/>
      <c r="BA343" s="79"/>
      <c r="BB343" s="79"/>
      <c r="BC343" s="79"/>
      <c r="BD343" s="79"/>
      <c r="BE343" s="79"/>
      <c r="BF343" s="79"/>
      <c r="BG343" s="79"/>
      <c r="BH343" s="79"/>
      <c r="BI343" s="79"/>
      <c r="BJ343" s="79"/>
      <c r="BK343" s="79"/>
      <c r="BL343" s="79"/>
      <c r="BM343" s="79"/>
      <c r="BN343" s="79"/>
      <c r="BO343" s="79"/>
      <c r="BP343" s="79"/>
      <c r="BQ343" s="79"/>
      <c r="BR343" s="79"/>
      <c r="BS343" s="79"/>
      <c r="BT343" s="79"/>
      <c r="BU343" s="79"/>
      <c r="BV343" s="79"/>
      <c r="BW343" s="79"/>
      <c r="BX343" s="79"/>
      <c r="BY343" s="79"/>
      <c r="BZ343" s="79"/>
      <c r="CA343" s="79"/>
      <c r="CB343" s="79"/>
      <c r="CC343" s="79"/>
      <c r="CD343" s="79"/>
      <c r="CE343" s="79"/>
      <c r="CF343" s="79"/>
    </row>
    <row r="344" spans="1:84" x14ac:dyDescent="0.2">
      <c r="A344" s="78">
        <v>38</v>
      </c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R344" s="78">
        <v>38</v>
      </c>
      <c r="AS344" s="79"/>
      <c r="AT344" s="79"/>
      <c r="AU344" s="79"/>
      <c r="AV344" s="79"/>
      <c r="AW344" s="79"/>
      <c r="AX344" s="79"/>
      <c r="AY344" s="79"/>
      <c r="AZ344" s="79"/>
      <c r="BA344" s="79"/>
      <c r="BB344" s="79"/>
      <c r="BC344" s="79"/>
      <c r="BD344" s="79"/>
      <c r="BE344" s="79"/>
      <c r="BF344" s="79"/>
      <c r="BG344" s="79"/>
      <c r="BH344" s="79"/>
      <c r="BI344" s="79"/>
      <c r="BJ344" s="79"/>
      <c r="BK344" s="79"/>
      <c r="BL344" s="79"/>
      <c r="BM344" s="79"/>
      <c r="BN344" s="79"/>
      <c r="BO344" s="79"/>
      <c r="BP344" s="79"/>
      <c r="BQ344" s="79"/>
      <c r="BR344" s="79"/>
      <c r="BS344" s="79"/>
      <c r="BT344" s="79"/>
      <c r="BU344" s="79"/>
      <c r="BV344" s="79"/>
      <c r="BW344" s="79"/>
      <c r="BX344" s="79"/>
      <c r="BY344" s="79"/>
      <c r="BZ344" s="79"/>
      <c r="CA344" s="79"/>
      <c r="CB344" s="79"/>
      <c r="CC344" s="79"/>
      <c r="CD344" s="79"/>
      <c r="CE344" s="79"/>
      <c r="CF344" s="79"/>
    </row>
    <row r="345" spans="1:84" x14ac:dyDescent="0.2">
      <c r="A345" s="78">
        <v>39</v>
      </c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R345" s="78">
        <v>39</v>
      </c>
      <c r="AS345" s="79"/>
      <c r="AT345" s="79"/>
      <c r="AU345" s="79"/>
      <c r="AV345" s="79"/>
      <c r="AW345" s="79"/>
      <c r="AX345" s="79"/>
      <c r="AY345" s="79"/>
      <c r="AZ345" s="79"/>
      <c r="BA345" s="79"/>
      <c r="BB345" s="79"/>
      <c r="BC345" s="79"/>
      <c r="BD345" s="79"/>
      <c r="BE345" s="79"/>
      <c r="BF345" s="79"/>
      <c r="BG345" s="79"/>
      <c r="BH345" s="79"/>
      <c r="BI345" s="79"/>
      <c r="BJ345" s="79"/>
      <c r="BK345" s="79"/>
      <c r="BL345" s="79"/>
      <c r="BM345" s="79"/>
      <c r="BN345" s="79"/>
      <c r="BO345" s="79"/>
      <c r="BP345" s="79"/>
      <c r="BQ345" s="79"/>
      <c r="BR345" s="79"/>
      <c r="BS345" s="79"/>
      <c r="BT345" s="79"/>
      <c r="BU345" s="79"/>
      <c r="BV345" s="79"/>
      <c r="BW345" s="79"/>
      <c r="BX345" s="79"/>
      <c r="BY345" s="79"/>
      <c r="BZ345" s="79"/>
      <c r="CA345" s="79"/>
      <c r="CB345" s="79"/>
      <c r="CC345" s="79"/>
      <c r="CD345" s="79"/>
      <c r="CE345" s="79"/>
      <c r="CF345" s="79"/>
    </row>
    <row r="346" spans="1:84" x14ac:dyDescent="0.2">
      <c r="A346" s="78">
        <v>40</v>
      </c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R346" s="78">
        <v>40</v>
      </c>
      <c r="AS346" s="79"/>
      <c r="AT346" s="79"/>
      <c r="AU346" s="79"/>
      <c r="AV346" s="79"/>
      <c r="AW346" s="79"/>
      <c r="AX346" s="79"/>
      <c r="AY346" s="79"/>
      <c r="AZ346" s="79"/>
      <c r="BA346" s="79"/>
      <c r="BB346" s="79"/>
      <c r="BC346" s="79"/>
      <c r="BD346" s="79"/>
      <c r="BE346" s="79"/>
      <c r="BF346" s="79"/>
      <c r="BG346" s="79"/>
      <c r="BH346" s="79"/>
      <c r="BI346" s="79"/>
      <c r="BJ346" s="79"/>
      <c r="BK346" s="79"/>
      <c r="BL346" s="79"/>
      <c r="BM346" s="79"/>
      <c r="BN346" s="79"/>
      <c r="BO346" s="79"/>
      <c r="BP346" s="79"/>
      <c r="BQ346" s="79"/>
      <c r="BR346" s="79"/>
      <c r="BS346" s="79"/>
      <c r="BT346" s="79"/>
      <c r="BU346" s="79"/>
      <c r="BV346" s="79"/>
      <c r="BW346" s="79"/>
      <c r="BX346" s="79"/>
      <c r="BY346" s="79"/>
      <c r="BZ346" s="79"/>
      <c r="CA346" s="79"/>
      <c r="CB346" s="79"/>
      <c r="CC346" s="79"/>
      <c r="CD346" s="79"/>
      <c r="CE346" s="79"/>
      <c r="CF346" s="79"/>
    </row>
    <row r="349" spans="1:84" x14ac:dyDescent="0.2">
      <c r="B349" s="89" t="s">
        <v>277</v>
      </c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  <c r="AF349" s="87"/>
      <c r="AG349" s="87"/>
      <c r="AH349" s="87"/>
      <c r="AI349" s="87"/>
      <c r="AJ349" s="87"/>
      <c r="AK349" s="87"/>
      <c r="AL349" s="87"/>
      <c r="AM349" s="87"/>
      <c r="AN349" s="87"/>
      <c r="AO349" s="87"/>
      <c r="AS349" s="89" t="s">
        <v>277</v>
      </c>
      <c r="AT349" s="87"/>
      <c r="AU349" s="87"/>
      <c r="AV349" s="87"/>
      <c r="AW349" s="87"/>
      <c r="AX349" s="87"/>
      <c r="AY349" s="87"/>
      <c r="AZ349" s="87"/>
      <c r="BA349" s="87"/>
      <c r="BB349" s="87"/>
      <c r="BC349" s="87"/>
      <c r="BD349" s="87"/>
      <c r="BE349" s="87"/>
      <c r="BF349" s="87"/>
      <c r="BG349" s="87"/>
      <c r="BH349" s="87"/>
      <c r="BI349" s="87"/>
      <c r="BJ349" s="87"/>
      <c r="BK349" s="87"/>
      <c r="BL349" s="87"/>
      <c r="BM349" s="87"/>
      <c r="BN349" s="87"/>
      <c r="BO349" s="87"/>
      <c r="BP349" s="87"/>
      <c r="BQ349" s="87"/>
      <c r="BR349" s="87"/>
      <c r="BS349" s="87"/>
      <c r="BT349" s="87"/>
      <c r="BU349" s="87"/>
      <c r="BV349" s="87"/>
      <c r="BW349" s="87"/>
      <c r="BX349" s="87"/>
      <c r="BY349" s="87"/>
      <c r="BZ349" s="87"/>
      <c r="CA349" s="87"/>
      <c r="CB349" s="87"/>
      <c r="CC349" s="87"/>
      <c r="CD349" s="87"/>
      <c r="CE349" s="87"/>
      <c r="CF349" s="87"/>
    </row>
    <row r="351" spans="1:84" x14ac:dyDescent="0.2">
      <c r="A351" s="76" t="s">
        <v>257</v>
      </c>
      <c r="B351" s="88" t="s">
        <v>258</v>
      </c>
      <c r="C351" s="84"/>
      <c r="D351" s="84"/>
      <c r="E351" s="85"/>
      <c r="F351" s="88" t="s">
        <v>259</v>
      </c>
      <c r="G351" s="84"/>
      <c r="H351" s="84"/>
      <c r="I351" s="85"/>
      <c r="J351" s="88" t="s">
        <v>260</v>
      </c>
      <c r="K351" s="84"/>
      <c r="L351" s="84"/>
      <c r="M351" s="85"/>
      <c r="N351" s="88" t="s">
        <v>261</v>
      </c>
      <c r="O351" s="84"/>
      <c r="P351" s="84"/>
      <c r="Q351" s="85"/>
      <c r="R351" s="88" t="s">
        <v>262</v>
      </c>
      <c r="S351" s="84"/>
      <c r="T351" s="84"/>
      <c r="U351" s="85"/>
      <c r="V351" s="88" t="s">
        <v>263</v>
      </c>
      <c r="W351" s="84"/>
      <c r="X351" s="84"/>
      <c r="Y351" s="85"/>
      <c r="Z351" s="88" t="s">
        <v>264</v>
      </c>
      <c r="AA351" s="84"/>
      <c r="AB351" s="84"/>
      <c r="AC351" s="85"/>
      <c r="AD351" s="88" t="s">
        <v>265</v>
      </c>
      <c r="AE351" s="84"/>
      <c r="AF351" s="84"/>
      <c r="AG351" s="85"/>
      <c r="AH351" s="88" t="s">
        <v>266</v>
      </c>
      <c r="AI351" s="84"/>
      <c r="AJ351" s="84"/>
      <c r="AK351" s="85"/>
      <c r="AL351" s="88" t="s">
        <v>267</v>
      </c>
      <c r="AM351" s="84"/>
      <c r="AN351" s="84"/>
      <c r="AO351" s="85"/>
      <c r="AR351" s="76" t="s">
        <v>257</v>
      </c>
      <c r="AS351" s="88" t="s">
        <v>258</v>
      </c>
      <c r="AT351" s="84"/>
      <c r="AU351" s="84"/>
      <c r="AV351" s="85"/>
      <c r="AW351" s="88" t="s">
        <v>259</v>
      </c>
      <c r="AX351" s="84"/>
      <c r="AY351" s="84"/>
      <c r="AZ351" s="85"/>
      <c r="BA351" s="88" t="s">
        <v>260</v>
      </c>
      <c r="BB351" s="84"/>
      <c r="BC351" s="84"/>
      <c r="BD351" s="85"/>
      <c r="BE351" s="88" t="s">
        <v>261</v>
      </c>
      <c r="BF351" s="84"/>
      <c r="BG351" s="84"/>
      <c r="BH351" s="85"/>
      <c r="BI351" s="88" t="s">
        <v>262</v>
      </c>
      <c r="BJ351" s="84"/>
      <c r="BK351" s="84"/>
      <c r="BL351" s="85"/>
      <c r="BM351" s="88" t="s">
        <v>263</v>
      </c>
      <c r="BN351" s="84"/>
      <c r="BO351" s="84"/>
      <c r="BP351" s="85"/>
      <c r="BQ351" s="88" t="s">
        <v>264</v>
      </c>
      <c r="BR351" s="84"/>
      <c r="BS351" s="84"/>
      <c r="BT351" s="85"/>
      <c r="BU351" s="88" t="s">
        <v>265</v>
      </c>
      <c r="BV351" s="84"/>
      <c r="BW351" s="84"/>
      <c r="BX351" s="85"/>
      <c r="BY351" s="88" t="s">
        <v>266</v>
      </c>
      <c r="BZ351" s="84"/>
      <c r="CA351" s="84"/>
      <c r="CB351" s="85"/>
      <c r="CC351" s="88" t="s">
        <v>267</v>
      </c>
      <c r="CD351" s="84"/>
      <c r="CE351" s="84"/>
      <c r="CF351" s="85"/>
    </row>
    <row r="352" spans="1:84" x14ac:dyDescent="0.2">
      <c r="A352" s="77" t="s">
        <v>268</v>
      </c>
      <c r="B352" s="77" t="s">
        <v>269</v>
      </c>
      <c r="C352" s="77" t="s">
        <v>270</v>
      </c>
      <c r="D352" s="77" t="s">
        <v>271</v>
      </c>
      <c r="E352" s="77" t="s">
        <v>272</v>
      </c>
      <c r="F352" s="77" t="s">
        <v>269</v>
      </c>
      <c r="G352" s="77" t="s">
        <v>270</v>
      </c>
      <c r="H352" s="77" t="s">
        <v>271</v>
      </c>
      <c r="I352" s="77" t="s">
        <v>272</v>
      </c>
      <c r="J352" s="77" t="s">
        <v>269</v>
      </c>
      <c r="K352" s="77" t="s">
        <v>270</v>
      </c>
      <c r="L352" s="77" t="s">
        <v>271</v>
      </c>
      <c r="M352" s="77" t="s">
        <v>272</v>
      </c>
      <c r="N352" s="77" t="s">
        <v>269</v>
      </c>
      <c r="O352" s="77" t="s">
        <v>270</v>
      </c>
      <c r="P352" s="77" t="s">
        <v>271</v>
      </c>
      <c r="Q352" s="77" t="s">
        <v>272</v>
      </c>
      <c r="R352" s="77" t="s">
        <v>269</v>
      </c>
      <c r="S352" s="77" t="s">
        <v>270</v>
      </c>
      <c r="T352" s="77" t="s">
        <v>271</v>
      </c>
      <c r="U352" s="77" t="s">
        <v>272</v>
      </c>
      <c r="V352" s="77" t="s">
        <v>269</v>
      </c>
      <c r="W352" s="77" t="s">
        <v>270</v>
      </c>
      <c r="X352" s="77" t="s">
        <v>271</v>
      </c>
      <c r="Y352" s="77" t="s">
        <v>272</v>
      </c>
      <c r="Z352" s="77" t="s">
        <v>269</v>
      </c>
      <c r="AA352" s="77" t="s">
        <v>270</v>
      </c>
      <c r="AB352" s="77" t="s">
        <v>271</v>
      </c>
      <c r="AC352" s="77" t="s">
        <v>272</v>
      </c>
      <c r="AD352" s="77" t="s">
        <v>269</v>
      </c>
      <c r="AE352" s="77" t="s">
        <v>270</v>
      </c>
      <c r="AF352" s="77" t="s">
        <v>271</v>
      </c>
      <c r="AG352" s="77" t="s">
        <v>272</v>
      </c>
      <c r="AH352" s="77" t="s">
        <v>269</v>
      </c>
      <c r="AI352" s="77" t="s">
        <v>270</v>
      </c>
      <c r="AJ352" s="77" t="s">
        <v>271</v>
      </c>
      <c r="AK352" s="77" t="s">
        <v>272</v>
      </c>
      <c r="AL352" s="77" t="s">
        <v>269</v>
      </c>
      <c r="AM352" s="77" t="s">
        <v>270</v>
      </c>
      <c r="AN352" s="77" t="s">
        <v>271</v>
      </c>
      <c r="AO352" s="77" t="s">
        <v>272</v>
      </c>
      <c r="AR352" s="77" t="s">
        <v>268</v>
      </c>
      <c r="AS352" s="77" t="s">
        <v>269</v>
      </c>
      <c r="AT352" s="77" t="s">
        <v>270</v>
      </c>
      <c r="AU352" s="77" t="s">
        <v>271</v>
      </c>
      <c r="AV352" s="77" t="s">
        <v>272</v>
      </c>
      <c r="AW352" s="77" t="s">
        <v>269</v>
      </c>
      <c r="AX352" s="77" t="s">
        <v>270</v>
      </c>
      <c r="AY352" s="77" t="s">
        <v>271</v>
      </c>
      <c r="AZ352" s="77" t="s">
        <v>272</v>
      </c>
      <c r="BA352" s="77" t="s">
        <v>269</v>
      </c>
      <c r="BB352" s="77" t="s">
        <v>270</v>
      </c>
      <c r="BC352" s="77" t="s">
        <v>271</v>
      </c>
      <c r="BD352" s="77" t="s">
        <v>272</v>
      </c>
      <c r="BE352" s="77" t="s">
        <v>269</v>
      </c>
      <c r="BF352" s="77" t="s">
        <v>270</v>
      </c>
      <c r="BG352" s="77" t="s">
        <v>271</v>
      </c>
      <c r="BH352" s="77" t="s">
        <v>272</v>
      </c>
      <c r="BI352" s="77" t="s">
        <v>269</v>
      </c>
      <c r="BJ352" s="77" t="s">
        <v>270</v>
      </c>
      <c r="BK352" s="77" t="s">
        <v>271</v>
      </c>
      <c r="BL352" s="77" t="s">
        <v>272</v>
      </c>
      <c r="BM352" s="77" t="s">
        <v>269</v>
      </c>
      <c r="BN352" s="77" t="s">
        <v>270</v>
      </c>
      <c r="BO352" s="77" t="s">
        <v>271</v>
      </c>
      <c r="BP352" s="77" t="s">
        <v>272</v>
      </c>
      <c r="BQ352" s="77" t="s">
        <v>269</v>
      </c>
      <c r="BR352" s="77" t="s">
        <v>270</v>
      </c>
      <c r="BS352" s="77" t="s">
        <v>271</v>
      </c>
      <c r="BT352" s="77" t="s">
        <v>272</v>
      </c>
      <c r="BU352" s="77" t="s">
        <v>269</v>
      </c>
      <c r="BV352" s="77" t="s">
        <v>270</v>
      </c>
      <c r="BW352" s="77" t="s">
        <v>271</v>
      </c>
      <c r="BX352" s="77" t="s">
        <v>272</v>
      </c>
      <c r="BY352" s="77" t="s">
        <v>269</v>
      </c>
      <c r="BZ352" s="77" t="s">
        <v>270</v>
      </c>
      <c r="CA352" s="77" t="s">
        <v>271</v>
      </c>
      <c r="CB352" s="77" t="s">
        <v>272</v>
      </c>
      <c r="CC352" s="77" t="s">
        <v>269</v>
      </c>
      <c r="CD352" s="77" t="s">
        <v>270</v>
      </c>
      <c r="CE352" s="77" t="s">
        <v>271</v>
      </c>
      <c r="CF352" s="77" t="s">
        <v>272</v>
      </c>
    </row>
    <row r="353" spans="1:84" x14ac:dyDescent="0.2">
      <c r="A353" s="78">
        <v>1</v>
      </c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R353" s="78">
        <v>1</v>
      </c>
      <c r="AS353" s="79"/>
      <c r="AT353" s="79"/>
      <c r="AU353" s="79"/>
      <c r="AV353" s="79"/>
      <c r="AW353" s="79"/>
      <c r="AX353" s="79"/>
      <c r="AY353" s="79"/>
      <c r="AZ353" s="79"/>
      <c r="BA353" s="79"/>
      <c r="BB353" s="79"/>
      <c r="BC353" s="79"/>
      <c r="BD353" s="79"/>
      <c r="BE353" s="79"/>
      <c r="BF353" s="79"/>
      <c r="BG353" s="79"/>
      <c r="BH353" s="79"/>
      <c r="BI353" s="79"/>
      <c r="BJ353" s="79"/>
      <c r="BK353" s="79"/>
      <c r="BL353" s="79"/>
      <c r="BM353" s="79"/>
      <c r="BN353" s="79"/>
      <c r="BO353" s="79"/>
      <c r="BP353" s="79"/>
      <c r="BQ353" s="79"/>
      <c r="BR353" s="79"/>
      <c r="BS353" s="79"/>
      <c r="BT353" s="79"/>
      <c r="BU353" s="79"/>
      <c r="BV353" s="79"/>
      <c r="BW353" s="79"/>
      <c r="BX353" s="79"/>
      <c r="BY353" s="79"/>
      <c r="BZ353" s="79"/>
      <c r="CA353" s="79"/>
      <c r="CB353" s="79"/>
      <c r="CC353" s="79"/>
      <c r="CD353" s="79"/>
      <c r="CE353" s="79"/>
      <c r="CF353" s="79"/>
    </row>
    <row r="354" spans="1:84" x14ac:dyDescent="0.2">
      <c r="A354" s="78">
        <v>2</v>
      </c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R354" s="78">
        <v>2</v>
      </c>
      <c r="AS354" s="79"/>
      <c r="AT354" s="79"/>
      <c r="AU354" s="79"/>
      <c r="AV354" s="79"/>
      <c r="AW354" s="79"/>
      <c r="AX354" s="79"/>
      <c r="AY354" s="79"/>
      <c r="AZ354" s="79"/>
      <c r="BA354" s="79"/>
      <c r="BB354" s="79"/>
      <c r="BC354" s="79"/>
      <c r="BD354" s="79"/>
      <c r="BE354" s="79"/>
      <c r="BF354" s="79"/>
      <c r="BG354" s="79"/>
      <c r="BH354" s="79"/>
      <c r="BI354" s="79"/>
      <c r="BJ354" s="79"/>
      <c r="BK354" s="79"/>
      <c r="BL354" s="79"/>
      <c r="BM354" s="79"/>
      <c r="BN354" s="79"/>
      <c r="BO354" s="79"/>
      <c r="BP354" s="79"/>
      <c r="BQ354" s="79"/>
      <c r="BR354" s="79"/>
      <c r="BS354" s="79"/>
      <c r="BT354" s="79"/>
      <c r="BU354" s="79"/>
      <c r="BV354" s="79"/>
      <c r="BW354" s="79"/>
      <c r="BX354" s="79"/>
      <c r="BY354" s="79"/>
      <c r="BZ354" s="79"/>
      <c r="CA354" s="79"/>
      <c r="CB354" s="79"/>
      <c r="CC354" s="79"/>
      <c r="CD354" s="79"/>
      <c r="CE354" s="79"/>
      <c r="CF354" s="79"/>
    </row>
    <row r="355" spans="1:84" x14ac:dyDescent="0.2">
      <c r="A355" s="78">
        <v>3</v>
      </c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R355" s="78">
        <v>3</v>
      </c>
      <c r="AS355" s="79"/>
      <c r="AT355" s="79"/>
      <c r="AU355" s="79"/>
      <c r="AV355" s="79"/>
      <c r="AW355" s="79"/>
      <c r="AX355" s="79"/>
      <c r="AY355" s="79"/>
      <c r="AZ355" s="79"/>
      <c r="BA355" s="79"/>
      <c r="BB355" s="79"/>
      <c r="BC355" s="79"/>
      <c r="BD355" s="79"/>
      <c r="BE355" s="79"/>
      <c r="BF355" s="79"/>
      <c r="BG355" s="79"/>
      <c r="BH355" s="79"/>
      <c r="BI355" s="79"/>
      <c r="BJ355" s="79"/>
      <c r="BK355" s="79"/>
      <c r="BL355" s="79"/>
      <c r="BM355" s="79"/>
      <c r="BN355" s="79"/>
      <c r="BO355" s="79"/>
      <c r="BP355" s="79"/>
      <c r="BQ355" s="79"/>
      <c r="BR355" s="79"/>
      <c r="BS355" s="79"/>
      <c r="BT355" s="79"/>
      <c r="BU355" s="79"/>
      <c r="BV355" s="79"/>
      <c r="BW355" s="79"/>
      <c r="BX355" s="79"/>
      <c r="BY355" s="79"/>
      <c r="BZ355" s="79"/>
      <c r="CA355" s="79"/>
      <c r="CB355" s="79"/>
      <c r="CC355" s="79"/>
      <c r="CD355" s="79"/>
      <c r="CE355" s="79"/>
      <c r="CF355" s="79"/>
    </row>
    <row r="356" spans="1:84" x14ac:dyDescent="0.2">
      <c r="A356" s="78">
        <v>4</v>
      </c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R356" s="78">
        <v>4</v>
      </c>
      <c r="AS356" s="79"/>
      <c r="AT356" s="79"/>
      <c r="AU356" s="79"/>
      <c r="AV356" s="79"/>
      <c r="AW356" s="79"/>
      <c r="AX356" s="79"/>
      <c r="AY356" s="79"/>
      <c r="AZ356" s="79"/>
      <c r="BA356" s="79"/>
      <c r="BB356" s="79"/>
      <c r="BC356" s="79"/>
      <c r="BD356" s="79"/>
      <c r="BE356" s="79"/>
      <c r="BF356" s="79"/>
      <c r="BG356" s="79"/>
      <c r="BH356" s="79"/>
      <c r="BI356" s="79"/>
      <c r="BJ356" s="79"/>
      <c r="BK356" s="79"/>
      <c r="BL356" s="79"/>
      <c r="BM356" s="79"/>
      <c r="BN356" s="79"/>
      <c r="BO356" s="79"/>
      <c r="BP356" s="79"/>
      <c r="BQ356" s="79"/>
      <c r="BR356" s="79"/>
      <c r="BS356" s="79"/>
      <c r="BT356" s="79"/>
      <c r="BU356" s="79"/>
      <c r="BV356" s="79"/>
      <c r="BW356" s="79"/>
      <c r="BX356" s="79"/>
      <c r="BY356" s="79"/>
      <c r="BZ356" s="79"/>
      <c r="CA356" s="79"/>
      <c r="CB356" s="79"/>
      <c r="CC356" s="79"/>
      <c r="CD356" s="79"/>
      <c r="CE356" s="79"/>
      <c r="CF356" s="79"/>
    </row>
    <row r="357" spans="1:84" x14ac:dyDescent="0.2">
      <c r="A357" s="78">
        <v>5</v>
      </c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R357" s="78">
        <v>5</v>
      </c>
      <c r="AS357" s="79"/>
      <c r="AT357" s="79"/>
      <c r="AU357" s="79"/>
      <c r="AV357" s="79"/>
      <c r="AW357" s="79"/>
      <c r="AX357" s="79"/>
      <c r="AY357" s="79"/>
      <c r="AZ357" s="79"/>
      <c r="BA357" s="79"/>
      <c r="BB357" s="79"/>
      <c r="BC357" s="79"/>
      <c r="BD357" s="79"/>
      <c r="BE357" s="79"/>
      <c r="BF357" s="79"/>
      <c r="BG357" s="79"/>
      <c r="BH357" s="79"/>
      <c r="BI357" s="79"/>
      <c r="BJ357" s="79"/>
      <c r="BK357" s="79"/>
      <c r="BL357" s="79"/>
      <c r="BM357" s="79"/>
      <c r="BN357" s="79"/>
      <c r="BO357" s="79"/>
      <c r="BP357" s="79"/>
      <c r="BQ357" s="79"/>
      <c r="BR357" s="79"/>
      <c r="BS357" s="79"/>
      <c r="BT357" s="79"/>
      <c r="BU357" s="79"/>
      <c r="BV357" s="79"/>
      <c r="BW357" s="79"/>
      <c r="BX357" s="79"/>
      <c r="BY357" s="79"/>
      <c r="BZ357" s="79"/>
      <c r="CA357" s="79"/>
      <c r="CB357" s="79"/>
      <c r="CC357" s="79"/>
      <c r="CD357" s="79"/>
      <c r="CE357" s="79"/>
      <c r="CF357" s="79"/>
    </row>
    <row r="358" spans="1:84" x14ac:dyDescent="0.2">
      <c r="A358" s="78">
        <v>6</v>
      </c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R358" s="78">
        <v>6</v>
      </c>
      <c r="AS358" s="79"/>
      <c r="AT358" s="79"/>
      <c r="AU358" s="79"/>
      <c r="AV358" s="79"/>
      <c r="AW358" s="79"/>
      <c r="AX358" s="79"/>
      <c r="AY358" s="79"/>
      <c r="AZ358" s="79"/>
      <c r="BA358" s="79"/>
      <c r="BB358" s="79"/>
      <c r="BC358" s="79"/>
      <c r="BD358" s="79"/>
      <c r="BE358" s="79"/>
      <c r="BF358" s="79"/>
      <c r="BG358" s="79"/>
      <c r="BH358" s="79"/>
      <c r="BI358" s="79"/>
      <c r="BJ358" s="79"/>
      <c r="BK358" s="79"/>
      <c r="BL358" s="79"/>
      <c r="BM358" s="79"/>
      <c r="BN358" s="79"/>
      <c r="BO358" s="79"/>
      <c r="BP358" s="79"/>
      <c r="BQ358" s="79"/>
      <c r="BR358" s="79"/>
      <c r="BS358" s="79"/>
      <c r="BT358" s="79"/>
      <c r="BU358" s="79"/>
      <c r="BV358" s="79"/>
      <c r="BW358" s="79"/>
      <c r="BX358" s="79"/>
      <c r="BY358" s="79"/>
      <c r="BZ358" s="79"/>
      <c r="CA358" s="79"/>
      <c r="CB358" s="79"/>
      <c r="CC358" s="79"/>
      <c r="CD358" s="79"/>
      <c r="CE358" s="79"/>
      <c r="CF358" s="79"/>
    </row>
    <row r="359" spans="1:84" x14ac:dyDescent="0.2">
      <c r="A359" s="78">
        <v>7</v>
      </c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R359" s="78">
        <v>7</v>
      </c>
      <c r="AS359" s="79"/>
      <c r="AT359" s="79"/>
      <c r="AU359" s="79"/>
      <c r="AV359" s="79"/>
      <c r="AW359" s="79"/>
      <c r="AX359" s="79"/>
      <c r="AY359" s="79"/>
      <c r="AZ359" s="79"/>
      <c r="BA359" s="79"/>
      <c r="BB359" s="79"/>
      <c r="BC359" s="79"/>
      <c r="BD359" s="79"/>
      <c r="BE359" s="79"/>
      <c r="BF359" s="79"/>
      <c r="BG359" s="79"/>
      <c r="BH359" s="79"/>
      <c r="BI359" s="79"/>
      <c r="BJ359" s="79"/>
      <c r="BK359" s="79"/>
      <c r="BL359" s="79"/>
      <c r="BM359" s="79"/>
      <c r="BN359" s="79"/>
      <c r="BO359" s="79"/>
      <c r="BP359" s="79"/>
      <c r="BQ359" s="79"/>
      <c r="BR359" s="79"/>
      <c r="BS359" s="79"/>
      <c r="BT359" s="79"/>
      <c r="BU359" s="79"/>
      <c r="BV359" s="79"/>
      <c r="BW359" s="79"/>
      <c r="BX359" s="79"/>
      <c r="BY359" s="79"/>
      <c r="BZ359" s="79"/>
      <c r="CA359" s="79"/>
      <c r="CB359" s="79"/>
      <c r="CC359" s="79"/>
      <c r="CD359" s="79"/>
      <c r="CE359" s="79"/>
      <c r="CF359" s="79"/>
    </row>
    <row r="360" spans="1:84" x14ac:dyDescent="0.2">
      <c r="A360" s="78">
        <v>8</v>
      </c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R360" s="78">
        <v>8</v>
      </c>
      <c r="AS360" s="79"/>
      <c r="AT360" s="79"/>
      <c r="AU360" s="79"/>
      <c r="AV360" s="79"/>
      <c r="AW360" s="79"/>
      <c r="AX360" s="79"/>
      <c r="AY360" s="79"/>
      <c r="AZ360" s="79"/>
      <c r="BA360" s="79"/>
      <c r="BB360" s="79"/>
      <c r="BC360" s="79"/>
      <c r="BD360" s="79"/>
      <c r="BE360" s="79"/>
      <c r="BF360" s="79"/>
      <c r="BG360" s="79"/>
      <c r="BH360" s="79"/>
      <c r="BI360" s="79"/>
      <c r="BJ360" s="79"/>
      <c r="BK360" s="79"/>
      <c r="BL360" s="79"/>
      <c r="BM360" s="79"/>
      <c r="BN360" s="79"/>
      <c r="BO360" s="79"/>
      <c r="BP360" s="79"/>
      <c r="BQ360" s="79"/>
      <c r="BR360" s="79"/>
      <c r="BS360" s="79"/>
      <c r="BT360" s="79"/>
      <c r="BU360" s="79"/>
      <c r="BV360" s="79"/>
      <c r="BW360" s="79"/>
      <c r="BX360" s="79"/>
      <c r="BY360" s="79"/>
      <c r="BZ360" s="79"/>
      <c r="CA360" s="79"/>
      <c r="CB360" s="79"/>
      <c r="CC360" s="79"/>
      <c r="CD360" s="79"/>
      <c r="CE360" s="79"/>
      <c r="CF360" s="79"/>
    </row>
    <row r="361" spans="1:84" x14ac:dyDescent="0.2">
      <c r="A361" s="78">
        <v>9</v>
      </c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R361" s="78">
        <v>9</v>
      </c>
      <c r="AS361" s="79"/>
      <c r="AT361" s="79"/>
      <c r="AU361" s="79"/>
      <c r="AV361" s="79"/>
      <c r="AW361" s="79"/>
      <c r="AX361" s="79"/>
      <c r="AY361" s="79"/>
      <c r="AZ361" s="79"/>
      <c r="BA361" s="79"/>
      <c r="BB361" s="79"/>
      <c r="BC361" s="79"/>
      <c r="BD361" s="79"/>
      <c r="BE361" s="79"/>
      <c r="BF361" s="79"/>
      <c r="BG361" s="79"/>
      <c r="BH361" s="79"/>
      <c r="BI361" s="79"/>
      <c r="BJ361" s="79"/>
      <c r="BK361" s="79"/>
      <c r="BL361" s="79"/>
      <c r="BM361" s="79"/>
      <c r="BN361" s="79"/>
      <c r="BO361" s="79"/>
      <c r="BP361" s="79"/>
      <c r="BQ361" s="79"/>
      <c r="BR361" s="79"/>
      <c r="BS361" s="79"/>
      <c r="BT361" s="79"/>
      <c r="BU361" s="79"/>
      <c r="BV361" s="79"/>
      <c r="BW361" s="79"/>
      <c r="BX361" s="79"/>
      <c r="BY361" s="79"/>
      <c r="BZ361" s="79"/>
      <c r="CA361" s="79"/>
      <c r="CB361" s="79"/>
      <c r="CC361" s="79"/>
      <c r="CD361" s="79"/>
      <c r="CE361" s="79"/>
      <c r="CF361" s="79"/>
    </row>
    <row r="362" spans="1:84" x14ac:dyDescent="0.2">
      <c r="A362" s="78">
        <v>10</v>
      </c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R362" s="78">
        <v>10</v>
      </c>
      <c r="AS362" s="79"/>
      <c r="AT362" s="79"/>
      <c r="AU362" s="79"/>
      <c r="AV362" s="79"/>
      <c r="AW362" s="79"/>
      <c r="AX362" s="79"/>
      <c r="AY362" s="79"/>
      <c r="AZ362" s="79"/>
      <c r="BA362" s="79"/>
      <c r="BB362" s="79"/>
      <c r="BC362" s="79"/>
      <c r="BD362" s="79"/>
      <c r="BE362" s="79"/>
      <c r="BF362" s="79"/>
      <c r="BG362" s="79"/>
      <c r="BH362" s="79"/>
      <c r="BI362" s="79"/>
      <c r="BJ362" s="79"/>
      <c r="BK362" s="79"/>
      <c r="BL362" s="79"/>
      <c r="BM362" s="79"/>
      <c r="BN362" s="79"/>
      <c r="BO362" s="79"/>
      <c r="BP362" s="79"/>
      <c r="BQ362" s="79"/>
      <c r="BR362" s="79"/>
      <c r="BS362" s="79"/>
      <c r="BT362" s="79"/>
      <c r="BU362" s="79"/>
      <c r="BV362" s="79"/>
      <c r="BW362" s="79"/>
      <c r="BX362" s="79"/>
      <c r="BY362" s="79"/>
      <c r="BZ362" s="79"/>
      <c r="CA362" s="79"/>
      <c r="CB362" s="79"/>
      <c r="CC362" s="79"/>
      <c r="CD362" s="79"/>
      <c r="CE362" s="79"/>
      <c r="CF362" s="79"/>
    </row>
    <row r="363" spans="1:84" x14ac:dyDescent="0.2">
      <c r="A363" s="78">
        <v>11</v>
      </c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R363" s="78">
        <v>11</v>
      </c>
      <c r="AS363" s="79"/>
      <c r="AT363" s="79"/>
      <c r="AU363" s="79"/>
      <c r="AV363" s="79"/>
      <c r="AW363" s="79"/>
      <c r="AX363" s="79"/>
      <c r="AY363" s="79"/>
      <c r="AZ363" s="79"/>
      <c r="BA363" s="79"/>
      <c r="BB363" s="79"/>
      <c r="BC363" s="79"/>
      <c r="BD363" s="79"/>
      <c r="BE363" s="79"/>
      <c r="BF363" s="79"/>
      <c r="BG363" s="79"/>
      <c r="BH363" s="79"/>
      <c r="BI363" s="79"/>
      <c r="BJ363" s="79"/>
      <c r="BK363" s="79"/>
      <c r="BL363" s="79"/>
      <c r="BM363" s="79"/>
      <c r="BN363" s="79"/>
      <c r="BO363" s="79"/>
      <c r="BP363" s="79"/>
      <c r="BQ363" s="79"/>
      <c r="BR363" s="79"/>
      <c r="BS363" s="79"/>
      <c r="BT363" s="79"/>
      <c r="BU363" s="79"/>
      <c r="BV363" s="79"/>
      <c r="BW363" s="79"/>
      <c r="BX363" s="79"/>
      <c r="BY363" s="79"/>
      <c r="BZ363" s="79"/>
      <c r="CA363" s="79"/>
      <c r="CB363" s="79"/>
      <c r="CC363" s="79"/>
      <c r="CD363" s="79"/>
      <c r="CE363" s="79"/>
      <c r="CF363" s="79"/>
    </row>
    <row r="364" spans="1:84" x14ac:dyDescent="0.2">
      <c r="A364" s="78">
        <v>12</v>
      </c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R364" s="78">
        <v>12</v>
      </c>
      <c r="AS364" s="79"/>
      <c r="AT364" s="79"/>
      <c r="AU364" s="79"/>
      <c r="AV364" s="79"/>
      <c r="AW364" s="79"/>
      <c r="AX364" s="79"/>
      <c r="AY364" s="79"/>
      <c r="AZ364" s="79"/>
      <c r="BA364" s="79"/>
      <c r="BB364" s="79"/>
      <c r="BC364" s="79"/>
      <c r="BD364" s="79"/>
      <c r="BE364" s="79"/>
      <c r="BF364" s="79"/>
      <c r="BG364" s="79"/>
      <c r="BH364" s="79"/>
      <c r="BI364" s="79"/>
      <c r="BJ364" s="79"/>
      <c r="BK364" s="79"/>
      <c r="BL364" s="79"/>
      <c r="BM364" s="79"/>
      <c r="BN364" s="79"/>
      <c r="BO364" s="79"/>
      <c r="BP364" s="79"/>
      <c r="BQ364" s="79"/>
      <c r="BR364" s="79"/>
      <c r="BS364" s="79"/>
      <c r="BT364" s="79"/>
      <c r="BU364" s="79"/>
      <c r="BV364" s="79"/>
      <c r="BW364" s="79"/>
      <c r="BX364" s="79"/>
      <c r="BY364" s="79"/>
      <c r="BZ364" s="79"/>
      <c r="CA364" s="79"/>
      <c r="CB364" s="79"/>
      <c r="CC364" s="79"/>
      <c r="CD364" s="79"/>
      <c r="CE364" s="79"/>
      <c r="CF364" s="79"/>
    </row>
    <row r="365" spans="1:84" x14ac:dyDescent="0.2">
      <c r="A365" s="78">
        <v>13</v>
      </c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R365" s="78">
        <v>13</v>
      </c>
      <c r="AS365" s="79"/>
      <c r="AT365" s="79"/>
      <c r="AU365" s="79"/>
      <c r="AV365" s="79"/>
      <c r="AW365" s="79"/>
      <c r="AX365" s="79"/>
      <c r="AY365" s="79"/>
      <c r="AZ365" s="79"/>
      <c r="BA365" s="79"/>
      <c r="BB365" s="79"/>
      <c r="BC365" s="79"/>
      <c r="BD365" s="79"/>
      <c r="BE365" s="79"/>
      <c r="BF365" s="79"/>
      <c r="BG365" s="79"/>
      <c r="BH365" s="79"/>
      <c r="BI365" s="79"/>
      <c r="BJ365" s="79"/>
      <c r="BK365" s="79"/>
      <c r="BL365" s="79"/>
      <c r="BM365" s="79"/>
      <c r="BN365" s="79"/>
      <c r="BO365" s="79"/>
      <c r="BP365" s="79"/>
      <c r="BQ365" s="79"/>
      <c r="BR365" s="79"/>
      <c r="BS365" s="79"/>
      <c r="BT365" s="79"/>
      <c r="BU365" s="79"/>
      <c r="BV365" s="79"/>
      <c r="BW365" s="79"/>
      <c r="BX365" s="79"/>
      <c r="BY365" s="79"/>
      <c r="BZ365" s="79"/>
      <c r="CA365" s="79"/>
      <c r="CB365" s="79"/>
      <c r="CC365" s="79"/>
      <c r="CD365" s="79"/>
      <c r="CE365" s="79"/>
      <c r="CF365" s="79"/>
    </row>
    <row r="366" spans="1:84" x14ac:dyDescent="0.2">
      <c r="A366" s="78">
        <v>14</v>
      </c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R366" s="78">
        <v>14</v>
      </c>
      <c r="AS366" s="79"/>
      <c r="AT366" s="79"/>
      <c r="AU366" s="79"/>
      <c r="AV366" s="79"/>
      <c r="AW366" s="79"/>
      <c r="AX366" s="79"/>
      <c r="AY366" s="79"/>
      <c r="AZ366" s="79"/>
      <c r="BA366" s="79"/>
      <c r="BB366" s="79"/>
      <c r="BC366" s="79"/>
      <c r="BD366" s="79"/>
      <c r="BE366" s="79"/>
      <c r="BF366" s="79"/>
      <c r="BG366" s="79"/>
      <c r="BH366" s="79"/>
      <c r="BI366" s="79"/>
      <c r="BJ366" s="79"/>
      <c r="BK366" s="79"/>
      <c r="BL366" s="79"/>
      <c r="BM366" s="79"/>
      <c r="BN366" s="79"/>
      <c r="BO366" s="79"/>
      <c r="BP366" s="79"/>
      <c r="BQ366" s="79"/>
      <c r="BR366" s="79"/>
      <c r="BS366" s="79"/>
      <c r="BT366" s="79"/>
      <c r="BU366" s="79"/>
      <c r="BV366" s="79"/>
      <c r="BW366" s="79"/>
      <c r="BX366" s="79"/>
      <c r="BY366" s="79"/>
      <c r="BZ366" s="79"/>
      <c r="CA366" s="79"/>
      <c r="CB366" s="79"/>
      <c r="CC366" s="79"/>
      <c r="CD366" s="79"/>
      <c r="CE366" s="79"/>
      <c r="CF366" s="79"/>
    </row>
    <row r="367" spans="1:84" x14ac:dyDescent="0.2">
      <c r="A367" s="78">
        <v>15</v>
      </c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R367" s="78">
        <v>15</v>
      </c>
      <c r="AS367" s="79"/>
      <c r="AT367" s="79"/>
      <c r="AU367" s="79"/>
      <c r="AV367" s="79"/>
      <c r="AW367" s="79"/>
      <c r="AX367" s="79"/>
      <c r="AY367" s="79"/>
      <c r="AZ367" s="79"/>
      <c r="BA367" s="79"/>
      <c r="BB367" s="79"/>
      <c r="BC367" s="79"/>
      <c r="BD367" s="79"/>
      <c r="BE367" s="79"/>
      <c r="BF367" s="79"/>
      <c r="BG367" s="79"/>
      <c r="BH367" s="79"/>
      <c r="BI367" s="79"/>
      <c r="BJ367" s="79"/>
      <c r="BK367" s="79"/>
      <c r="BL367" s="79"/>
      <c r="BM367" s="79"/>
      <c r="BN367" s="79"/>
      <c r="BO367" s="79"/>
      <c r="BP367" s="79"/>
      <c r="BQ367" s="79"/>
      <c r="BR367" s="79"/>
      <c r="BS367" s="79"/>
      <c r="BT367" s="79"/>
      <c r="BU367" s="79"/>
      <c r="BV367" s="79"/>
      <c r="BW367" s="79"/>
      <c r="BX367" s="79"/>
      <c r="BY367" s="79"/>
      <c r="BZ367" s="79"/>
      <c r="CA367" s="79"/>
      <c r="CB367" s="79"/>
      <c r="CC367" s="79"/>
      <c r="CD367" s="79"/>
      <c r="CE367" s="79"/>
      <c r="CF367" s="79"/>
    </row>
    <row r="368" spans="1:84" x14ac:dyDescent="0.2">
      <c r="A368" s="78">
        <v>16</v>
      </c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R368" s="78">
        <v>16</v>
      </c>
      <c r="AS368" s="79"/>
      <c r="AT368" s="79"/>
      <c r="AU368" s="79"/>
      <c r="AV368" s="79"/>
      <c r="AW368" s="79"/>
      <c r="AX368" s="79"/>
      <c r="AY368" s="79"/>
      <c r="AZ368" s="79"/>
      <c r="BA368" s="79"/>
      <c r="BB368" s="79"/>
      <c r="BC368" s="79"/>
      <c r="BD368" s="79"/>
      <c r="BE368" s="79"/>
      <c r="BF368" s="79"/>
      <c r="BG368" s="79"/>
      <c r="BH368" s="79"/>
      <c r="BI368" s="79"/>
      <c r="BJ368" s="79"/>
      <c r="BK368" s="79"/>
      <c r="BL368" s="79"/>
      <c r="BM368" s="79"/>
      <c r="BN368" s="79"/>
      <c r="BO368" s="79"/>
      <c r="BP368" s="79"/>
      <c r="BQ368" s="79"/>
      <c r="BR368" s="79"/>
      <c r="BS368" s="79"/>
      <c r="BT368" s="79"/>
      <c r="BU368" s="79"/>
      <c r="BV368" s="79"/>
      <c r="BW368" s="79"/>
      <c r="BX368" s="79"/>
      <c r="BY368" s="79"/>
      <c r="BZ368" s="79"/>
      <c r="CA368" s="79"/>
      <c r="CB368" s="79"/>
      <c r="CC368" s="79"/>
      <c r="CD368" s="79"/>
      <c r="CE368" s="79"/>
      <c r="CF368" s="79"/>
    </row>
    <row r="369" spans="1:84" x14ac:dyDescent="0.2">
      <c r="A369" s="78">
        <v>17</v>
      </c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R369" s="78">
        <v>17</v>
      </c>
      <c r="AS369" s="79"/>
      <c r="AT369" s="79"/>
      <c r="AU369" s="79"/>
      <c r="AV369" s="79"/>
      <c r="AW369" s="79"/>
      <c r="AX369" s="79"/>
      <c r="AY369" s="79"/>
      <c r="AZ369" s="79"/>
      <c r="BA369" s="79"/>
      <c r="BB369" s="79"/>
      <c r="BC369" s="79"/>
      <c r="BD369" s="79"/>
      <c r="BE369" s="79"/>
      <c r="BF369" s="79"/>
      <c r="BG369" s="79"/>
      <c r="BH369" s="79"/>
      <c r="BI369" s="79"/>
      <c r="BJ369" s="79"/>
      <c r="BK369" s="79"/>
      <c r="BL369" s="79"/>
      <c r="BM369" s="79"/>
      <c r="BN369" s="79"/>
      <c r="BO369" s="79"/>
      <c r="BP369" s="79"/>
      <c r="BQ369" s="79"/>
      <c r="BR369" s="79"/>
      <c r="BS369" s="79"/>
      <c r="BT369" s="79"/>
      <c r="BU369" s="79"/>
      <c r="BV369" s="79"/>
      <c r="BW369" s="79"/>
      <c r="BX369" s="79"/>
      <c r="BY369" s="79"/>
      <c r="BZ369" s="79"/>
      <c r="CA369" s="79"/>
      <c r="CB369" s="79"/>
      <c r="CC369" s="79"/>
      <c r="CD369" s="79"/>
      <c r="CE369" s="79"/>
      <c r="CF369" s="79"/>
    </row>
    <row r="370" spans="1:84" x14ac:dyDescent="0.2">
      <c r="A370" s="78">
        <v>18</v>
      </c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R370" s="78">
        <v>18</v>
      </c>
      <c r="AS370" s="79"/>
      <c r="AT370" s="79"/>
      <c r="AU370" s="79"/>
      <c r="AV370" s="79"/>
      <c r="AW370" s="79"/>
      <c r="AX370" s="79"/>
      <c r="AY370" s="79"/>
      <c r="AZ370" s="79"/>
      <c r="BA370" s="79"/>
      <c r="BB370" s="79"/>
      <c r="BC370" s="79"/>
      <c r="BD370" s="79"/>
      <c r="BE370" s="79"/>
      <c r="BF370" s="79"/>
      <c r="BG370" s="79"/>
      <c r="BH370" s="79"/>
      <c r="BI370" s="79"/>
      <c r="BJ370" s="79"/>
      <c r="BK370" s="79"/>
      <c r="BL370" s="79"/>
      <c r="BM370" s="79"/>
      <c r="BN370" s="79"/>
      <c r="BO370" s="79"/>
      <c r="BP370" s="79"/>
      <c r="BQ370" s="79"/>
      <c r="BR370" s="79"/>
      <c r="BS370" s="79"/>
      <c r="BT370" s="79"/>
      <c r="BU370" s="79"/>
      <c r="BV370" s="79"/>
      <c r="BW370" s="79"/>
      <c r="BX370" s="79"/>
      <c r="BY370" s="79"/>
      <c r="BZ370" s="79"/>
      <c r="CA370" s="79"/>
      <c r="CB370" s="79"/>
      <c r="CC370" s="79"/>
      <c r="CD370" s="79"/>
      <c r="CE370" s="79"/>
      <c r="CF370" s="79"/>
    </row>
    <row r="371" spans="1:84" x14ac:dyDescent="0.2">
      <c r="A371" s="78">
        <v>19</v>
      </c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R371" s="78">
        <v>19</v>
      </c>
      <c r="AS371" s="79"/>
      <c r="AT371" s="79"/>
      <c r="AU371" s="79"/>
      <c r="AV371" s="79"/>
      <c r="AW371" s="79"/>
      <c r="AX371" s="79"/>
      <c r="AY371" s="79"/>
      <c r="AZ371" s="79"/>
      <c r="BA371" s="79"/>
      <c r="BB371" s="79"/>
      <c r="BC371" s="79"/>
      <c r="BD371" s="79"/>
      <c r="BE371" s="79"/>
      <c r="BF371" s="79"/>
      <c r="BG371" s="79"/>
      <c r="BH371" s="79"/>
      <c r="BI371" s="79"/>
      <c r="BJ371" s="79"/>
      <c r="BK371" s="79"/>
      <c r="BL371" s="79"/>
      <c r="BM371" s="79"/>
      <c r="BN371" s="79"/>
      <c r="BO371" s="79"/>
      <c r="BP371" s="79"/>
      <c r="BQ371" s="79"/>
      <c r="BR371" s="79"/>
      <c r="BS371" s="79"/>
      <c r="BT371" s="79"/>
      <c r="BU371" s="79"/>
      <c r="BV371" s="79"/>
      <c r="BW371" s="79"/>
      <c r="BX371" s="79"/>
      <c r="BY371" s="79"/>
      <c r="BZ371" s="79"/>
      <c r="CA371" s="79"/>
      <c r="CB371" s="79"/>
      <c r="CC371" s="79"/>
      <c r="CD371" s="79"/>
      <c r="CE371" s="79"/>
      <c r="CF371" s="79"/>
    </row>
    <row r="372" spans="1:84" x14ac:dyDescent="0.2">
      <c r="A372" s="78">
        <v>20</v>
      </c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R372" s="78">
        <v>20</v>
      </c>
      <c r="AS372" s="79"/>
      <c r="AT372" s="79"/>
      <c r="AU372" s="79"/>
      <c r="AV372" s="79"/>
      <c r="AW372" s="79"/>
      <c r="AX372" s="79"/>
      <c r="AY372" s="79"/>
      <c r="AZ372" s="79"/>
      <c r="BA372" s="79"/>
      <c r="BB372" s="79"/>
      <c r="BC372" s="79"/>
      <c r="BD372" s="79"/>
      <c r="BE372" s="79"/>
      <c r="BF372" s="79"/>
      <c r="BG372" s="79"/>
      <c r="BH372" s="79"/>
      <c r="BI372" s="79"/>
      <c r="BJ372" s="79"/>
      <c r="BK372" s="79"/>
      <c r="BL372" s="79"/>
      <c r="BM372" s="79"/>
      <c r="BN372" s="79"/>
      <c r="BO372" s="79"/>
      <c r="BP372" s="79"/>
      <c r="BQ372" s="79"/>
      <c r="BR372" s="79"/>
      <c r="BS372" s="79"/>
      <c r="BT372" s="79"/>
      <c r="BU372" s="79"/>
      <c r="BV372" s="79"/>
      <c r="BW372" s="79"/>
      <c r="BX372" s="79"/>
      <c r="BY372" s="79"/>
      <c r="BZ372" s="79"/>
      <c r="CA372" s="79"/>
      <c r="CB372" s="79"/>
      <c r="CC372" s="79"/>
      <c r="CD372" s="79"/>
      <c r="CE372" s="79"/>
      <c r="CF372" s="79"/>
    </row>
    <row r="373" spans="1:84" x14ac:dyDescent="0.2">
      <c r="A373" s="78">
        <v>21</v>
      </c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R373" s="78">
        <v>21</v>
      </c>
      <c r="AS373" s="79"/>
      <c r="AT373" s="79"/>
      <c r="AU373" s="79"/>
      <c r="AV373" s="79"/>
      <c r="AW373" s="79"/>
      <c r="AX373" s="79"/>
      <c r="AY373" s="79"/>
      <c r="AZ373" s="79"/>
      <c r="BA373" s="79"/>
      <c r="BB373" s="79"/>
      <c r="BC373" s="79"/>
      <c r="BD373" s="79"/>
      <c r="BE373" s="79"/>
      <c r="BF373" s="79"/>
      <c r="BG373" s="79"/>
      <c r="BH373" s="79"/>
      <c r="BI373" s="79"/>
      <c r="BJ373" s="79"/>
      <c r="BK373" s="79"/>
      <c r="BL373" s="79"/>
      <c r="BM373" s="79"/>
      <c r="BN373" s="79"/>
      <c r="BO373" s="79"/>
      <c r="BP373" s="79"/>
      <c r="BQ373" s="79"/>
      <c r="BR373" s="79"/>
      <c r="BS373" s="79"/>
      <c r="BT373" s="79"/>
      <c r="BU373" s="79"/>
      <c r="BV373" s="79"/>
      <c r="BW373" s="79"/>
      <c r="BX373" s="79"/>
      <c r="BY373" s="79"/>
      <c r="BZ373" s="79"/>
      <c r="CA373" s="79"/>
      <c r="CB373" s="79"/>
      <c r="CC373" s="79"/>
      <c r="CD373" s="79"/>
      <c r="CE373" s="79"/>
      <c r="CF373" s="79"/>
    </row>
    <row r="374" spans="1:84" x14ac:dyDescent="0.2">
      <c r="A374" s="78">
        <v>22</v>
      </c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R374" s="78">
        <v>22</v>
      </c>
      <c r="AS374" s="79"/>
      <c r="AT374" s="79"/>
      <c r="AU374" s="79"/>
      <c r="AV374" s="79"/>
      <c r="AW374" s="79"/>
      <c r="AX374" s="79"/>
      <c r="AY374" s="79"/>
      <c r="AZ374" s="79"/>
      <c r="BA374" s="79"/>
      <c r="BB374" s="79"/>
      <c r="BC374" s="79"/>
      <c r="BD374" s="79"/>
      <c r="BE374" s="79"/>
      <c r="BF374" s="79"/>
      <c r="BG374" s="79"/>
      <c r="BH374" s="79"/>
      <c r="BI374" s="79"/>
      <c r="BJ374" s="79"/>
      <c r="BK374" s="79"/>
      <c r="BL374" s="79"/>
      <c r="BM374" s="79"/>
      <c r="BN374" s="79"/>
      <c r="BO374" s="79"/>
      <c r="BP374" s="79"/>
      <c r="BQ374" s="79"/>
      <c r="BR374" s="79"/>
      <c r="BS374" s="79"/>
      <c r="BT374" s="79"/>
      <c r="BU374" s="79"/>
      <c r="BV374" s="79"/>
      <c r="BW374" s="79"/>
      <c r="BX374" s="79"/>
      <c r="BY374" s="79"/>
      <c r="BZ374" s="79"/>
      <c r="CA374" s="79"/>
      <c r="CB374" s="79"/>
      <c r="CC374" s="79"/>
      <c r="CD374" s="79"/>
      <c r="CE374" s="79"/>
      <c r="CF374" s="79"/>
    </row>
    <row r="375" spans="1:84" x14ac:dyDescent="0.2">
      <c r="A375" s="78">
        <v>23</v>
      </c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R375" s="78">
        <v>23</v>
      </c>
      <c r="AS375" s="79"/>
      <c r="AT375" s="79"/>
      <c r="AU375" s="79"/>
      <c r="AV375" s="79"/>
      <c r="AW375" s="79"/>
      <c r="AX375" s="79"/>
      <c r="AY375" s="79"/>
      <c r="AZ375" s="79"/>
      <c r="BA375" s="79"/>
      <c r="BB375" s="79"/>
      <c r="BC375" s="79"/>
      <c r="BD375" s="79"/>
      <c r="BE375" s="79"/>
      <c r="BF375" s="79"/>
      <c r="BG375" s="79"/>
      <c r="BH375" s="79"/>
      <c r="BI375" s="79"/>
      <c r="BJ375" s="79"/>
      <c r="BK375" s="79"/>
      <c r="BL375" s="79"/>
      <c r="BM375" s="79"/>
      <c r="BN375" s="79"/>
      <c r="BO375" s="79"/>
      <c r="BP375" s="79"/>
      <c r="BQ375" s="79"/>
      <c r="BR375" s="79"/>
      <c r="BS375" s="79"/>
      <c r="BT375" s="79"/>
      <c r="BU375" s="79"/>
      <c r="BV375" s="79"/>
      <c r="BW375" s="79"/>
      <c r="BX375" s="79"/>
      <c r="BY375" s="79"/>
      <c r="BZ375" s="79"/>
      <c r="CA375" s="79"/>
      <c r="CB375" s="79"/>
      <c r="CC375" s="79"/>
      <c r="CD375" s="79"/>
      <c r="CE375" s="79"/>
      <c r="CF375" s="79"/>
    </row>
    <row r="376" spans="1:84" x14ac:dyDescent="0.2">
      <c r="A376" s="78">
        <v>24</v>
      </c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R376" s="78">
        <v>24</v>
      </c>
      <c r="AS376" s="79"/>
      <c r="AT376" s="79"/>
      <c r="AU376" s="79"/>
      <c r="AV376" s="79"/>
      <c r="AW376" s="79"/>
      <c r="AX376" s="79"/>
      <c r="AY376" s="79"/>
      <c r="AZ376" s="79"/>
      <c r="BA376" s="79"/>
      <c r="BB376" s="79"/>
      <c r="BC376" s="79"/>
      <c r="BD376" s="79"/>
      <c r="BE376" s="79"/>
      <c r="BF376" s="79"/>
      <c r="BG376" s="79"/>
      <c r="BH376" s="79"/>
      <c r="BI376" s="79"/>
      <c r="BJ376" s="79"/>
      <c r="BK376" s="79"/>
      <c r="BL376" s="79"/>
      <c r="BM376" s="79"/>
      <c r="BN376" s="79"/>
      <c r="BO376" s="79"/>
      <c r="BP376" s="79"/>
      <c r="BQ376" s="79"/>
      <c r="BR376" s="79"/>
      <c r="BS376" s="79"/>
      <c r="BT376" s="79"/>
      <c r="BU376" s="79"/>
      <c r="BV376" s="79"/>
      <c r="BW376" s="79"/>
      <c r="BX376" s="79"/>
      <c r="BY376" s="79"/>
      <c r="BZ376" s="79"/>
      <c r="CA376" s="79"/>
      <c r="CB376" s="79"/>
      <c r="CC376" s="79"/>
      <c r="CD376" s="79"/>
      <c r="CE376" s="79"/>
      <c r="CF376" s="79"/>
    </row>
    <row r="377" spans="1:84" x14ac:dyDescent="0.2">
      <c r="A377" s="78">
        <v>25</v>
      </c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R377" s="78">
        <v>25</v>
      </c>
      <c r="AS377" s="79"/>
      <c r="AT377" s="79"/>
      <c r="AU377" s="79"/>
      <c r="AV377" s="79"/>
      <c r="AW377" s="79"/>
      <c r="AX377" s="79"/>
      <c r="AY377" s="79"/>
      <c r="AZ377" s="79"/>
      <c r="BA377" s="79"/>
      <c r="BB377" s="79"/>
      <c r="BC377" s="79"/>
      <c r="BD377" s="79"/>
      <c r="BE377" s="79"/>
      <c r="BF377" s="79"/>
      <c r="BG377" s="79"/>
      <c r="BH377" s="79"/>
      <c r="BI377" s="79"/>
      <c r="BJ377" s="79"/>
      <c r="BK377" s="79"/>
      <c r="BL377" s="79"/>
      <c r="BM377" s="79"/>
      <c r="BN377" s="79"/>
      <c r="BO377" s="79"/>
      <c r="BP377" s="79"/>
      <c r="BQ377" s="79"/>
      <c r="BR377" s="79"/>
      <c r="BS377" s="79"/>
      <c r="BT377" s="79"/>
      <c r="BU377" s="79"/>
      <c r="BV377" s="79"/>
      <c r="BW377" s="79"/>
      <c r="BX377" s="79"/>
      <c r="BY377" s="79"/>
      <c r="BZ377" s="79"/>
      <c r="CA377" s="79"/>
      <c r="CB377" s="79"/>
      <c r="CC377" s="79"/>
      <c r="CD377" s="79"/>
      <c r="CE377" s="79"/>
      <c r="CF377" s="79"/>
    </row>
    <row r="378" spans="1:84" x14ac:dyDescent="0.2">
      <c r="A378" s="78">
        <v>26</v>
      </c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R378" s="78">
        <v>26</v>
      </c>
      <c r="AS378" s="79"/>
      <c r="AT378" s="79"/>
      <c r="AU378" s="79"/>
      <c r="AV378" s="79"/>
      <c r="AW378" s="79"/>
      <c r="AX378" s="79"/>
      <c r="AY378" s="79"/>
      <c r="AZ378" s="79"/>
      <c r="BA378" s="79"/>
      <c r="BB378" s="79"/>
      <c r="BC378" s="79"/>
      <c r="BD378" s="79"/>
      <c r="BE378" s="79"/>
      <c r="BF378" s="79"/>
      <c r="BG378" s="79"/>
      <c r="BH378" s="79"/>
      <c r="BI378" s="79"/>
      <c r="BJ378" s="79"/>
      <c r="BK378" s="79"/>
      <c r="BL378" s="79"/>
      <c r="BM378" s="79"/>
      <c r="BN378" s="79"/>
      <c r="BO378" s="79"/>
      <c r="BP378" s="79"/>
      <c r="BQ378" s="79"/>
      <c r="BR378" s="79"/>
      <c r="BS378" s="79"/>
      <c r="BT378" s="79"/>
      <c r="BU378" s="79"/>
      <c r="BV378" s="79"/>
      <c r="BW378" s="79"/>
      <c r="BX378" s="79"/>
      <c r="BY378" s="79"/>
      <c r="BZ378" s="79"/>
      <c r="CA378" s="79"/>
      <c r="CB378" s="79"/>
      <c r="CC378" s="79"/>
      <c r="CD378" s="79"/>
      <c r="CE378" s="79"/>
      <c r="CF378" s="79"/>
    </row>
    <row r="379" spans="1:84" x14ac:dyDescent="0.2">
      <c r="A379" s="78">
        <v>27</v>
      </c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R379" s="78">
        <v>27</v>
      </c>
      <c r="AS379" s="79"/>
      <c r="AT379" s="79"/>
      <c r="AU379" s="79"/>
      <c r="AV379" s="79"/>
      <c r="AW379" s="79"/>
      <c r="AX379" s="79"/>
      <c r="AY379" s="79"/>
      <c r="AZ379" s="79"/>
      <c r="BA379" s="79"/>
      <c r="BB379" s="79"/>
      <c r="BC379" s="79"/>
      <c r="BD379" s="79"/>
      <c r="BE379" s="79"/>
      <c r="BF379" s="79"/>
      <c r="BG379" s="79"/>
      <c r="BH379" s="79"/>
      <c r="BI379" s="79"/>
      <c r="BJ379" s="79"/>
      <c r="BK379" s="79"/>
      <c r="BL379" s="79"/>
      <c r="BM379" s="79"/>
      <c r="BN379" s="79"/>
      <c r="BO379" s="79"/>
      <c r="BP379" s="79"/>
      <c r="BQ379" s="79"/>
      <c r="BR379" s="79"/>
      <c r="BS379" s="79"/>
      <c r="BT379" s="79"/>
      <c r="BU379" s="79"/>
      <c r="BV379" s="79"/>
      <c r="BW379" s="79"/>
      <c r="BX379" s="79"/>
      <c r="BY379" s="79"/>
      <c r="BZ379" s="79"/>
      <c r="CA379" s="79"/>
      <c r="CB379" s="79"/>
      <c r="CC379" s="79"/>
      <c r="CD379" s="79"/>
      <c r="CE379" s="79"/>
      <c r="CF379" s="79"/>
    </row>
    <row r="380" spans="1:84" x14ac:dyDescent="0.2">
      <c r="A380" s="78">
        <v>28</v>
      </c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R380" s="78">
        <v>28</v>
      </c>
      <c r="AS380" s="79"/>
      <c r="AT380" s="79"/>
      <c r="AU380" s="79"/>
      <c r="AV380" s="79"/>
      <c r="AW380" s="79"/>
      <c r="AX380" s="79"/>
      <c r="AY380" s="79"/>
      <c r="AZ380" s="79"/>
      <c r="BA380" s="79"/>
      <c r="BB380" s="79"/>
      <c r="BC380" s="79"/>
      <c r="BD380" s="79"/>
      <c r="BE380" s="79"/>
      <c r="BF380" s="79"/>
      <c r="BG380" s="79"/>
      <c r="BH380" s="79"/>
      <c r="BI380" s="79"/>
      <c r="BJ380" s="79"/>
      <c r="BK380" s="79"/>
      <c r="BL380" s="79"/>
      <c r="BM380" s="79"/>
      <c r="BN380" s="79"/>
      <c r="BO380" s="79"/>
      <c r="BP380" s="79"/>
      <c r="BQ380" s="79"/>
      <c r="BR380" s="79"/>
      <c r="BS380" s="79"/>
      <c r="BT380" s="79"/>
      <c r="BU380" s="79"/>
      <c r="BV380" s="79"/>
      <c r="BW380" s="79"/>
      <c r="BX380" s="79"/>
      <c r="BY380" s="79"/>
      <c r="BZ380" s="79"/>
      <c r="CA380" s="79"/>
      <c r="CB380" s="79"/>
      <c r="CC380" s="79"/>
      <c r="CD380" s="79"/>
      <c r="CE380" s="79"/>
      <c r="CF380" s="79"/>
    </row>
    <row r="381" spans="1:84" x14ac:dyDescent="0.2">
      <c r="A381" s="78">
        <v>29</v>
      </c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R381" s="78">
        <v>29</v>
      </c>
      <c r="AS381" s="79"/>
      <c r="AT381" s="79"/>
      <c r="AU381" s="79"/>
      <c r="AV381" s="79"/>
      <c r="AW381" s="79"/>
      <c r="AX381" s="79"/>
      <c r="AY381" s="79"/>
      <c r="AZ381" s="79"/>
      <c r="BA381" s="79"/>
      <c r="BB381" s="79"/>
      <c r="BC381" s="79"/>
      <c r="BD381" s="79"/>
      <c r="BE381" s="79"/>
      <c r="BF381" s="79"/>
      <c r="BG381" s="79"/>
      <c r="BH381" s="79"/>
      <c r="BI381" s="79"/>
      <c r="BJ381" s="79"/>
      <c r="BK381" s="79"/>
      <c r="BL381" s="79"/>
      <c r="BM381" s="79"/>
      <c r="BN381" s="79"/>
      <c r="BO381" s="79"/>
      <c r="BP381" s="79"/>
      <c r="BQ381" s="79"/>
      <c r="BR381" s="79"/>
      <c r="BS381" s="79"/>
      <c r="BT381" s="79"/>
      <c r="BU381" s="79"/>
      <c r="BV381" s="79"/>
      <c r="BW381" s="79"/>
      <c r="BX381" s="79"/>
      <c r="BY381" s="79"/>
      <c r="BZ381" s="79"/>
      <c r="CA381" s="79"/>
      <c r="CB381" s="79"/>
      <c r="CC381" s="79"/>
      <c r="CD381" s="79"/>
      <c r="CE381" s="79"/>
      <c r="CF381" s="79"/>
    </row>
    <row r="382" spans="1:84" x14ac:dyDescent="0.2">
      <c r="A382" s="78">
        <v>30</v>
      </c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R382" s="78">
        <v>30</v>
      </c>
      <c r="AS382" s="79"/>
      <c r="AT382" s="79"/>
      <c r="AU382" s="79"/>
      <c r="AV382" s="79"/>
      <c r="AW382" s="79"/>
      <c r="AX382" s="79"/>
      <c r="AY382" s="79"/>
      <c r="AZ382" s="79"/>
      <c r="BA382" s="79"/>
      <c r="BB382" s="79"/>
      <c r="BC382" s="79"/>
      <c r="BD382" s="79"/>
      <c r="BE382" s="79"/>
      <c r="BF382" s="79"/>
      <c r="BG382" s="79"/>
      <c r="BH382" s="79"/>
      <c r="BI382" s="79"/>
      <c r="BJ382" s="79"/>
      <c r="BK382" s="79"/>
      <c r="BL382" s="79"/>
      <c r="BM382" s="79"/>
      <c r="BN382" s="79"/>
      <c r="BO382" s="79"/>
      <c r="BP382" s="79"/>
      <c r="BQ382" s="79"/>
      <c r="BR382" s="79"/>
      <c r="BS382" s="79"/>
      <c r="BT382" s="79"/>
      <c r="BU382" s="79"/>
      <c r="BV382" s="79"/>
      <c r="BW382" s="79"/>
      <c r="BX382" s="79"/>
      <c r="BY382" s="79"/>
      <c r="BZ382" s="79"/>
      <c r="CA382" s="79"/>
      <c r="CB382" s="79"/>
      <c r="CC382" s="79"/>
      <c r="CD382" s="79"/>
      <c r="CE382" s="79"/>
      <c r="CF382" s="79"/>
    </row>
    <row r="383" spans="1:84" x14ac:dyDescent="0.2">
      <c r="A383" s="78">
        <v>31</v>
      </c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R383" s="78">
        <v>31</v>
      </c>
      <c r="AS383" s="79"/>
      <c r="AT383" s="79"/>
      <c r="AU383" s="79"/>
      <c r="AV383" s="79"/>
      <c r="AW383" s="79"/>
      <c r="AX383" s="79"/>
      <c r="AY383" s="79"/>
      <c r="AZ383" s="79"/>
      <c r="BA383" s="79"/>
      <c r="BB383" s="79"/>
      <c r="BC383" s="79"/>
      <c r="BD383" s="79"/>
      <c r="BE383" s="79"/>
      <c r="BF383" s="79"/>
      <c r="BG383" s="79"/>
      <c r="BH383" s="79"/>
      <c r="BI383" s="79"/>
      <c r="BJ383" s="79"/>
      <c r="BK383" s="79"/>
      <c r="BL383" s="79"/>
      <c r="BM383" s="79"/>
      <c r="BN383" s="79"/>
      <c r="BO383" s="79"/>
      <c r="BP383" s="79"/>
      <c r="BQ383" s="79"/>
      <c r="BR383" s="79"/>
      <c r="BS383" s="79"/>
      <c r="BT383" s="79"/>
      <c r="BU383" s="79"/>
      <c r="BV383" s="79"/>
      <c r="BW383" s="79"/>
      <c r="BX383" s="79"/>
      <c r="BY383" s="79"/>
      <c r="BZ383" s="79"/>
      <c r="CA383" s="79"/>
      <c r="CB383" s="79"/>
      <c r="CC383" s="79"/>
      <c r="CD383" s="79"/>
      <c r="CE383" s="79"/>
      <c r="CF383" s="79"/>
    </row>
    <row r="384" spans="1:84" x14ac:dyDescent="0.2">
      <c r="A384" s="78">
        <v>32</v>
      </c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R384" s="78">
        <v>32</v>
      </c>
      <c r="AS384" s="79"/>
      <c r="AT384" s="79"/>
      <c r="AU384" s="79"/>
      <c r="AV384" s="79"/>
      <c r="AW384" s="79"/>
      <c r="AX384" s="79"/>
      <c r="AY384" s="79"/>
      <c r="AZ384" s="79"/>
      <c r="BA384" s="79"/>
      <c r="BB384" s="79"/>
      <c r="BC384" s="79"/>
      <c r="BD384" s="79"/>
      <c r="BE384" s="79"/>
      <c r="BF384" s="79"/>
      <c r="BG384" s="79"/>
      <c r="BH384" s="79"/>
      <c r="BI384" s="79"/>
      <c r="BJ384" s="79"/>
      <c r="BK384" s="79"/>
      <c r="BL384" s="79"/>
      <c r="BM384" s="79"/>
      <c r="BN384" s="79"/>
      <c r="BO384" s="79"/>
      <c r="BP384" s="79"/>
      <c r="BQ384" s="79"/>
      <c r="BR384" s="79"/>
      <c r="BS384" s="79"/>
      <c r="BT384" s="79"/>
      <c r="BU384" s="79"/>
      <c r="BV384" s="79"/>
      <c r="BW384" s="79"/>
      <c r="BX384" s="79"/>
      <c r="BY384" s="79"/>
      <c r="BZ384" s="79"/>
      <c r="CA384" s="79"/>
      <c r="CB384" s="79"/>
      <c r="CC384" s="79"/>
      <c r="CD384" s="79"/>
      <c r="CE384" s="79"/>
      <c r="CF384" s="79"/>
    </row>
    <row r="385" spans="1:84" x14ac:dyDescent="0.2">
      <c r="A385" s="78">
        <v>33</v>
      </c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R385" s="78">
        <v>33</v>
      </c>
      <c r="AS385" s="79"/>
      <c r="AT385" s="79"/>
      <c r="AU385" s="79"/>
      <c r="AV385" s="79"/>
      <c r="AW385" s="79"/>
      <c r="AX385" s="79"/>
      <c r="AY385" s="79"/>
      <c r="AZ385" s="79"/>
      <c r="BA385" s="79"/>
      <c r="BB385" s="79"/>
      <c r="BC385" s="79"/>
      <c r="BD385" s="79"/>
      <c r="BE385" s="79"/>
      <c r="BF385" s="79"/>
      <c r="BG385" s="79"/>
      <c r="BH385" s="79"/>
      <c r="BI385" s="79"/>
      <c r="BJ385" s="79"/>
      <c r="BK385" s="79"/>
      <c r="BL385" s="79"/>
      <c r="BM385" s="79"/>
      <c r="BN385" s="79"/>
      <c r="BO385" s="79"/>
      <c r="BP385" s="79"/>
      <c r="BQ385" s="79"/>
      <c r="BR385" s="79"/>
      <c r="BS385" s="79"/>
      <c r="BT385" s="79"/>
      <c r="BU385" s="79"/>
      <c r="BV385" s="79"/>
      <c r="BW385" s="79"/>
      <c r="BX385" s="79"/>
      <c r="BY385" s="79"/>
      <c r="BZ385" s="79"/>
      <c r="CA385" s="79"/>
      <c r="CB385" s="79"/>
      <c r="CC385" s="79"/>
      <c r="CD385" s="79"/>
      <c r="CE385" s="79"/>
      <c r="CF385" s="79"/>
    </row>
    <row r="386" spans="1:84" x14ac:dyDescent="0.2">
      <c r="A386" s="78">
        <v>34</v>
      </c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R386" s="78">
        <v>34</v>
      </c>
      <c r="AS386" s="79"/>
      <c r="AT386" s="79"/>
      <c r="AU386" s="79"/>
      <c r="AV386" s="79"/>
      <c r="AW386" s="79"/>
      <c r="AX386" s="79"/>
      <c r="AY386" s="79"/>
      <c r="AZ386" s="79"/>
      <c r="BA386" s="79"/>
      <c r="BB386" s="79"/>
      <c r="BC386" s="79"/>
      <c r="BD386" s="79"/>
      <c r="BE386" s="79"/>
      <c r="BF386" s="79"/>
      <c r="BG386" s="79"/>
      <c r="BH386" s="79"/>
      <c r="BI386" s="79"/>
      <c r="BJ386" s="79"/>
      <c r="BK386" s="79"/>
      <c r="BL386" s="79"/>
      <c r="BM386" s="79"/>
      <c r="BN386" s="79"/>
      <c r="BO386" s="79"/>
      <c r="BP386" s="79"/>
      <c r="BQ386" s="79"/>
      <c r="BR386" s="79"/>
      <c r="BS386" s="79"/>
      <c r="BT386" s="79"/>
      <c r="BU386" s="79"/>
      <c r="BV386" s="79"/>
      <c r="BW386" s="79"/>
      <c r="BX386" s="79"/>
      <c r="BY386" s="79"/>
      <c r="BZ386" s="79"/>
      <c r="CA386" s="79"/>
      <c r="CB386" s="79"/>
      <c r="CC386" s="79"/>
      <c r="CD386" s="79"/>
      <c r="CE386" s="79"/>
      <c r="CF386" s="79"/>
    </row>
    <row r="387" spans="1:84" x14ac:dyDescent="0.2">
      <c r="A387" s="78">
        <v>35</v>
      </c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R387" s="78">
        <v>35</v>
      </c>
      <c r="AS387" s="79"/>
      <c r="AT387" s="79"/>
      <c r="AU387" s="79"/>
      <c r="AV387" s="79"/>
      <c r="AW387" s="79"/>
      <c r="AX387" s="79"/>
      <c r="AY387" s="79"/>
      <c r="AZ387" s="79"/>
      <c r="BA387" s="79"/>
      <c r="BB387" s="79"/>
      <c r="BC387" s="79"/>
      <c r="BD387" s="79"/>
      <c r="BE387" s="79"/>
      <c r="BF387" s="79"/>
      <c r="BG387" s="79"/>
      <c r="BH387" s="79"/>
      <c r="BI387" s="79"/>
      <c r="BJ387" s="79"/>
      <c r="BK387" s="79"/>
      <c r="BL387" s="79"/>
      <c r="BM387" s="79"/>
      <c r="BN387" s="79"/>
      <c r="BO387" s="79"/>
      <c r="BP387" s="79"/>
      <c r="BQ387" s="79"/>
      <c r="BR387" s="79"/>
      <c r="BS387" s="79"/>
      <c r="BT387" s="79"/>
      <c r="BU387" s="79"/>
      <c r="BV387" s="79"/>
      <c r="BW387" s="79"/>
      <c r="BX387" s="79"/>
      <c r="BY387" s="79"/>
      <c r="BZ387" s="79"/>
      <c r="CA387" s="79"/>
      <c r="CB387" s="79"/>
      <c r="CC387" s="79"/>
      <c r="CD387" s="79"/>
      <c r="CE387" s="79"/>
      <c r="CF387" s="79"/>
    </row>
    <row r="388" spans="1:84" x14ac:dyDescent="0.2">
      <c r="A388" s="78">
        <v>36</v>
      </c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R388" s="78">
        <v>36</v>
      </c>
      <c r="AS388" s="79"/>
      <c r="AT388" s="79"/>
      <c r="AU388" s="79"/>
      <c r="AV388" s="79"/>
      <c r="AW388" s="79"/>
      <c r="AX388" s="79"/>
      <c r="AY388" s="79"/>
      <c r="AZ388" s="79"/>
      <c r="BA388" s="79"/>
      <c r="BB388" s="79"/>
      <c r="BC388" s="79"/>
      <c r="BD388" s="79"/>
      <c r="BE388" s="79"/>
      <c r="BF388" s="79"/>
      <c r="BG388" s="79"/>
      <c r="BH388" s="79"/>
      <c r="BI388" s="79"/>
      <c r="BJ388" s="79"/>
      <c r="BK388" s="79"/>
      <c r="BL388" s="79"/>
      <c r="BM388" s="79"/>
      <c r="BN388" s="79"/>
      <c r="BO388" s="79"/>
      <c r="BP388" s="79"/>
      <c r="BQ388" s="79"/>
      <c r="BR388" s="79"/>
      <c r="BS388" s="79"/>
      <c r="BT388" s="79"/>
      <c r="BU388" s="79"/>
      <c r="BV388" s="79"/>
      <c r="BW388" s="79"/>
      <c r="BX388" s="79"/>
      <c r="BY388" s="79"/>
      <c r="BZ388" s="79"/>
      <c r="CA388" s="79"/>
      <c r="CB388" s="79"/>
      <c r="CC388" s="79"/>
      <c r="CD388" s="79"/>
      <c r="CE388" s="79"/>
      <c r="CF388" s="79"/>
    </row>
    <row r="389" spans="1:84" x14ac:dyDescent="0.2">
      <c r="A389" s="78">
        <v>37</v>
      </c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R389" s="78">
        <v>37</v>
      </c>
      <c r="AS389" s="79"/>
      <c r="AT389" s="79"/>
      <c r="AU389" s="79"/>
      <c r="AV389" s="79"/>
      <c r="AW389" s="79"/>
      <c r="AX389" s="79"/>
      <c r="AY389" s="79"/>
      <c r="AZ389" s="79"/>
      <c r="BA389" s="79"/>
      <c r="BB389" s="79"/>
      <c r="BC389" s="79"/>
      <c r="BD389" s="79"/>
      <c r="BE389" s="79"/>
      <c r="BF389" s="79"/>
      <c r="BG389" s="79"/>
      <c r="BH389" s="79"/>
      <c r="BI389" s="79"/>
      <c r="BJ389" s="79"/>
      <c r="BK389" s="79"/>
      <c r="BL389" s="79"/>
      <c r="BM389" s="79"/>
      <c r="BN389" s="79"/>
      <c r="BO389" s="79"/>
      <c r="BP389" s="79"/>
      <c r="BQ389" s="79"/>
      <c r="BR389" s="79"/>
      <c r="BS389" s="79"/>
      <c r="BT389" s="79"/>
      <c r="BU389" s="79"/>
      <c r="BV389" s="79"/>
      <c r="BW389" s="79"/>
      <c r="BX389" s="79"/>
      <c r="BY389" s="79"/>
      <c r="BZ389" s="79"/>
      <c r="CA389" s="79"/>
      <c r="CB389" s="79"/>
      <c r="CC389" s="79"/>
      <c r="CD389" s="79"/>
      <c r="CE389" s="79"/>
      <c r="CF389" s="79"/>
    </row>
    <row r="390" spans="1:84" x14ac:dyDescent="0.2">
      <c r="A390" s="78">
        <v>38</v>
      </c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R390" s="78">
        <v>38</v>
      </c>
      <c r="AS390" s="79"/>
      <c r="AT390" s="79"/>
      <c r="AU390" s="79"/>
      <c r="AV390" s="79"/>
      <c r="AW390" s="79"/>
      <c r="AX390" s="79"/>
      <c r="AY390" s="79"/>
      <c r="AZ390" s="79"/>
      <c r="BA390" s="79"/>
      <c r="BB390" s="79"/>
      <c r="BC390" s="79"/>
      <c r="BD390" s="79"/>
      <c r="BE390" s="79"/>
      <c r="BF390" s="79"/>
      <c r="BG390" s="79"/>
      <c r="BH390" s="79"/>
      <c r="BI390" s="79"/>
      <c r="BJ390" s="79"/>
      <c r="BK390" s="79"/>
      <c r="BL390" s="79"/>
      <c r="BM390" s="79"/>
      <c r="BN390" s="79"/>
      <c r="BO390" s="79"/>
      <c r="BP390" s="79"/>
      <c r="BQ390" s="79"/>
      <c r="BR390" s="79"/>
      <c r="BS390" s="79"/>
      <c r="BT390" s="79"/>
      <c r="BU390" s="79"/>
      <c r="BV390" s="79"/>
      <c r="BW390" s="79"/>
      <c r="BX390" s="79"/>
      <c r="BY390" s="79"/>
      <c r="BZ390" s="79"/>
      <c r="CA390" s="79"/>
      <c r="CB390" s="79"/>
      <c r="CC390" s="79"/>
      <c r="CD390" s="79"/>
      <c r="CE390" s="79"/>
      <c r="CF390" s="79"/>
    </row>
    <row r="391" spans="1:84" x14ac:dyDescent="0.2">
      <c r="A391" s="78">
        <v>39</v>
      </c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R391" s="78">
        <v>39</v>
      </c>
      <c r="AS391" s="79"/>
      <c r="AT391" s="79"/>
      <c r="AU391" s="79"/>
      <c r="AV391" s="79"/>
      <c r="AW391" s="79"/>
      <c r="AX391" s="79"/>
      <c r="AY391" s="79"/>
      <c r="AZ391" s="79"/>
      <c r="BA391" s="79"/>
      <c r="BB391" s="79"/>
      <c r="BC391" s="79"/>
      <c r="BD391" s="79"/>
      <c r="BE391" s="79"/>
      <c r="BF391" s="79"/>
      <c r="BG391" s="79"/>
      <c r="BH391" s="79"/>
      <c r="BI391" s="79"/>
      <c r="BJ391" s="79"/>
      <c r="BK391" s="79"/>
      <c r="BL391" s="79"/>
      <c r="BM391" s="79"/>
      <c r="BN391" s="79"/>
      <c r="BO391" s="79"/>
      <c r="BP391" s="79"/>
      <c r="BQ391" s="79"/>
      <c r="BR391" s="79"/>
      <c r="BS391" s="79"/>
      <c r="BT391" s="79"/>
      <c r="BU391" s="79"/>
      <c r="BV391" s="79"/>
      <c r="BW391" s="79"/>
      <c r="BX391" s="79"/>
      <c r="BY391" s="79"/>
      <c r="BZ391" s="79"/>
      <c r="CA391" s="79"/>
      <c r="CB391" s="79"/>
      <c r="CC391" s="79"/>
      <c r="CD391" s="79"/>
      <c r="CE391" s="79"/>
      <c r="CF391" s="79"/>
    </row>
    <row r="392" spans="1:84" x14ac:dyDescent="0.2">
      <c r="A392" s="78">
        <v>40</v>
      </c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R392" s="78">
        <v>40</v>
      </c>
      <c r="AS392" s="79"/>
      <c r="AT392" s="79"/>
      <c r="AU392" s="79"/>
      <c r="AV392" s="79"/>
      <c r="AW392" s="79"/>
      <c r="AX392" s="79"/>
      <c r="AY392" s="79"/>
      <c r="AZ392" s="79"/>
      <c r="BA392" s="79"/>
      <c r="BB392" s="79"/>
      <c r="BC392" s="79"/>
      <c r="BD392" s="79"/>
      <c r="BE392" s="79"/>
      <c r="BF392" s="79"/>
      <c r="BG392" s="79"/>
      <c r="BH392" s="79"/>
      <c r="BI392" s="79"/>
      <c r="BJ392" s="79"/>
      <c r="BK392" s="79"/>
      <c r="BL392" s="79"/>
      <c r="BM392" s="79"/>
      <c r="BN392" s="79"/>
      <c r="BO392" s="79"/>
      <c r="BP392" s="79"/>
      <c r="BQ392" s="79"/>
      <c r="BR392" s="79"/>
      <c r="BS392" s="79"/>
      <c r="BT392" s="79"/>
      <c r="BU392" s="79"/>
      <c r="BV392" s="79"/>
      <c r="BW392" s="79"/>
      <c r="BX392" s="79"/>
      <c r="BY392" s="79"/>
      <c r="BZ392" s="79"/>
      <c r="CA392" s="79"/>
      <c r="CB392" s="79"/>
      <c r="CC392" s="79"/>
      <c r="CD392" s="79"/>
      <c r="CE392" s="79"/>
      <c r="CF392" s="79"/>
    </row>
    <row r="395" spans="1:84" x14ac:dyDescent="0.2">
      <c r="B395" s="89" t="s">
        <v>278</v>
      </c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S395" s="89" t="s">
        <v>278</v>
      </c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  <c r="BF395" s="87"/>
      <c r="BG395" s="87"/>
      <c r="BH395" s="87"/>
      <c r="BI395" s="87"/>
      <c r="BJ395" s="87"/>
      <c r="BK395" s="87"/>
      <c r="BL395" s="87"/>
      <c r="BM395" s="87"/>
      <c r="BN395" s="87"/>
      <c r="BO395" s="87"/>
      <c r="BP395" s="87"/>
      <c r="BQ395" s="87"/>
      <c r="BR395" s="87"/>
      <c r="BS395" s="87"/>
      <c r="BT395" s="87"/>
      <c r="BU395" s="87"/>
      <c r="BV395" s="87"/>
      <c r="BW395" s="87"/>
      <c r="BX395" s="87"/>
      <c r="BY395" s="87"/>
      <c r="BZ395" s="87"/>
      <c r="CA395" s="87"/>
      <c r="CB395" s="87"/>
      <c r="CC395" s="87"/>
      <c r="CD395" s="87"/>
      <c r="CE395" s="87"/>
      <c r="CF395" s="87"/>
    </row>
    <row r="397" spans="1:84" x14ac:dyDescent="0.2">
      <c r="A397" s="76" t="s">
        <v>257</v>
      </c>
      <c r="B397" s="88" t="s">
        <v>258</v>
      </c>
      <c r="C397" s="84"/>
      <c r="D397" s="84"/>
      <c r="E397" s="85"/>
      <c r="F397" s="88" t="s">
        <v>259</v>
      </c>
      <c r="G397" s="84"/>
      <c r="H397" s="84"/>
      <c r="I397" s="85"/>
      <c r="J397" s="88" t="s">
        <v>260</v>
      </c>
      <c r="K397" s="84"/>
      <c r="L397" s="84"/>
      <c r="M397" s="85"/>
      <c r="N397" s="88" t="s">
        <v>261</v>
      </c>
      <c r="O397" s="84"/>
      <c r="P397" s="84"/>
      <c r="Q397" s="85"/>
      <c r="R397" s="88" t="s">
        <v>262</v>
      </c>
      <c r="S397" s="84"/>
      <c r="T397" s="84"/>
      <c r="U397" s="85"/>
      <c r="V397" s="88" t="s">
        <v>263</v>
      </c>
      <c r="W397" s="84"/>
      <c r="X397" s="84"/>
      <c r="Y397" s="85"/>
      <c r="Z397" s="88" t="s">
        <v>264</v>
      </c>
      <c r="AA397" s="84"/>
      <c r="AB397" s="84"/>
      <c r="AC397" s="85"/>
      <c r="AD397" s="88" t="s">
        <v>265</v>
      </c>
      <c r="AE397" s="84"/>
      <c r="AF397" s="84"/>
      <c r="AG397" s="85"/>
      <c r="AH397" s="88" t="s">
        <v>266</v>
      </c>
      <c r="AI397" s="84"/>
      <c r="AJ397" s="84"/>
      <c r="AK397" s="85"/>
      <c r="AL397" s="88" t="s">
        <v>267</v>
      </c>
      <c r="AM397" s="84"/>
      <c r="AN397" s="84"/>
      <c r="AO397" s="85"/>
      <c r="AR397" s="76" t="s">
        <v>257</v>
      </c>
      <c r="AS397" s="88" t="s">
        <v>258</v>
      </c>
      <c r="AT397" s="84"/>
      <c r="AU397" s="84"/>
      <c r="AV397" s="85"/>
      <c r="AW397" s="88" t="s">
        <v>259</v>
      </c>
      <c r="AX397" s="84"/>
      <c r="AY397" s="84"/>
      <c r="AZ397" s="85"/>
      <c r="BA397" s="88" t="s">
        <v>260</v>
      </c>
      <c r="BB397" s="84"/>
      <c r="BC397" s="84"/>
      <c r="BD397" s="85"/>
      <c r="BE397" s="88" t="s">
        <v>261</v>
      </c>
      <c r="BF397" s="84"/>
      <c r="BG397" s="84"/>
      <c r="BH397" s="85"/>
      <c r="BI397" s="88" t="s">
        <v>262</v>
      </c>
      <c r="BJ397" s="84"/>
      <c r="BK397" s="84"/>
      <c r="BL397" s="85"/>
      <c r="BM397" s="88" t="s">
        <v>263</v>
      </c>
      <c r="BN397" s="84"/>
      <c r="BO397" s="84"/>
      <c r="BP397" s="85"/>
      <c r="BQ397" s="88" t="s">
        <v>264</v>
      </c>
      <c r="BR397" s="84"/>
      <c r="BS397" s="84"/>
      <c r="BT397" s="85"/>
      <c r="BU397" s="88" t="s">
        <v>265</v>
      </c>
      <c r="BV397" s="84"/>
      <c r="BW397" s="84"/>
      <c r="BX397" s="85"/>
      <c r="BY397" s="88" t="s">
        <v>266</v>
      </c>
      <c r="BZ397" s="84"/>
      <c r="CA397" s="84"/>
      <c r="CB397" s="85"/>
      <c r="CC397" s="88" t="s">
        <v>267</v>
      </c>
      <c r="CD397" s="84"/>
      <c r="CE397" s="84"/>
      <c r="CF397" s="85"/>
    </row>
    <row r="398" spans="1:84" x14ac:dyDescent="0.2">
      <c r="A398" s="77" t="s">
        <v>268</v>
      </c>
      <c r="B398" s="77" t="s">
        <v>269</v>
      </c>
      <c r="C398" s="77" t="s">
        <v>270</v>
      </c>
      <c r="D398" s="77" t="s">
        <v>271</v>
      </c>
      <c r="E398" s="77" t="s">
        <v>272</v>
      </c>
      <c r="F398" s="77" t="s">
        <v>269</v>
      </c>
      <c r="G398" s="77" t="s">
        <v>270</v>
      </c>
      <c r="H398" s="77" t="s">
        <v>271</v>
      </c>
      <c r="I398" s="77" t="s">
        <v>272</v>
      </c>
      <c r="J398" s="77" t="s">
        <v>269</v>
      </c>
      <c r="K398" s="77" t="s">
        <v>270</v>
      </c>
      <c r="L398" s="77" t="s">
        <v>271</v>
      </c>
      <c r="M398" s="77" t="s">
        <v>272</v>
      </c>
      <c r="N398" s="77" t="s">
        <v>269</v>
      </c>
      <c r="O398" s="77" t="s">
        <v>270</v>
      </c>
      <c r="P398" s="77" t="s">
        <v>271</v>
      </c>
      <c r="Q398" s="77" t="s">
        <v>272</v>
      </c>
      <c r="R398" s="77" t="s">
        <v>269</v>
      </c>
      <c r="S398" s="77" t="s">
        <v>270</v>
      </c>
      <c r="T398" s="77" t="s">
        <v>271</v>
      </c>
      <c r="U398" s="77" t="s">
        <v>272</v>
      </c>
      <c r="V398" s="77" t="s">
        <v>269</v>
      </c>
      <c r="W398" s="77" t="s">
        <v>270</v>
      </c>
      <c r="X398" s="77" t="s">
        <v>271</v>
      </c>
      <c r="Y398" s="77" t="s">
        <v>272</v>
      </c>
      <c r="Z398" s="77" t="s">
        <v>269</v>
      </c>
      <c r="AA398" s="77" t="s">
        <v>270</v>
      </c>
      <c r="AB398" s="77" t="s">
        <v>271</v>
      </c>
      <c r="AC398" s="77" t="s">
        <v>272</v>
      </c>
      <c r="AD398" s="77" t="s">
        <v>269</v>
      </c>
      <c r="AE398" s="77" t="s">
        <v>270</v>
      </c>
      <c r="AF398" s="77" t="s">
        <v>271</v>
      </c>
      <c r="AG398" s="77" t="s">
        <v>272</v>
      </c>
      <c r="AH398" s="77" t="s">
        <v>269</v>
      </c>
      <c r="AI398" s="77" t="s">
        <v>270</v>
      </c>
      <c r="AJ398" s="77" t="s">
        <v>271</v>
      </c>
      <c r="AK398" s="77" t="s">
        <v>272</v>
      </c>
      <c r="AL398" s="77" t="s">
        <v>269</v>
      </c>
      <c r="AM398" s="77" t="s">
        <v>270</v>
      </c>
      <c r="AN398" s="77" t="s">
        <v>271</v>
      </c>
      <c r="AO398" s="77" t="s">
        <v>272</v>
      </c>
      <c r="AR398" s="77" t="s">
        <v>268</v>
      </c>
      <c r="AS398" s="77" t="s">
        <v>269</v>
      </c>
      <c r="AT398" s="77" t="s">
        <v>270</v>
      </c>
      <c r="AU398" s="77" t="s">
        <v>271</v>
      </c>
      <c r="AV398" s="77" t="s">
        <v>272</v>
      </c>
      <c r="AW398" s="77" t="s">
        <v>269</v>
      </c>
      <c r="AX398" s="77" t="s">
        <v>270</v>
      </c>
      <c r="AY398" s="77" t="s">
        <v>271</v>
      </c>
      <c r="AZ398" s="77" t="s">
        <v>272</v>
      </c>
      <c r="BA398" s="77" t="s">
        <v>269</v>
      </c>
      <c r="BB398" s="77" t="s">
        <v>270</v>
      </c>
      <c r="BC398" s="77" t="s">
        <v>271</v>
      </c>
      <c r="BD398" s="77" t="s">
        <v>272</v>
      </c>
      <c r="BE398" s="77" t="s">
        <v>269</v>
      </c>
      <c r="BF398" s="77" t="s">
        <v>270</v>
      </c>
      <c r="BG398" s="77" t="s">
        <v>271</v>
      </c>
      <c r="BH398" s="77" t="s">
        <v>272</v>
      </c>
      <c r="BI398" s="77" t="s">
        <v>269</v>
      </c>
      <c r="BJ398" s="77" t="s">
        <v>270</v>
      </c>
      <c r="BK398" s="77" t="s">
        <v>271</v>
      </c>
      <c r="BL398" s="77" t="s">
        <v>272</v>
      </c>
      <c r="BM398" s="77" t="s">
        <v>269</v>
      </c>
      <c r="BN398" s="77" t="s">
        <v>270</v>
      </c>
      <c r="BO398" s="77" t="s">
        <v>271</v>
      </c>
      <c r="BP398" s="77" t="s">
        <v>272</v>
      </c>
      <c r="BQ398" s="77" t="s">
        <v>269</v>
      </c>
      <c r="BR398" s="77" t="s">
        <v>270</v>
      </c>
      <c r="BS398" s="77" t="s">
        <v>271</v>
      </c>
      <c r="BT398" s="77" t="s">
        <v>272</v>
      </c>
      <c r="BU398" s="77" t="s">
        <v>269</v>
      </c>
      <c r="BV398" s="77" t="s">
        <v>270</v>
      </c>
      <c r="BW398" s="77" t="s">
        <v>271</v>
      </c>
      <c r="BX398" s="77" t="s">
        <v>272</v>
      </c>
      <c r="BY398" s="77" t="s">
        <v>269</v>
      </c>
      <c r="BZ398" s="77" t="s">
        <v>270</v>
      </c>
      <c r="CA398" s="77" t="s">
        <v>271</v>
      </c>
      <c r="CB398" s="77" t="s">
        <v>272</v>
      </c>
      <c r="CC398" s="77" t="s">
        <v>269</v>
      </c>
      <c r="CD398" s="77" t="s">
        <v>270</v>
      </c>
      <c r="CE398" s="77" t="s">
        <v>271</v>
      </c>
      <c r="CF398" s="77" t="s">
        <v>272</v>
      </c>
    </row>
    <row r="399" spans="1:84" x14ac:dyDescent="0.2">
      <c r="A399" s="78">
        <v>1</v>
      </c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R399" s="78">
        <v>1</v>
      </c>
      <c r="AS399" s="79"/>
      <c r="AT399" s="79"/>
      <c r="AU399" s="79"/>
      <c r="AV399" s="79"/>
      <c r="AW399" s="79"/>
      <c r="AX399" s="79"/>
      <c r="AY399" s="79"/>
      <c r="AZ399" s="79"/>
      <c r="BA399" s="79"/>
      <c r="BB399" s="79"/>
      <c r="BC399" s="79"/>
      <c r="BD399" s="79"/>
      <c r="BE399" s="79"/>
      <c r="BF399" s="79"/>
      <c r="BG399" s="79"/>
      <c r="BH399" s="79"/>
      <c r="BI399" s="79"/>
      <c r="BJ399" s="79"/>
      <c r="BK399" s="79"/>
      <c r="BL399" s="79"/>
      <c r="BM399" s="79"/>
      <c r="BN399" s="79"/>
      <c r="BO399" s="79"/>
      <c r="BP399" s="79"/>
      <c r="BQ399" s="79"/>
      <c r="BR399" s="79"/>
      <c r="BS399" s="79"/>
      <c r="BT399" s="79"/>
      <c r="BU399" s="79"/>
      <c r="BV399" s="79"/>
      <c r="BW399" s="79"/>
      <c r="BX399" s="79"/>
      <c r="BY399" s="79"/>
      <c r="BZ399" s="79"/>
      <c r="CA399" s="79"/>
      <c r="CB399" s="79"/>
      <c r="CC399" s="79"/>
      <c r="CD399" s="79"/>
      <c r="CE399" s="79"/>
      <c r="CF399" s="79"/>
    </row>
    <row r="400" spans="1:84" x14ac:dyDescent="0.2">
      <c r="A400" s="78">
        <v>2</v>
      </c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R400" s="78">
        <v>2</v>
      </c>
      <c r="AS400" s="79"/>
      <c r="AT400" s="79"/>
      <c r="AU400" s="79"/>
      <c r="AV400" s="79"/>
      <c r="AW400" s="79"/>
      <c r="AX400" s="79"/>
      <c r="AY400" s="79"/>
      <c r="AZ400" s="79"/>
      <c r="BA400" s="79"/>
      <c r="BB400" s="79"/>
      <c r="BC400" s="79"/>
      <c r="BD400" s="79"/>
      <c r="BE400" s="79"/>
      <c r="BF400" s="79"/>
      <c r="BG400" s="79"/>
      <c r="BH400" s="79"/>
      <c r="BI400" s="79"/>
      <c r="BJ400" s="79"/>
      <c r="BK400" s="79"/>
      <c r="BL400" s="79"/>
      <c r="BM400" s="79"/>
      <c r="BN400" s="79"/>
      <c r="BO400" s="79"/>
      <c r="BP400" s="79"/>
      <c r="BQ400" s="79"/>
      <c r="BR400" s="79"/>
      <c r="BS400" s="79"/>
      <c r="BT400" s="79"/>
      <c r="BU400" s="79"/>
      <c r="BV400" s="79"/>
      <c r="BW400" s="79"/>
      <c r="BX400" s="79"/>
      <c r="BY400" s="79"/>
      <c r="BZ400" s="79"/>
      <c r="CA400" s="79"/>
      <c r="CB400" s="79"/>
      <c r="CC400" s="79"/>
      <c r="CD400" s="79"/>
      <c r="CE400" s="79"/>
      <c r="CF400" s="79"/>
    </row>
    <row r="401" spans="1:84" x14ac:dyDescent="0.2">
      <c r="A401" s="78">
        <v>3</v>
      </c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R401" s="78">
        <v>3</v>
      </c>
      <c r="AS401" s="79"/>
      <c r="AT401" s="79"/>
      <c r="AU401" s="79"/>
      <c r="AV401" s="79"/>
      <c r="AW401" s="79"/>
      <c r="AX401" s="79"/>
      <c r="AY401" s="79"/>
      <c r="AZ401" s="79"/>
      <c r="BA401" s="79"/>
      <c r="BB401" s="79"/>
      <c r="BC401" s="79"/>
      <c r="BD401" s="79"/>
      <c r="BE401" s="79"/>
      <c r="BF401" s="79"/>
      <c r="BG401" s="79"/>
      <c r="BH401" s="79"/>
      <c r="BI401" s="79"/>
      <c r="BJ401" s="79"/>
      <c r="BK401" s="79"/>
      <c r="BL401" s="79"/>
      <c r="BM401" s="79"/>
      <c r="BN401" s="79"/>
      <c r="BO401" s="79"/>
      <c r="BP401" s="79"/>
      <c r="BQ401" s="79"/>
      <c r="BR401" s="79"/>
      <c r="BS401" s="79"/>
      <c r="BT401" s="79"/>
      <c r="BU401" s="79"/>
      <c r="BV401" s="79"/>
      <c r="BW401" s="79"/>
      <c r="BX401" s="79"/>
      <c r="BY401" s="79"/>
      <c r="BZ401" s="79"/>
      <c r="CA401" s="79"/>
      <c r="CB401" s="79"/>
      <c r="CC401" s="79"/>
      <c r="CD401" s="79"/>
      <c r="CE401" s="79"/>
      <c r="CF401" s="79"/>
    </row>
    <row r="402" spans="1:84" x14ac:dyDescent="0.2">
      <c r="A402" s="78">
        <v>4</v>
      </c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R402" s="78">
        <v>4</v>
      </c>
      <c r="AS402" s="79"/>
      <c r="AT402" s="79"/>
      <c r="AU402" s="79"/>
      <c r="AV402" s="79"/>
      <c r="AW402" s="79"/>
      <c r="AX402" s="79"/>
      <c r="AY402" s="79"/>
      <c r="AZ402" s="79"/>
      <c r="BA402" s="79"/>
      <c r="BB402" s="79"/>
      <c r="BC402" s="79"/>
      <c r="BD402" s="79"/>
      <c r="BE402" s="79"/>
      <c r="BF402" s="79"/>
      <c r="BG402" s="79"/>
      <c r="BH402" s="79"/>
      <c r="BI402" s="79"/>
      <c r="BJ402" s="79"/>
      <c r="BK402" s="79"/>
      <c r="BL402" s="79"/>
      <c r="BM402" s="79"/>
      <c r="BN402" s="79"/>
      <c r="BO402" s="79"/>
      <c r="BP402" s="79"/>
      <c r="BQ402" s="79"/>
      <c r="BR402" s="79"/>
      <c r="BS402" s="79"/>
      <c r="BT402" s="79"/>
      <c r="BU402" s="79"/>
      <c r="BV402" s="79"/>
      <c r="BW402" s="79"/>
      <c r="BX402" s="79"/>
      <c r="BY402" s="79"/>
      <c r="BZ402" s="79"/>
      <c r="CA402" s="79"/>
      <c r="CB402" s="79"/>
      <c r="CC402" s="79"/>
      <c r="CD402" s="79"/>
      <c r="CE402" s="79"/>
      <c r="CF402" s="79"/>
    </row>
    <row r="403" spans="1:84" x14ac:dyDescent="0.2">
      <c r="A403" s="78">
        <v>5</v>
      </c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R403" s="78">
        <v>5</v>
      </c>
      <c r="AS403" s="79"/>
      <c r="AT403" s="79"/>
      <c r="AU403" s="79"/>
      <c r="AV403" s="79"/>
      <c r="AW403" s="79"/>
      <c r="AX403" s="79"/>
      <c r="AY403" s="79"/>
      <c r="AZ403" s="79"/>
      <c r="BA403" s="79"/>
      <c r="BB403" s="79"/>
      <c r="BC403" s="79"/>
      <c r="BD403" s="79"/>
      <c r="BE403" s="79"/>
      <c r="BF403" s="79"/>
      <c r="BG403" s="79"/>
      <c r="BH403" s="79"/>
      <c r="BI403" s="79"/>
      <c r="BJ403" s="79"/>
      <c r="BK403" s="79"/>
      <c r="BL403" s="79"/>
      <c r="BM403" s="79"/>
      <c r="BN403" s="79"/>
      <c r="BO403" s="79"/>
      <c r="BP403" s="79"/>
      <c r="BQ403" s="79"/>
      <c r="BR403" s="79"/>
      <c r="BS403" s="79"/>
      <c r="BT403" s="79"/>
      <c r="BU403" s="79"/>
      <c r="BV403" s="79"/>
      <c r="BW403" s="79"/>
      <c r="BX403" s="79"/>
      <c r="BY403" s="79"/>
      <c r="BZ403" s="79"/>
      <c r="CA403" s="79"/>
      <c r="CB403" s="79"/>
      <c r="CC403" s="79"/>
      <c r="CD403" s="79"/>
      <c r="CE403" s="79"/>
      <c r="CF403" s="79"/>
    </row>
    <row r="404" spans="1:84" x14ac:dyDescent="0.2">
      <c r="A404" s="78">
        <v>6</v>
      </c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R404" s="78">
        <v>6</v>
      </c>
      <c r="AS404" s="79"/>
      <c r="AT404" s="79"/>
      <c r="AU404" s="79"/>
      <c r="AV404" s="79"/>
      <c r="AW404" s="79"/>
      <c r="AX404" s="79"/>
      <c r="AY404" s="79"/>
      <c r="AZ404" s="79"/>
      <c r="BA404" s="79"/>
      <c r="BB404" s="79"/>
      <c r="BC404" s="79"/>
      <c r="BD404" s="79"/>
      <c r="BE404" s="79"/>
      <c r="BF404" s="79"/>
      <c r="BG404" s="79"/>
      <c r="BH404" s="79"/>
      <c r="BI404" s="79"/>
      <c r="BJ404" s="79"/>
      <c r="BK404" s="79"/>
      <c r="BL404" s="79"/>
      <c r="BM404" s="79"/>
      <c r="BN404" s="79"/>
      <c r="BO404" s="79"/>
      <c r="BP404" s="79"/>
      <c r="BQ404" s="79"/>
      <c r="BR404" s="79"/>
      <c r="BS404" s="79"/>
      <c r="BT404" s="79"/>
      <c r="BU404" s="79"/>
      <c r="BV404" s="79"/>
      <c r="BW404" s="79"/>
      <c r="BX404" s="79"/>
      <c r="BY404" s="79"/>
      <c r="BZ404" s="79"/>
      <c r="CA404" s="79"/>
      <c r="CB404" s="79"/>
      <c r="CC404" s="79"/>
      <c r="CD404" s="79"/>
      <c r="CE404" s="79"/>
      <c r="CF404" s="79"/>
    </row>
    <row r="405" spans="1:84" x14ac:dyDescent="0.2">
      <c r="A405" s="78">
        <v>7</v>
      </c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R405" s="78">
        <v>7</v>
      </c>
      <c r="AS405" s="79"/>
      <c r="AT405" s="79"/>
      <c r="AU405" s="79"/>
      <c r="AV405" s="79"/>
      <c r="AW405" s="79"/>
      <c r="AX405" s="79"/>
      <c r="AY405" s="79"/>
      <c r="AZ405" s="79"/>
      <c r="BA405" s="79"/>
      <c r="BB405" s="79"/>
      <c r="BC405" s="79"/>
      <c r="BD405" s="79"/>
      <c r="BE405" s="79"/>
      <c r="BF405" s="79"/>
      <c r="BG405" s="79"/>
      <c r="BH405" s="79"/>
      <c r="BI405" s="79"/>
      <c r="BJ405" s="79"/>
      <c r="BK405" s="79"/>
      <c r="BL405" s="79"/>
      <c r="BM405" s="79"/>
      <c r="BN405" s="79"/>
      <c r="BO405" s="79"/>
      <c r="BP405" s="79"/>
      <c r="BQ405" s="79"/>
      <c r="BR405" s="79"/>
      <c r="BS405" s="79"/>
      <c r="BT405" s="79"/>
      <c r="BU405" s="79"/>
      <c r="BV405" s="79"/>
      <c r="BW405" s="79"/>
      <c r="BX405" s="79"/>
      <c r="BY405" s="79"/>
      <c r="BZ405" s="79"/>
      <c r="CA405" s="79"/>
      <c r="CB405" s="79"/>
      <c r="CC405" s="79"/>
      <c r="CD405" s="79"/>
      <c r="CE405" s="79"/>
      <c r="CF405" s="79"/>
    </row>
    <row r="406" spans="1:84" x14ac:dyDescent="0.2">
      <c r="A406" s="78">
        <v>8</v>
      </c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R406" s="78">
        <v>8</v>
      </c>
      <c r="AS406" s="79"/>
      <c r="AT406" s="79"/>
      <c r="AU406" s="79"/>
      <c r="AV406" s="79"/>
      <c r="AW406" s="79"/>
      <c r="AX406" s="79"/>
      <c r="AY406" s="79"/>
      <c r="AZ406" s="79"/>
      <c r="BA406" s="79"/>
      <c r="BB406" s="79"/>
      <c r="BC406" s="79"/>
      <c r="BD406" s="79"/>
      <c r="BE406" s="79"/>
      <c r="BF406" s="79"/>
      <c r="BG406" s="79"/>
      <c r="BH406" s="79"/>
      <c r="BI406" s="79"/>
      <c r="BJ406" s="79"/>
      <c r="BK406" s="79"/>
      <c r="BL406" s="79"/>
      <c r="BM406" s="79"/>
      <c r="BN406" s="79"/>
      <c r="BO406" s="79"/>
      <c r="BP406" s="79"/>
      <c r="BQ406" s="79"/>
      <c r="BR406" s="79"/>
      <c r="BS406" s="79"/>
      <c r="BT406" s="79"/>
      <c r="BU406" s="79"/>
      <c r="BV406" s="79"/>
      <c r="BW406" s="79"/>
      <c r="BX406" s="79"/>
      <c r="BY406" s="79"/>
      <c r="BZ406" s="79"/>
      <c r="CA406" s="79"/>
      <c r="CB406" s="79"/>
      <c r="CC406" s="79"/>
      <c r="CD406" s="79"/>
      <c r="CE406" s="79"/>
      <c r="CF406" s="79"/>
    </row>
    <row r="407" spans="1:84" x14ac:dyDescent="0.2">
      <c r="A407" s="78">
        <v>9</v>
      </c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R407" s="78">
        <v>9</v>
      </c>
      <c r="AS407" s="79"/>
      <c r="AT407" s="79"/>
      <c r="AU407" s="79"/>
      <c r="AV407" s="79"/>
      <c r="AW407" s="79"/>
      <c r="AX407" s="79"/>
      <c r="AY407" s="79"/>
      <c r="AZ407" s="79"/>
      <c r="BA407" s="79"/>
      <c r="BB407" s="79"/>
      <c r="BC407" s="79"/>
      <c r="BD407" s="79"/>
      <c r="BE407" s="79"/>
      <c r="BF407" s="79"/>
      <c r="BG407" s="79"/>
      <c r="BH407" s="79"/>
      <c r="BI407" s="79"/>
      <c r="BJ407" s="79"/>
      <c r="BK407" s="79"/>
      <c r="BL407" s="79"/>
      <c r="BM407" s="79"/>
      <c r="BN407" s="79"/>
      <c r="BO407" s="79"/>
      <c r="BP407" s="79"/>
      <c r="BQ407" s="79"/>
      <c r="BR407" s="79"/>
      <c r="BS407" s="79"/>
      <c r="BT407" s="79"/>
      <c r="BU407" s="79"/>
      <c r="BV407" s="79"/>
      <c r="BW407" s="79"/>
      <c r="BX407" s="79"/>
      <c r="BY407" s="79"/>
      <c r="BZ407" s="79"/>
      <c r="CA407" s="79"/>
      <c r="CB407" s="79"/>
      <c r="CC407" s="79"/>
      <c r="CD407" s="79"/>
      <c r="CE407" s="79"/>
      <c r="CF407" s="79"/>
    </row>
    <row r="408" spans="1:84" x14ac:dyDescent="0.2">
      <c r="A408" s="78">
        <v>10</v>
      </c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R408" s="78">
        <v>10</v>
      </c>
      <c r="AS408" s="79"/>
      <c r="AT408" s="79"/>
      <c r="AU408" s="79"/>
      <c r="AV408" s="79"/>
      <c r="AW408" s="79"/>
      <c r="AX408" s="79"/>
      <c r="AY408" s="79"/>
      <c r="AZ408" s="79"/>
      <c r="BA408" s="79"/>
      <c r="BB408" s="79"/>
      <c r="BC408" s="79"/>
      <c r="BD408" s="79"/>
      <c r="BE408" s="79"/>
      <c r="BF408" s="79"/>
      <c r="BG408" s="79"/>
      <c r="BH408" s="79"/>
      <c r="BI408" s="79"/>
      <c r="BJ408" s="79"/>
      <c r="BK408" s="79"/>
      <c r="BL408" s="79"/>
      <c r="BM408" s="79"/>
      <c r="BN408" s="79"/>
      <c r="BO408" s="79"/>
      <c r="BP408" s="79"/>
      <c r="BQ408" s="79"/>
      <c r="BR408" s="79"/>
      <c r="BS408" s="79"/>
      <c r="BT408" s="79"/>
      <c r="BU408" s="79"/>
      <c r="BV408" s="79"/>
      <c r="BW408" s="79"/>
      <c r="BX408" s="79"/>
      <c r="BY408" s="79"/>
      <c r="BZ408" s="79"/>
      <c r="CA408" s="79"/>
      <c r="CB408" s="79"/>
      <c r="CC408" s="79"/>
      <c r="CD408" s="79"/>
      <c r="CE408" s="79"/>
      <c r="CF408" s="79"/>
    </row>
    <row r="409" spans="1:84" x14ac:dyDescent="0.2">
      <c r="A409" s="78">
        <v>11</v>
      </c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R409" s="78">
        <v>11</v>
      </c>
      <c r="AS409" s="79"/>
      <c r="AT409" s="79"/>
      <c r="AU409" s="79"/>
      <c r="AV409" s="79"/>
      <c r="AW409" s="79"/>
      <c r="AX409" s="79"/>
      <c r="AY409" s="79"/>
      <c r="AZ409" s="79"/>
      <c r="BA409" s="79"/>
      <c r="BB409" s="79"/>
      <c r="BC409" s="79"/>
      <c r="BD409" s="79"/>
      <c r="BE409" s="79"/>
      <c r="BF409" s="79"/>
      <c r="BG409" s="79"/>
      <c r="BH409" s="79"/>
      <c r="BI409" s="79"/>
      <c r="BJ409" s="79"/>
      <c r="BK409" s="79"/>
      <c r="BL409" s="79"/>
      <c r="BM409" s="79"/>
      <c r="BN409" s="79"/>
      <c r="BO409" s="79"/>
      <c r="BP409" s="79"/>
      <c r="BQ409" s="79"/>
      <c r="BR409" s="79"/>
      <c r="BS409" s="79"/>
      <c r="BT409" s="79"/>
      <c r="BU409" s="79"/>
      <c r="BV409" s="79"/>
      <c r="BW409" s="79"/>
      <c r="BX409" s="79"/>
      <c r="BY409" s="79"/>
      <c r="BZ409" s="79"/>
      <c r="CA409" s="79"/>
      <c r="CB409" s="79"/>
      <c r="CC409" s="79"/>
      <c r="CD409" s="79"/>
      <c r="CE409" s="79"/>
      <c r="CF409" s="79"/>
    </row>
    <row r="410" spans="1:84" x14ac:dyDescent="0.2">
      <c r="A410" s="78">
        <v>12</v>
      </c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R410" s="78">
        <v>12</v>
      </c>
      <c r="AS410" s="79"/>
      <c r="AT410" s="79"/>
      <c r="AU410" s="79"/>
      <c r="AV410" s="79"/>
      <c r="AW410" s="79"/>
      <c r="AX410" s="79"/>
      <c r="AY410" s="79"/>
      <c r="AZ410" s="79"/>
      <c r="BA410" s="79"/>
      <c r="BB410" s="79"/>
      <c r="BC410" s="79"/>
      <c r="BD410" s="79"/>
      <c r="BE410" s="79"/>
      <c r="BF410" s="79"/>
      <c r="BG410" s="79"/>
      <c r="BH410" s="79"/>
      <c r="BI410" s="79"/>
      <c r="BJ410" s="79"/>
      <c r="BK410" s="79"/>
      <c r="BL410" s="79"/>
      <c r="BM410" s="79"/>
      <c r="BN410" s="79"/>
      <c r="BO410" s="79"/>
      <c r="BP410" s="79"/>
      <c r="BQ410" s="79"/>
      <c r="BR410" s="79"/>
      <c r="BS410" s="79"/>
      <c r="BT410" s="79"/>
      <c r="BU410" s="79"/>
      <c r="BV410" s="79"/>
      <c r="BW410" s="79"/>
      <c r="BX410" s="79"/>
      <c r="BY410" s="79"/>
      <c r="BZ410" s="79"/>
      <c r="CA410" s="79"/>
      <c r="CB410" s="79"/>
      <c r="CC410" s="79"/>
      <c r="CD410" s="79"/>
      <c r="CE410" s="79"/>
      <c r="CF410" s="79"/>
    </row>
    <row r="411" spans="1:84" x14ac:dyDescent="0.2">
      <c r="A411" s="78">
        <v>13</v>
      </c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R411" s="78">
        <v>13</v>
      </c>
      <c r="AS411" s="79"/>
      <c r="AT411" s="79"/>
      <c r="AU411" s="79"/>
      <c r="AV411" s="79"/>
      <c r="AW411" s="79"/>
      <c r="AX411" s="79"/>
      <c r="AY411" s="79"/>
      <c r="AZ411" s="79"/>
      <c r="BA411" s="79"/>
      <c r="BB411" s="79"/>
      <c r="BC411" s="79"/>
      <c r="BD411" s="79"/>
      <c r="BE411" s="79"/>
      <c r="BF411" s="79"/>
      <c r="BG411" s="79"/>
      <c r="BH411" s="79"/>
      <c r="BI411" s="79"/>
      <c r="BJ411" s="79"/>
      <c r="BK411" s="79"/>
      <c r="BL411" s="79"/>
      <c r="BM411" s="79"/>
      <c r="BN411" s="79"/>
      <c r="BO411" s="79"/>
      <c r="BP411" s="79"/>
      <c r="BQ411" s="79"/>
      <c r="BR411" s="79"/>
      <c r="BS411" s="79"/>
      <c r="BT411" s="79"/>
      <c r="BU411" s="79"/>
      <c r="BV411" s="79"/>
      <c r="BW411" s="79"/>
      <c r="BX411" s="79"/>
      <c r="BY411" s="79"/>
      <c r="BZ411" s="79"/>
      <c r="CA411" s="79"/>
      <c r="CB411" s="79"/>
      <c r="CC411" s="79"/>
      <c r="CD411" s="79"/>
      <c r="CE411" s="79"/>
      <c r="CF411" s="79"/>
    </row>
    <row r="412" spans="1:84" x14ac:dyDescent="0.2">
      <c r="A412" s="78">
        <v>14</v>
      </c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R412" s="78">
        <v>14</v>
      </c>
      <c r="AS412" s="79"/>
      <c r="AT412" s="79"/>
      <c r="AU412" s="79"/>
      <c r="AV412" s="79"/>
      <c r="AW412" s="79"/>
      <c r="AX412" s="79"/>
      <c r="AY412" s="79"/>
      <c r="AZ412" s="79"/>
      <c r="BA412" s="79"/>
      <c r="BB412" s="79"/>
      <c r="BC412" s="79"/>
      <c r="BD412" s="79"/>
      <c r="BE412" s="79"/>
      <c r="BF412" s="79"/>
      <c r="BG412" s="79"/>
      <c r="BH412" s="79"/>
      <c r="BI412" s="79"/>
      <c r="BJ412" s="79"/>
      <c r="BK412" s="79"/>
      <c r="BL412" s="79"/>
      <c r="BM412" s="79"/>
      <c r="BN412" s="79"/>
      <c r="BO412" s="79"/>
      <c r="BP412" s="79"/>
      <c r="BQ412" s="79"/>
      <c r="BR412" s="79"/>
      <c r="BS412" s="79"/>
      <c r="BT412" s="79"/>
      <c r="BU412" s="79"/>
      <c r="BV412" s="79"/>
      <c r="BW412" s="79"/>
      <c r="BX412" s="79"/>
      <c r="BY412" s="79"/>
      <c r="BZ412" s="79"/>
      <c r="CA412" s="79"/>
      <c r="CB412" s="79"/>
      <c r="CC412" s="79"/>
      <c r="CD412" s="79"/>
      <c r="CE412" s="79"/>
      <c r="CF412" s="79"/>
    </row>
    <row r="413" spans="1:84" x14ac:dyDescent="0.2">
      <c r="A413" s="78">
        <v>15</v>
      </c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R413" s="78">
        <v>15</v>
      </c>
      <c r="AS413" s="79"/>
      <c r="AT413" s="79"/>
      <c r="AU413" s="79"/>
      <c r="AV413" s="79"/>
      <c r="AW413" s="79"/>
      <c r="AX413" s="79"/>
      <c r="AY413" s="79"/>
      <c r="AZ413" s="79"/>
      <c r="BA413" s="79"/>
      <c r="BB413" s="79"/>
      <c r="BC413" s="79"/>
      <c r="BD413" s="79"/>
      <c r="BE413" s="79"/>
      <c r="BF413" s="79"/>
      <c r="BG413" s="79"/>
      <c r="BH413" s="79"/>
      <c r="BI413" s="79"/>
      <c r="BJ413" s="79"/>
      <c r="BK413" s="79"/>
      <c r="BL413" s="79"/>
      <c r="BM413" s="79"/>
      <c r="BN413" s="79"/>
      <c r="BO413" s="79"/>
      <c r="BP413" s="79"/>
      <c r="BQ413" s="79"/>
      <c r="BR413" s="79"/>
      <c r="BS413" s="79"/>
      <c r="BT413" s="79"/>
      <c r="BU413" s="79"/>
      <c r="BV413" s="79"/>
      <c r="BW413" s="79"/>
      <c r="BX413" s="79"/>
      <c r="BY413" s="79"/>
      <c r="BZ413" s="79"/>
      <c r="CA413" s="79"/>
      <c r="CB413" s="79"/>
      <c r="CC413" s="79"/>
      <c r="CD413" s="79"/>
      <c r="CE413" s="79"/>
      <c r="CF413" s="79"/>
    </row>
    <row r="414" spans="1:84" x14ac:dyDescent="0.2">
      <c r="A414" s="78">
        <v>16</v>
      </c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R414" s="78">
        <v>16</v>
      </c>
      <c r="AS414" s="79"/>
      <c r="AT414" s="79"/>
      <c r="AU414" s="79"/>
      <c r="AV414" s="79"/>
      <c r="AW414" s="79"/>
      <c r="AX414" s="79"/>
      <c r="AY414" s="79"/>
      <c r="AZ414" s="79"/>
      <c r="BA414" s="79"/>
      <c r="BB414" s="79"/>
      <c r="BC414" s="79"/>
      <c r="BD414" s="79"/>
      <c r="BE414" s="79"/>
      <c r="BF414" s="79"/>
      <c r="BG414" s="79"/>
      <c r="BH414" s="79"/>
      <c r="BI414" s="79"/>
      <c r="BJ414" s="79"/>
      <c r="BK414" s="79"/>
      <c r="BL414" s="79"/>
      <c r="BM414" s="79"/>
      <c r="BN414" s="79"/>
      <c r="BO414" s="79"/>
      <c r="BP414" s="79"/>
      <c r="BQ414" s="79"/>
      <c r="BR414" s="79"/>
      <c r="BS414" s="79"/>
      <c r="BT414" s="79"/>
      <c r="BU414" s="79"/>
      <c r="BV414" s="79"/>
      <c r="BW414" s="79"/>
      <c r="BX414" s="79"/>
      <c r="BY414" s="79"/>
      <c r="BZ414" s="79"/>
      <c r="CA414" s="79"/>
      <c r="CB414" s="79"/>
      <c r="CC414" s="79"/>
      <c r="CD414" s="79"/>
      <c r="CE414" s="79"/>
      <c r="CF414" s="79"/>
    </row>
    <row r="415" spans="1:84" x14ac:dyDescent="0.2">
      <c r="A415" s="78">
        <v>17</v>
      </c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R415" s="78">
        <v>17</v>
      </c>
      <c r="AS415" s="79"/>
      <c r="AT415" s="79"/>
      <c r="AU415" s="79"/>
      <c r="AV415" s="79"/>
      <c r="AW415" s="79"/>
      <c r="AX415" s="79"/>
      <c r="AY415" s="79"/>
      <c r="AZ415" s="79"/>
      <c r="BA415" s="79"/>
      <c r="BB415" s="79"/>
      <c r="BC415" s="79"/>
      <c r="BD415" s="79"/>
      <c r="BE415" s="79"/>
      <c r="BF415" s="79"/>
      <c r="BG415" s="79"/>
      <c r="BH415" s="79"/>
      <c r="BI415" s="79"/>
      <c r="BJ415" s="79"/>
      <c r="BK415" s="79"/>
      <c r="BL415" s="79"/>
      <c r="BM415" s="79"/>
      <c r="BN415" s="79"/>
      <c r="BO415" s="79"/>
      <c r="BP415" s="79"/>
      <c r="BQ415" s="79"/>
      <c r="BR415" s="79"/>
      <c r="BS415" s="79"/>
      <c r="BT415" s="79"/>
      <c r="BU415" s="79"/>
      <c r="BV415" s="79"/>
      <c r="BW415" s="79"/>
      <c r="BX415" s="79"/>
      <c r="BY415" s="79"/>
      <c r="BZ415" s="79"/>
      <c r="CA415" s="79"/>
      <c r="CB415" s="79"/>
      <c r="CC415" s="79"/>
      <c r="CD415" s="79"/>
      <c r="CE415" s="79"/>
      <c r="CF415" s="79"/>
    </row>
    <row r="416" spans="1:84" x14ac:dyDescent="0.2">
      <c r="A416" s="78">
        <v>18</v>
      </c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R416" s="78">
        <v>18</v>
      </c>
      <c r="AS416" s="79"/>
      <c r="AT416" s="79"/>
      <c r="AU416" s="79"/>
      <c r="AV416" s="79"/>
      <c r="AW416" s="79"/>
      <c r="AX416" s="79"/>
      <c r="AY416" s="79"/>
      <c r="AZ416" s="79"/>
      <c r="BA416" s="79"/>
      <c r="BB416" s="79"/>
      <c r="BC416" s="79"/>
      <c r="BD416" s="79"/>
      <c r="BE416" s="79"/>
      <c r="BF416" s="79"/>
      <c r="BG416" s="79"/>
      <c r="BH416" s="79"/>
      <c r="BI416" s="79"/>
      <c r="BJ416" s="79"/>
      <c r="BK416" s="79"/>
      <c r="BL416" s="79"/>
      <c r="BM416" s="79"/>
      <c r="BN416" s="79"/>
      <c r="BO416" s="79"/>
      <c r="BP416" s="79"/>
      <c r="BQ416" s="79"/>
      <c r="BR416" s="79"/>
      <c r="BS416" s="79"/>
      <c r="BT416" s="79"/>
      <c r="BU416" s="79"/>
      <c r="BV416" s="79"/>
      <c r="BW416" s="79"/>
      <c r="BX416" s="79"/>
      <c r="BY416" s="79"/>
      <c r="BZ416" s="79"/>
      <c r="CA416" s="79"/>
      <c r="CB416" s="79"/>
      <c r="CC416" s="79"/>
      <c r="CD416" s="79"/>
      <c r="CE416" s="79"/>
      <c r="CF416" s="79"/>
    </row>
    <row r="417" spans="1:84" x14ac:dyDescent="0.2">
      <c r="A417" s="78">
        <v>19</v>
      </c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R417" s="78">
        <v>19</v>
      </c>
      <c r="AS417" s="79"/>
      <c r="AT417" s="79"/>
      <c r="AU417" s="79"/>
      <c r="AV417" s="79"/>
      <c r="AW417" s="79"/>
      <c r="AX417" s="79"/>
      <c r="AY417" s="79"/>
      <c r="AZ417" s="79"/>
      <c r="BA417" s="79"/>
      <c r="BB417" s="79"/>
      <c r="BC417" s="79"/>
      <c r="BD417" s="79"/>
      <c r="BE417" s="79"/>
      <c r="BF417" s="79"/>
      <c r="BG417" s="79"/>
      <c r="BH417" s="79"/>
      <c r="BI417" s="79"/>
      <c r="BJ417" s="79"/>
      <c r="BK417" s="79"/>
      <c r="BL417" s="79"/>
      <c r="BM417" s="79"/>
      <c r="BN417" s="79"/>
      <c r="BO417" s="79"/>
      <c r="BP417" s="79"/>
      <c r="BQ417" s="79"/>
      <c r="BR417" s="79"/>
      <c r="BS417" s="79"/>
      <c r="BT417" s="79"/>
      <c r="BU417" s="79"/>
      <c r="BV417" s="79"/>
      <c r="BW417" s="79"/>
      <c r="BX417" s="79"/>
      <c r="BY417" s="79"/>
      <c r="BZ417" s="79"/>
      <c r="CA417" s="79"/>
      <c r="CB417" s="79"/>
      <c r="CC417" s="79"/>
      <c r="CD417" s="79"/>
      <c r="CE417" s="79"/>
      <c r="CF417" s="79"/>
    </row>
    <row r="418" spans="1:84" x14ac:dyDescent="0.2">
      <c r="A418" s="78">
        <v>20</v>
      </c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R418" s="78">
        <v>20</v>
      </c>
      <c r="AS418" s="79"/>
      <c r="AT418" s="79"/>
      <c r="AU418" s="79"/>
      <c r="AV418" s="79"/>
      <c r="AW418" s="79"/>
      <c r="AX418" s="79"/>
      <c r="AY418" s="79"/>
      <c r="AZ418" s="79"/>
      <c r="BA418" s="79"/>
      <c r="BB418" s="79"/>
      <c r="BC418" s="79"/>
      <c r="BD418" s="79"/>
      <c r="BE418" s="79"/>
      <c r="BF418" s="79"/>
      <c r="BG418" s="79"/>
      <c r="BH418" s="79"/>
      <c r="BI418" s="79"/>
      <c r="BJ418" s="79"/>
      <c r="BK418" s="79"/>
      <c r="BL418" s="79"/>
      <c r="BM418" s="79"/>
      <c r="BN418" s="79"/>
      <c r="BO418" s="79"/>
      <c r="BP418" s="79"/>
      <c r="BQ418" s="79"/>
      <c r="BR418" s="79"/>
      <c r="BS418" s="79"/>
      <c r="BT418" s="79"/>
      <c r="BU418" s="79"/>
      <c r="BV418" s="79"/>
      <c r="BW418" s="79"/>
      <c r="BX418" s="79"/>
      <c r="BY418" s="79"/>
      <c r="BZ418" s="79"/>
      <c r="CA418" s="79"/>
      <c r="CB418" s="79"/>
      <c r="CC418" s="79"/>
      <c r="CD418" s="79"/>
      <c r="CE418" s="79"/>
      <c r="CF418" s="79"/>
    </row>
    <row r="419" spans="1:84" x14ac:dyDescent="0.2">
      <c r="A419" s="78">
        <v>21</v>
      </c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R419" s="78">
        <v>21</v>
      </c>
      <c r="AS419" s="79"/>
      <c r="AT419" s="79"/>
      <c r="AU419" s="79"/>
      <c r="AV419" s="79"/>
      <c r="AW419" s="79"/>
      <c r="AX419" s="79"/>
      <c r="AY419" s="79"/>
      <c r="AZ419" s="79"/>
      <c r="BA419" s="79"/>
      <c r="BB419" s="79"/>
      <c r="BC419" s="79"/>
      <c r="BD419" s="79"/>
      <c r="BE419" s="79"/>
      <c r="BF419" s="79"/>
      <c r="BG419" s="79"/>
      <c r="BH419" s="79"/>
      <c r="BI419" s="79"/>
      <c r="BJ419" s="79"/>
      <c r="BK419" s="79"/>
      <c r="BL419" s="79"/>
      <c r="BM419" s="79"/>
      <c r="BN419" s="79"/>
      <c r="BO419" s="79"/>
      <c r="BP419" s="79"/>
      <c r="BQ419" s="79"/>
      <c r="BR419" s="79"/>
      <c r="BS419" s="79"/>
      <c r="BT419" s="79"/>
      <c r="BU419" s="79"/>
      <c r="BV419" s="79"/>
      <c r="BW419" s="79"/>
      <c r="BX419" s="79"/>
      <c r="BY419" s="79"/>
      <c r="BZ419" s="79"/>
      <c r="CA419" s="79"/>
      <c r="CB419" s="79"/>
      <c r="CC419" s="79"/>
      <c r="CD419" s="79"/>
      <c r="CE419" s="79"/>
      <c r="CF419" s="79"/>
    </row>
    <row r="420" spans="1:84" x14ac:dyDescent="0.2">
      <c r="A420" s="78">
        <v>22</v>
      </c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R420" s="78">
        <v>22</v>
      </c>
      <c r="AS420" s="79"/>
      <c r="AT420" s="79"/>
      <c r="AU420" s="79"/>
      <c r="AV420" s="79"/>
      <c r="AW420" s="79"/>
      <c r="AX420" s="79"/>
      <c r="AY420" s="79"/>
      <c r="AZ420" s="79"/>
      <c r="BA420" s="79"/>
      <c r="BB420" s="79"/>
      <c r="BC420" s="79"/>
      <c r="BD420" s="79"/>
      <c r="BE420" s="79"/>
      <c r="BF420" s="79"/>
      <c r="BG420" s="79"/>
      <c r="BH420" s="79"/>
      <c r="BI420" s="79"/>
      <c r="BJ420" s="79"/>
      <c r="BK420" s="79"/>
      <c r="BL420" s="79"/>
      <c r="BM420" s="79"/>
      <c r="BN420" s="79"/>
      <c r="BO420" s="79"/>
      <c r="BP420" s="79"/>
      <c r="BQ420" s="79"/>
      <c r="BR420" s="79"/>
      <c r="BS420" s="79"/>
      <c r="BT420" s="79"/>
      <c r="BU420" s="79"/>
      <c r="BV420" s="79"/>
      <c r="BW420" s="79"/>
      <c r="BX420" s="79"/>
      <c r="BY420" s="79"/>
      <c r="BZ420" s="79"/>
      <c r="CA420" s="79"/>
      <c r="CB420" s="79"/>
      <c r="CC420" s="79"/>
      <c r="CD420" s="79"/>
      <c r="CE420" s="79"/>
      <c r="CF420" s="79"/>
    </row>
    <row r="421" spans="1:84" x14ac:dyDescent="0.2">
      <c r="A421" s="78">
        <v>23</v>
      </c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R421" s="78">
        <v>23</v>
      </c>
      <c r="AS421" s="79"/>
      <c r="AT421" s="79"/>
      <c r="AU421" s="79"/>
      <c r="AV421" s="79"/>
      <c r="AW421" s="79"/>
      <c r="AX421" s="79"/>
      <c r="AY421" s="79"/>
      <c r="AZ421" s="79"/>
      <c r="BA421" s="79"/>
      <c r="BB421" s="79"/>
      <c r="BC421" s="79"/>
      <c r="BD421" s="79"/>
      <c r="BE421" s="79"/>
      <c r="BF421" s="79"/>
      <c r="BG421" s="79"/>
      <c r="BH421" s="79"/>
      <c r="BI421" s="79"/>
      <c r="BJ421" s="79"/>
      <c r="BK421" s="79"/>
      <c r="BL421" s="79"/>
      <c r="BM421" s="79"/>
      <c r="BN421" s="79"/>
      <c r="BO421" s="79"/>
      <c r="BP421" s="79"/>
      <c r="BQ421" s="79"/>
      <c r="BR421" s="79"/>
      <c r="BS421" s="79"/>
      <c r="BT421" s="79"/>
      <c r="BU421" s="79"/>
      <c r="BV421" s="79"/>
      <c r="BW421" s="79"/>
      <c r="BX421" s="79"/>
      <c r="BY421" s="79"/>
      <c r="BZ421" s="79"/>
      <c r="CA421" s="79"/>
      <c r="CB421" s="79"/>
      <c r="CC421" s="79"/>
      <c r="CD421" s="79"/>
      <c r="CE421" s="79"/>
      <c r="CF421" s="79"/>
    </row>
    <row r="422" spans="1:84" x14ac:dyDescent="0.2">
      <c r="A422" s="78">
        <v>24</v>
      </c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R422" s="78">
        <v>24</v>
      </c>
      <c r="AS422" s="79"/>
      <c r="AT422" s="79"/>
      <c r="AU422" s="79"/>
      <c r="AV422" s="79"/>
      <c r="AW422" s="79"/>
      <c r="AX422" s="79"/>
      <c r="AY422" s="79"/>
      <c r="AZ422" s="79"/>
      <c r="BA422" s="79"/>
      <c r="BB422" s="79"/>
      <c r="BC422" s="79"/>
      <c r="BD422" s="79"/>
      <c r="BE422" s="79"/>
      <c r="BF422" s="79"/>
      <c r="BG422" s="79"/>
      <c r="BH422" s="79"/>
      <c r="BI422" s="79"/>
      <c r="BJ422" s="79"/>
      <c r="BK422" s="79"/>
      <c r="BL422" s="79"/>
      <c r="BM422" s="79"/>
      <c r="BN422" s="79"/>
      <c r="BO422" s="79"/>
      <c r="BP422" s="79"/>
      <c r="BQ422" s="79"/>
      <c r="BR422" s="79"/>
      <c r="BS422" s="79"/>
      <c r="BT422" s="79"/>
      <c r="BU422" s="79"/>
      <c r="BV422" s="79"/>
      <c r="BW422" s="79"/>
      <c r="BX422" s="79"/>
      <c r="BY422" s="79"/>
      <c r="BZ422" s="79"/>
      <c r="CA422" s="79"/>
      <c r="CB422" s="79"/>
      <c r="CC422" s="79"/>
      <c r="CD422" s="79"/>
      <c r="CE422" s="79"/>
      <c r="CF422" s="79"/>
    </row>
    <row r="423" spans="1:84" x14ac:dyDescent="0.2">
      <c r="A423" s="78">
        <v>25</v>
      </c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R423" s="78">
        <v>25</v>
      </c>
      <c r="AS423" s="79"/>
      <c r="AT423" s="79"/>
      <c r="AU423" s="79"/>
      <c r="AV423" s="79"/>
      <c r="AW423" s="79"/>
      <c r="AX423" s="79"/>
      <c r="AY423" s="79"/>
      <c r="AZ423" s="79"/>
      <c r="BA423" s="79"/>
      <c r="BB423" s="79"/>
      <c r="BC423" s="79"/>
      <c r="BD423" s="79"/>
      <c r="BE423" s="79"/>
      <c r="BF423" s="79"/>
      <c r="BG423" s="79"/>
      <c r="BH423" s="79"/>
      <c r="BI423" s="79"/>
      <c r="BJ423" s="79"/>
      <c r="BK423" s="79"/>
      <c r="BL423" s="79"/>
      <c r="BM423" s="79"/>
      <c r="BN423" s="79"/>
      <c r="BO423" s="79"/>
      <c r="BP423" s="79"/>
      <c r="BQ423" s="79"/>
      <c r="BR423" s="79"/>
      <c r="BS423" s="79"/>
      <c r="BT423" s="79"/>
      <c r="BU423" s="79"/>
      <c r="BV423" s="79"/>
      <c r="BW423" s="79"/>
      <c r="BX423" s="79"/>
      <c r="BY423" s="79"/>
      <c r="BZ423" s="79"/>
      <c r="CA423" s="79"/>
      <c r="CB423" s="79"/>
      <c r="CC423" s="79"/>
      <c r="CD423" s="79"/>
      <c r="CE423" s="79"/>
      <c r="CF423" s="79"/>
    </row>
    <row r="424" spans="1:84" x14ac:dyDescent="0.2">
      <c r="A424" s="78">
        <v>26</v>
      </c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R424" s="78">
        <v>26</v>
      </c>
      <c r="AS424" s="79"/>
      <c r="AT424" s="79"/>
      <c r="AU424" s="79"/>
      <c r="AV424" s="79"/>
      <c r="AW424" s="79"/>
      <c r="AX424" s="79"/>
      <c r="AY424" s="79"/>
      <c r="AZ424" s="79"/>
      <c r="BA424" s="79"/>
      <c r="BB424" s="79"/>
      <c r="BC424" s="79"/>
      <c r="BD424" s="79"/>
      <c r="BE424" s="79"/>
      <c r="BF424" s="79"/>
      <c r="BG424" s="79"/>
      <c r="BH424" s="79"/>
      <c r="BI424" s="79"/>
      <c r="BJ424" s="79"/>
      <c r="BK424" s="79"/>
      <c r="BL424" s="79"/>
      <c r="BM424" s="79"/>
      <c r="BN424" s="79"/>
      <c r="BO424" s="79"/>
      <c r="BP424" s="79"/>
      <c r="BQ424" s="79"/>
      <c r="BR424" s="79"/>
      <c r="BS424" s="79"/>
      <c r="BT424" s="79"/>
      <c r="BU424" s="79"/>
      <c r="BV424" s="79"/>
      <c r="BW424" s="79"/>
      <c r="BX424" s="79"/>
      <c r="BY424" s="79"/>
      <c r="BZ424" s="79"/>
      <c r="CA424" s="79"/>
      <c r="CB424" s="79"/>
      <c r="CC424" s="79"/>
      <c r="CD424" s="79"/>
      <c r="CE424" s="79"/>
      <c r="CF424" s="79"/>
    </row>
    <row r="425" spans="1:84" x14ac:dyDescent="0.2">
      <c r="A425" s="78">
        <v>27</v>
      </c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R425" s="78">
        <v>27</v>
      </c>
      <c r="AS425" s="79"/>
      <c r="AT425" s="79"/>
      <c r="AU425" s="79"/>
      <c r="AV425" s="79"/>
      <c r="AW425" s="79"/>
      <c r="AX425" s="79"/>
      <c r="AY425" s="79"/>
      <c r="AZ425" s="79"/>
      <c r="BA425" s="79"/>
      <c r="BB425" s="79"/>
      <c r="BC425" s="79"/>
      <c r="BD425" s="79"/>
      <c r="BE425" s="79"/>
      <c r="BF425" s="79"/>
      <c r="BG425" s="79"/>
      <c r="BH425" s="79"/>
      <c r="BI425" s="79"/>
      <c r="BJ425" s="79"/>
      <c r="BK425" s="79"/>
      <c r="BL425" s="79"/>
      <c r="BM425" s="79"/>
      <c r="BN425" s="79"/>
      <c r="BO425" s="79"/>
      <c r="BP425" s="79"/>
      <c r="BQ425" s="79"/>
      <c r="BR425" s="79"/>
      <c r="BS425" s="79"/>
      <c r="BT425" s="79"/>
      <c r="BU425" s="79"/>
      <c r="BV425" s="79"/>
      <c r="BW425" s="79"/>
      <c r="BX425" s="79"/>
      <c r="BY425" s="79"/>
      <c r="BZ425" s="79"/>
      <c r="CA425" s="79"/>
      <c r="CB425" s="79"/>
      <c r="CC425" s="79"/>
      <c r="CD425" s="79"/>
      <c r="CE425" s="79"/>
      <c r="CF425" s="79"/>
    </row>
    <row r="426" spans="1:84" x14ac:dyDescent="0.2">
      <c r="A426" s="78">
        <v>28</v>
      </c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R426" s="78">
        <v>28</v>
      </c>
      <c r="AS426" s="79"/>
      <c r="AT426" s="79"/>
      <c r="AU426" s="79"/>
      <c r="AV426" s="79"/>
      <c r="AW426" s="79"/>
      <c r="AX426" s="79"/>
      <c r="AY426" s="79"/>
      <c r="AZ426" s="79"/>
      <c r="BA426" s="79"/>
      <c r="BB426" s="79"/>
      <c r="BC426" s="79"/>
      <c r="BD426" s="79"/>
      <c r="BE426" s="79"/>
      <c r="BF426" s="79"/>
      <c r="BG426" s="79"/>
      <c r="BH426" s="79"/>
      <c r="BI426" s="79"/>
      <c r="BJ426" s="79"/>
      <c r="BK426" s="79"/>
      <c r="BL426" s="79"/>
      <c r="BM426" s="79"/>
      <c r="BN426" s="79"/>
      <c r="BO426" s="79"/>
      <c r="BP426" s="79"/>
      <c r="BQ426" s="79"/>
      <c r="BR426" s="79"/>
      <c r="BS426" s="79"/>
      <c r="BT426" s="79"/>
      <c r="BU426" s="79"/>
      <c r="BV426" s="79"/>
      <c r="BW426" s="79"/>
      <c r="BX426" s="79"/>
      <c r="BY426" s="79"/>
      <c r="BZ426" s="79"/>
      <c r="CA426" s="79"/>
      <c r="CB426" s="79"/>
      <c r="CC426" s="79"/>
      <c r="CD426" s="79"/>
      <c r="CE426" s="79"/>
      <c r="CF426" s="79"/>
    </row>
    <row r="427" spans="1:84" x14ac:dyDescent="0.2">
      <c r="A427" s="78">
        <v>29</v>
      </c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R427" s="78">
        <v>29</v>
      </c>
      <c r="AS427" s="79"/>
      <c r="AT427" s="79"/>
      <c r="AU427" s="79"/>
      <c r="AV427" s="79"/>
      <c r="AW427" s="79"/>
      <c r="AX427" s="79"/>
      <c r="AY427" s="79"/>
      <c r="AZ427" s="79"/>
      <c r="BA427" s="79"/>
      <c r="BB427" s="79"/>
      <c r="BC427" s="79"/>
      <c r="BD427" s="79"/>
      <c r="BE427" s="79"/>
      <c r="BF427" s="79"/>
      <c r="BG427" s="79"/>
      <c r="BH427" s="79"/>
      <c r="BI427" s="79"/>
      <c r="BJ427" s="79"/>
      <c r="BK427" s="79"/>
      <c r="BL427" s="79"/>
      <c r="BM427" s="79"/>
      <c r="BN427" s="79"/>
      <c r="BO427" s="79"/>
      <c r="BP427" s="79"/>
      <c r="BQ427" s="79"/>
      <c r="BR427" s="79"/>
      <c r="BS427" s="79"/>
      <c r="BT427" s="79"/>
      <c r="BU427" s="79"/>
      <c r="BV427" s="79"/>
      <c r="BW427" s="79"/>
      <c r="BX427" s="79"/>
      <c r="BY427" s="79"/>
      <c r="BZ427" s="79"/>
      <c r="CA427" s="79"/>
      <c r="CB427" s="79"/>
      <c r="CC427" s="79"/>
      <c r="CD427" s="79"/>
      <c r="CE427" s="79"/>
      <c r="CF427" s="79"/>
    </row>
    <row r="428" spans="1:84" x14ac:dyDescent="0.2">
      <c r="A428" s="78">
        <v>30</v>
      </c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R428" s="78">
        <v>30</v>
      </c>
      <c r="AS428" s="79"/>
      <c r="AT428" s="79"/>
      <c r="AU428" s="79"/>
      <c r="AV428" s="79"/>
      <c r="AW428" s="79"/>
      <c r="AX428" s="79"/>
      <c r="AY428" s="79"/>
      <c r="AZ428" s="79"/>
      <c r="BA428" s="79"/>
      <c r="BB428" s="79"/>
      <c r="BC428" s="79"/>
      <c r="BD428" s="79"/>
      <c r="BE428" s="79"/>
      <c r="BF428" s="79"/>
      <c r="BG428" s="79"/>
      <c r="BH428" s="79"/>
      <c r="BI428" s="79"/>
      <c r="BJ428" s="79"/>
      <c r="BK428" s="79"/>
      <c r="BL428" s="79"/>
      <c r="BM428" s="79"/>
      <c r="BN428" s="79"/>
      <c r="BO428" s="79"/>
      <c r="BP428" s="79"/>
      <c r="BQ428" s="79"/>
      <c r="BR428" s="79"/>
      <c r="BS428" s="79"/>
      <c r="BT428" s="79"/>
      <c r="BU428" s="79"/>
      <c r="BV428" s="79"/>
      <c r="BW428" s="79"/>
      <c r="BX428" s="79"/>
      <c r="BY428" s="79"/>
      <c r="BZ428" s="79"/>
      <c r="CA428" s="79"/>
      <c r="CB428" s="79"/>
      <c r="CC428" s="79"/>
      <c r="CD428" s="79"/>
      <c r="CE428" s="79"/>
      <c r="CF428" s="79"/>
    </row>
    <row r="429" spans="1:84" x14ac:dyDescent="0.2">
      <c r="A429" s="78">
        <v>31</v>
      </c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R429" s="78">
        <v>31</v>
      </c>
      <c r="AS429" s="79"/>
      <c r="AT429" s="79"/>
      <c r="AU429" s="79"/>
      <c r="AV429" s="79"/>
      <c r="AW429" s="79"/>
      <c r="AX429" s="79"/>
      <c r="AY429" s="79"/>
      <c r="AZ429" s="79"/>
      <c r="BA429" s="79"/>
      <c r="BB429" s="79"/>
      <c r="BC429" s="79"/>
      <c r="BD429" s="79"/>
      <c r="BE429" s="79"/>
      <c r="BF429" s="79"/>
      <c r="BG429" s="79"/>
      <c r="BH429" s="79"/>
      <c r="BI429" s="79"/>
      <c r="BJ429" s="79"/>
      <c r="BK429" s="79"/>
      <c r="BL429" s="79"/>
      <c r="BM429" s="79"/>
      <c r="BN429" s="79"/>
      <c r="BO429" s="79"/>
      <c r="BP429" s="79"/>
      <c r="BQ429" s="79"/>
      <c r="BR429" s="79"/>
      <c r="BS429" s="79"/>
      <c r="BT429" s="79"/>
      <c r="BU429" s="79"/>
      <c r="BV429" s="79"/>
      <c r="BW429" s="79"/>
      <c r="BX429" s="79"/>
      <c r="BY429" s="79"/>
      <c r="BZ429" s="79"/>
      <c r="CA429" s="79"/>
      <c r="CB429" s="79"/>
      <c r="CC429" s="79"/>
      <c r="CD429" s="79"/>
      <c r="CE429" s="79"/>
      <c r="CF429" s="79"/>
    </row>
    <row r="430" spans="1:84" x14ac:dyDescent="0.2">
      <c r="A430" s="78">
        <v>32</v>
      </c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R430" s="78">
        <v>32</v>
      </c>
      <c r="AS430" s="79"/>
      <c r="AT430" s="79"/>
      <c r="AU430" s="79"/>
      <c r="AV430" s="79"/>
      <c r="AW430" s="79"/>
      <c r="AX430" s="79"/>
      <c r="AY430" s="79"/>
      <c r="AZ430" s="79"/>
      <c r="BA430" s="79"/>
      <c r="BB430" s="79"/>
      <c r="BC430" s="79"/>
      <c r="BD430" s="79"/>
      <c r="BE430" s="79"/>
      <c r="BF430" s="79"/>
      <c r="BG430" s="79"/>
      <c r="BH430" s="79"/>
      <c r="BI430" s="79"/>
      <c r="BJ430" s="79"/>
      <c r="BK430" s="79"/>
      <c r="BL430" s="79"/>
      <c r="BM430" s="79"/>
      <c r="BN430" s="79"/>
      <c r="BO430" s="79"/>
      <c r="BP430" s="79"/>
      <c r="BQ430" s="79"/>
      <c r="BR430" s="79"/>
      <c r="BS430" s="79"/>
      <c r="BT430" s="79"/>
      <c r="BU430" s="79"/>
      <c r="BV430" s="79"/>
      <c r="BW430" s="79"/>
      <c r="BX430" s="79"/>
      <c r="BY430" s="79"/>
      <c r="BZ430" s="79"/>
      <c r="CA430" s="79"/>
      <c r="CB430" s="79"/>
      <c r="CC430" s="79"/>
      <c r="CD430" s="79"/>
      <c r="CE430" s="79"/>
      <c r="CF430" s="79"/>
    </row>
    <row r="431" spans="1:84" x14ac:dyDescent="0.2">
      <c r="A431" s="78">
        <v>33</v>
      </c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R431" s="78">
        <v>33</v>
      </c>
      <c r="AS431" s="79"/>
      <c r="AT431" s="79"/>
      <c r="AU431" s="79"/>
      <c r="AV431" s="79"/>
      <c r="AW431" s="79"/>
      <c r="AX431" s="79"/>
      <c r="AY431" s="79"/>
      <c r="AZ431" s="79"/>
      <c r="BA431" s="79"/>
      <c r="BB431" s="79"/>
      <c r="BC431" s="79"/>
      <c r="BD431" s="79"/>
      <c r="BE431" s="79"/>
      <c r="BF431" s="79"/>
      <c r="BG431" s="79"/>
      <c r="BH431" s="79"/>
      <c r="BI431" s="79"/>
      <c r="BJ431" s="79"/>
      <c r="BK431" s="79"/>
      <c r="BL431" s="79"/>
      <c r="BM431" s="79"/>
      <c r="BN431" s="79"/>
      <c r="BO431" s="79"/>
      <c r="BP431" s="79"/>
      <c r="BQ431" s="79"/>
      <c r="BR431" s="79"/>
      <c r="BS431" s="79"/>
      <c r="BT431" s="79"/>
      <c r="BU431" s="79"/>
      <c r="BV431" s="79"/>
      <c r="BW431" s="79"/>
      <c r="BX431" s="79"/>
      <c r="BY431" s="79"/>
      <c r="BZ431" s="79"/>
      <c r="CA431" s="79"/>
      <c r="CB431" s="79"/>
      <c r="CC431" s="79"/>
      <c r="CD431" s="79"/>
      <c r="CE431" s="79"/>
      <c r="CF431" s="79"/>
    </row>
    <row r="432" spans="1:84" x14ac:dyDescent="0.2">
      <c r="A432" s="78">
        <v>34</v>
      </c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R432" s="78">
        <v>34</v>
      </c>
      <c r="AS432" s="79"/>
      <c r="AT432" s="79"/>
      <c r="AU432" s="79"/>
      <c r="AV432" s="79"/>
      <c r="AW432" s="79"/>
      <c r="AX432" s="79"/>
      <c r="AY432" s="79"/>
      <c r="AZ432" s="79"/>
      <c r="BA432" s="79"/>
      <c r="BB432" s="79"/>
      <c r="BC432" s="79"/>
      <c r="BD432" s="79"/>
      <c r="BE432" s="79"/>
      <c r="BF432" s="79"/>
      <c r="BG432" s="79"/>
      <c r="BH432" s="79"/>
      <c r="BI432" s="79"/>
      <c r="BJ432" s="79"/>
      <c r="BK432" s="79"/>
      <c r="BL432" s="79"/>
      <c r="BM432" s="79"/>
      <c r="BN432" s="79"/>
      <c r="BO432" s="79"/>
      <c r="BP432" s="79"/>
      <c r="BQ432" s="79"/>
      <c r="BR432" s="79"/>
      <c r="BS432" s="79"/>
      <c r="BT432" s="79"/>
      <c r="BU432" s="79"/>
      <c r="BV432" s="79"/>
      <c r="BW432" s="79"/>
      <c r="BX432" s="79"/>
      <c r="BY432" s="79"/>
      <c r="BZ432" s="79"/>
      <c r="CA432" s="79"/>
      <c r="CB432" s="79"/>
      <c r="CC432" s="79"/>
      <c r="CD432" s="79"/>
      <c r="CE432" s="79"/>
      <c r="CF432" s="79"/>
    </row>
    <row r="433" spans="1:84" x14ac:dyDescent="0.2">
      <c r="A433" s="78">
        <v>35</v>
      </c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R433" s="78">
        <v>35</v>
      </c>
      <c r="AS433" s="79"/>
      <c r="AT433" s="79"/>
      <c r="AU433" s="79"/>
      <c r="AV433" s="79"/>
      <c r="AW433" s="79"/>
      <c r="AX433" s="79"/>
      <c r="AY433" s="79"/>
      <c r="AZ433" s="79"/>
      <c r="BA433" s="79"/>
      <c r="BB433" s="79"/>
      <c r="BC433" s="79"/>
      <c r="BD433" s="79"/>
      <c r="BE433" s="79"/>
      <c r="BF433" s="79"/>
      <c r="BG433" s="79"/>
      <c r="BH433" s="79"/>
      <c r="BI433" s="79"/>
      <c r="BJ433" s="79"/>
      <c r="BK433" s="79"/>
      <c r="BL433" s="79"/>
      <c r="BM433" s="79"/>
      <c r="BN433" s="79"/>
      <c r="BO433" s="79"/>
      <c r="BP433" s="79"/>
      <c r="BQ433" s="79"/>
      <c r="BR433" s="79"/>
      <c r="BS433" s="79"/>
      <c r="BT433" s="79"/>
      <c r="BU433" s="79"/>
      <c r="BV433" s="79"/>
      <c r="BW433" s="79"/>
      <c r="BX433" s="79"/>
      <c r="BY433" s="79"/>
      <c r="BZ433" s="79"/>
      <c r="CA433" s="79"/>
      <c r="CB433" s="79"/>
      <c r="CC433" s="79"/>
      <c r="CD433" s="79"/>
      <c r="CE433" s="79"/>
      <c r="CF433" s="79"/>
    </row>
    <row r="434" spans="1:84" x14ac:dyDescent="0.2">
      <c r="A434" s="78">
        <v>36</v>
      </c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R434" s="78">
        <v>36</v>
      </c>
      <c r="AS434" s="79"/>
      <c r="AT434" s="79"/>
      <c r="AU434" s="79"/>
      <c r="AV434" s="79"/>
      <c r="AW434" s="79"/>
      <c r="AX434" s="79"/>
      <c r="AY434" s="79"/>
      <c r="AZ434" s="79"/>
      <c r="BA434" s="79"/>
      <c r="BB434" s="79"/>
      <c r="BC434" s="79"/>
      <c r="BD434" s="79"/>
      <c r="BE434" s="79"/>
      <c r="BF434" s="79"/>
      <c r="BG434" s="79"/>
      <c r="BH434" s="79"/>
      <c r="BI434" s="79"/>
      <c r="BJ434" s="79"/>
      <c r="BK434" s="79"/>
      <c r="BL434" s="79"/>
      <c r="BM434" s="79"/>
      <c r="BN434" s="79"/>
      <c r="BO434" s="79"/>
      <c r="BP434" s="79"/>
      <c r="BQ434" s="79"/>
      <c r="BR434" s="79"/>
      <c r="BS434" s="79"/>
      <c r="BT434" s="79"/>
      <c r="BU434" s="79"/>
      <c r="BV434" s="79"/>
      <c r="BW434" s="79"/>
      <c r="BX434" s="79"/>
      <c r="BY434" s="79"/>
      <c r="BZ434" s="79"/>
      <c r="CA434" s="79"/>
      <c r="CB434" s="79"/>
      <c r="CC434" s="79"/>
      <c r="CD434" s="79"/>
      <c r="CE434" s="79"/>
      <c r="CF434" s="79"/>
    </row>
    <row r="435" spans="1:84" x14ac:dyDescent="0.2">
      <c r="A435" s="78">
        <v>37</v>
      </c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R435" s="78">
        <v>37</v>
      </c>
      <c r="AS435" s="79"/>
      <c r="AT435" s="79"/>
      <c r="AU435" s="79"/>
      <c r="AV435" s="79"/>
      <c r="AW435" s="79"/>
      <c r="AX435" s="79"/>
      <c r="AY435" s="79"/>
      <c r="AZ435" s="79"/>
      <c r="BA435" s="79"/>
      <c r="BB435" s="79"/>
      <c r="BC435" s="79"/>
      <c r="BD435" s="79"/>
      <c r="BE435" s="79"/>
      <c r="BF435" s="79"/>
      <c r="BG435" s="79"/>
      <c r="BH435" s="79"/>
      <c r="BI435" s="79"/>
      <c r="BJ435" s="79"/>
      <c r="BK435" s="79"/>
      <c r="BL435" s="79"/>
      <c r="BM435" s="79"/>
      <c r="BN435" s="79"/>
      <c r="BO435" s="79"/>
      <c r="BP435" s="79"/>
      <c r="BQ435" s="79"/>
      <c r="BR435" s="79"/>
      <c r="BS435" s="79"/>
      <c r="BT435" s="79"/>
      <c r="BU435" s="79"/>
      <c r="BV435" s="79"/>
      <c r="BW435" s="79"/>
      <c r="BX435" s="79"/>
      <c r="BY435" s="79"/>
      <c r="BZ435" s="79"/>
      <c r="CA435" s="79"/>
      <c r="CB435" s="79"/>
      <c r="CC435" s="79"/>
      <c r="CD435" s="79"/>
      <c r="CE435" s="79"/>
      <c r="CF435" s="79"/>
    </row>
    <row r="436" spans="1:84" x14ac:dyDescent="0.2">
      <c r="A436" s="78">
        <v>38</v>
      </c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R436" s="78">
        <v>38</v>
      </c>
      <c r="AS436" s="79"/>
      <c r="AT436" s="79"/>
      <c r="AU436" s="79"/>
      <c r="AV436" s="79"/>
      <c r="AW436" s="79"/>
      <c r="AX436" s="79"/>
      <c r="AY436" s="79"/>
      <c r="AZ436" s="79"/>
      <c r="BA436" s="79"/>
      <c r="BB436" s="79"/>
      <c r="BC436" s="79"/>
      <c r="BD436" s="79"/>
      <c r="BE436" s="79"/>
      <c r="BF436" s="79"/>
      <c r="BG436" s="79"/>
      <c r="BH436" s="79"/>
      <c r="BI436" s="79"/>
      <c r="BJ436" s="79"/>
      <c r="BK436" s="79"/>
      <c r="BL436" s="79"/>
      <c r="BM436" s="79"/>
      <c r="BN436" s="79"/>
      <c r="BO436" s="79"/>
      <c r="BP436" s="79"/>
      <c r="BQ436" s="79"/>
      <c r="BR436" s="79"/>
      <c r="BS436" s="79"/>
      <c r="BT436" s="79"/>
      <c r="BU436" s="79"/>
      <c r="BV436" s="79"/>
      <c r="BW436" s="79"/>
      <c r="BX436" s="79"/>
      <c r="BY436" s="79"/>
      <c r="BZ436" s="79"/>
      <c r="CA436" s="79"/>
      <c r="CB436" s="79"/>
      <c r="CC436" s="79"/>
      <c r="CD436" s="79"/>
      <c r="CE436" s="79"/>
      <c r="CF436" s="79"/>
    </row>
    <row r="437" spans="1:84" x14ac:dyDescent="0.2">
      <c r="A437" s="78">
        <v>39</v>
      </c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R437" s="78">
        <v>39</v>
      </c>
      <c r="AS437" s="79"/>
      <c r="AT437" s="79"/>
      <c r="AU437" s="79"/>
      <c r="AV437" s="79"/>
      <c r="AW437" s="79"/>
      <c r="AX437" s="79"/>
      <c r="AY437" s="79"/>
      <c r="AZ437" s="79"/>
      <c r="BA437" s="79"/>
      <c r="BB437" s="79"/>
      <c r="BC437" s="79"/>
      <c r="BD437" s="79"/>
      <c r="BE437" s="79"/>
      <c r="BF437" s="79"/>
      <c r="BG437" s="79"/>
      <c r="BH437" s="79"/>
      <c r="BI437" s="79"/>
      <c r="BJ437" s="79"/>
      <c r="BK437" s="79"/>
      <c r="BL437" s="79"/>
      <c r="BM437" s="79"/>
      <c r="BN437" s="79"/>
      <c r="BO437" s="79"/>
      <c r="BP437" s="79"/>
      <c r="BQ437" s="79"/>
      <c r="BR437" s="79"/>
      <c r="BS437" s="79"/>
      <c r="BT437" s="79"/>
      <c r="BU437" s="79"/>
      <c r="BV437" s="79"/>
      <c r="BW437" s="79"/>
      <c r="BX437" s="79"/>
      <c r="BY437" s="79"/>
      <c r="BZ437" s="79"/>
      <c r="CA437" s="79"/>
      <c r="CB437" s="79"/>
      <c r="CC437" s="79"/>
      <c r="CD437" s="79"/>
      <c r="CE437" s="79"/>
      <c r="CF437" s="79"/>
    </row>
    <row r="438" spans="1:84" x14ac:dyDescent="0.2">
      <c r="A438" s="78">
        <v>40</v>
      </c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R438" s="78">
        <v>40</v>
      </c>
      <c r="AS438" s="79"/>
      <c r="AT438" s="79"/>
      <c r="AU438" s="79"/>
      <c r="AV438" s="79"/>
      <c r="AW438" s="79"/>
      <c r="AX438" s="79"/>
      <c r="AY438" s="79"/>
      <c r="AZ438" s="79"/>
      <c r="BA438" s="79"/>
      <c r="BB438" s="79"/>
      <c r="BC438" s="79"/>
      <c r="BD438" s="79"/>
      <c r="BE438" s="79"/>
      <c r="BF438" s="79"/>
      <c r="BG438" s="79"/>
      <c r="BH438" s="79"/>
      <c r="BI438" s="79"/>
      <c r="BJ438" s="79"/>
      <c r="BK438" s="79"/>
      <c r="BL438" s="79"/>
      <c r="BM438" s="79"/>
      <c r="BN438" s="79"/>
      <c r="BO438" s="79"/>
      <c r="BP438" s="79"/>
      <c r="BQ438" s="79"/>
      <c r="BR438" s="79"/>
      <c r="BS438" s="79"/>
      <c r="BT438" s="79"/>
      <c r="BU438" s="79"/>
      <c r="BV438" s="79"/>
      <c r="BW438" s="79"/>
      <c r="BX438" s="79"/>
      <c r="BY438" s="79"/>
      <c r="BZ438" s="79"/>
      <c r="CA438" s="79"/>
      <c r="CB438" s="79"/>
      <c r="CC438" s="79"/>
      <c r="CD438" s="79"/>
      <c r="CE438" s="79"/>
      <c r="CF438" s="79"/>
    </row>
    <row r="441" spans="1:84" x14ac:dyDescent="0.2">
      <c r="B441" s="89" t="s">
        <v>279</v>
      </c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/>
      <c r="AK441" s="87"/>
      <c r="AL441" s="87"/>
      <c r="AM441" s="87"/>
      <c r="AN441" s="87"/>
      <c r="AO441" s="87"/>
      <c r="AS441" s="89" t="s">
        <v>279</v>
      </c>
      <c r="AT441" s="87"/>
      <c r="AU441" s="87"/>
      <c r="AV441" s="87"/>
      <c r="AW441" s="87"/>
      <c r="AX441" s="87"/>
      <c r="AY441" s="87"/>
      <c r="AZ441" s="87"/>
      <c r="BA441" s="87"/>
      <c r="BB441" s="87"/>
      <c r="BC441" s="87"/>
      <c r="BD441" s="87"/>
      <c r="BE441" s="87"/>
      <c r="BF441" s="87"/>
      <c r="BG441" s="87"/>
      <c r="BH441" s="87"/>
      <c r="BI441" s="87"/>
      <c r="BJ441" s="87"/>
      <c r="BK441" s="87"/>
      <c r="BL441" s="87"/>
      <c r="BM441" s="87"/>
      <c r="BN441" s="87"/>
      <c r="BO441" s="87"/>
      <c r="BP441" s="87"/>
      <c r="BQ441" s="87"/>
      <c r="BR441" s="87"/>
      <c r="BS441" s="87"/>
      <c r="BT441" s="87"/>
      <c r="BU441" s="87"/>
      <c r="BV441" s="87"/>
      <c r="BW441" s="87"/>
      <c r="BX441" s="87"/>
      <c r="BY441" s="87"/>
      <c r="BZ441" s="87"/>
      <c r="CA441" s="87"/>
      <c r="CB441" s="87"/>
      <c r="CC441" s="87"/>
      <c r="CD441" s="87"/>
      <c r="CE441" s="87"/>
      <c r="CF441" s="87"/>
    </row>
    <row r="443" spans="1:84" x14ac:dyDescent="0.2">
      <c r="A443" s="76" t="s">
        <v>257</v>
      </c>
      <c r="B443" s="88" t="s">
        <v>258</v>
      </c>
      <c r="C443" s="84"/>
      <c r="D443" s="84"/>
      <c r="E443" s="85"/>
      <c r="F443" s="88" t="s">
        <v>259</v>
      </c>
      <c r="G443" s="84"/>
      <c r="H443" s="84"/>
      <c r="I443" s="85"/>
      <c r="J443" s="88" t="s">
        <v>260</v>
      </c>
      <c r="K443" s="84"/>
      <c r="L443" s="84"/>
      <c r="M443" s="85"/>
      <c r="N443" s="88" t="s">
        <v>261</v>
      </c>
      <c r="O443" s="84"/>
      <c r="P443" s="84"/>
      <c r="Q443" s="85"/>
      <c r="R443" s="88" t="s">
        <v>262</v>
      </c>
      <c r="S443" s="84"/>
      <c r="T443" s="84"/>
      <c r="U443" s="85"/>
      <c r="V443" s="88" t="s">
        <v>263</v>
      </c>
      <c r="W443" s="84"/>
      <c r="X443" s="84"/>
      <c r="Y443" s="85"/>
      <c r="Z443" s="88" t="s">
        <v>264</v>
      </c>
      <c r="AA443" s="84"/>
      <c r="AB443" s="84"/>
      <c r="AC443" s="85"/>
      <c r="AD443" s="88" t="s">
        <v>265</v>
      </c>
      <c r="AE443" s="84"/>
      <c r="AF443" s="84"/>
      <c r="AG443" s="85"/>
      <c r="AH443" s="88" t="s">
        <v>266</v>
      </c>
      <c r="AI443" s="84"/>
      <c r="AJ443" s="84"/>
      <c r="AK443" s="85"/>
      <c r="AL443" s="88" t="s">
        <v>267</v>
      </c>
      <c r="AM443" s="84"/>
      <c r="AN443" s="84"/>
      <c r="AO443" s="85"/>
      <c r="AR443" s="76" t="s">
        <v>257</v>
      </c>
      <c r="AS443" s="88" t="s">
        <v>258</v>
      </c>
      <c r="AT443" s="84"/>
      <c r="AU443" s="84"/>
      <c r="AV443" s="85"/>
      <c r="AW443" s="88" t="s">
        <v>259</v>
      </c>
      <c r="AX443" s="84"/>
      <c r="AY443" s="84"/>
      <c r="AZ443" s="85"/>
      <c r="BA443" s="88" t="s">
        <v>260</v>
      </c>
      <c r="BB443" s="84"/>
      <c r="BC443" s="84"/>
      <c r="BD443" s="85"/>
      <c r="BE443" s="88" t="s">
        <v>261</v>
      </c>
      <c r="BF443" s="84"/>
      <c r="BG443" s="84"/>
      <c r="BH443" s="85"/>
      <c r="BI443" s="88" t="s">
        <v>262</v>
      </c>
      <c r="BJ443" s="84"/>
      <c r="BK443" s="84"/>
      <c r="BL443" s="85"/>
      <c r="BM443" s="88" t="s">
        <v>263</v>
      </c>
      <c r="BN443" s="84"/>
      <c r="BO443" s="84"/>
      <c r="BP443" s="85"/>
      <c r="BQ443" s="88" t="s">
        <v>264</v>
      </c>
      <c r="BR443" s="84"/>
      <c r="BS443" s="84"/>
      <c r="BT443" s="85"/>
      <c r="BU443" s="88" t="s">
        <v>265</v>
      </c>
      <c r="BV443" s="84"/>
      <c r="BW443" s="84"/>
      <c r="BX443" s="85"/>
      <c r="BY443" s="88" t="s">
        <v>266</v>
      </c>
      <c r="BZ443" s="84"/>
      <c r="CA443" s="84"/>
      <c r="CB443" s="85"/>
      <c r="CC443" s="88" t="s">
        <v>267</v>
      </c>
      <c r="CD443" s="84"/>
      <c r="CE443" s="84"/>
      <c r="CF443" s="85"/>
    </row>
    <row r="444" spans="1:84" x14ac:dyDescent="0.2">
      <c r="A444" s="77" t="s">
        <v>268</v>
      </c>
      <c r="B444" s="77" t="s">
        <v>269</v>
      </c>
      <c r="C444" s="77" t="s">
        <v>270</v>
      </c>
      <c r="D444" s="77" t="s">
        <v>271</v>
      </c>
      <c r="E444" s="77" t="s">
        <v>272</v>
      </c>
      <c r="F444" s="77" t="s">
        <v>269</v>
      </c>
      <c r="G444" s="77" t="s">
        <v>270</v>
      </c>
      <c r="H444" s="77" t="s">
        <v>271</v>
      </c>
      <c r="I444" s="77" t="s">
        <v>272</v>
      </c>
      <c r="J444" s="77" t="s">
        <v>269</v>
      </c>
      <c r="K444" s="77" t="s">
        <v>270</v>
      </c>
      <c r="L444" s="77" t="s">
        <v>271</v>
      </c>
      <c r="M444" s="77" t="s">
        <v>272</v>
      </c>
      <c r="N444" s="77" t="s">
        <v>269</v>
      </c>
      <c r="O444" s="77" t="s">
        <v>270</v>
      </c>
      <c r="P444" s="77" t="s">
        <v>271</v>
      </c>
      <c r="Q444" s="77" t="s">
        <v>272</v>
      </c>
      <c r="R444" s="77" t="s">
        <v>269</v>
      </c>
      <c r="S444" s="77" t="s">
        <v>270</v>
      </c>
      <c r="T444" s="77" t="s">
        <v>271</v>
      </c>
      <c r="U444" s="77" t="s">
        <v>272</v>
      </c>
      <c r="V444" s="77" t="s">
        <v>269</v>
      </c>
      <c r="W444" s="77" t="s">
        <v>270</v>
      </c>
      <c r="X444" s="77" t="s">
        <v>271</v>
      </c>
      <c r="Y444" s="77" t="s">
        <v>272</v>
      </c>
      <c r="Z444" s="77" t="s">
        <v>269</v>
      </c>
      <c r="AA444" s="77" t="s">
        <v>270</v>
      </c>
      <c r="AB444" s="77" t="s">
        <v>271</v>
      </c>
      <c r="AC444" s="77" t="s">
        <v>272</v>
      </c>
      <c r="AD444" s="77" t="s">
        <v>269</v>
      </c>
      <c r="AE444" s="77" t="s">
        <v>270</v>
      </c>
      <c r="AF444" s="77" t="s">
        <v>271</v>
      </c>
      <c r="AG444" s="77" t="s">
        <v>272</v>
      </c>
      <c r="AH444" s="77" t="s">
        <v>269</v>
      </c>
      <c r="AI444" s="77" t="s">
        <v>270</v>
      </c>
      <c r="AJ444" s="77" t="s">
        <v>271</v>
      </c>
      <c r="AK444" s="77" t="s">
        <v>272</v>
      </c>
      <c r="AL444" s="77" t="s">
        <v>269</v>
      </c>
      <c r="AM444" s="77" t="s">
        <v>270</v>
      </c>
      <c r="AN444" s="77" t="s">
        <v>271</v>
      </c>
      <c r="AO444" s="77" t="s">
        <v>272</v>
      </c>
      <c r="AR444" s="77" t="s">
        <v>268</v>
      </c>
      <c r="AS444" s="77" t="s">
        <v>269</v>
      </c>
      <c r="AT444" s="77" t="s">
        <v>270</v>
      </c>
      <c r="AU444" s="77" t="s">
        <v>271</v>
      </c>
      <c r="AV444" s="77" t="s">
        <v>272</v>
      </c>
      <c r="AW444" s="77" t="s">
        <v>269</v>
      </c>
      <c r="AX444" s="77" t="s">
        <v>270</v>
      </c>
      <c r="AY444" s="77" t="s">
        <v>271</v>
      </c>
      <c r="AZ444" s="77" t="s">
        <v>272</v>
      </c>
      <c r="BA444" s="77" t="s">
        <v>269</v>
      </c>
      <c r="BB444" s="77" t="s">
        <v>270</v>
      </c>
      <c r="BC444" s="77" t="s">
        <v>271</v>
      </c>
      <c r="BD444" s="77" t="s">
        <v>272</v>
      </c>
      <c r="BE444" s="77" t="s">
        <v>269</v>
      </c>
      <c r="BF444" s="77" t="s">
        <v>270</v>
      </c>
      <c r="BG444" s="77" t="s">
        <v>271</v>
      </c>
      <c r="BH444" s="77" t="s">
        <v>272</v>
      </c>
      <c r="BI444" s="77" t="s">
        <v>269</v>
      </c>
      <c r="BJ444" s="77" t="s">
        <v>270</v>
      </c>
      <c r="BK444" s="77" t="s">
        <v>271</v>
      </c>
      <c r="BL444" s="77" t="s">
        <v>272</v>
      </c>
      <c r="BM444" s="77" t="s">
        <v>269</v>
      </c>
      <c r="BN444" s="77" t="s">
        <v>270</v>
      </c>
      <c r="BO444" s="77" t="s">
        <v>271</v>
      </c>
      <c r="BP444" s="77" t="s">
        <v>272</v>
      </c>
      <c r="BQ444" s="77" t="s">
        <v>269</v>
      </c>
      <c r="BR444" s="77" t="s">
        <v>270</v>
      </c>
      <c r="BS444" s="77" t="s">
        <v>271</v>
      </c>
      <c r="BT444" s="77" t="s">
        <v>272</v>
      </c>
      <c r="BU444" s="77" t="s">
        <v>269</v>
      </c>
      <c r="BV444" s="77" t="s">
        <v>270</v>
      </c>
      <c r="BW444" s="77" t="s">
        <v>271</v>
      </c>
      <c r="BX444" s="77" t="s">
        <v>272</v>
      </c>
      <c r="BY444" s="77" t="s">
        <v>269</v>
      </c>
      <c r="BZ444" s="77" t="s">
        <v>270</v>
      </c>
      <c r="CA444" s="77" t="s">
        <v>271</v>
      </c>
      <c r="CB444" s="77" t="s">
        <v>272</v>
      </c>
      <c r="CC444" s="77" t="s">
        <v>269</v>
      </c>
      <c r="CD444" s="77" t="s">
        <v>270</v>
      </c>
      <c r="CE444" s="77" t="s">
        <v>271</v>
      </c>
      <c r="CF444" s="77" t="s">
        <v>272</v>
      </c>
    </row>
    <row r="445" spans="1:84" x14ac:dyDescent="0.2">
      <c r="A445" s="78">
        <v>1</v>
      </c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R445" s="78">
        <v>1</v>
      </c>
      <c r="AS445" s="79"/>
      <c r="AT445" s="79"/>
      <c r="AU445" s="79"/>
      <c r="AV445" s="79"/>
      <c r="AW445" s="79"/>
      <c r="AX445" s="79"/>
      <c r="AY445" s="79"/>
      <c r="AZ445" s="79"/>
      <c r="BA445" s="79"/>
      <c r="BB445" s="79"/>
      <c r="BC445" s="79"/>
      <c r="BD445" s="79"/>
      <c r="BE445" s="79"/>
      <c r="BF445" s="79"/>
      <c r="BG445" s="79"/>
      <c r="BH445" s="79"/>
      <c r="BI445" s="79"/>
      <c r="BJ445" s="79"/>
      <c r="BK445" s="79"/>
      <c r="BL445" s="79"/>
      <c r="BM445" s="79"/>
      <c r="BN445" s="79"/>
      <c r="BO445" s="79"/>
      <c r="BP445" s="79"/>
      <c r="BQ445" s="79"/>
      <c r="BR445" s="79"/>
      <c r="BS445" s="79"/>
      <c r="BT445" s="79"/>
      <c r="BU445" s="79"/>
      <c r="BV445" s="79"/>
      <c r="BW445" s="79"/>
      <c r="BX445" s="79"/>
      <c r="BY445" s="79"/>
      <c r="BZ445" s="79"/>
      <c r="CA445" s="79"/>
      <c r="CB445" s="79"/>
      <c r="CC445" s="79"/>
      <c r="CD445" s="79"/>
      <c r="CE445" s="79"/>
      <c r="CF445" s="79"/>
    </row>
    <row r="446" spans="1:84" x14ac:dyDescent="0.2">
      <c r="A446" s="78">
        <v>2</v>
      </c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R446" s="78">
        <v>2</v>
      </c>
      <c r="AS446" s="79"/>
      <c r="AT446" s="79"/>
      <c r="AU446" s="79"/>
      <c r="AV446" s="79"/>
      <c r="AW446" s="79"/>
      <c r="AX446" s="79"/>
      <c r="AY446" s="79"/>
      <c r="AZ446" s="79"/>
      <c r="BA446" s="79"/>
      <c r="BB446" s="79"/>
      <c r="BC446" s="79"/>
      <c r="BD446" s="79"/>
      <c r="BE446" s="79"/>
      <c r="BF446" s="79"/>
      <c r="BG446" s="79"/>
      <c r="BH446" s="79"/>
      <c r="BI446" s="79"/>
      <c r="BJ446" s="79"/>
      <c r="BK446" s="79"/>
      <c r="BL446" s="79"/>
      <c r="BM446" s="79"/>
      <c r="BN446" s="79"/>
      <c r="BO446" s="79"/>
      <c r="BP446" s="79"/>
      <c r="BQ446" s="79"/>
      <c r="BR446" s="79"/>
      <c r="BS446" s="79"/>
      <c r="BT446" s="79"/>
      <c r="BU446" s="79"/>
      <c r="BV446" s="79"/>
      <c r="BW446" s="79"/>
      <c r="BX446" s="79"/>
      <c r="BY446" s="79"/>
      <c r="BZ446" s="79"/>
      <c r="CA446" s="79"/>
      <c r="CB446" s="79"/>
      <c r="CC446" s="79"/>
      <c r="CD446" s="79"/>
      <c r="CE446" s="79"/>
      <c r="CF446" s="79"/>
    </row>
    <row r="447" spans="1:84" x14ac:dyDescent="0.2">
      <c r="A447" s="78">
        <v>3</v>
      </c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R447" s="78">
        <v>3</v>
      </c>
      <c r="AS447" s="79"/>
      <c r="AT447" s="79"/>
      <c r="AU447" s="79"/>
      <c r="AV447" s="79"/>
      <c r="AW447" s="79"/>
      <c r="AX447" s="79"/>
      <c r="AY447" s="79"/>
      <c r="AZ447" s="79"/>
      <c r="BA447" s="79"/>
      <c r="BB447" s="79"/>
      <c r="BC447" s="79"/>
      <c r="BD447" s="79"/>
      <c r="BE447" s="79"/>
      <c r="BF447" s="79"/>
      <c r="BG447" s="79"/>
      <c r="BH447" s="79"/>
      <c r="BI447" s="79"/>
      <c r="BJ447" s="79"/>
      <c r="BK447" s="79"/>
      <c r="BL447" s="79"/>
      <c r="BM447" s="79"/>
      <c r="BN447" s="79"/>
      <c r="BO447" s="79"/>
      <c r="BP447" s="79"/>
      <c r="BQ447" s="79"/>
      <c r="BR447" s="79"/>
      <c r="BS447" s="79"/>
      <c r="BT447" s="79"/>
      <c r="BU447" s="79"/>
      <c r="BV447" s="79"/>
      <c r="BW447" s="79"/>
      <c r="BX447" s="79"/>
      <c r="BY447" s="79"/>
      <c r="BZ447" s="79"/>
      <c r="CA447" s="79"/>
      <c r="CB447" s="79"/>
      <c r="CC447" s="79"/>
      <c r="CD447" s="79"/>
      <c r="CE447" s="79"/>
      <c r="CF447" s="79"/>
    </row>
    <row r="448" spans="1:84" x14ac:dyDescent="0.2">
      <c r="A448" s="78">
        <v>4</v>
      </c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R448" s="78">
        <v>4</v>
      </c>
      <c r="AS448" s="79"/>
      <c r="AT448" s="79"/>
      <c r="AU448" s="79"/>
      <c r="AV448" s="79"/>
      <c r="AW448" s="79"/>
      <c r="AX448" s="79"/>
      <c r="AY448" s="79"/>
      <c r="AZ448" s="79"/>
      <c r="BA448" s="79"/>
      <c r="BB448" s="79"/>
      <c r="BC448" s="79"/>
      <c r="BD448" s="79"/>
      <c r="BE448" s="79"/>
      <c r="BF448" s="79"/>
      <c r="BG448" s="79"/>
      <c r="BH448" s="79"/>
      <c r="BI448" s="79"/>
      <c r="BJ448" s="79"/>
      <c r="BK448" s="79"/>
      <c r="BL448" s="79"/>
      <c r="BM448" s="79"/>
      <c r="BN448" s="79"/>
      <c r="BO448" s="79"/>
      <c r="BP448" s="79"/>
      <c r="BQ448" s="79"/>
      <c r="BR448" s="79"/>
      <c r="BS448" s="79"/>
      <c r="BT448" s="79"/>
      <c r="BU448" s="79"/>
      <c r="BV448" s="79"/>
      <c r="BW448" s="79"/>
      <c r="BX448" s="79"/>
      <c r="BY448" s="79"/>
      <c r="BZ448" s="79"/>
      <c r="CA448" s="79"/>
      <c r="CB448" s="79"/>
      <c r="CC448" s="79"/>
      <c r="CD448" s="79"/>
      <c r="CE448" s="79"/>
      <c r="CF448" s="79"/>
    </row>
    <row r="449" spans="1:84" x14ac:dyDescent="0.2">
      <c r="A449" s="78">
        <v>5</v>
      </c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R449" s="78">
        <v>5</v>
      </c>
      <c r="AS449" s="79"/>
      <c r="AT449" s="79"/>
      <c r="AU449" s="79"/>
      <c r="AV449" s="79"/>
      <c r="AW449" s="79"/>
      <c r="AX449" s="79"/>
      <c r="AY449" s="79"/>
      <c r="AZ449" s="79"/>
      <c r="BA449" s="79"/>
      <c r="BB449" s="79"/>
      <c r="BC449" s="79"/>
      <c r="BD449" s="79"/>
      <c r="BE449" s="79"/>
      <c r="BF449" s="79"/>
      <c r="BG449" s="79"/>
      <c r="BH449" s="79"/>
      <c r="BI449" s="79"/>
      <c r="BJ449" s="79"/>
      <c r="BK449" s="79"/>
      <c r="BL449" s="79"/>
      <c r="BM449" s="79"/>
      <c r="BN449" s="79"/>
      <c r="BO449" s="79"/>
      <c r="BP449" s="79"/>
      <c r="BQ449" s="79"/>
      <c r="BR449" s="79"/>
      <c r="BS449" s="79"/>
      <c r="BT449" s="79"/>
      <c r="BU449" s="79"/>
      <c r="BV449" s="79"/>
      <c r="BW449" s="79"/>
      <c r="BX449" s="79"/>
      <c r="BY449" s="79"/>
      <c r="BZ449" s="79"/>
      <c r="CA449" s="79"/>
      <c r="CB449" s="79"/>
      <c r="CC449" s="79"/>
      <c r="CD449" s="79"/>
      <c r="CE449" s="79"/>
      <c r="CF449" s="79"/>
    </row>
    <row r="450" spans="1:84" x14ac:dyDescent="0.2">
      <c r="A450" s="78">
        <v>6</v>
      </c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R450" s="78">
        <v>6</v>
      </c>
      <c r="AS450" s="79"/>
      <c r="AT450" s="79"/>
      <c r="AU450" s="79"/>
      <c r="AV450" s="79"/>
      <c r="AW450" s="79"/>
      <c r="AX450" s="79"/>
      <c r="AY450" s="79"/>
      <c r="AZ450" s="79"/>
      <c r="BA450" s="79"/>
      <c r="BB450" s="79"/>
      <c r="BC450" s="79"/>
      <c r="BD450" s="79"/>
      <c r="BE450" s="79"/>
      <c r="BF450" s="79"/>
      <c r="BG450" s="79"/>
      <c r="BH450" s="79"/>
      <c r="BI450" s="79"/>
      <c r="BJ450" s="79"/>
      <c r="BK450" s="79"/>
      <c r="BL450" s="79"/>
      <c r="BM450" s="79"/>
      <c r="BN450" s="79"/>
      <c r="BO450" s="79"/>
      <c r="BP450" s="79"/>
      <c r="BQ450" s="79"/>
      <c r="BR450" s="79"/>
      <c r="BS450" s="79"/>
      <c r="BT450" s="79"/>
      <c r="BU450" s="79"/>
      <c r="BV450" s="79"/>
      <c r="BW450" s="79"/>
      <c r="BX450" s="79"/>
      <c r="BY450" s="79"/>
      <c r="BZ450" s="79"/>
      <c r="CA450" s="79"/>
      <c r="CB450" s="79"/>
      <c r="CC450" s="79"/>
      <c r="CD450" s="79"/>
      <c r="CE450" s="79"/>
      <c r="CF450" s="79"/>
    </row>
    <row r="451" spans="1:84" x14ac:dyDescent="0.2">
      <c r="A451" s="78">
        <v>7</v>
      </c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R451" s="78">
        <v>7</v>
      </c>
      <c r="AS451" s="79"/>
      <c r="AT451" s="79"/>
      <c r="AU451" s="79"/>
      <c r="AV451" s="79"/>
      <c r="AW451" s="79"/>
      <c r="AX451" s="79"/>
      <c r="AY451" s="79"/>
      <c r="AZ451" s="79"/>
      <c r="BA451" s="79"/>
      <c r="BB451" s="79"/>
      <c r="BC451" s="79"/>
      <c r="BD451" s="79"/>
      <c r="BE451" s="79"/>
      <c r="BF451" s="79"/>
      <c r="BG451" s="79"/>
      <c r="BH451" s="79"/>
      <c r="BI451" s="79"/>
      <c r="BJ451" s="79"/>
      <c r="BK451" s="79"/>
      <c r="BL451" s="79"/>
      <c r="BM451" s="79"/>
      <c r="BN451" s="79"/>
      <c r="BO451" s="79"/>
      <c r="BP451" s="79"/>
      <c r="BQ451" s="79"/>
      <c r="BR451" s="79"/>
      <c r="BS451" s="79"/>
      <c r="BT451" s="79"/>
      <c r="BU451" s="79"/>
      <c r="BV451" s="79"/>
      <c r="BW451" s="79"/>
      <c r="BX451" s="79"/>
      <c r="BY451" s="79"/>
      <c r="BZ451" s="79"/>
      <c r="CA451" s="79"/>
      <c r="CB451" s="79"/>
      <c r="CC451" s="79"/>
      <c r="CD451" s="79"/>
      <c r="CE451" s="79"/>
      <c r="CF451" s="79"/>
    </row>
    <row r="452" spans="1:84" x14ac:dyDescent="0.2">
      <c r="A452" s="78">
        <v>8</v>
      </c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R452" s="78">
        <v>8</v>
      </c>
      <c r="AS452" s="79"/>
      <c r="AT452" s="79"/>
      <c r="AU452" s="79"/>
      <c r="AV452" s="79"/>
      <c r="AW452" s="79"/>
      <c r="AX452" s="79"/>
      <c r="AY452" s="79"/>
      <c r="AZ452" s="79"/>
      <c r="BA452" s="79"/>
      <c r="BB452" s="79"/>
      <c r="BC452" s="79"/>
      <c r="BD452" s="79"/>
      <c r="BE452" s="79"/>
      <c r="BF452" s="79"/>
      <c r="BG452" s="79"/>
      <c r="BH452" s="79"/>
      <c r="BI452" s="79"/>
      <c r="BJ452" s="79"/>
      <c r="BK452" s="79"/>
      <c r="BL452" s="79"/>
      <c r="BM452" s="79"/>
      <c r="BN452" s="79"/>
      <c r="BO452" s="79"/>
      <c r="BP452" s="79"/>
      <c r="BQ452" s="79"/>
      <c r="BR452" s="79"/>
      <c r="BS452" s="79"/>
      <c r="BT452" s="79"/>
      <c r="BU452" s="79"/>
      <c r="BV452" s="79"/>
      <c r="BW452" s="79"/>
      <c r="BX452" s="79"/>
      <c r="BY452" s="79"/>
      <c r="BZ452" s="79"/>
      <c r="CA452" s="79"/>
      <c r="CB452" s="79"/>
      <c r="CC452" s="79"/>
      <c r="CD452" s="79"/>
      <c r="CE452" s="79"/>
      <c r="CF452" s="79"/>
    </row>
    <row r="453" spans="1:84" x14ac:dyDescent="0.2">
      <c r="A453" s="78">
        <v>9</v>
      </c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R453" s="78">
        <v>9</v>
      </c>
      <c r="AS453" s="79"/>
      <c r="AT453" s="79"/>
      <c r="AU453" s="79"/>
      <c r="AV453" s="79"/>
      <c r="AW453" s="79"/>
      <c r="AX453" s="79"/>
      <c r="AY453" s="79"/>
      <c r="AZ453" s="79"/>
      <c r="BA453" s="79"/>
      <c r="BB453" s="79"/>
      <c r="BC453" s="79"/>
      <c r="BD453" s="79"/>
      <c r="BE453" s="79"/>
      <c r="BF453" s="79"/>
      <c r="BG453" s="79"/>
      <c r="BH453" s="79"/>
      <c r="BI453" s="79"/>
      <c r="BJ453" s="79"/>
      <c r="BK453" s="79"/>
      <c r="BL453" s="79"/>
      <c r="BM453" s="79"/>
      <c r="BN453" s="79"/>
      <c r="BO453" s="79"/>
      <c r="BP453" s="79"/>
      <c r="BQ453" s="79"/>
      <c r="BR453" s="79"/>
      <c r="BS453" s="79"/>
      <c r="BT453" s="79"/>
      <c r="BU453" s="79"/>
      <c r="BV453" s="79"/>
      <c r="BW453" s="79"/>
      <c r="BX453" s="79"/>
      <c r="BY453" s="79"/>
      <c r="BZ453" s="79"/>
      <c r="CA453" s="79"/>
      <c r="CB453" s="79"/>
      <c r="CC453" s="79"/>
      <c r="CD453" s="79"/>
      <c r="CE453" s="79"/>
      <c r="CF453" s="79"/>
    </row>
    <row r="454" spans="1:84" x14ac:dyDescent="0.2">
      <c r="A454" s="78">
        <v>10</v>
      </c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R454" s="78">
        <v>10</v>
      </c>
      <c r="AS454" s="79"/>
      <c r="AT454" s="79"/>
      <c r="AU454" s="79"/>
      <c r="AV454" s="79"/>
      <c r="AW454" s="79"/>
      <c r="AX454" s="79"/>
      <c r="AY454" s="79"/>
      <c r="AZ454" s="79"/>
      <c r="BA454" s="79"/>
      <c r="BB454" s="79"/>
      <c r="BC454" s="79"/>
      <c r="BD454" s="79"/>
      <c r="BE454" s="79"/>
      <c r="BF454" s="79"/>
      <c r="BG454" s="79"/>
      <c r="BH454" s="79"/>
      <c r="BI454" s="79"/>
      <c r="BJ454" s="79"/>
      <c r="BK454" s="79"/>
      <c r="BL454" s="79"/>
      <c r="BM454" s="79"/>
      <c r="BN454" s="79"/>
      <c r="BO454" s="79"/>
      <c r="BP454" s="79"/>
      <c r="BQ454" s="79"/>
      <c r="BR454" s="79"/>
      <c r="BS454" s="79"/>
      <c r="BT454" s="79"/>
      <c r="BU454" s="79"/>
      <c r="BV454" s="79"/>
      <c r="BW454" s="79"/>
      <c r="BX454" s="79"/>
      <c r="BY454" s="79"/>
      <c r="BZ454" s="79"/>
      <c r="CA454" s="79"/>
      <c r="CB454" s="79"/>
      <c r="CC454" s="79"/>
      <c r="CD454" s="79"/>
      <c r="CE454" s="79"/>
      <c r="CF454" s="79"/>
    </row>
    <row r="455" spans="1:84" x14ac:dyDescent="0.2">
      <c r="A455" s="78">
        <v>11</v>
      </c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R455" s="78">
        <v>11</v>
      </c>
      <c r="AS455" s="79"/>
      <c r="AT455" s="79"/>
      <c r="AU455" s="79"/>
      <c r="AV455" s="79"/>
      <c r="AW455" s="79"/>
      <c r="AX455" s="79"/>
      <c r="AY455" s="79"/>
      <c r="AZ455" s="79"/>
      <c r="BA455" s="79"/>
      <c r="BB455" s="79"/>
      <c r="BC455" s="79"/>
      <c r="BD455" s="79"/>
      <c r="BE455" s="79"/>
      <c r="BF455" s="79"/>
      <c r="BG455" s="79"/>
      <c r="BH455" s="79"/>
      <c r="BI455" s="79"/>
      <c r="BJ455" s="79"/>
      <c r="BK455" s="79"/>
      <c r="BL455" s="79"/>
      <c r="BM455" s="79"/>
      <c r="BN455" s="79"/>
      <c r="BO455" s="79"/>
      <c r="BP455" s="79"/>
      <c r="BQ455" s="79"/>
      <c r="BR455" s="79"/>
      <c r="BS455" s="79"/>
      <c r="BT455" s="79"/>
      <c r="BU455" s="79"/>
      <c r="BV455" s="79"/>
      <c r="BW455" s="79"/>
      <c r="BX455" s="79"/>
      <c r="BY455" s="79"/>
      <c r="BZ455" s="79"/>
      <c r="CA455" s="79"/>
      <c r="CB455" s="79"/>
      <c r="CC455" s="79"/>
      <c r="CD455" s="79"/>
      <c r="CE455" s="79"/>
      <c r="CF455" s="79"/>
    </row>
    <row r="456" spans="1:84" x14ac:dyDescent="0.2">
      <c r="A456" s="78">
        <v>12</v>
      </c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R456" s="78">
        <v>12</v>
      </c>
      <c r="AS456" s="79"/>
      <c r="AT456" s="79"/>
      <c r="AU456" s="79"/>
      <c r="AV456" s="79"/>
      <c r="AW456" s="79"/>
      <c r="AX456" s="79"/>
      <c r="AY456" s="79"/>
      <c r="AZ456" s="79"/>
      <c r="BA456" s="79"/>
      <c r="BB456" s="79"/>
      <c r="BC456" s="79"/>
      <c r="BD456" s="79"/>
      <c r="BE456" s="79"/>
      <c r="BF456" s="79"/>
      <c r="BG456" s="79"/>
      <c r="BH456" s="79"/>
      <c r="BI456" s="79"/>
      <c r="BJ456" s="79"/>
      <c r="BK456" s="79"/>
      <c r="BL456" s="79"/>
      <c r="BM456" s="79"/>
      <c r="BN456" s="79"/>
      <c r="BO456" s="79"/>
      <c r="BP456" s="79"/>
      <c r="BQ456" s="79"/>
      <c r="BR456" s="79"/>
      <c r="BS456" s="79"/>
      <c r="BT456" s="79"/>
      <c r="BU456" s="79"/>
      <c r="BV456" s="79"/>
      <c r="BW456" s="79"/>
      <c r="BX456" s="79"/>
      <c r="BY456" s="79"/>
      <c r="BZ456" s="79"/>
      <c r="CA456" s="79"/>
      <c r="CB456" s="79"/>
      <c r="CC456" s="79"/>
      <c r="CD456" s="79"/>
      <c r="CE456" s="79"/>
      <c r="CF456" s="79"/>
    </row>
    <row r="457" spans="1:84" x14ac:dyDescent="0.2">
      <c r="A457" s="78">
        <v>13</v>
      </c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R457" s="78">
        <v>13</v>
      </c>
      <c r="AS457" s="79"/>
      <c r="AT457" s="79"/>
      <c r="AU457" s="79"/>
      <c r="AV457" s="79"/>
      <c r="AW457" s="79"/>
      <c r="AX457" s="79"/>
      <c r="AY457" s="79"/>
      <c r="AZ457" s="79"/>
      <c r="BA457" s="79"/>
      <c r="BB457" s="79"/>
      <c r="BC457" s="79"/>
      <c r="BD457" s="79"/>
      <c r="BE457" s="79"/>
      <c r="BF457" s="79"/>
      <c r="BG457" s="79"/>
      <c r="BH457" s="79"/>
      <c r="BI457" s="79"/>
      <c r="BJ457" s="79"/>
      <c r="BK457" s="79"/>
      <c r="BL457" s="79"/>
      <c r="BM457" s="79"/>
      <c r="BN457" s="79"/>
      <c r="BO457" s="79"/>
      <c r="BP457" s="79"/>
      <c r="BQ457" s="79"/>
      <c r="BR457" s="79"/>
      <c r="BS457" s="79"/>
      <c r="BT457" s="79"/>
      <c r="BU457" s="79"/>
      <c r="BV457" s="79"/>
      <c r="BW457" s="79"/>
      <c r="BX457" s="79"/>
      <c r="BY457" s="79"/>
      <c r="BZ457" s="79"/>
      <c r="CA457" s="79"/>
      <c r="CB457" s="79"/>
      <c r="CC457" s="79"/>
      <c r="CD457" s="79"/>
      <c r="CE457" s="79"/>
      <c r="CF457" s="79"/>
    </row>
    <row r="458" spans="1:84" x14ac:dyDescent="0.2">
      <c r="A458" s="78">
        <v>14</v>
      </c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R458" s="78">
        <v>14</v>
      </c>
      <c r="AS458" s="79"/>
      <c r="AT458" s="79"/>
      <c r="AU458" s="79"/>
      <c r="AV458" s="79"/>
      <c r="AW458" s="79"/>
      <c r="AX458" s="79"/>
      <c r="AY458" s="79"/>
      <c r="AZ458" s="79"/>
      <c r="BA458" s="79"/>
      <c r="BB458" s="79"/>
      <c r="BC458" s="79"/>
      <c r="BD458" s="79"/>
      <c r="BE458" s="79"/>
      <c r="BF458" s="79"/>
      <c r="BG458" s="79"/>
      <c r="BH458" s="79"/>
      <c r="BI458" s="79"/>
      <c r="BJ458" s="79"/>
      <c r="BK458" s="79"/>
      <c r="BL458" s="79"/>
      <c r="BM458" s="79"/>
      <c r="BN458" s="79"/>
      <c r="BO458" s="79"/>
      <c r="BP458" s="79"/>
      <c r="BQ458" s="79"/>
      <c r="BR458" s="79"/>
      <c r="BS458" s="79"/>
      <c r="BT458" s="79"/>
      <c r="BU458" s="79"/>
      <c r="BV458" s="79"/>
      <c r="BW458" s="79"/>
      <c r="BX458" s="79"/>
      <c r="BY458" s="79"/>
      <c r="BZ458" s="79"/>
      <c r="CA458" s="79"/>
      <c r="CB458" s="79"/>
      <c r="CC458" s="79"/>
      <c r="CD458" s="79"/>
      <c r="CE458" s="79"/>
      <c r="CF458" s="79"/>
    </row>
    <row r="459" spans="1:84" x14ac:dyDescent="0.2">
      <c r="A459" s="78">
        <v>15</v>
      </c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R459" s="78">
        <v>15</v>
      </c>
      <c r="AS459" s="79"/>
      <c r="AT459" s="79"/>
      <c r="AU459" s="79"/>
      <c r="AV459" s="79"/>
      <c r="AW459" s="79"/>
      <c r="AX459" s="79"/>
      <c r="AY459" s="79"/>
      <c r="AZ459" s="79"/>
      <c r="BA459" s="79"/>
      <c r="BB459" s="79"/>
      <c r="BC459" s="79"/>
      <c r="BD459" s="79"/>
      <c r="BE459" s="79"/>
      <c r="BF459" s="79"/>
      <c r="BG459" s="79"/>
      <c r="BH459" s="79"/>
      <c r="BI459" s="79"/>
      <c r="BJ459" s="79"/>
      <c r="BK459" s="79"/>
      <c r="BL459" s="79"/>
      <c r="BM459" s="79"/>
      <c r="BN459" s="79"/>
      <c r="BO459" s="79"/>
      <c r="BP459" s="79"/>
      <c r="BQ459" s="79"/>
      <c r="BR459" s="79"/>
      <c r="BS459" s="79"/>
      <c r="BT459" s="79"/>
      <c r="BU459" s="79"/>
      <c r="BV459" s="79"/>
      <c r="BW459" s="79"/>
      <c r="BX459" s="79"/>
      <c r="BY459" s="79"/>
      <c r="BZ459" s="79"/>
      <c r="CA459" s="79"/>
      <c r="CB459" s="79"/>
      <c r="CC459" s="79"/>
      <c r="CD459" s="79"/>
      <c r="CE459" s="79"/>
      <c r="CF459" s="79"/>
    </row>
    <row r="460" spans="1:84" x14ac:dyDescent="0.2">
      <c r="A460" s="78">
        <v>16</v>
      </c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R460" s="78">
        <v>16</v>
      </c>
      <c r="AS460" s="79"/>
      <c r="AT460" s="79"/>
      <c r="AU460" s="79"/>
      <c r="AV460" s="79"/>
      <c r="AW460" s="79"/>
      <c r="AX460" s="79"/>
      <c r="AY460" s="79"/>
      <c r="AZ460" s="79"/>
      <c r="BA460" s="79"/>
      <c r="BB460" s="79"/>
      <c r="BC460" s="79"/>
      <c r="BD460" s="79"/>
      <c r="BE460" s="79"/>
      <c r="BF460" s="79"/>
      <c r="BG460" s="79"/>
      <c r="BH460" s="79"/>
      <c r="BI460" s="79"/>
      <c r="BJ460" s="79"/>
      <c r="BK460" s="79"/>
      <c r="BL460" s="79"/>
      <c r="BM460" s="79"/>
      <c r="BN460" s="79"/>
      <c r="BO460" s="79"/>
      <c r="BP460" s="79"/>
      <c r="BQ460" s="79"/>
      <c r="BR460" s="79"/>
      <c r="BS460" s="79"/>
      <c r="BT460" s="79"/>
      <c r="BU460" s="79"/>
      <c r="BV460" s="79"/>
      <c r="BW460" s="79"/>
      <c r="BX460" s="79"/>
      <c r="BY460" s="79"/>
      <c r="BZ460" s="79"/>
      <c r="CA460" s="79"/>
      <c r="CB460" s="79"/>
      <c r="CC460" s="79"/>
      <c r="CD460" s="79"/>
      <c r="CE460" s="79"/>
      <c r="CF460" s="79"/>
    </row>
    <row r="461" spans="1:84" x14ac:dyDescent="0.2">
      <c r="A461" s="78">
        <v>17</v>
      </c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R461" s="78">
        <v>17</v>
      </c>
      <c r="AS461" s="79"/>
      <c r="AT461" s="79"/>
      <c r="AU461" s="79"/>
      <c r="AV461" s="79"/>
      <c r="AW461" s="79"/>
      <c r="AX461" s="79"/>
      <c r="AY461" s="79"/>
      <c r="AZ461" s="79"/>
      <c r="BA461" s="79"/>
      <c r="BB461" s="79"/>
      <c r="BC461" s="79"/>
      <c r="BD461" s="79"/>
      <c r="BE461" s="79"/>
      <c r="BF461" s="79"/>
      <c r="BG461" s="79"/>
      <c r="BH461" s="79"/>
      <c r="BI461" s="79"/>
      <c r="BJ461" s="79"/>
      <c r="BK461" s="79"/>
      <c r="BL461" s="79"/>
      <c r="BM461" s="79"/>
      <c r="BN461" s="79"/>
      <c r="BO461" s="79"/>
      <c r="BP461" s="79"/>
      <c r="BQ461" s="79"/>
      <c r="BR461" s="79"/>
      <c r="BS461" s="79"/>
      <c r="BT461" s="79"/>
      <c r="BU461" s="79"/>
      <c r="BV461" s="79"/>
      <c r="BW461" s="79"/>
      <c r="BX461" s="79"/>
      <c r="BY461" s="79"/>
      <c r="BZ461" s="79"/>
      <c r="CA461" s="79"/>
      <c r="CB461" s="79"/>
      <c r="CC461" s="79"/>
      <c r="CD461" s="79"/>
      <c r="CE461" s="79"/>
      <c r="CF461" s="79"/>
    </row>
    <row r="462" spans="1:84" x14ac:dyDescent="0.2">
      <c r="A462" s="78">
        <v>18</v>
      </c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R462" s="78">
        <v>18</v>
      </c>
      <c r="AS462" s="79"/>
      <c r="AT462" s="79"/>
      <c r="AU462" s="79"/>
      <c r="AV462" s="79"/>
      <c r="AW462" s="79"/>
      <c r="AX462" s="79"/>
      <c r="AY462" s="79"/>
      <c r="AZ462" s="79"/>
      <c r="BA462" s="79"/>
      <c r="BB462" s="79"/>
      <c r="BC462" s="79"/>
      <c r="BD462" s="79"/>
      <c r="BE462" s="79"/>
      <c r="BF462" s="79"/>
      <c r="BG462" s="79"/>
      <c r="BH462" s="79"/>
      <c r="BI462" s="79"/>
      <c r="BJ462" s="79"/>
      <c r="BK462" s="79"/>
      <c r="BL462" s="79"/>
      <c r="BM462" s="79"/>
      <c r="BN462" s="79"/>
      <c r="BO462" s="79"/>
      <c r="BP462" s="79"/>
      <c r="BQ462" s="79"/>
      <c r="BR462" s="79"/>
      <c r="BS462" s="79"/>
      <c r="BT462" s="79"/>
      <c r="BU462" s="79"/>
      <c r="BV462" s="79"/>
      <c r="BW462" s="79"/>
      <c r="BX462" s="79"/>
      <c r="BY462" s="79"/>
      <c r="BZ462" s="79"/>
      <c r="CA462" s="79"/>
      <c r="CB462" s="79"/>
      <c r="CC462" s="79"/>
      <c r="CD462" s="79"/>
      <c r="CE462" s="79"/>
      <c r="CF462" s="79"/>
    </row>
    <row r="463" spans="1:84" x14ac:dyDescent="0.2">
      <c r="A463" s="78">
        <v>19</v>
      </c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R463" s="78">
        <v>19</v>
      </c>
      <c r="AS463" s="79"/>
      <c r="AT463" s="79"/>
      <c r="AU463" s="79"/>
      <c r="AV463" s="79"/>
      <c r="AW463" s="79"/>
      <c r="AX463" s="79"/>
      <c r="AY463" s="79"/>
      <c r="AZ463" s="79"/>
      <c r="BA463" s="79"/>
      <c r="BB463" s="79"/>
      <c r="BC463" s="79"/>
      <c r="BD463" s="79"/>
      <c r="BE463" s="79"/>
      <c r="BF463" s="79"/>
      <c r="BG463" s="79"/>
      <c r="BH463" s="79"/>
      <c r="BI463" s="79"/>
      <c r="BJ463" s="79"/>
      <c r="BK463" s="79"/>
      <c r="BL463" s="79"/>
      <c r="BM463" s="79"/>
      <c r="BN463" s="79"/>
      <c r="BO463" s="79"/>
      <c r="BP463" s="79"/>
      <c r="BQ463" s="79"/>
      <c r="BR463" s="79"/>
      <c r="BS463" s="79"/>
      <c r="BT463" s="79"/>
      <c r="BU463" s="79"/>
      <c r="BV463" s="79"/>
      <c r="BW463" s="79"/>
      <c r="BX463" s="79"/>
      <c r="BY463" s="79"/>
      <c r="BZ463" s="79"/>
      <c r="CA463" s="79"/>
      <c r="CB463" s="79"/>
      <c r="CC463" s="79"/>
      <c r="CD463" s="79"/>
      <c r="CE463" s="79"/>
      <c r="CF463" s="79"/>
    </row>
    <row r="464" spans="1:84" x14ac:dyDescent="0.2">
      <c r="A464" s="78">
        <v>20</v>
      </c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R464" s="78">
        <v>20</v>
      </c>
      <c r="AS464" s="79"/>
      <c r="AT464" s="79"/>
      <c r="AU464" s="79"/>
      <c r="AV464" s="79"/>
      <c r="AW464" s="79"/>
      <c r="AX464" s="79"/>
      <c r="AY464" s="79"/>
      <c r="AZ464" s="79"/>
      <c r="BA464" s="79"/>
      <c r="BB464" s="79"/>
      <c r="BC464" s="79"/>
      <c r="BD464" s="79"/>
      <c r="BE464" s="79"/>
      <c r="BF464" s="79"/>
      <c r="BG464" s="79"/>
      <c r="BH464" s="79"/>
      <c r="BI464" s="79"/>
      <c r="BJ464" s="79"/>
      <c r="BK464" s="79"/>
      <c r="BL464" s="79"/>
      <c r="BM464" s="79"/>
      <c r="BN464" s="79"/>
      <c r="BO464" s="79"/>
      <c r="BP464" s="79"/>
      <c r="BQ464" s="79"/>
      <c r="BR464" s="79"/>
      <c r="BS464" s="79"/>
      <c r="BT464" s="79"/>
      <c r="BU464" s="79"/>
      <c r="BV464" s="79"/>
      <c r="BW464" s="79"/>
      <c r="BX464" s="79"/>
      <c r="BY464" s="79"/>
      <c r="BZ464" s="79"/>
      <c r="CA464" s="79"/>
      <c r="CB464" s="79"/>
      <c r="CC464" s="79"/>
      <c r="CD464" s="79"/>
      <c r="CE464" s="79"/>
      <c r="CF464" s="79"/>
    </row>
    <row r="465" spans="1:84" x14ac:dyDescent="0.2">
      <c r="A465" s="78">
        <v>21</v>
      </c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R465" s="78">
        <v>21</v>
      </c>
      <c r="AS465" s="79"/>
      <c r="AT465" s="79"/>
      <c r="AU465" s="79"/>
      <c r="AV465" s="79"/>
      <c r="AW465" s="79"/>
      <c r="AX465" s="79"/>
      <c r="AY465" s="79"/>
      <c r="AZ465" s="79"/>
      <c r="BA465" s="79"/>
      <c r="BB465" s="79"/>
      <c r="BC465" s="79"/>
      <c r="BD465" s="79"/>
      <c r="BE465" s="79"/>
      <c r="BF465" s="79"/>
      <c r="BG465" s="79"/>
      <c r="BH465" s="79"/>
      <c r="BI465" s="79"/>
      <c r="BJ465" s="79"/>
      <c r="BK465" s="79"/>
      <c r="BL465" s="79"/>
      <c r="BM465" s="79"/>
      <c r="BN465" s="79"/>
      <c r="BO465" s="79"/>
      <c r="BP465" s="79"/>
      <c r="BQ465" s="79"/>
      <c r="BR465" s="79"/>
      <c r="BS465" s="79"/>
      <c r="BT465" s="79"/>
      <c r="BU465" s="79"/>
      <c r="BV465" s="79"/>
      <c r="BW465" s="79"/>
      <c r="BX465" s="79"/>
      <c r="BY465" s="79"/>
      <c r="BZ465" s="79"/>
      <c r="CA465" s="79"/>
      <c r="CB465" s="79"/>
      <c r="CC465" s="79"/>
      <c r="CD465" s="79"/>
      <c r="CE465" s="79"/>
      <c r="CF465" s="79"/>
    </row>
    <row r="466" spans="1:84" x14ac:dyDescent="0.2">
      <c r="A466" s="78">
        <v>22</v>
      </c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R466" s="78">
        <v>22</v>
      </c>
      <c r="AS466" s="79"/>
      <c r="AT466" s="79"/>
      <c r="AU466" s="79"/>
      <c r="AV466" s="79"/>
      <c r="AW466" s="79"/>
      <c r="AX466" s="79"/>
      <c r="AY466" s="79"/>
      <c r="AZ466" s="79"/>
      <c r="BA466" s="79"/>
      <c r="BB466" s="79"/>
      <c r="BC466" s="79"/>
      <c r="BD466" s="79"/>
      <c r="BE466" s="79"/>
      <c r="BF466" s="79"/>
      <c r="BG466" s="79"/>
      <c r="BH466" s="79"/>
      <c r="BI466" s="79"/>
      <c r="BJ466" s="79"/>
      <c r="BK466" s="79"/>
      <c r="BL466" s="79"/>
      <c r="BM466" s="79"/>
      <c r="BN466" s="79"/>
      <c r="BO466" s="79"/>
      <c r="BP466" s="79"/>
      <c r="BQ466" s="79"/>
      <c r="BR466" s="79"/>
      <c r="BS466" s="79"/>
      <c r="BT466" s="79"/>
      <c r="BU466" s="79"/>
      <c r="BV466" s="79"/>
      <c r="BW466" s="79"/>
      <c r="BX466" s="79"/>
      <c r="BY466" s="79"/>
      <c r="BZ466" s="79"/>
      <c r="CA466" s="79"/>
      <c r="CB466" s="79"/>
      <c r="CC466" s="79"/>
      <c r="CD466" s="79"/>
      <c r="CE466" s="79"/>
      <c r="CF466" s="79"/>
    </row>
    <row r="467" spans="1:84" x14ac:dyDescent="0.2">
      <c r="A467" s="78">
        <v>23</v>
      </c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R467" s="78">
        <v>23</v>
      </c>
      <c r="AS467" s="79"/>
      <c r="AT467" s="79"/>
      <c r="AU467" s="79"/>
      <c r="AV467" s="79"/>
      <c r="AW467" s="79"/>
      <c r="AX467" s="79"/>
      <c r="AY467" s="79"/>
      <c r="AZ467" s="79"/>
      <c r="BA467" s="79"/>
      <c r="BB467" s="79"/>
      <c r="BC467" s="79"/>
      <c r="BD467" s="79"/>
      <c r="BE467" s="79"/>
      <c r="BF467" s="79"/>
      <c r="BG467" s="79"/>
      <c r="BH467" s="79"/>
      <c r="BI467" s="79"/>
      <c r="BJ467" s="79"/>
      <c r="BK467" s="79"/>
      <c r="BL467" s="79"/>
      <c r="BM467" s="79"/>
      <c r="BN467" s="79"/>
      <c r="BO467" s="79"/>
      <c r="BP467" s="79"/>
      <c r="BQ467" s="79"/>
      <c r="BR467" s="79"/>
      <c r="BS467" s="79"/>
      <c r="BT467" s="79"/>
      <c r="BU467" s="79"/>
      <c r="BV467" s="79"/>
      <c r="BW467" s="79"/>
      <c r="BX467" s="79"/>
      <c r="BY467" s="79"/>
      <c r="BZ467" s="79"/>
      <c r="CA467" s="79"/>
      <c r="CB467" s="79"/>
      <c r="CC467" s="79"/>
      <c r="CD467" s="79"/>
      <c r="CE467" s="79"/>
      <c r="CF467" s="79"/>
    </row>
    <row r="468" spans="1:84" x14ac:dyDescent="0.2">
      <c r="A468" s="78">
        <v>24</v>
      </c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R468" s="78">
        <v>24</v>
      </c>
      <c r="AS468" s="79"/>
      <c r="AT468" s="79"/>
      <c r="AU468" s="79"/>
      <c r="AV468" s="79"/>
      <c r="AW468" s="79"/>
      <c r="AX468" s="79"/>
      <c r="AY468" s="79"/>
      <c r="AZ468" s="79"/>
      <c r="BA468" s="79"/>
      <c r="BB468" s="79"/>
      <c r="BC468" s="79"/>
      <c r="BD468" s="79"/>
      <c r="BE468" s="79"/>
      <c r="BF468" s="79"/>
      <c r="BG468" s="79"/>
      <c r="BH468" s="79"/>
      <c r="BI468" s="79"/>
      <c r="BJ468" s="79"/>
      <c r="BK468" s="79"/>
      <c r="BL468" s="79"/>
      <c r="BM468" s="79"/>
      <c r="BN468" s="79"/>
      <c r="BO468" s="79"/>
      <c r="BP468" s="79"/>
      <c r="BQ468" s="79"/>
      <c r="BR468" s="79"/>
      <c r="BS468" s="79"/>
      <c r="BT468" s="79"/>
      <c r="BU468" s="79"/>
      <c r="BV468" s="79"/>
      <c r="BW468" s="79"/>
      <c r="BX468" s="79"/>
      <c r="BY468" s="79"/>
      <c r="BZ468" s="79"/>
      <c r="CA468" s="79"/>
      <c r="CB468" s="79"/>
      <c r="CC468" s="79"/>
      <c r="CD468" s="79"/>
      <c r="CE468" s="79"/>
      <c r="CF468" s="79"/>
    </row>
    <row r="469" spans="1:84" x14ac:dyDescent="0.2">
      <c r="A469" s="78">
        <v>25</v>
      </c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R469" s="78">
        <v>25</v>
      </c>
      <c r="AS469" s="79"/>
      <c r="AT469" s="79"/>
      <c r="AU469" s="79"/>
      <c r="AV469" s="79"/>
      <c r="AW469" s="79"/>
      <c r="AX469" s="79"/>
      <c r="AY469" s="79"/>
      <c r="AZ469" s="79"/>
      <c r="BA469" s="79"/>
      <c r="BB469" s="79"/>
      <c r="BC469" s="79"/>
      <c r="BD469" s="79"/>
      <c r="BE469" s="79"/>
      <c r="BF469" s="79"/>
      <c r="BG469" s="79"/>
      <c r="BH469" s="79"/>
      <c r="BI469" s="79"/>
      <c r="BJ469" s="79"/>
      <c r="BK469" s="79"/>
      <c r="BL469" s="79"/>
      <c r="BM469" s="79"/>
      <c r="BN469" s="79"/>
      <c r="BO469" s="79"/>
      <c r="BP469" s="79"/>
      <c r="BQ469" s="79"/>
      <c r="BR469" s="79"/>
      <c r="BS469" s="79"/>
      <c r="BT469" s="79"/>
      <c r="BU469" s="79"/>
      <c r="BV469" s="79"/>
      <c r="BW469" s="79"/>
      <c r="BX469" s="79"/>
      <c r="BY469" s="79"/>
      <c r="BZ469" s="79"/>
      <c r="CA469" s="79"/>
      <c r="CB469" s="79"/>
      <c r="CC469" s="79"/>
      <c r="CD469" s="79"/>
      <c r="CE469" s="79"/>
      <c r="CF469" s="79"/>
    </row>
    <row r="470" spans="1:84" x14ac:dyDescent="0.2">
      <c r="A470" s="78">
        <v>26</v>
      </c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R470" s="78">
        <v>26</v>
      </c>
      <c r="AS470" s="79"/>
      <c r="AT470" s="79"/>
      <c r="AU470" s="79"/>
      <c r="AV470" s="79"/>
      <c r="AW470" s="79"/>
      <c r="AX470" s="79"/>
      <c r="AY470" s="79"/>
      <c r="AZ470" s="79"/>
      <c r="BA470" s="79"/>
      <c r="BB470" s="79"/>
      <c r="BC470" s="79"/>
      <c r="BD470" s="79"/>
      <c r="BE470" s="79"/>
      <c r="BF470" s="79"/>
      <c r="BG470" s="79"/>
      <c r="BH470" s="79"/>
      <c r="BI470" s="79"/>
      <c r="BJ470" s="79"/>
      <c r="BK470" s="79"/>
      <c r="BL470" s="79"/>
      <c r="BM470" s="79"/>
      <c r="BN470" s="79"/>
      <c r="BO470" s="79"/>
      <c r="BP470" s="79"/>
      <c r="BQ470" s="79"/>
      <c r="BR470" s="79"/>
      <c r="BS470" s="79"/>
      <c r="BT470" s="79"/>
      <c r="BU470" s="79"/>
      <c r="BV470" s="79"/>
      <c r="BW470" s="79"/>
      <c r="BX470" s="79"/>
      <c r="BY470" s="79"/>
      <c r="BZ470" s="79"/>
      <c r="CA470" s="79"/>
      <c r="CB470" s="79"/>
      <c r="CC470" s="79"/>
      <c r="CD470" s="79"/>
      <c r="CE470" s="79"/>
      <c r="CF470" s="79"/>
    </row>
    <row r="471" spans="1:84" x14ac:dyDescent="0.2">
      <c r="A471" s="78">
        <v>27</v>
      </c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R471" s="78">
        <v>27</v>
      </c>
      <c r="AS471" s="79"/>
      <c r="AT471" s="79"/>
      <c r="AU471" s="79"/>
      <c r="AV471" s="79"/>
      <c r="AW471" s="79"/>
      <c r="AX471" s="79"/>
      <c r="AY471" s="79"/>
      <c r="AZ471" s="79"/>
      <c r="BA471" s="79"/>
      <c r="BB471" s="79"/>
      <c r="BC471" s="79"/>
      <c r="BD471" s="79"/>
      <c r="BE471" s="79"/>
      <c r="BF471" s="79"/>
      <c r="BG471" s="79"/>
      <c r="BH471" s="79"/>
      <c r="BI471" s="79"/>
      <c r="BJ471" s="79"/>
      <c r="BK471" s="79"/>
      <c r="BL471" s="79"/>
      <c r="BM471" s="79"/>
      <c r="BN471" s="79"/>
      <c r="BO471" s="79"/>
      <c r="BP471" s="79"/>
      <c r="BQ471" s="79"/>
      <c r="BR471" s="79"/>
      <c r="BS471" s="79"/>
      <c r="BT471" s="79"/>
      <c r="BU471" s="79"/>
      <c r="BV471" s="79"/>
      <c r="BW471" s="79"/>
      <c r="BX471" s="79"/>
      <c r="BY471" s="79"/>
      <c r="BZ471" s="79"/>
      <c r="CA471" s="79"/>
      <c r="CB471" s="79"/>
      <c r="CC471" s="79"/>
      <c r="CD471" s="79"/>
      <c r="CE471" s="79"/>
      <c r="CF471" s="79"/>
    </row>
    <row r="472" spans="1:84" x14ac:dyDescent="0.2">
      <c r="A472" s="78">
        <v>28</v>
      </c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R472" s="78">
        <v>28</v>
      </c>
      <c r="AS472" s="79"/>
      <c r="AT472" s="79"/>
      <c r="AU472" s="79"/>
      <c r="AV472" s="79"/>
      <c r="AW472" s="79"/>
      <c r="AX472" s="79"/>
      <c r="AY472" s="79"/>
      <c r="AZ472" s="79"/>
      <c r="BA472" s="79"/>
      <c r="BB472" s="79"/>
      <c r="BC472" s="79"/>
      <c r="BD472" s="79"/>
      <c r="BE472" s="79"/>
      <c r="BF472" s="79"/>
      <c r="BG472" s="79"/>
      <c r="BH472" s="79"/>
      <c r="BI472" s="79"/>
      <c r="BJ472" s="79"/>
      <c r="BK472" s="79"/>
      <c r="BL472" s="79"/>
      <c r="BM472" s="79"/>
      <c r="BN472" s="79"/>
      <c r="BO472" s="79"/>
      <c r="BP472" s="79"/>
      <c r="BQ472" s="79"/>
      <c r="BR472" s="79"/>
      <c r="BS472" s="79"/>
      <c r="BT472" s="79"/>
      <c r="BU472" s="79"/>
      <c r="BV472" s="79"/>
      <c r="BW472" s="79"/>
      <c r="BX472" s="79"/>
      <c r="BY472" s="79"/>
      <c r="BZ472" s="79"/>
      <c r="CA472" s="79"/>
      <c r="CB472" s="79"/>
      <c r="CC472" s="79"/>
      <c r="CD472" s="79"/>
      <c r="CE472" s="79"/>
      <c r="CF472" s="79"/>
    </row>
    <row r="473" spans="1:84" x14ac:dyDescent="0.2">
      <c r="A473" s="78">
        <v>29</v>
      </c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R473" s="78">
        <v>29</v>
      </c>
      <c r="AS473" s="79"/>
      <c r="AT473" s="79"/>
      <c r="AU473" s="79"/>
      <c r="AV473" s="79"/>
      <c r="AW473" s="79"/>
      <c r="AX473" s="79"/>
      <c r="AY473" s="79"/>
      <c r="AZ473" s="79"/>
      <c r="BA473" s="79"/>
      <c r="BB473" s="79"/>
      <c r="BC473" s="79"/>
      <c r="BD473" s="79"/>
      <c r="BE473" s="79"/>
      <c r="BF473" s="79"/>
      <c r="BG473" s="79"/>
      <c r="BH473" s="79"/>
      <c r="BI473" s="79"/>
      <c r="BJ473" s="79"/>
      <c r="BK473" s="79"/>
      <c r="BL473" s="79"/>
      <c r="BM473" s="79"/>
      <c r="BN473" s="79"/>
      <c r="BO473" s="79"/>
      <c r="BP473" s="79"/>
      <c r="BQ473" s="79"/>
      <c r="BR473" s="79"/>
      <c r="BS473" s="79"/>
      <c r="BT473" s="79"/>
      <c r="BU473" s="79"/>
      <c r="BV473" s="79"/>
      <c r="BW473" s="79"/>
      <c r="BX473" s="79"/>
      <c r="BY473" s="79"/>
      <c r="BZ473" s="79"/>
      <c r="CA473" s="79"/>
      <c r="CB473" s="79"/>
      <c r="CC473" s="79"/>
      <c r="CD473" s="79"/>
      <c r="CE473" s="79"/>
      <c r="CF473" s="79"/>
    </row>
    <row r="474" spans="1:84" x14ac:dyDescent="0.2">
      <c r="A474" s="78">
        <v>30</v>
      </c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R474" s="78">
        <v>30</v>
      </c>
      <c r="AS474" s="79"/>
      <c r="AT474" s="79"/>
      <c r="AU474" s="79"/>
      <c r="AV474" s="79"/>
      <c r="AW474" s="79"/>
      <c r="AX474" s="79"/>
      <c r="AY474" s="79"/>
      <c r="AZ474" s="79"/>
      <c r="BA474" s="79"/>
      <c r="BB474" s="79"/>
      <c r="BC474" s="79"/>
      <c r="BD474" s="79"/>
      <c r="BE474" s="79"/>
      <c r="BF474" s="79"/>
      <c r="BG474" s="79"/>
      <c r="BH474" s="79"/>
      <c r="BI474" s="79"/>
      <c r="BJ474" s="79"/>
      <c r="BK474" s="79"/>
      <c r="BL474" s="79"/>
      <c r="BM474" s="79"/>
      <c r="BN474" s="79"/>
      <c r="BO474" s="79"/>
      <c r="BP474" s="79"/>
      <c r="BQ474" s="79"/>
      <c r="BR474" s="79"/>
      <c r="BS474" s="79"/>
      <c r="BT474" s="79"/>
      <c r="BU474" s="79"/>
      <c r="BV474" s="79"/>
      <c r="BW474" s="79"/>
      <c r="BX474" s="79"/>
      <c r="BY474" s="79"/>
      <c r="BZ474" s="79"/>
      <c r="CA474" s="79"/>
      <c r="CB474" s="79"/>
      <c r="CC474" s="79"/>
      <c r="CD474" s="79"/>
      <c r="CE474" s="79"/>
      <c r="CF474" s="79"/>
    </row>
    <row r="475" spans="1:84" x14ac:dyDescent="0.2">
      <c r="A475" s="78">
        <v>31</v>
      </c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R475" s="78">
        <v>31</v>
      </c>
      <c r="AS475" s="79"/>
      <c r="AT475" s="79"/>
      <c r="AU475" s="79"/>
      <c r="AV475" s="79"/>
      <c r="AW475" s="79"/>
      <c r="AX475" s="79"/>
      <c r="AY475" s="79"/>
      <c r="AZ475" s="79"/>
      <c r="BA475" s="79"/>
      <c r="BB475" s="79"/>
      <c r="BC475" s="79"/>
      <c r="BD475" s="79"/>
      <c r="BE475" s="79"/>
      <c r="BF475" s="79"/>
      <c r="BG475" s="79"/>
      <c r="BH475" s="79"/>
      <c r="BI475" s="79"/>
      <c r="BJ475" s="79"/>
      <c r="BK475" s="79"/>
      <c r="BL475" s="79"/>
      <c r="BM475" s="79"/>
      <c r="BN475" s="79"/>
      <c r="BO475" s="79"/>
      <c r="BP475" s="79"/>
      <c r="BQ475" s="79"/>
      <c r="BR475" s="79"/>
      <c r="BS475" s="79"/>
      <c r="BT475" s="79"/>
      <c r="BU475" s="79"/>
      <c r="BV475" s="79"/>
      <c r="BW475" s="79"/>
      <c r="BX475" s="79"/>
      <c r="BY475" s="79"/>
      <c r="BZ475" s="79"/>
      <c r="CA475" s="79"/>
      <c r="CB475" s="79"/>
      <c r="CC475" s="79"/>
      <c r="CD475" s="79"/>
      <c r="CE475" s="79"/>
      <c r="CF475" s="79"/>
    </row>
    <row r="476" spans="1:84" x14ac:dyDescent="0.2">
      <c r="A476" s="78">
        <v>32</v>
      </c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R476" s="78">
        <v>32</v>
      </c>
      <c r="AS476" s="79"/>
      <c r="AT476" s="79"/>
      <c r="AU476" s="79"/>
      <c r="AV476" s="79"/>
      <c r="AW476" s="79"/>
      <c r="AX476" s="79"/>
      <c r="AY476" s="79"/>
      <c r="AZ476" s="79"/>
      <c r="BA476" s="79"/>
      <c r="BB476" s="79"/>
      <c r="BC476" s="79"/>
      <c r="BD476" s="79"/>
      <c r="BE476" s="79"/>
      <c r="BF476" s="79"/>
      <c r="BG476" s="79"/>
      <c r="BH476" s="79"/>
      <c r="BI476" s="79"/>
      <c r="BJ476" s="79"/>
      <c r="BK476" s="79"/>
      <c r="BL476" s="79"/>
      <c r="BM476" s="79"/>
      <c r="BN476" s="79"/>
      <c r="BO476" s="79"/>
      <c r="BP476" s="79"/>
      <c r="BQ476" s="79"/>
      <c r="BR476" s="79"/>
      <c r="BS476" s="79"/>
      <c r="BT476" s="79"/>
      <c r="BU476" s="79"/>
      <c r="BV476" s="79"/>
      <c r="BW476" s="79"/>
      <c r="BX476" s="79"/>
      <c r="BY476" s="79"/>
      <c r="BZ476" s="79"/>
      <c r="CA476" s="79"/>
      <c r="CB476" s="79"/>
      <c r="CC476" s="79"/>
      <c r="CD476" s="79"/>
      <c r="CE476" s="79"/>
      <c r="CF476" s="79"/>
    </row>
    <row r="477" spans="1:84" x14ac:dyDescent="0.2">
      <c r="A477" s="78">
        <v>33</v>
      </c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R477" s="78">
        <v>33</v>
      </c>
      <c r="AS477" s="79"/>
      <c r="AT477" s="79"/>
      <c r="AU477" s="79"/>
      <c r="AV477" s="79"/>
      <c r="AW477" s="79"/>
      <c r="AX477" s="79"/>
      <c r="AY477" s="79"/>
      <c r="AZ477" s="79"/>
      <c r="BA477" s="79"/>
      <c r="BB477" s="79"/>
      <c r="BC477" s="79"/>
      <c r="BD477" s="79"/>
      <c r="BE477" s="79"/>
      <c r="BF477" s="79"/>
      <c r="BG477" s="79"/>
      <c r="BH477" s="79"/>
      <c r="BI477" s="79"/>
      <c r="BJ477" s="79"/>
      <c r="BK477" s="79"/>
      <c r="BL477" s="79"/>
      <c r="BM477" s="79"/>
      <c r="BN477" s="79"/>
      <c r="BO477" s="79"/>
      <c r="BP477" s="79"/>
      <c r="BQ477" s="79"/>
      <c r="BR477" s="79"/>
      <c r="BS477" s="79"/>
      <c r="BT477" s="79"/>
      <c r="BU477" s="79"/>
      <c r="BV477" s="79"/>
      <c r="BW477" s="79"/>
      <c r="BX477" s="79"/>
      <c r="BY477" s="79"/>
      <c r="BZ477" s="79"/>
      <c r="CA477" s="79"/>
      <c r="CB477" s="79"/>
      <c r="CC477" s="79"/>
      <c r="CD477" s="79"/>
      <c r="CE477" s="79"/>
      <c r="CF477" s="79"/>
    </row>
    <row r="478" spans="1:84" x14ac:dyDescent="0.2">
      <c r="A478" s="78">
        <v>34</v>
      </c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R478" s="78">
        <v>34</v>
      </c>
      <c r="AS478" s="79"/>
      <c r="AT478" s="79"/>
      <c r="AU478" s="79"/>
      <c r="AV478" s="79"/>
      <c r="AW478" s="79"/>
      <c r="AX478" s="79"/>
      <c r="AY478" s="79"/>
      <c r="AZ478" s="79"/>
      <c r="BA478" s="79"/>
      <c r="BB478" s="79"/>
      <c r="BC478" s="79"/>
      <c r="BD478" s="79"/>
      <c r="BE478" s="79"/>
      <c r="BF478" s="79"/>
      <c r="BG478" s="79"/>
      <c r="BH478" s="79"/>
      <c r="BI478" s="79"/>
      <c r="BJ478" s="79"/>
      <c r="BK478" s="79"/>
      <c r="BL478" s="79"/>
      <c r="BM478" s="79"/>
      <c r="BN478" s="79"/>
      <c r="BO478" s="79"/>
      <c r="BP478" s="79"/>
      <c r="BQ478" s="79"/>
      <c r="BR478" s="79"/>
      <c r="BS478" s="79"/>
      <c r="BT478" s="79"/>
      <c r="BU478" s="79"/>
      <c r="BV478" s="79"/>
      <c r="BW478" s="79"/>
      <c r="BX478" s="79"/>
      <c r="BY478" s="79"/>
      <c r="BZ478" s="79"/>
      <c r="CA478" s="79"/>
      <c r="CB478" s="79"/>
      <c r="CC478" s="79"/>
      <c r="CD478" s="79"/>
      <c r="CE478" s="79"/>
      <c r="CF478" s="79"/>
    </row>
    <row r="479" spans="1:84" x14ac:dyDescent="0.2">
      <c r="A479" s="78">
        <v>35</v>
      </c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R479" s="78">
        <v>35</v>
      </c>
      <c r="AS479" s="79"/>
      <c r="AT479" s="79"/>
      <c r="AU479" s="79"/>
      <c r="AV479" s="79"/>
      <c r="AW479" s="79"/>
      <c r="AX479" s="79"/>
      <c r="AY479" s="79"/>
      <c r="AZ479" s="79"/>
      <c r="BA479" s="79"/>
      <c r="BB479" s="79"/>
      <c r="BC479" s="79"/>
      <c r="BD479" s="79"/>
      <c r="BE479" s="79"/>
      <c r="BF479" s="79"/>
      <c r="BG479" s="79"/>
      <c r="BH479" s="79"/>
      <c r="BI479" s="79"/>
      <c r="BJ479" s="79"/>
      <c r="BK479" s="79"/>
      <c r="BL479" s="79"/>
      <c r="BM479" s="79"/>
      <c r="BN479" s="79"/>
      <c r="BO479" s="79"/>
      <c r="BP479" s="79"/>
      <c r="BQ479" s="79"/>
      <c r="BR479" s="79"/>
      <c r="BS479" s="79"/>
      <c r="BT479" s="79"/>
      <c r="BU479" s="79"/>
      <c r="BV479" s="79"/>
      <c r="BW479" s="79"/>
      <c r="BX479" s="79"/>
      <c r="BY479" s="79"/>
      <c r="BZ479" s="79"/>
      <c r="CA479" s="79"/>
      <c r="CB479" s="79"/>
      <c r="CC479" s="79"/>
      <c r="CD479" s="79"/>
      <c r="CE479" s="79"/>
      <c r="CF479" s="79"/>
    </row>
    <row r="480" spans="1:84" x14ac:dyDescent="0.2">
      <c r="A480" s="78">
        <v>36</v>
      </c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R480" s="78">
        <v>36</v>
      </c>
      <c r="AS480" s="79"/>
      <c r="AT480" s="79"/>
      <c r="AU480" s="79"/>
      <c r="AV480" s="79"/>
      <c r="AW480" s="79"/>
      <c r="AX480" s="79"/>
      <c r="AY480" s="79"/>
      <c r="AZ480" s="79"/>
      <c r="BA480" s="79"/>
      <c r="BB480" s="79"/>
      <c r="BC480" s="79"/>
      <c r="BD480" s="79"/>
      <c r="BE480" s="79"/>
      <c r="BF480" s="79"/>
      <c r="BG480" s="79"/>
      <c r="BH480" s="79"/>
      <c r="BI480" s="79"/>
      <c r="BJ480" s="79"/>
      <c r="BK480" s="79"/>
      <c r="BL480" s="79"/>
      <c r="BM480" s="79"/>
      <c r="BN480" s="79"/>
      <c r="BO480" s="79"/>
      <c r="BP480" s="79"/>
      <c r="BQ480" s="79"/>
      <c r="BR480" s="79"/>
      <c r="BS480" s="79"/>
      <c r="BT480" s="79"/>
      <c r="BU480" s="79"/>
      <c r="BV480" s="79"/>
      <c r="BW480" s="79"/>
      <c r="BX480" s="79"/>
      <c r="BY480" s="79"/>
      <c r="BZ480" s="79"/>
      <c r="CA480" s="79"/>
      <c r="CB480" s="79"/>
      <c r="CC480" s="79"/>
      <c r="CD480" s="79"/>
      <c r="CE480" s="79"/>
      <c r="CF480" s="79"/>
    </row>
    <row r="481" spans="1:84" x14ac:dyDescent="0.2">
      <c r="A481" s="78">
        <v>37</v>
      </c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R481" s="78">
        <v>37</v>
      </c>
      <c r="AS481" s="79"/>
      <c r="AT481" s="79"/>
      <c r="AU481" s="79"/>
      <c r="AV481" s="79"/>
      <c r="AW481" s="79"/>
      <c r="AX481" s="79"/>
      <c r="AY481" s="79"/>
      <c r="AZ481" s="79"/>
      <c r="BA481" s="79"/>
      <c r="BB481" s="79"/>
      <c r="BC481" s="79"/>
      <c r="BD481" s="79"/>
      <c r="BE481" s="79"/>
      <c r="BF481" s="79"/>
      <c r="BG481" s="79"/>
      <c r="BH481" s="79"/>
      <c r="BI481" s="79"/>
      <c r="BJ481" s="79"/>
      <c r="BK481" s="79"/>
      <c r="BL481" s="79"/>
      <c r="BM481" s="79"/>
      <c r="BN481" s="79"/>
      <c r="BO481" s="79"/>
      <c r="BP481" s="79"/>
      <c r="BQ481" s="79"/>
      <c r="BR481" s="79"/>
      <c r="BS481" s="79"/>
      <c r="BT481" s="79"/>
      <c r="BU481" s="79"/>
      <c r="BV481" s="79"/>
      <c r="BW481" s="79"/>
      <c r="BX481" s="79"/>
      <c r="BY481" s="79"/>
      <c r="BZ481" s="79"/>
      <c r="CA481" s="79"/>
      <c r="CB481" s="79"/>
      <c r="CC481" s="79"/>
      <c r="CD481" s="79"/>
      <c r="CE481" s="79"/>
      <c r="CF481" s="79"/>
    </row>
    <row r="482" spans="1:84" x14ac:dyDescent="0.2">
      <c r="A482" s="78">
        <v>38</v>
      </c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R482" s="78">
        <v>38</v>
      </c>
      <c r="AS482" s="79"/>
      <c r="AT482" s="79"/>
      <c r="AU482" s="79"/>
      <c r="AV482" s="79"/>
      <c r="AW482" s="79"/>
      <c r="AX482" s="79"/>
      <c r="AY482" s="79"/>
      <c r="AZ482" s="79"/>
      <c r="BA482" s="79"/>
      <c r="BB482" s="79"/>
      <c r="BC482" s="79"/>
      <c r="BD482" s="79"/>
      <c r="BE482" s="79"/>
      <c r="BF482" s="79"/>
      <c r="BG482" s="79"/>
      <c r="BH482" s="79"/>
      <c r="BI482" s="79"/>
      <c r="BJ482" s="79"/>
      <c r="BK482" s="79"/>
      <c r="BL482" s="79"/>
      <c r="BM482" s="79"/>
      <c r="BN482" s="79"/>
      <c r="BO482" s="79"/>
      <c r="BP482" s="79"/>
      <c r="BQ482" s="79"/>
      <c r="BR482" s="79"/>
      <c r="BS482" s="79"/>
      <c r="BT482" s="79"/>
      <c r="BU482" s="79"/>
      <c r="BV482" s="79"/>
      <c r="BW482" s="79"/>
      <c r="BX482" s="79"/>
      <c r="BY482" s="79"/>
      <c r="BZ482" s="79"/>
      <c r="CA482" s="79"/>
      <c r="CB482" s="79"/>
      <c r="CC482" s="79"/>
      <c r="CD482" s="79"/>
      <c r="CE482" s="79"/>
      <c r="CF482" s="79"/>
    </row>
    <row r="483" spans="1:84" x14ac:dyDescent="0.2">
      <c r="A483" s="78">
        <v>39</v>
      </c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R483" s="78">
        <v>39</v>
      </c>
      <c r="AS483" s="79"/>
      <c r="AT483" s="79"/>
      <c r="AU483" s="79"/>
      <c r="AV483" s="79"/>
      <c r="AW483" s="79"/>
      <c r="AX483" s="79"/>
      <c r="AY483" s="79"/>
      <c r="AZ483" s="79"/>
      <c r="BA483" s="79"/>
      <c r="BB483" s="79"/>
      <c r="BC483" s="79"/>
      <c r="BD483" s="79"/>
      <c r="BE483" s="79"/>
      <c r="BF483" s="79"/>
      <c r="BG483" s="79"/>
      <c r="BH483" s="79"/>
      <c r="BI483" s="79"/>
      <c r="BJ483" s="79"/>
      <c r="BK483" s="79"/>
      <c r="BL483" s="79"/>
      <c r="BM483" s="79"/>
      <c r="BN483" s="79"/>
      <c r="BO483" s="79"/>
      <c r="BP483" s="79"/>
      <c r="BQ483" s="79"/>
      <c r="BR483" s="79"/>
      <c r="BS483" s="79"/>
      <c r="BT483" s="79"/>
      <c r="BU483" s="79"/>
      <c r="BV483" s="79"/>
      <c r="BW483" s="79"/>
      <c r="BX483" s="79"/>
      <c r="BY483" s="79"/>
      <c r="BZ483" s="79"/>
      <c r="CA483" s="79"/>
      <c r="CB483" s="79"/>
      <c r="CC483" s="79"/>
      <c r="CD483" s="79"/>
      <c r="CE483" s="79"/>
      <c r="CF483" s="79"/>
    </row>
    <row r="484" spans="1:84" x14ac:dyDescent="0.2">
      <c r="A484" s="78">
        <v>40</v>
      </c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R484" s="78">
        <v>40</v>
      </c>
      <c r="AS484" s="79"/>
      <c r="AT484" s="79"/>
      <c r="AU484" s="79"/>
      <c r="AV484" s="79"/>
      <c r="AW484" s="79"/>
      <c r="AX484" s="79"/>
      <c r="AY484" s="79"/>
      <c r="AZ484" s="79"/>
      <c r="BA484" s="79"/>
      <c r="BB484" s="79"/>
      <c r="BC484" s="79"/>
      <c r="BD484" s="79"/>
      <c r="BE484" s="79"/>
      <c r="BF484" s="79"/>
      <c r="BG484" s="79"/>
      <c r="BH484" s="79"/>
      <c r="BI484" s="79"/>
      <c r="BJ484" s="79"/>
      <c r="BK484" s="79"/>
      <c r="BL484" s="79"/>
      <c r="BM484" s="79"/>
      <c r="BN484" s="79"/>
      <c r="BO484" s="79"/>
      <c r="BP484" s="79"/>
      <c r="BQ484" s="79"/>
      <c r="BR484" s="79"/>
      <c r="BS484" s="79"/>
      <c r="BT484" s="79"/>
      <c r="BU484" s="79"/>
      <c r="BV484" s="79"/>
      <c r="BW484" s="79"/>
      <c r="BX484" s="79"/>
      <c r="BY484" s="79"/>
      <c r="BZ484" s="79"/>
      <c r="CA484" s="79"/>
      <c r="CB484" s="79"/>
      <c r="CC484" s="79"/>
      <c r="CD484" s="79"/>
      <c r="CE484" s="79"/>
      <c r="CF484" s="79"/>
    </row>
  </sheetData>
  <mergeCells count="220">
    <mergeCell ref="BU121:BX121"/>
    <mergeCell ref="AD121:AG121"/>
    <mergeCell ref="R397:U397"/>
    <mergeCell ref="AS165:CF165"/>
    <mergeCell ref="BU351:BX351"/>
    <mergeCell ref="BU397:BX397"/>
    <mergeCell ref="BQ259:BT259"/>
    <mergeCell ref="AD443:AG443"/>
    <mergeCell ref="AD259:AG259"/>
    <mergeCell ref="BI213:BL213"/>
    <mergeCell ref="B257:AO257"/>
    <mergeCell ref="Z259:AC259"/>
    <mergeCell ref="Z213:AC213"/>
    <mergeCell ref="AS257:CF257"/>
    <mergeCell ref="BM167:BP167"/>
    <mergeCell ref="BQ443:BT443"/>
    <mergeCell ref="AD213:AG213"/>
    <mergeCell ref="BM28:BP28"/>
    <mergeCell ref="BU443:BX443"/>
    <mergeCell ref="Z397:AC397"/>
    <mergeCell ref="BU259:BX259"/>
    <mergeCell ref="N397:Q397"/>
    <mergeCell ref="BQ351:BT351"/>
    <mergeCell ref="BM121:BP121"/>
    <mergeCell ref="B119:AO119"/>
    <mergeCell ref="J28:M28"/>
    <mergeCell ref="Z121:AC121"/>
    <mergeCell ref="BE167:BH167"/>
    <mergeCell ref="AH213:AK213"/>
    <mergeCell ref="BM259:BP259"/>
    <mergeCell ref="BI121:BL121"/>
    <mergeCell ref="BM443:BP443"/>
    <mergeCell ref="BM397:BP397"/>
    <mergeCell ref="BI259:BL259"/>
    <mergeCell ref="BM305:BP305"/>
    <mergeCell ref="BQ397:BT397"/>
    <mergeCell ref="AL351:AO351"/>
    <mergeCell ref="AS121:AV121"/>
    <mergeCell ref="BA213:BD213"/>
    <mergeCell ref="F305:I305"/>
    <mergeCell ref="AW28:AZ28"/>
    <mergeCell ref="AS119:CF119"/>
    <mergeCell ref="BU305:BX305"/>
    <mergeCell ref="AD351:AG351"/>
    <mergeCell ref="BA259:BD259"/>
    <mergeCell ref="AS395:CF395"/>
    <mergeCell ref="V213:Y213"/>
    <mergeCell ref="CC28:CF28"/>
    <mergeCell ref="BA75:BD75"/>
    <mergeCell ref="N213:Q213"/>
    <mergeCell ref="Z351:AC351"/>
    <mergeCell ref="AS349:CF349"/>
    <mergeCell ref="AS351:AV351"/>
    <mergeCell ref="AS75:AV75"/>
    <mergeCell ref="CC259:CF259"/>
    <mergeCell ref="AH351:AK351"/>
    <mergeCell ref="BQ121:BT121"/>
    <mergeCell ref="F443:I443"/>
    <mergeCell ref="J213:M213"/>
    <mergeCell ref="AS441:CF441"/>
    <mergeCell ref="R75:U75"/>
    <mergeCell ref="AS26:CF26"/>
    <mergeCell ref="BA351:BD351"/>
    <mergeCell ref="AS303:CF303"/>
    <mergeCell ref="BQ75:BT75"/>
    <mergeCell ref="BQ305:BT305"/>
    <mergeCell ref="J167:M167"/>
    <mergeCell ref="V351:Y351"/>
    <mergeCell ref="B303:AO303"/>
    <mergeCell ref="BA397:BD397"/>
    <mergeCell ref="CC75:CF75"/>
    <mergeCell ref="BI167:BL167"/>
    <mergeCell ref="B73:AO73"/>
    <mergeCell ref="BE121:BH121"/>
    <mergeCell ref="J121:M121"/>
    <mergeCell ref="V259:Y259"/>
    <mergeCell ref="BE259:BH259"/>
    <mergeCell ref="AW397:AZ397"/>
    <mergeCell ref="BY75:CB75"/>
    <mergeCell ref="BA28:BD28"/>
    <mergeCell ref="CC121:CF121"/>
    <mergeCell ref="AL305:AO305"/>
    <mergeCell ref="BI397:BL397"/>
    <mergeCell ref="B395:AO395"/>
    <mergeCell ref="F28:I28"/>
    <mergeCell ref="R213:U213"/>
    <mergeCell ref="AW259:AZ259"/>
    <mergeCell ref="AW75:AZ75"/>
    <mergeCell ref="BI443:BL443"/>
    <mergeCell ref="B441:AO441"/>
    <mergeCell ref="B443:E443"/>
    <mergeCell ref="R121:U121"/>
    <mergeCell ref="BE397:BH397"/>
    <mergeCell ref="R351:U351"/>
    <mergeCell ref="B28:E28"/>
    <mergeCell ref="AS259:AV259"/>
    <mergeCell ref="BE443:BH443"/>
    <mergeCell ref="F351:I351"/>
    <mergeCell ref="BY397:CB397"/>
    <mergeCell ref="F213:I213"/>
    <mergeCell ref="V397:Y397"/>
    <mergeCell ref="R259:U259"/>
    <mergeCell ref="BU75:BX75"/>
    <mergeCell ref="Z443:AC443"/>
    <mergeCell ref="B213:E213"/>
    <mergeCell ref="N121:Q121"/>
    <mergeCell ref="AD305:AG305"/>
    <mergeCell ref="AH75:AK75"/>
    <mergeCell ref="AL167:AO167"/>
    <mergeCell ref="CC397:CF397"/>
    <mergeCell ref="BE213:BH213"/>
    <mergeCell ref="AS167:AV167"/>
    <mergeCell ref="BI351:BL351"/>
    <mergeCell ref="N443:Q443"/>
    <mergeCell ref="AL28:AO28"/>
    <mergeCell ref="B351:E351"/>
    <mergeCell ref="AD28:AG28"/>
    <mergeCell ref="N259:Q259"/>
    <mergeCell ref="BI305:BL305"/>
    <mergeCell ref="J75:M75"/>
    <mergeCell ref="AS213:AV213"/>
    <mergeCell ref="AW167:AZ167"/>
    <mergeCell ref="AD167:AG167"/>
    <mergeCell ref="Z305:AC305"/>
    <mergeCell ref="BE351:BH351"/>
    <mergeCell ref="B259:E259"/>
    <mergeCell ref="R443:U443"/>
    <mergeCell ref="AS28:AV28"/>
    <mergeCell ref="J259:M259"/>
    <mergeCell ref="Z28:AC28"/>
    <mergeCell ref="AS73:CF73"/>
    <mergeCell ref="BE305:BH305"/>
    <mergeCell ref="BY305:CB305"/>
    <mergeCell ref="BY121:CB121"/>
    <mergeCell ref="BE28:BH28"/>
    <mergeCell ref="AH28:AK28"/>
    <mergeCell ref="BM75:BP75"/>
    <mergeCell ref="F75:I75"/>
    <mergeCell ref="BA121:BD121"/>
    <mergeCell ref="BU167:BX167"/>
    <mergeCell ref="AS211:CF211"/>
    <mergeCell ref="F259:I259"/>
    <mergeCell ref="CC305:CF305"/>
    <mergeCell ref="F121:I121"/>
    <mergeCell ref="V305:Y305"/>
    <mergeCell ref="N305:Q305"/>
    <mergeCell ref="J351:M351"/>
    <mergeCell ref="V443:Y443"/>
    <mergeCell ref="AH167:AK167"/>
    <mergeCell ref="N351:Q351"/>
    <mergeCell ref="J443:M443"/>
    <mergeCell ref="J397:M397"/>
    <mergeCell ref="V28:Y28"/>
    <mergeCell ref="CC167:CF167"/>
    <mergeCell ref="AL397:AO397"/>
    <mergeCell ref="CC213:CF213"/>
    <mergeCell ref="BI75:BL75"/>
    <mergeCell ref="B75:E75"/>
    <mergeCell ref="AW121:AZ121"/>
    <mergeCell ref="BA305:BD305"/>
    <mergeCell ref="B121:E121"/>
    <mergeCell ref="R305:U305"/>
    <mergeCell ref="AW351:AZ351"/>
    <mergeCell ref="BY28:CB28"/>
    <mergeCell ref="AH259:AK259"/>
    <mergeCell ref="J305:M305"/>
    <mergeCell ref="F167:I167"/>
    <mergeCell ref="B165:AO165"/>
    <mergeCell ref="B167:E167"/>
    <mergeCell ref="AS397:AV397"/>
    <mergeCell ref="AL121:AO121"/>
    <mergeCell ref="BQ167:BT167"/>
    <mergeCell ref="CC351:CF351"/>
    <mergeCell ref="B397:E397"/>
    <mergeCell ref="V167:Y167"/>
    <mergeCell ref="F397:I397"/>
    <mergeCell ref="BQ213:BT213"/>
    <mergeCell ref="BA443:BD443"/>
    <mergeCell ref="AL443:AO443"/>
    <mergeCell ref="BY213:CB213"/>
    <mergeCell ref="B211:AO211"/>
    <mergeCell ref="AW443:AZ443"/>
    <mergeCell ref="B26:AO26"/>
    <mergeCell ref="BE75:BH75"/>
    <mergeCell ref="AS305:AV305"/>
    <mergeCell ref="R167:U167"/>
    <mergeCell ref="B305:E305"/>
    <mergeCell ref="AW305:AZ305"/>
    <mergeCell ref="BU28:BX28"/>
    <mergeCell ref="CC443:CF443"/>
    <mergeCell ref="BY167:CB167"/>
    <mergeCell ref="R28:U28"/>
    <mergeCell ref="AL213:AO213"/>
    <mergeCell ref="V75:Y75"/>
    <mergeCell ref="AL259:AO259"/>
    <mergeCell ref="AL75:AO75"/>
    <mergeCell ref="AS443:AV443"/>
    <mergeCell ref="AH305:AK305"/>
    <mergeCell ref="B349:AO349"/>
    <mergeCell ref="AH397:AK397"/>
    <mergeCell ref="Z167:AC167"/>
    <mergeCell ref="BY259:CB259"/>
    <mergeCell ref="AW213:AZ213"/>
    <mergeCell ref="BA167:BD167"/>
    <mergeCell ref="BY351:CB351"/>
    <mergeCell ref="BI28:BL28"/>
    <mergeCell ref="BU213:BX213"/>
    <mergeCell ref="N28:Q28"/>
    <mergeCell ref="AD397:AG397"/>
    <mergeCell ref="V121:Y121"/>
    <mergeCell ref="N167:Q167"/>
    <mergeCell ref="BM351:BP351"/>
    <mergeCell ref="Z75:AC75"/>
    <mergeCell ref="AH121:AK121"/>
    <mergeCell ref="AD75:AG75"/>
    <mergeCell ref="BM213:BP213"/>
    <mergeCell ref="N75:Q75"/>
    <mergeCell ref="BQ28:BT28"/>
    <mergeCell ref="BY443:CB443"/>
    <mergeCell ref="AH443:AK4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 x14ac:dyDescent="0.2"/>
  <cols>
    <col min="1" max="1" width="4.1640625" bestFit="1" customWidth="1"/>
    <col min="2" max="2" width="34.6640625" bestFit="1" customWidth="1"/>
    <col min="3" max="39" width="2.83203125" bestFit="1" customWidth="1"/>
    <col min="40" max="43" width="3.33203125" bestFit="1" customWidth="1"/>
  </cols>
  <sheetData>
    <row r="2" spans="1:43" x14ac:dyDescent="0.2">
      <c r="A2" s="20"/>
      <c r="B2" s="20" t="s">
        <v>280</v>
      </c>
      <c r="C2" s="21">
        <v>0</v>
      </c>
      <c r="D2" s="21">
        <v>1</v>
      </c>
      <c r="E2" s="21">
        <v>1</v>
      </c>
      <c r="F2" s="21">
        <v>1</v>
      </c>
      <c r="G2" s="21">
        <v>1</v>
      </c>
      <c r="H2" s="21">
        <f t="shared" ref="H2:AQ2" si="0">D2+1</f>
        <v>2</v>
      </c>
      <c r="I2" s="21">
        <f t="shared" si="0"/>
        <v>2</v>
      </c>
      <c r="J2" s="21">
        <f t="shared" si="0"/>
        <v>2</v>
      </c>
      <c r="K2" s="21">
        <f t="shared" si="0"/>
        <v>2</v>
      </c>
      <c r="L2" s="21">
        <f t="shared" si="0"/>
        <v>3</v>
      </c>
      <c r="M2" s="21">
        <f t="shared" si="0"/>
        <v>3</v>
      </c>
      <c r="N2" s="21">
        <f t="shared" si="0"/>
        <v>3</v>
      </c>
      <c r="O2" s="21">
        <f t="shared" si="0"/>
        <v>3</v>
      </c>
      <c r="P2" s="21">
        <f t="shared" si="0"/>
        <v>4</v>
      </c>
      <c r="Q2" s="21">
        <f t="shared" si="0"/>
        <v>4</v>
      </c>
      <c r="R2" s="21">
        <f t="shared" si="0"/>
        <v>4</v>
      </c>
      <c r="S2" s="21">
        <f t="shared" si="0"/>
        <v>4</v>
      </c>
      <c r="T2" s="21">
        <f t="shared" si="0"/>
        <v>5</v>
      </c>
      <c r="U2" s="21">
        <f t="shared" si="0"/>
        <v>5</v>
      </c>
      <c r="V2" s="21">
        <f t="shared" si="0"/>
        <v>5</v>
      </c>
      <c r="W2" s="21">
        <f t="shared" si="0"/>
        <v>5</v>
      </c>
      <c r="X2" s="21">
        <f t="shared" si="0"/>
        <v>6</v>
      </c>
      <c r="Y2" s="21">
        <f t="shared" si="0"/>
        <v>6</v>
      </c>
      <c r="Z2" s="21">
        <f t="shared" si="0"/>
        <v>6</v>
      </c>
      <c r="AA2" s="21">
        <f t="shared" si="0"/>
        <v>6</v>
      </c>
      <c r="AB2" s="21">
        <f t="shared" si="0"/>
        <v>7</v>
      </c>
      <c r="AC2" s="21">
        <f t="shared" si="0"/>
        <v>7</v>
      </c>
      <c r="AD2" s="21">
        <f t="shared" si="0"/>
        <v>7</v>
      </c>
      <c r="AE2" s="21">
        <f t="shared" si="0"/>
        <v>7</v>
      </c>
      <c r="AF2" s="21">
        <f t="shared" si="0"/>
        <v>8</v>
      </c>
      <c r="AG2" s="21">
        <f t="shared" si="0"/>
        <v>8</v>
      </c>
      <c r="AH2" s="21">
        <f t="shared" si="0"/>
        <v>8</v>
      </c>
      <c r="AI2" s="21">
        <f t="shared" si="0"/>
        <v>8</v>
      </c>
      <c r="AJ2" s="21">
        <f t="shared" si="0"/>
        <v>9</v>
      </c>
      <c r="AK2" s="21">
        <f t="shared" si="0"/>
        <v>9</v>
      </c>
      <c r="AL2" s="21">
        <f t="shared" si="0"/>
        <v>9</v>
      </c>
      <c r="AM2" s="21">
        <f t="shared" si="0"/>
        <v>9</v>
      </c>
      <c r="AN2" s="21">
        <f t="shared" si="0"/>
        <v>10</v>
      </c>
      <c r="AO2" s="21">
        <f t="shared" si="0"/>
        <v>10</v>
      </c>
      <c r="AP2" s="21">
        <f t="shared" si="0"/>
        <v>10</v>
      </c>
      <c r="AQ2" s="21">
        <f t="shared" si="0"/>
        <v>10</v>
      </c>
    </row>
    <row r="3" spans="1:43" x14ac:dyDescent="0.2">
      <c r="A3" s="20"/>
      <c r="B3" s="20" t="s">
        <v>281</v>
      </c>
      <c r="C3" s="21">
        <v>0</v>
      </c>
      <c r="D3" s="21">
        <v>1</v>
      </c>
      <c r="E3" s="21">
        <v>2</v>
      </c>
      <c r="F3" s="21">
        <v>3</v>
      </c>
      <c r="G3" s="21">
        <v>4</v>
      </c>
      <c r="H3" s="21">
        <f t="shared" ref="H3:AQ3" si="1">D3</f>
        <v>1</v>
      </c>
      <c r="I3" s="21">
        <f t="shared" si="1"/>
        <v>2</v>
      </c>
      <c r="J3" s="21">
        <f t="shared" si="1"/>
        <v>3</v>
      </c>
      <c r="K3" s="21">
        <f t="shared" si="1"/>
        <v>4</v>
      </c>
      <c r="L3" s="21">
        <f t="shared" si="1"/>
        <v>1</v>
      </c>
      <c r="M3" s="21">
        <f t="shared" si="1"/>
        <v>2</v>
      </c>
      <c r="N3" s="21">
        <f t="shared" si="1"/>
        <v>3</v>
      </c>
      <c r="O3" s="21">
        <f t="shared" si="1"/>
        <v>4</v>
      </c>
      <c r="P3" s="21">
        <f t="shared" si="1"/>
        <v>1</v>
      </c>
      <c r="Q3" s="21">
        <f t="shared" si="1"/>
        <v>2</v>
      </c>
      <c r="R3" s="21">
        <f t="shared" si="1"/>
        <v>3</v>
      </c>
      <c r="S3" s="21">
        <f t="shared" si="1"/>
        <v>4</v>
      </c>
      <c r="T3" s="21">
        <f t="shared" si="1"/>
        <v>1</v>
      </c>
      <c r="U3" s="21">
        <f t="shared" si="1"/>
        <v>2</v>
      </c>
      <c r="V3" s="21">
        <f t="shared" si="1"/>
        <v>3</v>
      </c>
      <c r="W3" s="21">
        <f t="shared" si="1"/>
        <v>4</v>
      </c>
      <c r="X3" s="21">
        <f t="shared" si="1"/>
        <v>1</v>
      </c>
      <c r="Y3" s="21">
        <f t="shared" si="1"/>
        <v>2</v>
      </c>
      <c r="Z3" s="21">
        <f t="shared" si="1"/>
        <v>3</v>
      </c>
      <c r="AA3" s="21">
        <f t="shared" si="1"/>
        <v>4</v>
      </c>
      <c r="AB3" s="21">
        <f t="shared" si="1"/>
        <v>1</v>
      </c>
      <c r="AC3" s="21">
        <f t="shared" si="1"/>
        <v>2</v>
      </c>
      <c r="AD3" s="21">
        <f t="shared" si="1"/>
        <v>3</v>
      </c>
      <c r="AE3" s="21">
        <f t="shared" si="1"/>
        <v>4</v>
      </c>
      <c r="AF3" s="21">
        <f t="shared" si="1"/>
        <v>1</v>
      </c>
      <c r="AG3" s="21">
        <f t="shared" si="1"/>
        <v>2</v>
      </c>
      <c r="AH3" s="21">
        <f t="shared" si="1"/>
        <v>3</v>
      </c>
      <c r="AI3" s="21">
        <f t="shared" si="1"/>
        <v>4</v>
      </c>
      <c r="AJ3" s="21">
        <f t="shared" si="1"/>
        <v>1</v>
      </c>
      <c r="AK3" s="21">
        <f t="shared" si="1"/>
        <v>2</v>
      </c>
      <c r="AL3" s="21">
        <f t="shared" si="1"/>
        <v>3</v>
      </c>
      <c r="AM3" s="21">
        <f t="shared" si="1"/>
        <v>4</v>
      </c>
      <c r="AN3" s="21">
        <f t="shared" si="1"/>
        <v>1</v>
      </c>
      <c r="AO3" s="21">
        <f t="shared" si="1"/>
        <v>2</v>
      </c>
      <c r="AP3" s="21">
        <f t="shared" si="1"/>
        <v>3</v>
      </c>
      <c r="AQ3" s="21">
        <f t="shared" si="1"/>
        <v>4</v>
      </c>
    </row>
    <row r="4" spans="1:43" ht="16" customHeight="1" x14ac:dyDescent="0.2">
      <c r="A4" s="70">
        <v>1</v>
      </c>
      <c r="B4" s="72" t="s">
        <v>282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</row>
    <row r="5" spans="1:43" x14ac:dyDescent="0.2">
      <c r="B5" t="s">
        <v>283</v>
      </c>
    </row>
    <row r="6" spans="1:43" x14ac:dyDescent="0.2">
      <c r="B6" t="s">
        <v>284</v>
      </c>
    </row>
    <row r="7" spans="1:43" x14ac:dyDescent="0.2">
      <c r="B7" t="s">
        <v>285</v>
      </c>
    </row>
    <row r="8" spans="1:43" x14ac:dyDescent="0.2">
      <c r="B8" t="s">
        <v>286</v>
      </c>
    </row>
    <row r="9" spans="1:43" x14ac:dyDescent="0.2">
      <c r="B9" t="s">
        <v>287</v>
      </c>
    </row>
    <row r="10" spans="1:43" x14ac:dyDescent="0.2">
      <c r="B10" t="s">
        <v>288</v>
      </c>
    </row>
    <row r="11" spans="1:43" x14ac:dyDescent="0.2">
      <c r="B11" t="s">
        <v>289</v>
      </c>
    </row>
    <row r="13" spans="1:43" x14ac:dyDescent="0.2">
      <c r="B13" t="s">
        <v>290</v>
      </c>
    </row>
    <row r="14" spans="1:43" x14ac:dyDescent="0.2">
      <c r="B14" t="s">
        <v>291</v>
      </c>
    </row>
    <row r="15" spans="1:43" x14ac:dyDescent="0.2">
      <c r="B15" t="s">
        <v>292</v>
      </c>
    </row>
    <row r="16" spans="1:43" x14ac:dyDescent="0.2">
      <c r="B16" t="s">
        <v>293</v>
      </c>
    </row>
    <row r="17" spans="1:43" x14ac:dyDescent="0.2">
      <c r="B17" t="s">
        <v>294</v>
      </c>
    </row>
    <row r="18" spans="1:43" x14ac:dyDescent="0.2">
      <c r="B18" t="s">
        <v>295</v>
      </c>
    </row>
    <row r="19" spans="1:43" ht="16" customHeight="1" x14ac:dyDescent="0.2">
      <c r="B19" t="s">
        <v>296</v>
      </c>
    </row>
    <row r="20" spans="1:43" ht="16" customHeight="1" x14ac:dyDescent="0.2"/>
    <row r="21" spans="1:43" x14ac:dyDescent="0.2">
      <c r="B21" t="s">
        <v>297</v>
      </c>
    </row>
    <row r="22" spans="1:43" x14ac:dyDescent="0.2">
      <c r="B22" t="s">
        <v>284</v>
      </c>
    </row>
    <row r="23" spans="1:43" x14ac:dyDescent="0.2">
      <c r="B23" t="s">
        <v>285</v>
      </c>
    </row>
    <row r="24" spans="1:43" x14ac:dyDescent="0.2">
      <c r="B24" t="s">
        <v>286</v>
      </c>
    </row>
    <row r="25" spans="1:43" x14ac:dyDescent="0.2">
      <c r="B25" t="s">
        <v>287</v>
      </c>
    </row>
    <row r="26" spans="1:43" x14ac:dyDescent="0.2">
      <c r="B26" t="s">
        <v>288</v>
      </c>
    </row>
    <row r="28" spans="1:43" x14ac:dyDescent="0.2">
      <c r="A28" s="23"/>
      <c r="B28" s="24" t="s">
        <v>298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</row>
    <row r="29" spans="1:43" x14ac:dyDescent="0.2">
      <c r="A29" s="23"/>
      <c r="B29" s="27" t="s">
        <v>284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</row>
    <row r="30" spans="1:43" x14ac:dyDescent="0.2">
      <c r="A30" s="23"/>
      <c r="B30" s="27" t="s">
        <v>285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</row>
    <row r="31" spans="1:43" x14ac:dyDescent="0.2">
      <c r="A31" s="23"/>
      <c r="B31" s="27" t="s">
        <v>286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</row>
    <row r="32" spans="1:43" x14ac:dyDescent="0.2">
      <c r="B32" s="27" t="s">
        <v>287</v>
      </c>
    </row>
    <row r="33" spans="1:43" x14ac:dyDescent="0.2">
      <c r="B33" s="27" t="s">
        <v>288</v>
      </c>
    </row>
    <row r="34" spans="1:43" x14ac:dyDescent="0.2">
      <c r="A34" s="23"/>
      <c r="B34" s="27" t="s">
        <v>289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</row>
    <row r="36" spans="1:43" x14ac:dyDescent="0.2">
      <c r="B36" t="s">
        <v>299</v>
      </c>
    </row>
    <row r="37" spans="1:43" x14ac:dyDescent="0.2">
      <c r="B37" t="s">
        <v>284</v>
      </c>
    </row>
    <row r="38" spans="1:43" x14ac:dyDescent="0.2">
      <c r="B38" t="s">
        <v>285</v>
      </c>
    </row>
    <row r="39" spans="1:43" x14ac:dyDescent="0.2">
      <c r="B39" t="s">
        <v>286</v>
      </c>
    </row>
    <row r="40" spans="1:43" ht="16" customHeight="1" x14ac:dyDescent="0.2">
      <c r="B40" t="s">
        <v>287</v>
      </c>
    </row>
    <row r="41" spans="1:43" ht="16" customHeight="1" x14ac:dyDescent="0.2">
      <c r="B41" t="s">
        <v>288</v>
      </c>
    </row>
    <row r="43" spans="1:43" x14ac:dyDescent="0.2">
      <c r="B43" t="s">
        <v>300</v>
      </c>
    </row>
    <row r="44" spans="1:43" x14ac:dyDescent="0.2">
      <c r="B44" t="s">
        <v>301</v>
      </c>
    </row>
    <row r="45" spans="1:43" x14ac:dyDescent="0.2">
      <c r="B45" t="s">
        <v>302</v>
      </c>
    </row>
    <row r="46" spans="1:43" ht="16" customHeight="1" x14ac:dyDescent="0.2">
      <c r="B46" t="s">
        <v>303</v>
      </c>
    </row>
    <row r="47" spans="1:43" ht="16" customHeight="1" x14ac:dyDescent="0.2">
      <c r="B47" t="s">
        <v>304</v>
      </c>
    </row>
    <row r="48" spans="1:43" x14ac:dyDescent="0.2">
      <c r="B48" t="s">
        <v>305</v>
      </c>
    </row>
    <row r="49" spans="1:43" x14ac:dyDescent="0.2">
      <c r="B49" t="s">
        <v>306</v>
      </c>
    </row>
    <row r="51" spans="1:43" x14ac:dyDescent="0.2">
      <c r="A51" s="23"/>
      <c r="B51" s="24" t="s">
        <v>307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</row>
    <row r="52" spans="1:43" ht="16" customHeight="1" x14ac:dyDescent="0.2">
      <c r="A52" s="23"/>
      <c r="B52" s="27" t="s">
        <v>284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</row>
    <row r="53" spans="1:43" ht="16" customHeight="1" x14ac:dyDescent="0.2">
      <c r="A53" s="23"/>
      <c r="B53" s="27" t="s">
        <v>285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</row>
    <row r="54" spans="1:43" x14ac:dyDescent="0.2">
      <c r="A54" s="23"/>
      <c r="B54" s="27" t="s">
        <v>286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</row>
    <row r="55" spans="1:43" x14ac:dyDescent="0.2">
      <c r="B55" s="27" t="s">
        <v>287</v>
      </c>
    </row>
    <row r="56" spans="1:43" x14ac:dyDescent="0.2">
      <c r="B56" s="27" t="s">
        <v>288</v>
      </c>
    </row>
    <row r="58" spans="1:43" ht="16" customHeight="1" thickBot="1" x14ac:dyDescent="0.25">
      <c r="A58" s="23"/>
      <c r="B58" s="30" t="s">
        <v>308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</row>
    <row r="59" spans="1:43" ht="16" customHeight="1" thickTop="1" x14ac:dyDescent="0.2">
      <c r="A59" s="23"/>
      <c r="B59" s="24" t="s">
        <v>309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</row>
    <row r="60" spans="1:43" x14ac:dyDescent="0.2">
      <c r="A60" s="23"/>
      <c r="B60" s="27" t="s">
        <v>284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spans="1:43" x14ac:dyDescent="0.2">
      <c r="A61" s="23"/>
      <c r="B61" s="27" t="s">
        <v>285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spans="1:43" ht="16" customHeight="1" x14ac:dyDescent="0.2">
      <c r="A62" s="23"/>
      <c r="B62" s="27" t="s">
        <v>286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spans="1:43" x14ac:dyDescent="0.2">
      <c r="B63" s="27" t="s">
        <v>287</v>
      </c>
    </row>
    <row r="64" spans="1:43" x14ac:dyDescent="0.2">
      <c r="B64" s="27" t="s">
        <v>288</v>
      </c>
    </row>
    <row r="65" spans="1:43" x14ac:dyDescent="0.2">
      <c r="A65" s="23"/>
      <c r="B65" s="27" t="s">
        <v>310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spans="1:43" x14ac:dyDescent="0.2">
      <c r="A66" s="23"/>
      <c r="B66" s="24" t="s">
        <v>311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</row>
    <row r="67" spans="1:43" x14ac:dyDescent="0.2">
      <c r="A67" s="23"/>
      <c r="B67" s="27" t="s">
        <v>284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spans="1:43" x14ac:dyDescent="0.2">
      <c r="A68" s="23"/>
      <c r="B68" s="27" t="s">
        <v>285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spans="1:43" x14ac:dyDescent="0.2">
      <c r="A69" s="23"/>
      <c r="B69" s="27" t="s">
        <v>286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spans="1:43" x14ac:dyDescent="0.2">
      <c r="B70" s="27" t="s">
        <v>287</v>
      </c>
    </row>
    <row r="71" spans="1:43" x14ac:dyDescent="0.2">
      <c r="B71" s="27" t="s">
        <v>288</v>
      </c>
    </row>
    <row r="72" spans="1:43" x14ac:dyDescent="0.2">
      <c r="A72" s="23"/>
      <c r="B72" s="27" t="s">
        <v>310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spans="1:43" x14ac:dyDescent="0.2">
      <c r="A73" s="23"/>
      <c r="B73" s="24" t="s">
        <v>312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</row>
    <row r="74" spans="1:43" x14ac:dyDescent="0.2">
      <c r="A74" s="23"/>
      <c r="B74" s="27" t="s">
        <v>284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</row>
    <row r="75" spans="1:43" x14ac:dyDescent="0.2">
      <c r="A75" s="23"/>
      <c r="B75" s="27" t="s">
        <v>285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</row>
    <row r="76" spans="1:43" x14ac:dyDescent="0.2">
      <c r="A76" s="23"/>
      <c r="B76" s="27" t="s">
        <v>286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</row>
    <row r="77" spans="1:43" x14ac:dyDescent="0.2">
      <c r="B77" s="27" t="s">
        <v>287</v>
      </c>
    </row>
    <row r="78" spans="1:43" x14ac:dyDescent="0.2">
      <c r="B78" s="27" t="s">
        <v>288</v>
      </c>
    </row>
    <row r="79" spans="1:43" x14ac:dyDescent="0.2">
      <c r="A79" s="23"/>
      <c r="B79" s="27" t="s">
        <v>310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</row>
    <row r="80" spans="1:43" x14ac:dyDescent="0.2">
      <c r="A80" s="23"/>
      <c r="B80" s="24" t="s">
        <v>313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</row>
    <row r="81" spans="1:43" x14ac:dyDescent="0.2">
      <c r="A81" s="23"/>
      <c r="B81" s="27" t="s">
        <v>284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</row>
    <row r="82" spans="1:43" x14ac:dyDescent="0.2">
      <c r="A82" s="23"/>
      <c r="B82" s="27" t="s">
        <v>285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</row>
    <row r="83" spans="1:43" x14ac:dyDescent="0.2">
      <c r="A83" s="23"/>
      <c r="B83" s="27" t="s">
        <v>286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</row>
    <row r="84" spans="1:43" x14ac:dyDescent="0.2">
      <c r="B84" s="27" t="s">
        <v>287</v>
      </c>
    </row>
    <row r="85" spans="1:43" x14ac:dyDescent="0.2">
      <c r="B85" s="27" t="s">
        <v>288</v>
      </c>
    </row>
    <row r="86" spans="1:43" x14ac:dyDescent="0.2">
      <c r="A86" s="23"/>
      <c r="B86" s="27" t="s">
        <v>310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</row>
    <row r="87" spans="1:43" x14ac:dyDescent="0.2">
      <c r="A87" s="23"/>
      <c r="B87" s="27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</row>
    <row r="88" spans="1:43" ht="16" customHeight="1" thickBot="1" x14ac:dyDescent="0.25">
      <c r="A88" s="23"/>
      <c r="B88" s="30" t="s">
        <v>314</v>
      </c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</row>
    <row r="89" spans="1:43" ht="16" customHeight="1" thickTop="1" x14ac:dyDescent="0.2">
      <c r="A89" s="23"/>
      <c r="B89" s="24" t="s">
        <v>315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</row>
    <row r="90" spans="1:43" x14ac:dyDescent="0.2">
      <c r="A90" s="23"/>
      <c r="B90" s="33" t="s">
        <v>316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</row>
    <row r="91" spans="1:43" ht="16" customHeight="1" x14ac:dyDescent="0.2">
      <c r="A91" s="23"/>
      <c r="B91" s="27" t="s">
        <v>285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</row>
    <row r="92" spans="1:43" x14ac:dyDescent="0.2">
      <c r="A92" s="23"/>
      <c r="B92" s="27" t="s">
        <v>286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</row>
    <row r="93" spans="1:43" x14ac:dyDescent="0.2">
      <c r="A93" s="23"/>
      <c r="B93" s="34" t="s">
        <v>317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</row>
    <row r="94" spans="1:43" x14ac:dyDescent="0.2">
      <c r="A94" s="23"/>
      <c r="B94" s="34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</row>
    <row r="95" spans="1:43" ht="16" customHeight="1" thickBot="1" x14ac:dyDescent="0.25">
      <c r="A95" s="23"/>
      <c r="B95" s="30" t="s">
        <v>318</v>
      </c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</row>
    <row r="96" spans="1:43" ht="16" customHeight="1" thickTop="1" x14ac:dyDescent="0.2">
      <c r="A96" s="23"/>
      <c r="B96" s="24" t="s">
        <v>319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</row>
    <row r="97" spans="1:43" x14ac:dyDescent="0.2">
      <c r="A97" s="23"/>
      <c r="B97" s="34" t="s">
        <v>320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</row>
    <row r="98" spans="1:43" x14ac:dyDescent="0.2">
      <c r="A98" s="23"/>
      <c r="B98" s="34" t="s">
        <v>321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</row>
    <row r="99" spans="1:43" x14ac:dyDescent="0.2">
      <c r="A99" s="23"/>
      <c r="B99" s="34" t="s">
        <v>322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</row>
    <row r="100" spans="1:43" x14ac:dyDescent="0.2">
      <c r="A100" s="23"/>
      <c r="B100" s="34" t="s">
        <v>323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</row>
    <row r="101" spans="1:43" ht="16" customHeight="1" thickBot="1" x14ac:dyDescent="0.25">
      <c r="A101" s="23"/>
      <c r="B101" s="30" t="s">
        <v>324</v>
      </c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</row>
    <row r="102" spans="1:43" ht="16" customHeight="1" thickTop="1" x14ac:dyDescent="0.2">
      <c r="A102" s="23"/>
      <c r="B102" s="23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</row>
    <row r="103" spans="1:43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spans="1:43" ht="16" customHeight="1" x14ac:dyDescent="0.2">
      <c r="A104" s="70">
        <v>2</v>
      </c>
      <c r="B104" s="72" t="s">
        <v>325</v>
      </c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</row>
    <row r="105" spans="1:43" ht="16" customHeight="1" x14ac:dyDescent="0.2"/>
    <row r="106" spans="1:43" x14ac:dyDescent="0.2">
      <c r="A106" s="23"/>
      <c r="B106" s="37" t="s">
        <v>326</v>
      </c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</row>
    <row r="107" spans="1:43" x14ac:dyDescent="0.2">
      <c r="A107" s="23"/>
      <c r="B107" s="38" t="s">
        <v>327</v>
      </c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</row>
    <row r="108" spans="1:43" x14ac:dyDescent="0.2">
      <c r="A108" s="23"/>
      <c r="B108" s="27" t="s">
        <v>284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spans="1:43" x14ac:dyDescent="0.2">
      <c r="A109" s="23"/>
      <c r="B109" s="27" t="s">
        <v>285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spans="1:43" x14ac:dyDescent="0.2">
      <c r="A110" s="23"/>
      <c r="B110" s="27" t="s">
        <v>286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1" spans="1:43" x14ac:dyDescent="0.2">
      <c r="A111" s="23"/>
      <c r="B111" s="24" t="s">
        <v>328</v>
      </c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</row>
    <row r="112" spans="1:43" x14ac:dyDescent="0.2">
      <c r="A112" s="23"/>
      <c r="B112" s="27" t="s">
        <v>284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</row>
    <row r="113" spans="1:43" x14ac:dyDescent="0.2">
      <c r="A113" s="23"/>
      <c r="B113" s="27" t="s">
        <v>285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</row>
    <row r="114" spans="1:43" x14ac:dyDescent="0.2">
      <c r="A114" s="23"/>
      <c r="B114" s="24" t="s">
        <v>329</v>
      </c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</row>
    <row r="115" spans="1:43" x14ac:dyDescent="0.2">
      <c r="A115" s="23"/>
      <c r="B115" s="27" t="s">
        <v>287</v>
      </c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</row>
    <row r="116" spans="1:43" x14ac:dyDescent="0.2">
      <c r="A116" s="23"/>
      <c r="B116" s="27" t="s">
        <v>284</v>
      </c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</row>
    <row r="117" spans="1:43" x14ac:dyDescent="0.2">
      <c r="A117" s="23"/>
      <c r="B117" s="27" t="s">
        <v>285</v>
      </c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</row>
    <row r="118" spans="1:43" x14ac:dyDescent="0.2">
      <c r="A118" s="23"/>
      <c r="B118" s="27" t="s">
        <v>330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</row>
    <row r="119" spans="1:43" x14ac:dyDescent="0.2">
      <c r="A119" s="23"/>
      <c r="B119" s="24" t="s">
        <v>331</v>
      </c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</row>
    <row r="120" spans="1:43" x14ac:dyDescent="0.2">
      <c r="A120" s="23"/>
      <c r="B120" s="27" t="s">
        <v>332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</row>
    <row r="121" spans="1:43" x14ac:dyDescent="0.2">
      <c r="A121" s="23"/>
      <c r="B121" s="27" t="s">
        <v>333</v>
      </c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</row>
    <row r="122" spans="1:43" x14ac:dyDescent="0.2">
      <c r="A122" s="23"/>
      <c r="B122" s="24" t="s">
        <v>334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</row>
    <row r="123" spans="1:43" x14ac:dyDescent="0.2">
      <c r="A123" s="23"/>
      <c r="B123" s="27" t="s">
        <v>335</v>
      </c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</row>
    <row r="124" spans="1:43" x14ac:dyDescent="0.2">
      <c r="A124" s="23"/>
      <c r="B124" s="27" t="s">
        <v>336</v>
      </c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</row>
    <row r="125" spans="1:43" x14ac:dyDescent="0.2">
      <c r="A125" s="23"/>
      <c r="B125" s="27" t="s">
        <v>337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</row>
    <row r="126" spans="1:43" ht="16" customHeight="1" thickBot="1" x14ac:dyDescent="0.25">
      <c r="A126" s="43"/>
      <c r="B126" s="30" t="s">
        <v>326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</row>
    <row r="127" spans="1:43" ht="16" customHeight="1" thickTop="1" x14ac:dyDescent="0.2">
      <c r="A127" s="23"/>
      <c r="B127" s="44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</row>
    <row r="128" spans="1:43" x14ac:dyDescent="0.2">
      <c r="A128" s="23"/>
      <c r="B128" s="37" t="s">
        <v>338</v>
      </c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</row>
    <row r="129" spans="1:43" x14ac:dyDescent="0.2">
      <c r="A129" s="23"/>
      <c r="B129" s="38" t="s">
        <v>339</v>
      </c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</row>
    <row r="130" spans="1:43" x14ac:dyDescent="0.2">
      <c r="A130" s="23"/>
      <c r="B130" s="27" t="s">
        <v>340</v>
      </c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</row>
    <row r="131" spans="1:43" x14ac:dyDescent="0.2">
      <c r="A131" s="23"/>
      <c r="B131" s="27" t="s">
        <v>341</v>
      </c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</row>
    <row r="132" spans="1:43" x14ac:dyDescent="0.2">
      <c r="A132" s="23"/>
      <c r="B132" s="27" t="s">
        <v>342</v>
      </c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</row>
    <row r="133" spans="1:43" x14ac:dyDescent="0.2">
      <c r="A133" s="23"/>
      <c r="B133" s="24" t="s">
        <v>343</v>
      </c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</row>
    <row r="134" spans="1:43" x14ac:dyDescent="0.2">
      <c r="A134" s="23"/>
      <c r="B134" s="24" t="s">
        <v>344</v>
      </c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</row>
    <row r="135" spans="1:43" x14ac:dyDescent="0.2">
      <c r="A135" s="23"/>
      <c r="B135" s="24" t="s">
        <v>345</v>
      </c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</row>
    <row r="136" spans="1:43" ht="16" customHeight="1" x14ac:dyDescent="0.2">
      <c r="A136" s="23"/>
      <c r="B136" s="27" t="s">
        <v>346</v>
      </c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</row>
    <row r="137" spans="1:43" x14ac:dyDescent="0.2">
      <c r="A137" s="23"/>
      <c r="B137" s="27" t="s">
        <v>347</v>
      </c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</row>
    <row r="138" spans="1:43" x14ac:dyDescent="0.2">
      <c r="A138" s="23"/>
      <c r="B138" s="24" t="s">
        <v>348</v>
      </c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</row>
    <row r="139" spans="1:43" x14ac:dyDescent="0.2">
      <c r="A139" s="23"/>
      <c r="B139" s="27" t="s">
        <v>346</v>
      </c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</row>
    <row r="140" spans="1:43" x14ac:dyDescent="0.2">
      <c r="A140" s="23"/>
      <c r="B140" s="27" t="s">
        <v>349</v>
      </c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</row>
    <row r="141" spans="1:43" x14ac:dyDescent="0.2">
      <c r="A141" s="23"/>
      <c r="B141" s="24" t="s">
        <v>350</v>
      </c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</row>
    <row r="142" spans="1:43" x14ac:dyDescent="0.2">
      <c r="A142" s="23"/>
      <c r="B142" s="24" t="s">
        <v>351</v>
      </c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</row>
    <row r="143" spans="1:43" x14ac:dyDescent="0.2">
      <c r="A143" s="23"/>
      <c r="B143" s="24" t="s">
        <v>352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</row>
    <row r="144" spans="1:43" x14ac:dyDescent="0.2">
      <c r="A144" s="23"/>
      <c r="B144" s="27" t="s">
        <v>353</v>
      </c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</row>
    <row r="145" spans="1:43" x14ac:dyDescent="0.2">
      <c r="A145" s="23"/>
      <c r="B145" s="27" t="s">
        <v>354</v>
      </c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</row>
    <row r="146" spans="1:43" ht="16" customHeight="1" thickBot="1" x14ac:dyDescent="0.25">
      <c r="A146" s="43"/>
      <c r="B146" s="30" t="s">
        <v>355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</row>
    <row r="147" spans="1:43" ht="16" customHeight="1" thickTop="1" x14ac:dyDescent="0.2">
      <c r="A147" s="23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</row>
    <row r="148" spans="1:43" ht="16" customHeight="1" x14ac:dyDescent="0.2">
      <c r="A148" s="70">
        <v>3</v>
      </c>
      <c r="B148" s="72" t="s">
        <v>356</v>
      </c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</row>
    <row r="149" spans="1:43" x14ac:dyDescent="0.2">
      <c r="A149" s="43"/>
      <c r="B149" s="39" t="s">
        <v>357</v>
      </c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</row>
    <row r="150" spans="1:43" x14ac:dyDescent="0.2">
      <c r="A150" s="23"/>
      <c r="B150" s="27" t="s">
        <v>284</v>
      </c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</row>
    <row r="151" spans="1:43" x14ac:dyDescent="0.2">
      <c r="A151" s="23"/>
      <c r="B151" s="27" t="s">
        <v>285</v>
      </c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</row>
    <row r="152" spans="1:43" x14ac:dyDescent="0.2">
      <c r="A152" s="23"/>
      <c r="B152" s="27" t="s">
        <v>286</v>
      </c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</row>
    <row r="153" spans="1:43" x14ac:dyDescent="0.2">
      <c r="B153" s="27" t="s">
        <v>287</v>
      </c>
    </row>
    <row r="154" spans="1:43" x14ac:dyDescent="0.2">
      <c r="B154" s="27" t="s">
        <v>288</v>
      </c>
    </row>
    <row r="155" spans="1:43" x14ac:dyDescent="0.2">
      <c r="B155" s="27" t="s">
        <v>287</v>
      </c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</row>
    <row r="156" spans="1:43" x14ac:dyDescent="0.2">
      <c r="B156" s="27" t="s">
        <v>288</v>
      </c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</row>
    <row r="157" spans="1:43" x14ac:dyDescent="0.2">
      <c r="B157" s="27" t="s">
        <v>287</v>
      </c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</row>
    <row r="158" spans="1:43" x14ac:dyDescent="0.2">
      <c r="B158" s="27" t="s">
        <v>288</v>
      </c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</row>
    <row r="159" spans="1:43" x14ac:dyDescent="0.2">
      <c r="A159" s="43"/>
      <c r="B159" s="53" t="s">
        <v>358</v>
      </c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</row>
    <row r="160" spans="1:43" x14ac:dyDescent="0.2">
      <c r="A160" s="23"/>
      <c r="B160" s="27" t="s">
        <v>359</v>
      </c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</row>
    <row r="161" spans="1:43" x14ac:dyDescent="0.2">
      <c r="A161" s="23"/>
      <c r="B161" s="27" t="s">
        <v>360</v>
      </c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</row>
    <row r="162" spans="1:43" x14ac:dyDescent="0.2">
      <c r="A162" s="23"/>
      <c r="B162" s="27" t="s">
        <v>361</v>
      </c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</row>
    <row r="163" spans="1:43" x14ac:dyDescent="0.2">
      <c r="A163" s="23"/>
      <c r="B163" s="27" t="s">
        <v>362</v>
      </c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</row>
    <row r="164" spans="1:43" x14ac:dyDescent="0.2">
      <c r="A164" s="23"/>
      <c r="B164" s="27" t="s">
        <v>363</v>
      </c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</row>
    <row r="165" spans="1:43" x14ac:dyDescent="0.2">
      <c r="A165" s="23"/>
      <c r="B165" s="54" t="s">
        <v>364</v>
      </c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</row>
    <row r="166" spans="1:43" x14ac:dyDescent="0.2">
      <c r="A166" s="43"/>
      <c r="B166" s="53" t="s">
        <v>365</v>
      </c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</row>
    <row r="167" spans="1:43" x14ac:dyDescent="0.2">
      <c r="A167" s="43"/>
      <c r="B167" s="53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</row>
    <row r="168" spans="1:43" x14ac:dyDescent="0.2">
      <c r="A168" s="23"/>
      <c r="B168" s="38" t="s">
        <v>366</v>
      </c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</row>
    <row r="169" spans="1:43" x14ac:dyDescent="0.2">
      <c r="A169" s="23"/>
      <c r="B169" s="27" t="s">
        <v>367</v>
      </c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</row>
    <row r="170" spans="1:43" x14ac:dyDescent="0.2">
      <c r="A170" s="23"/>
      <c r="B170" s="27" t="s">
        <v>368</v>
      </c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</row>
    <row r="171" spans="1:43" x14ac:dyDescent="0.2">
      <c r="A171" s="23"/>
      <c r="B171" s="27" t="s">
        <v>369</v>
      </c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</row>
    <row r="172" spans="1:43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spans="1:43" x14ac:dyDescent="0.2">
      <c r="A173" s="57">
        <v>4</v>
      </c>
      <c r="B173" s="58" t="s">
        <v>370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</row>
    <row r="174" spans="1:43" x14ac:dyDescent="0.2">
      <c r="A174" s="43"/>
      <c r="B174" s="61" t="s">
        <v>371</v>
      </c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</row>
    <row r="175" spans="1:43" x14ac:dyDescent="0.2">
      <c r="A175" s="23"/>
      <c r="B175" s="63" t="s">
        <v>372</v>
      </c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</row>
    <row r="176" spans="1:43" x14ac:dyDescent="0.2">
      <c r="A176" s="23"/>
      <c r="B176" s="63" t="s">
        <v>373</v>
      </c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</row>
    <row r="177" spans="1:43" x14ac:dyDescent="0.2">
      <c r="A177" s="23"/>
      <c r="B177" s="63" t="s">
        <v>374</v>
      </c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</row>
    <row r="178" spans="1:43" x14ac:dyDescent="0.2">
      <c r="A178" s="23"/>
      <c r="B178" s="63" t="s">
        <v>375</v>
      </c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</row>
    <row r="179" spans="1:43" x14ac:dyDescent="0.2">
      <c r="A179" s="43"/>
      <c r="B179" s="61" t="s">
        <v>376</v>
      </c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</row>
    <row r="180" spans="1:43" x14ac:dyDescent="0.2">
      <c r="A180" s="43"/>
      <c r="B180" s="61" t="s">
        <v>377</v>
      </c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</row>
    <row r="181" spans="1:43" x14ac:dyDescent="0.2">
      <c r="A181" s="23"/>
      <c r="B181" s="63" t="s">
        <v>378</v>
      </c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</row>
    <row r="182" spans="1:43" x14ac:dyDescent="0.2">
      <c r="A182" s="23"/>
      <c r="B182" s="63" t="s">
        <v>379</v>
      </c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</row>
    <row r="183" spans="1:43" ht="16" customHeight="1" x14ac:dyDescent="0.2">
      <c r="A183" s="23"/>
      <c r="B183" s="63" t="s">
        <v>380</v>
      </c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</row>
    <row r="184" spans="1:43" x14ac:dyDescent="0.2">
      <c r="B184" t="s">
        <v>381</v>
      </c>
    </row>
    <row r="185" spans="1:43" x14ac:dyDescent="0.2">
      <c r="A185" s="23"/>
      <c r="B185" s="63" t="s">
        <v>382</v>
      </c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</row>
    <row r="186" spans="1:43" x14ac:dyDescent="0.2">
      <c r="A186" s="43"/>
      <c r="B186" s="61" t="s">
        <v>383</v>
      </c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</row>
    <row r="187" spans="1:43" x14ac:dyDescent="0.2">
      <c r="A187" s="43"/>
      <c r="B187" s="61" t="s">
        <v>384</v>
      </c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</row>
    <row r="188" spans="1:43" x14ac:dyDescent="0.2">
      <c r="A188" s="43"/>
      <c r="B188" s="61" t="s">
        <v>385</v>
      </c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</row>
    <row r="189" spans="1:43" x14ac:dyDescent="0.2">
      <c r="A189" s="59"/>
      <c r="B189" s="65" t="s">
        <v>386</v>
      </c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</row>
    <row r="190" spans="1:43" x14ac:dyDescent="0.2">
      <c r="A190" s="23"/>
      <c r="B190" s="63" t="s">
        <v>387</v>
      </c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</row>
    <row r="191" spans="1:43" x14ac:dyDescent="0.2">
      <c r="A191" s="23"/>
      <c r="B191" s="63" t="s">
        <v>388</v>
      </c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</row>
    <row r="192" spans="1:43" x14ac:dyDescent="0.2">
      <c r="A192" s="43"/>
      <c r="B192" s="61" t="s">
        <v>389</v>
      </c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</row>
    <row r="193" spans="1:43" x14ac:dyDescent="0.2">
      <c r="A193" s="23"/>
      <c r="B193" s="63" t="s">
        <v>390</v>
      </c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</row>
    <row r="194" spans="1:43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</row>
    <row r="195" spans="1:43" ht="16" customHeight="1" x14ac:dyDescent="0.2">
      <c r="A195" s="70">
        <v>5</v>
      </c>
      <c r="B195" s="72" t="s">
        <v>391</v>
      </c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</row>
    <row r="196" spans="1:43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spans="1:43" x14ac:dyDescent="0.2">
      <c r="A197" s="23"/>
      <c r="B197" s="60" t="s">
        <v>392</v>
      </c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</row>
    <row r="198" spans="1:43" x14ac:dyDescent="0.2">
      <c r="A198" s="23"/>
      <c r="B198" s="27" t="s">
        <v>393</v>
      </c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</row>
    <row r="199" spans="1:43" x14ac:dyDescent="0.2">
      <c r="A199" s="23"/>
      <c r="B199" s="27" t="s">
        <v>394</v>
      </c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</row>
    <row r="200" spans="1:43" x14ac:dyDescent="0.2">
      <c r="A200" s="23"/>
      <c r="B200" s="27" t="s">
        <v>395</v>
      </c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</row>
    <row r="201" spans="1:43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spans="1:43" x14ac:dyDescent="0.2">
      <c r="A202" s="68" t="s">
        <v>396</v>
      </c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Calcoli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Carlesi</cp:lastModifiedBy>
  <dcterms:created xsi:type="dcterms:W3CDTF">2025-08-13T13:56:35Z</dcterms:created>
  <dcterms:modified xsi:type="dcterms:W3CDTF">2025-08-16T15:40:01Z</dcterms:modified>
</cp:coreProperties>
</file>