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CMI_ZWS_mixing" sheetId="11" r:id="rId1"/>
    <sheet name="CMI_phases" sheetId="10" r:id="rId2"/>
    <sheet name="CMI_adv" sheetId="9" r:id="rId3"/>
    <sheet name="CMI_basic" sheetId="8" r:id="rId4"/>
    <sheet name="Index_nt" sheetId="2" r:id="rId5"/>
    <sheet name="waveforms_template" sheetId="7" r:id="rId6"/>
    <sheet name="Notes_nt" sheetId="3" r:id="rId7"/>
  </sheets>
  <calcPr calcId="145621"/>
</workbook>
</file>

<file path=xl/calcChain.xml><?xml version="1.0" encoding="utf-8"?>
<calcChain xmlns="http://schemas.openxmlformats.org/spreadsheetml/2006/main">
  <c r="K23" i="10" l="1"/>
  <c r="B30" i="10" s="1"/>
  <c r="B29" i="10"/>
  <c r="J23" i="10"/>
  <c r="D44" i="10" l="1"/>
  <c r="C44" i="10"/>
  <c r="N19" i="10"/>
  <c r="D63" i="8" l="1"/>
  <c r="C63" i="8"/>
  <c r="G33" i="8"/>
  <c r="I18" i="11" l="1"/>
  <c r="D42" i="11" s="1"/>
  <c r="I11" i="11"/>
  <c r="C42" i="11" s="1"/>
  <c r="C38" i="11"/>
  <c r="G3" i="11"/>
  <c r="H3" i="11" s="1"/>
  <c r="I3" i="11" s="1"/>
  <c r="J3" i="11" s="1"/>
  <c r="K3" i="11" s="1"/>
  <c r="L3" i="11" s="1"/>
  <c r="M3" i="11" s="1"/>
  <c r="N3" i="11" s="1"/>
  <c r="O3" i="11" s="1"/>
  <c r="P3" i="11" s="1"/>
  <c r="Q3" i="11" s="1"/>
  <c r="R3" i="11" s="1"/>
  <c r="S3" i="11" s="1"/>
  <c r="T3" i="11" s="1"/>
  <c r="U3" i="11" s="1"/>
  <c r="V3" i="11" s="1"/>
  <c r="W3" i="11" s="1"/>
  <c r="X3" i="11" s="1"/>
  <c r="C3" i="11"/>
  <c r="D3" i="11" s="1"/>
  <c r="N16" i="10" l="1"/>
  <c r="N21" i="10"/>
  <c r="J9" i="10"/>
  <c r="E43" i="10" s="1"/>
  <c r="J11" i="10"/>
  <c r="D43" i="10" s="1"/>
  <c r="J7" i="10"/>
  <c r="C43" i="10" s="1"/>
  <c r="G21" i="10"/>
  <c r="D42" i="10" s="1"/>
  <c r="D21" i="10"/>
  <c r="C42" i="10" s="1"/>
  <c r="D11" i="10"/>
  <c r="D41" i="10" s="1"/>
  <c r="B7" i="10"/>
  <c r="C41" i="10" s="1"/>
  <c r="C37" i="10"/>
  <c r="G3" i="10"/>
  <c r="H3" i="10" s="1"/>
  <c r="I3" i="10" s="1"/>
  <c r="J3" i="10" s="1"/>
  <c r="K3" i="10" s="1"/>
  <c r="L3" i="10" s="1"/>
  <c r="M3" i="10" s="1"/>
  <c r="N3" i="10" s="1"/>
  <c r="O3" i="10" s="1"/>
  <c r="P3" i="10" s="1"/>
  <c r="Q3" i="10" s="1"/>
  <c r="R3" i="10" s="1"/>
  <c r="S3" i="10" s="1"/>
  <c r="T3" i="10" s="1"/>
  <c r="U3" i="10" s="1"/>
  <c r="V3" i="10" s="1"/>
  <c r="W3" i="10" s="1"/>
  <c r="C3" i="10"/>
  <c r="D3" i="10" s="1"/>
  <c r="D45" i="10" l="1"/>
  <c r="B28" i="10"/>
  <c r="C46" i="10"/>
  <c r="D46" i="10"/>
  <c r="B27" i="10"/>
  <c r="C45" i="10"/>
  <c r="B49" i="7"/>
  <c r="I6" i="9" l="1"/>
  <c r="B49" i="9" s="1"/>
  <c r="W32" i="9"/>
  <c r="D67" i="9" s="1"/>
  <c r="W26" i="9"/>
  <c r="B52" i="9" s="1"/>
  <c r="N9" i="9"/>
  <c r="C65" i="9" s="1"/>
  <c r="P13" i="9"/>
  <c r="B51" i="9" s="1"/>
  <c r="P26" i="9"/>
  <c r="D66" i="9" s="1"/>
  <c r="I11" i="9"/>
  <c r="C63" i="9" s="1"/>
  <c r="I32" i="9"/>
  <c r="D62" i="9" s="1"/>
  <c r="F35" i="9"/>
  <c r="F9" i="9"/>
  <c r="B48" i="9" s="1"/>
  <c r="C35" i="9"/>
  <c r="D61" i="9" s="1"/>
  <c r="C9" i="9"/>
  <c r="C61" i="9" s="1"/>
  <c r="J32" i="9"/>
  <c r="D63" i="9" s="1"/>
  <c r="D64" i="9" s="1"/>
  <c r="C58" i="9"/>
  <c r="G3" i="9"/>
  <c r="H3" i="9" s="1"/>
  <c r="I3" i="9" s="1"/>
  <c r="J3" i="9" s="1"/>
  <c r="K3" i="9" s="1"/>
  <c r="N3" i="9" s="1"/>
  <c r="O3" i="9" s="1"/>
  <c r="P3" i="9" s="1"/>
  <c r="Q3" i="9" s="1"/>
  <c r="R3" i="9" s="1"/>
  <c r="S3" i="9" s="1"/>
  <c r="T3" i="9" s="1"/>
  <c r="U3" i="9" s="1"/>
  <c r="V3" i="9" s="1"/>
  <c r="W3" i="9" s="1"/>
  <c r="X3" i="9" s="1"/>
  <c r="C3" i="9"/>
  <c r="D3" i="9" s="1"/>
  <c r="G25" i="8"/>
  <c r="B44" i="8" s="1"/>
  <c r="P10" i="8"/>
  <c r="B49" i="8" s="1"/>
  <c r="O25" i="8"/>
  <c r="E61" i="8" s="1"/>
  <c r="R25" i="8"/>
  <c r="E62" i="8" s="1"/>
  <c r="R10" i="8"/>
  <c r="D62" i="8" s="1"/>
  <c r="R8" i="8"/>
  <c r="C62" i="8" s="1"/>
  <c r="O6" i="8"/>
  <c r="C61" i="8" s="1"/>
  <c r="O10" i="8"/>
  <c r="D61" i="8" s="1"/>
  <c r="M6" i="8"/>
  <c r="B48" i="8" s="1"/>
  <c r="L6" i="8"/>
  <c r="B47" i="8" s="1"/>
  <c r="C67" i="9" l="1"/>
  <c r="D65" i="9"/>
  <c r="C66" i="9"/>
  <c r="C62" i="9"/>
  <c r="C64" i="9" s="1"/>
  <c r="B47" i="9"/>
  <c r="B50" i="9"/>
  <c r="C28" i="8"/>
  <c r="E56" i="8" s="1"/>
  <c r="I6" i="8" l="1"/>
  <c r="D60" i="8" s="1"/>
  <c r="I25" i="8"/>
  <c r="D59" i="8" s="1"/>
  <c r="I28" i="8"/>
  <c r="C59" i="8" s="1"/>
  <c r="H6" i="8"/>
  <c r="B46" i="8" s="1"/>
  <c r="G6" i="8"/>
  <c r="B45" i="8" s="1"/>
  <c r="D33" i="8"/>
  <c r="B43" i="8" s="1"/>
  <c r="C30" i="8"/>
  <c r="C14" i="8"/>
  <c r="C58" i="8" s="1"/>
  <c r="G35" i="8"/>
  <c r="C57" i="8" s="1"/>
  <c r="G28" i="8"/>
  <c r="D57" i="8" s="1"/>
  <c r="C33" i="8"/>
  <c r="D56" i="8" s="1"/>
  <c r="C6" i="8"/>
  <c r="C55" i="8" s="1"/>
  <c r="C25" i="8"/>
  <c r="B42" i="8" s="1"/>
  <c r="C52" i="8"/>
  <c r="C3" i="8"/>
  <c r="D3" i="8" s="1"/>
  <c r="G3" i="8" s="1"/>
  <c r="H3" i="8" s="1"/>
  <c r="I3" i="8" s="1"/>
  <c r="J3" i="8" s="1"/>
  <c r="K3" i="8" s="1"/>
  <c r="L3" i="8" s="1"/>
  <c r="M3" i="8" s="1"/>
  <c r="N3" i="8" s="1"/>
  <c r="O3" i="8" s="1"/>
  <c r="P3" i="8" s="1"/>
  <c r="Q3" i="8" s="1"/>
  <c r="R3" i="8" s="1"/>
  <c r="S3" i="8" s="1"/>
  <c r="T3" i="8" s="1"/>
  <c r="U3" i="8" s="1"/>
  <c r="V3" i="8" s="1"/>
  <c r="W3" i="8" s="1"/>
  <c r="X3" i="8" s="1"/>
  <c r="C60" i="8" l="1"/>
  <c r="D58" i="8"/>
  <c r="C56" i="8"/>
  <c r="D55" i="8"/>
  <c r="C54" i="7"/>
  <c r="D60" i="7"/>
  <c r="D65" i="7"/>
  <c r="B48" i="7"/>
  <c r="B7" i="2" l="1"/>
  <c r="W42" i="7" l="1"/>
  <c r="R42" i="7"/>
  <c r="N42" i="7"/>
  <c r="M42" i="7"/>
  <c r="J42" i="7"/>
  <c r="I42" i="7"/>
  <c r="M40" i="7"/>
  <c r="J40" i="7"/>
  <c r="M38" i="7"/>
  <c r="J38" i="7"/>
  <c r="N35" i="7"/>
  <c r="M35" i="7"/>
  <c r="J35" i="7"/>
  <c r="M31" i="7"/>
  <c r="K31" i="7"/>
  <c r="H31" i="7"/>
  <c r="E31" i="7"/>
  <c r="H29" i="7"/>
  <c r="H27" i="7"/>
  <c r="C3" i="7"/>
  <c r="C4" i="7"/>
  <c r="C5" i="7"/>
  <c r="R23" i="7" l="1"/>
  <c r="C65" i="7" s="1"/>
  <c r="E12" i="7"/>
  <c r="W23" i="7"/>
  <c r="N23" i="7"/>
  <c r="C63" i="7" s="1"/>
  <c r="J23" i="7"/>
  <c r="F62" i="7" s="1"/>
  <c r="J19" i="7"/>
  <c r="D62" i="7" s="1"/>
  <c r="M16" i="7"/>
  <c r="F61" i="7" s="1"/>
  <c r="M19" i="7"/>
  <c r="E61" i="7" s="1"/>
  <c r="M21" i="7"/>
  <c r="D61" i="7" s="1"/>
  <c r="N16" i="7"/>
  <c r="D58" i="7" s="1"/>
  <c r="D64" i="7" l="1"/>
  <c r="C64" i="7"/>
  <c r="D63" i="7"/>
  <c r="J21" i="7"/>
  <c r="E62" i="7" s="1"/>
  <c r="J16" i="7"/>
  <c r="M23" i="7"/>
  <c r="C61" i="7" s="1"/>
  <c r="I23" i="7"/>
  <c r="C59" i="7" s="1"/>
  <c r="E58" i="7"/>
  <c r="H10" i="7"/>
  <c r="D57" i="7" s="1"/>
  <c r="H8" i="7"/>
  <c r="C57" i="7" s="1"/>
  <c r="C60" i="7" l="1"/>
  <c r="C62" i="7"/>
  <c r="D59" i="7"/>
  <c r="C58" i="7"/>
  <c r="D5" i="7"/>
  <c r="E5" i="7" s="1"/>
  <c r="F5" i="7" s="1"/>
  <c r="H5" i="7" s="1"/>
  <c r="I5" i="7" s="1"/>
  <c r="J5" i="7" s="1"/>
  <c r="K5" i="7" s="1"/>
  <c r="L5" i="7" s="1"/>
  <c r="M5" i="7" s="1"/>
  <c r="N5" i="7" s="1"/>
  <c r="O5" i="7" s="1"/>
  <c r="Q5" i="7" s="1"/>
  <c r="R5" i="7" s="1"/>
  <c r="S5" i="7" s="1"/>
  <c r="T5" i="7" s="1"/>
  <c r="U5" i="7" s="1"/>
  <c r="V5" i="7" s="1"/>
  <c r="W5" i="7" s="1"/>
  <c r="X5" i="7" s="1"/>
  <c r="Y5" i="7" s="1"/>
  <c r="D4" i="7"/>
  <c r="E4" i="7" s="1"/>
  <c r="F4" i="7" s="1"/>
  <c r="H4" i="7" s="1"/>
  <c r="I4" i="7" s="1"/>
  <c r="J4" i="7" s="1"/>
  <c r="L4" i="7" s="1"/>
  <c r="M4" i="7" s="1"/>
  <c r="N4" i="7" s="1"/>
  <c r="O4" i="7" s="1"/>
  <c r="Q4" i="7" s="1"/>
  <c r="R4" i="7" s="1"/>
  <c r="S4" i="7" s="1"/>
  <c r="T4" i="7" s="1"/>
  <c r="U4" i="7" s="1"/>
  <c r="V4" i="7" s="1"/>
  <c r="W4" i="7" s="1"/>
  <c r="X4" i="7" s="1"/>
  <c r="Y4" i="7" s="1"/>
  <c r="K12" i="7"/>
  <c r="M12" i="7" l="1"/>
  <c r="H12" i="7"/>
  <c r="D3" i="7"/>
  <c r="E3" i="7" s="1"/>
  <c r="F3" i="7" s="1"/>
  <c r="H3" i="7" s="1"/>
  <c r="I3" i="7" s="1"/>
  <c r="B47" i="7" l="1"/>
  <c r="E57" i="7"/>
  <c r="J3" i="7"/>
  <c r="Q3" i="7"/>
  <c r="R3" i="7" s="1"/>
  <c r="S3" i="7" s="1"/>
  <c r="T3" i="7" s="1"/>
  <c r="U3" i="7" s="1"/>
  <c r="V3" i="7" s="1"/>
  <c r="W3" i="7" s="1"/>
  <c r="X3" i="7" s="1"/>
  <c r="Y3" i="7" s="1"/>
  <c r="L3" i="7" l="1"/>
  <c r="M3" i="7" s="1"/>
  <c r="N3" i="7" s="1"/>
  <c r="O3" i="7" s="1"/>
</calcChain>
</file>

<file path=xl/comments1.xml><?xml version="1.0" encoding="utf-8"?>
<comments xmlns="http://schemas.openxmlformats.org/spreadsheetml/2006/main">
  <authors>
    <author>Nair Ajayan (IFGB ATV MCD TCD AM)</author>
  </authors>
  <commentList>
    <comment ref="A3" authorId="0">
      <text>
        <r>
          <rPr>
            <b/>
            <sz val="9"/>
            <color indexed="81"/>
            <rFont val="Tahoma"/>
            <charset val="1"/>
          </rPr>
          <t>Nair Ajayan (IFGB ATV MCD TCD AM):</t>
        </r>
        <r>
          <rPr>
            <sz val="9"/>
            <color indexed="81"/>
            <rFont val="Tahoma"/>
            <charset val="1"/>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3" authorId="0">
      <text>
        <r>
          <rPr>
            <b/>
            <sz val="9"/>
            <color indexed="81"/>
            <rFont val="Tahoma"/>
            <charset val="1"/>
          </rPr>
          <t>Nair Ajayan (IFGB ATV MCD TCD AM):</t>
        </r>
        <r>
          <rPr>
            <sz val="9"/>
            <color indexed="81"/>
            <rFont val="Tahoma"/>
            <charset val="1"/>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3" authorId="0">
      <text>
        <r>
          <rPr>
            <b/>
            <sz val="9"/>
            <color indexed="81"/>
            <rFont val="Tahoma"/>
            <charset val="1"/>
          </rPr>
          <t>Nair Ajayan (IFGB ATV MCD TCD AM):</t>
        </r>
        <r>
          <rPr>
            <sz val="9"/>
            <color indexed="81"/>
            <rFont val="Tahoma"/>
            <charset val="1"/>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3" authorId="0">
      <text>
        <r>
          <rPr>
            <b/>
            <sz val="9"/>
            <color indexed="81"/>
            <rFont val="Tahoma"/>
            <charset val="1"/>
          </rPr>
          <t>Nair Ajayan (IFGB ATV MCD TCD AM):</t>
        </r>
        <r>
          <rPr>
            <sz val="9"/>
            <color indexed="81"/>
            <rFont val="Tahoma"/>
            <charset val="1"/>
          </rPr>
          <t xml:space="preserve">
Gated clock, Low
</t>
        </r>
      </text>
    </comment>
    <comment ref="Y3" authorId="0">
      <text>
        <r>
          <rPr>
            <b/>
            <sz val="9"/>
            <color indexed="81"/>
            <rFont val="Tahoma"/>
            <charset val="1"/>
          </rPr>
          <t>Nair Ajayan (IFGB ATV MCD TCD AM):</t>
        </r>
        <r>
          <rPr>
            <sz val="9"/>
            <color indexed="81"/>
            <rFont val="Tahoma"/>
            <charset val="1"/>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K4" authorId="0">
      <text>
        <r>
          <rPr>
            <b/>
            <sz val="9"/>
            <color indexed="81"/>
            <rFont val="Tahoma"/>
            <charset val="1"/>
          </rPr>
          <t>Nair Ajayan (IFGB ATV MCD TCD AM):</t>
        </r>
        <r>
          <rPr>
            <sz val="9"/>
            <color indexed="81"/>
            <rFont val="Tahoma"/>
            <charset val="1"/>
          </rPr>
          <t xml:space="preserve">
gated negative clock, High
</t>
        </r>
      </text>
    </comment>
    <comment ref="A7" authorId="0">
      <text>
        <r>
          <rPr>
            <b/>
            <sz val="9"/>
            <color indexed="81"/>
            <rFont val="Tahoma"/>
            <charset val="1"/>
          </rPr>
          <t>Nair Ajayan (IFGB ATV MCD TCD AM):</t>
        </r>
        <r>
          <rPr>
            <sz val="9"/>
            <color indexed="81"/>
            <rFont val="Tahoma"/>
            <charset val="1"/>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8" authorId="0">
      <text>
        <r>
          <rPr>
            <b/>
            <sz val="9"/>
            <color indexed="81"/>
            <rFont val="Tahoma"/>
            <charset val="1"/>
          </rPr>
          <t>Nair Ajayan (IFGB ATV MCD TCD AM):</t>
        </r>
        <r>
          <rPr>
            <sz val="9"/>
            <color indexed="81"/>
            <rFont val="Tahoma"/>
            <charset val="1"/>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1" authorId="0">
      <text>
        <r>
          <rPr>
            <b/>
            <sz val="9"/>
            <color indexed="81"/>
            <rFont val="Tahoma"/>
            <charset val="1"/>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2"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6" authorId="0">
      <text>
        <r>
          <rPr>
            <b/>
            <sz val="9"/>
            <color indexed="81"/>
            <rFont val="Tahoma"/>
            <family val="2"/>
          </rPr>
          <t>Nair Ajayan (IFGB ATV MCD TCD AM)</t>
        </r>
      </text>
    </comment>
    <comment ref="B47"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A54" authorId="0">
      <text>
        <r>
          <rPr>
            <b/>
            <sz val="9"/>
            <color indexed="81"/>
            <rFont val="Tahoma"/>
            <charset val="1"/>
          </rPr>
          <t>Nair Ajayan (IFGB ATV MCD TCD AM):</t>
        </r>
        <r>
          <rPr>
            <sz val="10"/>
            <color indexed="81"/>
            <rFont val="Courier New"/>
            <family val="3"/>
          </rPr>
          <t xml:space="preserve">
o Add lines at active clock edges to the clock specified.
D:|| p:1 &lt;=Cell_containing_clock&gt;
</t>
        </r>
      </text>
    </comment>
    <comment ref="A56"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<sst xmlns="http://schemas.openxmlformats.org/spreadsheetml/2006/main" count="693" uniqueCount="190">
  <si>
    <t>x</t>
  </si>
  <si>
    <t>|</t>
  </si>
  <si>
    <t>NOTE:</t>
  </si>
  <si>
    <t>M:</t>
  </si>
  <si>
    <t>p:1</t>
  </si>
  <si>
    <t>D:||</t>
  </si>
  <si>
    <t>u</t>
  </si>
  <si>
    <t>C25:clk_b</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</si>
  <si>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</si>
  <si>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</si>
  <si>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</si>
  <si>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</si>
  <si>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</si>
  <si>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</si>
  <si>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</si>
  <si>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</si>
  <si>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</si>
  <si>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</si>
  <si>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</si>
  <si>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</si>
  <si>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</si>
  <si>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</si>
  <si>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</si>
  <si>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</si>
  <si>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</si>
  <si>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</si>
  <si>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</si>
  <si>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</si>
  <si>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</si>
  <si>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</si>
  <si>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</si>
  <si>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</si>
  <si>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</si>
  <si>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</si>
  <si>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</si>
  <si>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</si>
  <si>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</si>
  <si>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</si>
  <si>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</si>
  <si>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</si>
  <si>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</si>
  <si>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</si>
  <si>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</si>
  <si>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</si>
  <si>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</si>
  <si>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</si>
  <si>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</si>
  <si>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</si>
  <si>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</si>
  <si>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</si>
  <si>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</si>
  <si>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</si>
  <si>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</si>
  <si>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</si>
  <si>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</si>
  <si>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</si>
  <si>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</si>
  <si>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</si>
  <si>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</si>
  <si>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C50:clk_b</t>
  </si>
  <si>
    <t>rd_req</t>
  </si>
  <si>
    <t>wr_req</t>
  </si>
  <si>
    <t>gnt</t>
  </si>
  <si>
    <t>atomic</t>
  </si>
  <si>
    <t>ignore</t>
  </si>
  <si>
    <t>svm</t>
  </si>
  <si>
    <t>rdy</t>
  </si>
  <si>
    <t>B:s_addr_bus</t>
  </si>
  <si>
    <t>rdvalid</t>
  </si>
  <si>
    <t>wrvalid</t>
  </si>
  <si>
    <t>wr_inhibit</t>
  </si>
  <si>
    <t>cancel</t>
  </si>
  <si>
    <t>B:Addr</t>
  </si>
  <si>
    <t>B:tag</t>
  </si>
  <si>
    <t>B:opc</t>
  </si>
  <si>
    <t>B:wrdata</t>
  </si>
  <si>
    <t>B:rdata</t>
  </si>
  <si>
    <t>B:rdata_ecc</t>
  </si>
  <si>
    <t>B:err</t>
  </si>
  <si>
    <t>A1</t>
  </si>
  <si>
    <t>M1</t>
  </si>
  <si>
    <t>D1</t>
  </si>
  <si>
    <t>ECC</t>
  </si>
  <si>
    <t>{A1 M1 RD WR}</t>
  </si>
  <si>
    <t>Master currently being serviced by the slave.</t>
  </si>
  <si>
    <t>SDTW</t>
  </si>
  <si>
    <t>Possible, but it ends up being horrible for timing.</t>
  </si>
  <si>
    <t>M2</t>
  </si>
  <si>
    <t>A2</t>
  </si>
  <si>
    <t>D2</t>
  </si>
  <si>
    <t>{A2 M1..}</t>
  </si>
  <si>
    <t>D</t>
  </si>
  <si>
    <t>Master is allowed to take away a request if not granted.</t>
  </si>
  <si>
    <t>A zero cycle grant is generated, since slave is idle and ready.</t>
  </si>
  <si>
    <t>A3</t>
  </si>
  <si>
    <t>A4</t>
  </si>
  <si>
    <t>{A4 M1..}</t>
  </si>
  <si>
    <t>Arbitration inactive, Slave will not see req/ignore</t>
  </si>
  <si>
    <t>Slaves sees, req and ignore, must silently drop transfer and control its ready sensibly</t>
  </si>
  <si>
    <t>{A5 M1..}</t>
  </si>
  <si>
    <t>A5</t>
  </si>
  <si>
    <t>SDTB</t>
  </si>
  <si>
    <t>Another master won the arbitration.</t>
  </si>
  <si>
    <t>Master has exclusive access to slave for RMW, and chould continue to signal so until the accompanying WR.</t>
  </si>
  <si>
    <t>B:s_tag</t>
  </si>
  <si>
    <t>By defenition if ready in the penultimate cycle of Data, a timing path through WRVALID is established.</t>
  </si>
  <si>
    <t>A2M1</t>
  </si>
  <si>
    <t>AxMx</t>
  </si>
  <si>
    <t>{A1 M1}</t>
  </si>
  <si>
    <t>{A2 M1}</t>
  </si>
  <si>
    <t>Mx</t>
  </si>
  <si>
    <t>{A3:M1}</t>
  </si>
  <si>
    <t>{A4:M1}</t>
  </si>
  <si>
    <t>Start of Atomic</t>
  </si>
  <si>
    <t>Read of RMW completes</t>
  </si>
  <si>
    <t>Write of RMW completes</t>
  </si>
  <si>
    <t>Whole sequence uninterruptable by another master (Mx)</t>
  </si>
  <si>
    <t>Early termination of RMW after RD data phase completion.</t>
  </si>
  <si>
    <t>Early termination due to cancel, Atomic should be deasserted.</t>
  </si>
  <si>
    <t>Early termination; discard remaining beats and force ready high.</t>
  </si>
  <si>
    <t>Mx_req</t>
  </si>
  <si>
    <t>Dropped Atomic in address cycle itself.A \textbf{CANCEL} is not allowed in address cycle.</t>
  </si>
  <si>
    <t>Atomic and CANCEL semantics on CMI</t>
  </si>
  <si>
    <t>High priority Master held off due to Atomic.</t>
  </si>
  <si>
    <t>CMI Basic</t>
  </si>
  <si>
    <t>XSDTX</t>
  </si>
  <si>
    <t>{Ax:M2..}</t>
  </si>
  <si>
    <t>C:r</t>
  </si>
  <si>
    <t>B:r</t>
  </si>
  <si>
    <t>Example, illustrating use of ,:*-</t>
  </si>
  <si>
    <t>and different column.</t>
  </si>
  <si>
    <t>*A_red[c:r]</t>
  </si>
  <si>
    <t>*(A_red+4)[c:r]</t>
  </si>
  <si>
    <t>*(A_red+8)[c:r]</t>
  </si>
  <si>
    <t>*(A_red+16)[c:r]</t>
  </si>
  <si>
    <t>*(A2)</t>
  </si>
  <si>
    <t>*(A3)</t>
  </si>
  <si>
    <t>*(A4+0)</t>
  </si>
  <si>
    <t>*(A4+8)</t>
  </si>
  <si>
    <t>*(A4+16)</t>
  </si>
  <si>
    <t>rdy&lt;u&gt;</t>
  </si>
  <si>
    <t>CMI phases</t>
  </si>
  <si>
    <t>Address Phase</t>
  </si>
  <si>
    <t>Ignore in the first cycle, reaches slave if granted. Slave shall drop the transfer.</t>
  </si>
  <si>
    <t>no_err</t>
  </si>
  <si>
    <t>Data Phase</t>
  </si>
  <si>
    <t>Slave must drop this transaction w/o side effects.</t>
  </si>
  <si>
    <t>B:req_phase</t>
  </si>
  <si>
    <t>B:data_phase</t>
  </si>
  <si>
    <t>C25:clk</t>
  </si>
  <si>
    <t>A</t>
  </si>
  <si>
    <t>B</t>
  </si>
  <si>
    <t>C</t>
  </si>
  <si>
    <t>rd_valid</t>
  </si>
  <si>
    <t>*(A1+0)</t>
  </si>
  <si>
    <t>*(A1+8)</t>
  </si>
  <si>
    <t>*(A1+16)</t>
  </si>
  <si>
    <t>*(A1+24)</t>
  </si>
  <si>
    <t>rd_req_nZWS&lt;i&gt;</t>
  </si>
  <si>
    <t>rd_req_ZWS&lt;i&gt;</t>
  </si>
  <si>
    <t>*(A2+0)</t>
  </si>
  <si>
    <t>*(A2+8)</t>
  </si>
  <si>
    <t>*(A2+16)</t>
  </si>
  <si>
    <t>*(A2+24)</t>
  </si>
  <si>
    <t>Collision on RD Mux at master.</t>
  </si>
  <si>
    <t>CMI non\_ZWS to ZWS switch from same master</t>
  </si>
  <si>
    <t>gnt_nZWS&lt;i&gt;</t>
  </si>
  <si>
    <t>gnt_ZWS&lt;i&gt;</t>
  </si>
  <si>
    <t>ready_nZWS&lt;i&gt;</t>
  </si>
  <si>
    <t>ready_ZWS&lt;i&gt;</t>
  </si>
  <si>
    <t>B:data_phase_nZWS&lt;i&gt;</t>
  </si>
  <si>
    <t>rd_valid_nZWS&lt;i&gt;</t>
  </si>
  <si>
    <t>B:data_phase_ZWS&lt;i&gt;</t>
  </si>
  <si>
    <t>rd_valid_ZWS&lt;i&gt;</t>
  </si>
  <si>
    <t>B:s_addr_bus&lt;i&gt;&lt;u&gt;</t>
  </si>
  <si>
    <t>valid</t>
  </si>
  <si>
    <t>A CANCEL is only possible for RD.</t>
  </si>
  <si>
    <t>slave_ready</t>
  </si>
  <si>
    <t>master_cancel</t>
  </si>
  <si>
    <t>B:master_req_phase</t>
  </si>
  <si>
    <t>master_req</t>
  </si>
  <si>
    <t>master_ignore</t>
  </si>
  <si>
    <t>master_gnt</t>
  </si>
  <si>
    <t>B:error</t>
  </si>
  <si>
    <t>any</t>
  </si>
  <si>
    <t>{</t>
  </si>
  <si>
    <t>C50:clk</t>
  </si>
  <si>
    <t xml:space="preserve">NOTE: </t>
  </si>
  <si>
    <t>Error response for ZWS</t>
  </si>
  <si>
    <t>Errors for ZWS or nZWS possible in the first cycle, notably control errors.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</si>
</sst>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8"/>
      <color theme="1"/>
      <name val="Courier New"/>
      <family val="2"/>
    </font>
    <font>
      <sz val="8"/>
      <color rgb="FF242729"/>
      <name val="Courier New"/>
      <family val="2"/>
    </font>
    <font>
      <sz val="9"/>
      <color indexed="81"/>
      <name val="Tahoma"/>
      <charset val="1"/>
    </font>
    <font>
      <b/>
      <sz val="9"/>
      <color indexed="81"/>
      <name val="Tahoma"/>
      <charset val="1"/>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45">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2" xfId="0" quotePrefix="1" applyFont="1" applyBorder="1" applyAlignment="1">
      <alignment horizontal="right" vertical="center"/>
    </xf>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2" xfId="0" quotePrefix="1" applyFont="1" applyBorder="1" applyAlignment="1">
      <alignment horizontal="right" vertical="center"/>
    </xf>
    <xf numFmtId="0" fontId="0" fillId="0" borderId="7" xfId="0" applyBorder="1" applyAlignment="1">
      <alignment horizontal="left" vertical="top"/>
    </xf>
  </cellXfs>
  <cellStyles count="1">
    <cellStyle name="Normal" xfId="0" builtinId="0"/>
  </cellStyles>
  <dxfs count="411">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zoomScaleNormal="100" workbookViewId="0">
      <selection activeCell="F49" sqref="F49"/>
    </sheetView>
  </sheetViews>
  <sheetFormatPr defaultRowHeight="11.25" x14ac:dyDescent="0.2"/>
  <cols>
    <col min="1" max="1" width="27.5703125" style="37" customWidth="1"/>
    <col min="2" max="16384" width="9.140625" style="38"/>
  </cols>
  <sheetData>
    <row r="1" spans="1:24" x14ac:dyDescent="0.2">
      <c r="A1" s="20" t="s">
        <v>45</v>
      </c>
      <c r="B1" s="44" t="s">
        <v>165</v>
      </c>
      <c r="C1" s="44"/>
      <c r="D1" s="44"/>
      <c r="E1" s="44"/>
      <c r="F1" s="44"/>
      <c r="G1" s="44"/>
      <c r="H1" s="44"/>
      <c r="I1" s="44"/>
      <c r="J1" s="44"/>
      <c r="K1" s="44"/>
      <c r="L1" s="44"/>
      <c r="M1" s="44"/>
      <c r="N1" s="44"/>
      <c r="O1" s="44"/>
      <c r="P1" s="44"/>
      <c r="Q1" s="44"/>
      <c r="R1" s="44"/>
      <c r="S1" s="44"/>
      <c r="T1" s="44"/>
      <c r="U1" s="44"/>
      <c r="V1" s="44"/>
      <c r="W1" s="44"/>
      <c r="X1" s="44"/>
    </row>
    <row r="2" spans="1:24" x14ac:dyDescent="0.2">
      <c r="A2" s="25"/>
      <c r="B2" s="26"/>
      <c r="C2" s="26"/>
      <c r="D2" s="26"/>
      <c r="E2" s="26"/>
      <c r="F2" s="26"/>
      <c r="G2" s="26"/>
      <c r="H2" s="26"/>
      <c r="I2" s="26"/>
      <c r="J2" s="26"/>
      <c r="K2" s="26"/>
      <c r="L2" s="26"/>
      <c r="M2" s="26"/>
      <c r="N2" s="26"/>
      <c r="O2" s="26"/>
      <c r="P2" s="26"/>
      <c r="Q2" s="26"/>
      <c r="R2" s="26"/>
      <c r="S2" s="26"/>
      <c r="T2" s="26"/>
      <c r="U2" s="26"/>
      <c r="V2" s="26"/>
      <c r="W2" s="26"/>
      <c r="X2" s="26"/>
    </row>
    <row r="3" spans="1:24" x14ac:dyDescent="0.2">
      <c r="A3" s="37" t="s">
        <v>149</v>
      </c>
      <c r="B3" s="40">
        <v>0</v>
      </c>
      <c r="C3" s="40">
        <f>B3+1</f>
        <v>1</v>
      </c>
      <c r="D3" s="40">
        <f t="shared" ref="D3" si="0">C3+1</f>
        <v>2</v>
      </c>
      <c r="E3" s="40">
        <v>3</v>
      </c>
      <c r="F3" s="40">
        <v>4</v>
      </c>
      <c r="G3" s="40">
        <f>F3+1</f>
        <v>5</v>
      </c>
      <c r="H3" s="40">
        <f>G3+1</f>
        <v>6</v>
      </c>
      <c r="I3" s="40">
        <f t="shared" ref="I3:X3" si="1">H3+1</f>
        <v>7</v>
      </c>
      <c r="J3" s="40">
        <f t="shared" si="1"/>
        <v>8</v>
      </c>
      <c r="K3" s="40">
        <f t="shared" si="1"/>
        <v>9</v>
      </c>
      <c r="L3" s="40">
        <f t="shared" si="1"/>
        <v>10</v>
      </c>
      <c r="M3" s="40">
        <f t="shared" si="1"/>
        <v>11</v>
      </c>
      <c r="N3" s="40">
        <f t="shared" si="1"/>
        <v>12</v>
      </c>
      <c r="O3" s="40">
        <f t="shared" si="1"/>
        <v>13</v>
      </c>
      <c r="P3" s="40">
        <f t="shared" si="1"/>
        <v>14</v>
      </c>
      <c r="Q3" s="40">
        <f t="shared" si="1"/>
        <v>15</v>
      </c>
      <c r="R3" s="40">
        <f t="shared" si="1"/>
        <v>16</v>
      </c>
      <c r="S3" s="40">
        <f t="shared" si="1"/>
        <v>17</v>
      </c>
      <c r="T3" s="40">
        <f t="shared" si="1"/>
        <v>18</v>
      </c>
      <c r="U3" s="40">
        <f t="shared" si="1"/>
        <v>19</v>
      </c>
      <c r="V3" s="40">
        <f t="shared" si="1"/>
        <v>20</v>
      </c>
      <c r="W3" s="40">
        <f t="shared" si="1"/>
        <v>21</v>
      </c>
      <c r="X3" s="40">
        <f t="shared" si="1"/>
        <v>22</v>
      </c>
    </row>
    <row r="4" spans="1:24" x14ac:dyDescent="0.2">
      <c r="B4" s="40"/>
      <c r="C4" s="40"/>
      <c r="D4" s="40"/>
      <c r="E4" s="40"/>
      <c r="F4" s="40"/>
      <c r="G4" s="40"/>
      <c r="H4" s="40"/>
      <c r="I4" s="40"/>
      <c r="J4" s="40"/>
      <c r="K4" s="40"/>
      <c r="L4" s="40"/>
      <c r="M4" s="40"/>
      <c r="N4" s="40"/>
      <c r="O4" s="40"/>
      <c r="P4" s="40"/>
      <c r="Q4" s="40"/>
      <c r="R4" s="40"/>
      <c r="S4" s="40"/>
      <c r="T4" s="40"/>
      <c r="U4" s="40"/>
      <c r="V4" s="40"/>
      <c r="W4" s="40"/>
      <c r="X4" s="40"/>
    </row>
    <row r="5" spans="1:24" x14ac:dyDescent="0.2">
      <c r="A5" s="37" t="s">
        <v>147</v>
      </c>
      <c r="B5" s="40" t="s">
        <v>39</v>
      </c>
      <c r="C5" s="40"/>
      <c r="D5" s="40" t="s">
        <v>79</v>
      </c>
      <c r="E5" s="40" t="s">
        <v>39</v>
      </c>
      <c r="F5" s="40"/>
      <c r="G5" s="40"/>
      <c r="H5" s="40"/>
      <c r="I5" s="40" t="s">
        <v>88</v>
      </c>
      <c r="J5" s="40" t="s">
        <v>39</v>
      </c>
      <c r="K5" s="40"/>
      <c r="L5" s="40"/>
      <c r="M5" s="40"/>
      <c r="N5" s="40"/>
      <c r="O5" s="40"/>
      <c r="P5" s="40"/>
      <c r="Q5" s="40"/>
      <c r="R5" s="40"/>
      <c r="S5" s="40"/>
      <c r="T5" s="40"/>
      <c r="U5" s="40"/>
      <c r="V5" s="40"/>
      <c r="W5" s="40"/>
      <c r="X5" s="40"/>
    </row>
    <row r="6" spans="1:24" x14ac:dyDescent="0.2">
      <c r="B6" s="40"/>
      <c r="C6" s="40"/>
      <c r="D6" s="40"/>
      <c r="E6" s="40"/>
      <c r="F6" s="40"/>
      <c r="G6" s="40"/>
      <c r="H6" s="40"/>
      <c r="I6" s="40"/>
      <c r="J6" s="40"/>
      <c r="K6" s="40"/>
      <c r="L6" s="40"/>
      <c r="M6" s="40"/>
      <c r="N6" s="40"/>
      <c r="O6" s="40"/>
      <c r="P6" s="40"/>
      <c r="Q6" s="40"/>
      <c r="R6" s="40"/>
      <c r="S6" s="40"/>
      <c r="T6" s="40"/>
      <c r="U6" s="40"/>
      <c r="V6" s="40"/>
      <c r="W6" s="40"/>
      <c r="X6" s="40"/>
    </row>
    <row r="7" spans="1:24" x14ac:dyDescent="0.2">
      <c r="A7" s="37" t="s">
        <v>158</v>
      </c>
      <c r="B7" s="40">
        <v>0</v>
      </c>
      <c r="C7" s="40"/>
      <c r="D7" s="40">
        <v>1</v>
      </c>
      <c r="E7" s="40">
        <v>0</v>
      </c>
      <c r="F7" s="40"/>
      <c r="G7" s="40"/>
      <c r="H7" s="40"/>
      <c r="I7" s="40"/>
      <c r="J7" s="40"/>
      <c r="K7" s="40"/>
      <c r="L7" s="40"/>
      <c r="M7" s="40"/>
      <c r="N7" s="40"/>
      <c r="O7" s="40"/>
      <c r="P7" s="40"/>
      <c r="Q7" s="40"/>
      <c r="R7" s="40"/>
      <c r="S7" s="40"/>
      <c r="T7" s="40"/>
      <c r="U7" s="40"/>
      <c r="V7" s="40"/>
      <c r="W7" s="40"/>
      <c r="X7" s="40"/>
    </row>
    <row r="8" spans="1:24" x14ac:dyDescent="0.2">
      <c r="A8" s="37" t="s">
        <v>166</v>
      </c>
      <c r="B8" s="40">
        <v>0</v>
      </c>
      <c r="C8" s="40"/>
      <c r="D8" s="40">
        <v>1</v>
      </c>
      <c r="E8" s="40">
        <v>0</v>
      </c>
      <c r="F8" s="40"/>
      <c r="G8" s="40"/>
      <c r="H8" s="40"/>
      <c r="I8" s="40"/>
      <c r="J8" s="40"/>
      <c r="K8" s="40"/>
      <c r="L8" s="40"/>
      <c r="M8" s="40"/>
      <c r="N8" s="40"/>
      <c r="O8" s="40"/>
      <c r="P8" s="40"/>
      <c r="Q8" s="40"/>
      <c r="R8" s="40"/>
      <c r="S8" s="40"/>
      <c r="T8" s="40"/>
      <c r="U8" s="40"/>
      <c r="V8" s="40"/>
      <c r="W8" s="40"/>
      <c r="X8" s="40"/>
    </row>
    <row r="9" spans="1:24" x14ac:dyDescent="0.2">
      <c r="A9" s="37" t="s">
        <v>170</v>
      </c>
      <c r="B9" s="40" t="s">
        <v>39</v>
      </c>
      <c r="C9" s="40"/>
      <c r="D9" s="43"/>
      <c r="E9" s="40"/>
      <c r="F9" s="40" t="s">
        <v>154</v>
      </c>
      <c r="G9" s="40" t="s">
        <v>155</v>
      </c>
      <c r="H9" s="40" t="s">
        <v>156</v>
      </c>
      <c r="I9" s="40" t="s">
        <v>157</v>
      </c>
      <c r="J9" s="40" t="s">
        <v>39</v>
      </c>
      <c r="K9" s="40"/>
      <c r="L9" s="40"/>
      <c r="M9" s="40"/>
      <c r="N9" s="43"/>
      <c r="O9" s="43"/>
      <c r="P9" s="43"/>
      <c r="Q9" s="40"/>
      <c r="R9" s="43"/>
      <c r="S9" s="40"/>
      <c r="T9" s="40"/>
      <c r="U9" s="40"/>
      <c r="V9" s="40"/>
      <c r="W9" s="40"/>
      <c r="X9" s="40"/>
    </row>
    <row r="10" spans="1:24" x14ac:dyDescent="0.2">
      <c r="A10" s="37" t="s">
        <v>171</v>
      </c>
      <c r="B10" s="40">
        <v>0</v>
      </c>
      <c r="C10" s="40"/>
      <c r="D10" s="40"/>
      <c r="E10" s="40"/>
      <c r="F10" s="40">
        <v>1</v>
      </c>
      <c r="G10" s="40">
        <v>1</v>
      </c>
      <c r="H10" s="40">
        <v>1</v>
      </c>
      <c r="I10" s="40">
        <v>1</v>
      </c>
      <c r="J10" s="40">
        <v>0</v>
      </c>
      <c r="K10" s="40"/>
      <c r="L10" s="40"/>
      <c r="M10" s="40"/>
      <c r="N10" s="40"/>
      <c r="O10" s="40"/>
      <c r="P10" s="40"/>
      <c r="Q10" s="40"/>
      <c r="R10" s="40"/>
      <c r="S10" s="40"/>
      <c r="T10" s="40"/>
      <c r="U10" s="40"/>
      <c r="V10" s="40"/>
      <c r="W10" s="40"/>
      <c r="X10" s="40"/>
    </row>
    <row r="11" spans="1:24" x14ac:dyDescent="0.2">
      <c r="A11" s="37" t="s">
        <v>3</v>
      </c>
      <c r="B11" s="40"/>
      <c r="C11" s="40"/>
      <c r="D11" s="40"/>
      <c r="E11" s="40"/>
      <c r="F11" s="40"/>
      <c r="G11" s="40"/>
      <c r="H11" s="40"/>
      <c r="I11" s="40" t="str">
        <f>CONCATENATE(CHAR(COLUMN()+64)&amp;ROW(),"&gt;")</f>
        <v>I11&gt;</v>
      </c>
      <c r="J11" s="40"/>
      <c r="K11" s="40"/>
      <c r="L11" s="40"/>
      <c r="M11" s="40"/>
      <c r="N11" s="40"/>
      <c r="O11" s="40"/>
      <c r="P11" s="40"/>
      <c r="Q11" s="40"/>
      <c r="R11" s="40"/>
      <c r="S11" s="40"/>
      <c r="T11" s="40"/>
      <c r="U11" s="40"/>
      <c r="V11" s="40"/>
      <c r="W11" s="40"/>
      <c r="X11" s="40"/>
    </row>
    <row r="12" spans="1:24" x14ac:dyDescent="0.2">
      <c r="A12" s="37" t="s">
        <v>168</v>
      </c>
      <c r="B12" s="39">
        <v>1</v>
      </c>
      <c r="C12" s="39"/>
      <c r="D12" s="39"/>
      <c r="E12" s="39">
        <v>0</v>
      </c>
      <c r="F12" s="39"/>
      <c r="G12" s="39"/>
      <c r="H12" s="39"/>
      <c r="I12" s="39">
        <v>1</v>
      </c>
      <c r="J12" s="39"/>
      <c r="K12" s="39"/>
      <c r="L12" s="39"/>
      <c r="M12" s="39"/>
      <c r="N12" s="39"/>
      <c r="O12" s="39"/>
      <c r="P12" s="39"/>
      <c r="Q12" s="39"/>
      <c r="R12" s="39"/>
      <c r="S12" s="39"/>
      <c r="T12" s="39"/>
      <c r="U12" s="39"/>
      <c r="V12" s="39"/>
      <c r="W12" s="39"/>
      <c r="X12" s="39"/>
    </row>
    <row r="14" spans="1:24" x14ac:dyDescent="0.2">
      <c r="A14" s="37" t="s">
        <v>159</v>
      </c>
      <c r="B14" s="40">
        <v>0</v>
      </c>
      <c r="C14" s="40"/>
      <c r="D14" s="40"/>
      <c r="E14" s="40"/>
      <c r="F14" s="40"/>
      <c r="G14" s="40"/>
      <c r="H14" s="40"/>
      <c r="I14" s="40">
        <v>1</v>
      </c>
      <c r="J14" s="40">
        <v>0</v>
      </c>
      <c r="K14" s="40"/>
      <c r="L14" s="40"/>
      <c r="M14" s="40"/>
      <c r="N14" s="40"/>
      <c r="O14" s="40"/>
      <c r="P14" s="40"/>
      <c r="Q14" s="40"/>
      <c r="R14" s="40"/>
      <c r="S14" s="40"/>
      <c r="T14" s="40"/>
      <c r="U14" s="40"/>
      <c r="V14" s="40"/>
      <c r="W14" s="40"/>
      <c r="X14" s="40"/>
    </row>
    <row r="15" spans="1:24" x14ac:dyDescent="0.2">
      <c r="A15" s="37" t="s">
        <v>167</v>
      </c>
      <c r="B15" s="40">
        <v>0</v>
      </c>
      <c r="C15" s="40"/>
      <c r="D15" s="40"/>
      <c r="E15" s="40"/>
      <c r="F15" s="40"/>
      <c r="G15" s="40"/>
      <c r="H15" s="40"/>
      <c r="I15" s="40">
        <v>1</v>
      </c>
      <c r="J15" s="40">
        <v>0</v>
      </c>
      <c r="K15" s="40"/>
      <c r="L15" s="40"/>
      <c r="M15" s="40"/>
      <c r="N15" s="40"/>
      <c r="O15" s="40"/>
      <c r="P15" s="40"/>
      <c r="Q15" s="40"/>
      <c r="R15" s="40"/>
      <c r="S15" s="40"/>
      <c r="T15" s="40"/>
      <c r="U15" s="40"/>
      <c r="V15" s="40"/>
      <c r="W15" s="40"/>
      <c r="X15" s="40"/>
    </row>
    <row r="16" spans="1:24" x14ac:dyDescent="0.2">
      <c r="A16" s="37" t="s">
        <v>172</v>
      </c>
      <c r="B16" s="40" t="s">
        <v>39</v>
      </c>
      <c r="C16" s="40"/>
      <c r="D16" s="40"/>
      <c r="E16" s="40"/>
      <c r="F16" s="40"/>
      <c r="G16" s="40"/>
      <c r="H16" s="40"/>
      <c r="I16" s="40" t="s">
        <v>160</v>
      </c>
      <c r="J16" s="40" t="s">
        <v>161</v>
      </c>
      <c r="K16" s="40" t="s">
        <v>162</v>
      </c>
      <c r="L16" s="40" t="s">
        <v>163</v>
      </c>
      <c r="M16" s="40" t="s">
        <v>39</v>
      </c>
      <c r="N16" s="40"/>
      <c r="O16" s="40"/>
      <c r="P16" s="40"/>
      <c r="Q16" s="40"/>
      <c r="R16" s="40"/>
      <c r="S16" s="40"/>
      <c r="T16" s="40"/>
      <c r="U16" s="40"/>
      <c r="V16" s="40"/>
      <c r="W16" s="40"/>
      <c r="X16" s="40"/>
    </row>
    <row r="17" spans="1:24" x14ac:dyDescent="0.2">
      <c r="A17" s="37" t="s">
        <v>173</v>
      </c>
      <c r="B17" s="40">
        <v>0</v>
      </c>
      <c r="C17" s="40"/>
      <c r="D17" s="40"/>
      <c r="E17" s="40"/>
      <c r="F17" s="40"/>
      <c r="G17" s="40"/>
      <c r="H17" s="40"/>
      <c r="I17" s="40">
        <v>1</v>
      </c>
      <c r="J17" s="40">
        <v>1</v>
      </c>
      <c r="K17" s="40">
        <v>1</v>
      </c>
      <c r="L17" s="40">
        <v>1</v>
      </c>
      <c r="M17" s="40">
        <v>0</v>
      </c>
      <c r="N17" s="43"/>
      <c r="O17" s="40"/>
      <c r="P17" s="40"/>
      <c r="Q17" s="40"/>
      <c r="R17" s="40"/>
      <c r="S17" s="40"/>
      <c r="T17" s="40"/>
      <c r="U17" s="40"/>
      <c r="V17" s="40"/>
      <c r="W17" s="40"/>
      <c r="X17" s="40"/>
    </row>
    <row r="18" spans="1:24" x14ac:dyDescent="0.2">
      <c r="A18" s="37" t="s">
        <v>3</v>
      </c>
      <c r="B18" s="40"/>
      <c r="C18" s="40"/>
      <c r="D18" s="40"/>
      <c r="E18" s="40"/>
      <c r="F18" s="40"/>
      <c r="G18" s="40"/>
      <c r="H18" s="40"/>
      <c r="I18" s="40" t="str">
        <f>CONCATENATE(CHAR(COLUMN()+64)&amp;ROW(),"&gt;")</f>
        <v>I18&gt;</v>
      </c>
      <c r="J18" s="40"/>
      <c r="K18" s="40"/>
      <c r="L18" s="40"/>
      <c r="M18" s="40"/>
      <c r="N18" s="40"/>
      <c r="O18" s="40"/>
      <c r="P18" s="40"/>
      <c r="Q18" s="40"/>
      <c r="R18" s="40"/>
      <c r="S18" s="40"/>
      <c r="T18" s="40"/>
      <c r="U18" s="40"/>
      <c r="V18" s="40"/>
      <c r="W18" s="40"/>
      <c r="X18" s="40"/>
    </row>
    <row r="19" spans="1:24" x14ac:dyDescent="0.2">
      <c r="A19" s="37" t="s">
        <v>169</v>
      </c>
      <c r="B19" s="40">
        <v>1</v>
      </c>
      <c r="C19" s="40"/>
      <c r="D19" s="43"/>
      <c r="E19" s="40"/>
      <c r="F19" s="40"/>
      <c r="G19" s="43"/>
      <c r="H19" s="40"/>
      <c r="I19" s="40"/>
      <c r="J19" s="40">
        <v>0</v>
      </c>
      <c r="K19" s="40">
        <v>0</v>
      </c>
      <c r="L19" s="40">
        <v>1</v>
      </c>
      <c r="M19" s="40"/>
      <c r="N19" s="43"/>
      <c r="O19" s="43"/>
      <c r="P19" s="43"/>
      <c r="Q19" s="40"/>
      <c r="R19" s="43"/>
      <c r="S19" s="40"/>
      <c r="T19" s="40"/>
      <c r="U19" s="40"/>
      <c r="V19" s="40"/>
      <c r="W19" s="40"/>
      <c r="X19" s="40"/>
    </row>
    <row r="21" spans="1:24" x14ac:dyDescent="0.2">
      <c r="A21" s="37" t="s">
        <v>148</v>
      </c>
      <c r="B21" s="40" t="s">
        <v>39</v>
      </c>
      <c r="C21" s="40"/>
      <c r="D21" s="40"/>
      <c r="E21" s="40"/>
      <c r="F21" s="40" t="s">
        <v>154</v>
      </c>
      <c r="G21" s="40" t="s">
        <v>155</v>
      </c>
      <c r="H21" s="40" t="s">
        <v>156</v>
      </c>
      <c r="I21" s="40" t="s">
        <v>38</v>
      </c>
      <c r="J21" s="40" t="s">
        <v>161</v>
      </c>
      <c r="K21" s="40" t="s">
        <v>162</v>
      </c>
      <c r="L21" s="40" t="s">
        <v>163</v>
      </c>
      <c r="M21" s="40" t="s">
        <v>39</v>
      </c>
      <c r="N21" s="40"/>
      <c r="O21" s="40"/>
      <c r="P21" s="40"/>
      <c r="Q21" s="40"/>
      <c r="R21" s="40"/>
      <c r="S21" s="40"/>
      <c r="T21" s="40"/>
      <c r="U21" s="40"/>
      <c r="V21" s="40"/>
      <c r="W21" s="40"/>
      <c r="X21" s="40"/>
    </row>
    <row r="22" spans="1:24" x14ac:dyDescent="0.2">
      <c r="A22" s="37" t="s">
        <v>153</v>
      </c>
      <c r="B22" s="40">
        <v>0</v>
      </c>
      <c r="C22" s="40"/>
      <c r="D22" s="40"/>
      <c r="E22" s="40"/>
      <c r="F22" s="40">
        <v>1</v>
      </c>
      <c r="G22" s="40">
        <v>1</v>
      </c>
      <c r="H22" s="40">
        <v>1</v>
      </c>
      <c r="I22" s="40">
        <v>1</v>
      </c>
      <c r="J22" s="40">
        <v>1</v>
      </c>
      <c r="K22" s="40">
        <v>1</v>
      </c>
      <c r="L22" s="40">
        <v>1</v>
      </c>
      <c r="M22" s="40">
        <v>0</v>
      </c>
      <c r="N22" s="43"/>
      <c r="O22" s="40"/>
      <c r="P22" s="40"/>
      <c r="Q22" s="40"/>
      <c r="R22" s="40"/>
      <c r="S22" s="40"/>
      <c r="T22" s="40"/>
      <c r="U22" s="40"/>
      <c r="V22" s="40"/>
      <c r="W22" s="40"/>
      <c r="X22" s="40"/>
    </row>
    <row r="23" spans="1:24" x14ac:dyDescent="0.2">
      <c r="A23" s="14"/>
      <c r="B23" s="40"/>
      <c r="C23" s="40"/>
      <c r="D23" s="40"/>
      <c r="E23" s="40"/>
      <c r="F23" s="40"/>
      <c r="G23" s="40"/>
      <c r="H23" s="40"/>
      <c r="I23" s="40"/>
      <c r="J23" s="40"/>
      <c r="K23" s="40"/>
      <c r="L23" s="40"/>
      <c r="M23" s="40"/>
      <c r="N23" s="40"/>
      <c r="O23" s="40"/>
      <c r="P23" s="40"/>
      <c r="Q23" s="40"/>
      <c r="R23" s="40"/>
      <c r="S23" s="40"/>
      <c r="T23" s="41"/>
      <c r="U23" s="40"/>
      <c r="V23" s="40"/>
      <c r="W23" s="40"/>
      <c r="X23" s="40"/>
    </row>
    <row r="24" spans="1:24" x14ac:dyDescent="0.2">
      <c r="A24" s="36"/>
      <c r="B24" s="40"/>
      <c r="C24" s="40"/>
      <c r="D24" s="40"/>
      <c r="E24" s="40"/>
      <c r="F24" s="40"/>
      <c r="G24" s="40"/>
      <c r="H24" s="40"/>
      <c r="I24" s="40"/>
      <c r="J24" s="40"/>
      <c r="K24" s="40"/>
      <c r="L24" s="40"/>
      <c r="M24" s="40"/>
      <c r="N24" s="40"/>
      <c r="O24" s="40"/>
      <c r="P24" s="40"/>
      <c r="Q24" s="40"/>
      <c r="R24" s="40"/>
      <c r="S24" s="40"/>
      <c r="T24" s="40"/>
      <c r="U24" s="40"/>
      <c r="V24" s="40"/>
      <c r="W24" s="40"/>
      <c r="X24" s="40"/>
    </row>
    <row r="25" spans="1:24" s="3" customFormat="1" ht="12" thickBot="1" x14ac:dyDescent="0.25">
      <c r="A25" s="4"/>
      <c r="B25" s="13"/>
      <c r="C25" s="13"/>
      <c r="D25" s="13"/>
      <c r="E25" s="13"/>
      <c r="F25" s="13"/>
      <c r="G25" s="13"/>
      <c r="H25" s="13"/>
      <c r="I25" s="13"/>
      <c r="J25" s="13"/>
      <c r="K25" s="13"/>
      <c r="L25" s="13"/>
      <c r="M25" s="15"/>
      <c r="N25" s="13"/>
      <c r="O25" s="13"/>
      <c r="P25" s="13"/>
      <c r="Q25" s="13"/>
      <c r="R25" s="13"/>
      <c r="S25" s="13"/>
      <c r="T25" s="13"/>
      <c r="U25" s="13"/>
      <c r="V25" s="13"/>
      <c r="W25" s="13"/>
      <c r="X25" s="13"/>
    </row>
    <row r="26" spans="1:24" s="19" customFormat="1" x14ac:dyDescent="0.2">
      <c r="A26" s="16" t="s">
        <v>46</v>
      </c>
      <c r="B26" s="17" t="s">
        <v>43</v>
      </c>
      <c r="C26" s="17" t="s">
        <v>44</v>
      </c>
      <c r="D26" s="17"/>
      <c r="E26" s="17"/>
      <c r="F26" s="17"/>
      <c r="G26" s="17"/>
      <c r="H26" s="17"/>
      <c r="I26" s="17"/>
      <c r="J26" s="17"/>
      <c r="K26" s="17"/>
      <c r="L26" s="17"/>
      <c r="M26" s="17"/>
      <c r="N26" s="17"/>
      <c r="O26" s="17"/>
      <c r="P26" s="17"/>
      <c r="Q26" s="17"/>
      <c r="R26" s="18"/>
      <c r="S26" s="18"/>
      <c r="T26" s="18"/>
    </row>
    <row r="27" spans="1:24" x14ac:dyDescent="0.2">
      <c r="A27" s="5"/>
      <c r="B27" s="39"/>
      <c r="C27" s="39"/>
      <c r="D27" s="39"/>
      <c r="E27" s="39"/>
      <c r="F27" s="39"/>
      <c r="G27" s="39"/>
      <c r="H27" s="39"/>
      <c r="I27" s="39"/>
      <c r="J27" s="39"/>
      <c r="K27" s="39"/>
      <c r="L27" s="39"/>
      <c r="M27" s="39"/>
      <c r="N27" s="39"/>
      <c r="O27" s="39"/>
      <c r="P27" s="39"/>
      <c r="Q27" s="39"/>
      <c r="R27" s="39"/>
      <c r="S27" s="39"/>
      <c r="T27" s="39"/>
      <c r="U27" s="39"/>
      <c r="V27" s="39"/>
      <c r="W27" s="39"/>
      <c r="X27" s="39"/>
    </row>
    <row r="36" spans="1:5" s="3" customFormat="1" ht="12" thickBot="1" x14ac:dyDescent="0.25">
      <c r="A36" s="4"/>
    </row>
    <row r="37" spans="1:5" s="19" customFormat="1" x14ac:dyDescent="0.2">
      <c r="A37" s="16" t="s">
        <v>47</v>
      </c>
      <c r="B37" s="19" t="s">
        <v>41</v>
      </c>
      <c r="C37" s="19" t="s">
        <v>42</v>
      </c>
    </row>
    <row r="38" spans="1:5" s="3" customFormat="1" ht="12" thickBot="1" x14ac:dyDescent="0.25">
      <c r="A38" s="4" t="s">
        <v>5</v>
      </c>
      <c r="B38" s="3" t="s">
        <v>4</v>
      </c>
      <c r="C38" s="3" t="str">
        <f>A3</f>
        <v>C25:clk</v>
      </c>
    </row>
    <row r="39" spans="1:5" s="22" customFormat="1" ht="12" thickBot="1" x14ac:dyDescent="0.25">
      <c r="A39" s="21"/>
    </row>
    <row r="40" spans="1:5" s="19" customFormat="1" x14ac:dyDescent="0.2">
      <c r="A40" s="16" t="s">
        <v>48</v>
      </c>
      <c r="B40" s="19" t="s">
        <v>49</v>
      </c>
      <c r="D40" s="23"/>
      <c r="E40" s="23"/>
    </row>
    <row r="42" spans="1:5" x14ac:dyDescent="0.2">
      <c r="A42" s="37" t="s">
        <v>27</v>
      </c>
      <c r="B42" s="38" t="s">
        <v>128</v>
      </c>
      <c r="C42" s="38" t="str">
        <f>I11</f>
        <v>I11&gt;</v>
      </c>
      <c r="D42" s="38" t="str">
        <f>I18</f>
        <v>I18&gt;</v>
      </c>
      <c r="E42" s="38" t="s">
        <v>164</v>
      </c>
    </row>
    <row r="50" spans="1:1" s="3" customFormat="1" ht="12" thickBot="1" x14ac:dyDescent="0.25">
      <c r="A50" s="4"/>
    </row>
  </sheetData>
  <sheetProtection selectLockedCells="1" selectUnlockedCells="1"/>
  <mergeCells count="1">
    <mergeCell ref="B1:X1"/>
  </mergeCells>
  <conditionalFormatting sqref="A28:A36 A40:B40 A1:B1 C28:XFD36 D41:XFD41 A37:XFD39 A41:A48 A19:C19 E19:F19 C45:XFD48 Y1:XFD7 A2:X7 A8:XFD8 A9:C9 A10:XFD10 E9:XFD9 H19:XFD19 A14:XFD17 D43:XFD44 E42:XFD42 A23:XFD27 A49:XFD1048576">
    <cfRule type="expression" dxfId="410" priority="96">
      <formula>$A1="M:"</formula>
    </cfRule>
  </conditionalFormatting>
  <conditionalFormatting sqref="C40:XFD40 B24:D24 Q24:XFD24">
    <cfRule type="expression" dxfId="409" priority="97">
      <formula>#REF!="M:"</formula>
    </cfRule>
  </conditionalFormatting>
  <conditionalFormatting sqref="M25">
    <cfRule type="expression" dxfId="408" priority="90">
      <formula>$A25="M:"</formula>
    </cfRule>
  </conditionalFormatting>
  <conditionalFormatting sqref="G25">
    <cfRule type="expression" dxfId="407" priority="86">
      <formula>$A25="M:"</formula>
    </cfRule>
  </conditionalFormatting>
  <conditionalFormatting sqref="P24">
    <cfRule type="expression" dxfId="406" priority="98">
      <formula>#REF!="M:"</formula>
    </cfRule>
  </conditionalFormatting>
  <conditionalFormatting sqref="R8">
    <cfRule type="expression" dxfId="405" priority="99">
      <formula>$A1="M:"</formula>
    </cfRule>
  </conditionalFormatting>
  <conditionalFormatting sqref="R10">
    <cfRule type="expression" dxfId="404" priority="102">
      <formula>$A2="M:"</formula>
    </cfRule>
  </conditionalFormatting>
  <conditionalFormatting sqref="G24:H24">
    <cfRule type="expression" dxfId="403" priority="104">
      <formula>#REF!="M:"</formula>
    </cfRule>
  </conditionalFormatting>
  <conditionalFormatting sqref="R14">
    <cfRule type="expression" dxfId="402" priority="105">
      <formula>#REF!="M:"</formula>
    </cfRule>
  </conditionalFormatting>
  <conditionalFormatting sqref="R24">
    <cfRule type="expression" dxfId="401" priority="108">
      <formula>#REF!="M:"</formula>
    </cfRule>
  </conditionalFormatting>
  <conditionalFormatting sqref="H3:X3">
    <cfRule type="expression" dxfId="400" priority="70">
      <formula>$A3="M:"</formula>
    </cfRule>
  </conditionalFormatting>
  <conditionalFormatting sqref="R16">
    <cfRule type="expression" dxfId="399" priority="110">
      <formula>$A4="M:"</formula>
    </cfRule>
  </conditionalFormatting>
  <conditionalFormatting sqref="R23">
    <cfRule type="expression" dxfId="398" priority="115">
      <formula>$A8="M:"</formula>
    </cfRule>
  </conditionalFormatting>
  <conditionalFormatting sqref="D9">
    <cfRule type="expression" dxfId="397" priority="120">
      <formula>$A10="M:"</formula>
    </cfRule>
  </conditionalFormatting>
  <conditionalFormatting sqref="R19">
    <cfRule type="expression" dxfId="396" priority="121">
      <formula>$A4="M:"</formula>
    </cfRule>
  </conditionalFormatting>
  <conditionalFormatting sqref="R15">
    <cfRule type="expression" dxfId="395" priority="483">
      <formula>$A2="M:"</formula>
    </cfRule>
  </conditionalFormatting>
  <conditionalFormatting sqref="D19 G19">
    <cfRule type="expression" dxfId="394" priority="495">
      <formula>#REF!="M:"</formula>
    </cfRule>
  </conditionalFormatting>
  <conditionalFormatting sqref="R17">
    <cfRule type="expression" dxfId="393" priority="504">
      <formula>$A14="M:"</formula>
    </cfRule>
  </conditionalFormatting>
  <conditionalFormatting sqref="R9">
    <cfRule type="expression" dxfId="392" priority="510">
      <formula>$A4="M:"</formula>
    </cfRule>
  </conditionalFormatting>
  <conditionalFormatting sqref="I18">
    <cfRule type="expression" dxfId="391" priority="1">
      <formula>$A18="M:"</formula>
    </cfRule>
  </conditionalFormatting>
  <conditionalFormatting sqref="A21:E22 I21:XFD22">
    <cfRule type="expression" dxfId="390" priority="10">
      <formula>$A21="M:"</formula>
    </cfRule>
  </conditionalFormatting>
  <conditionalFormatting sqref="R21">
    <cfRule type="expression" dxfId="389" priority="11">
      <formula>$A10="M:"</formula>
    </cfRule>
  </conditionalFormatting>
  <conditionalFormatting sqref="R22">
    <cfRule type="expression" dxfId="388" priority="12">
      <formula>$A19="M:"</formula>
    </cfRule>
  </conditionalFormatting>
  <conditionalFormatting sqref="F21:H22">
    <cfRule type="expression" dxfId="387" priority="8">
      <formula>$A21="M:"</formula>
    </cfRule>
  </conditionalFormatting>
  <conditionalFormatting sqref="A11:XFD12">
    <cfRule type="expression" dxfId="386" priority="5">
      <formula>$A11="M:"</formula>
    </cfRule>
  </conditionalFormatting>
  <conditionalFormatting sqref="R11:R12">
    <cfRule type="expression" dxfId="385" priority="6">
      <formula>$A3="M:"</formula>
    </cfRule>
  </conditionalFormatting>
  <conditionalFormatting sqref="A18:H18 J18:XFD18">
    <cfRule type="expression" dxfId="384" priority="3">
      <formula>$A18="M:"</formula>
    </cfRule>
  </conditionalFormatting>
  <conditionalFormatting sqref="R18">
    <cfRule type="expression" dxfId="383" priority="4">
      <formula>$A10="M:"</formula>
    </cfRule>
  </conditionalFormatting>
  <conditionalFormatting sqref="D19 G19">
    <cfRule type="expression" dxfId="382" priority="517">
      <formula>#REF!="M:"</formula>
    </cfRule>
  </conditionalFormatting>
  <conditionalFormatting sqref="N19 R19">
    <cfRule type="expression" dxfId="381" priority="520">
      <formula>#REF!="M:"</formula>
    </cfRule>
  </conditionalFormatting>
  <conditionalFormatting sqref="D9">
    <cfRule type="expression" dxfId="380" priority="521">
      <formula>#REF!="M:"</formula>
    </cfRule>
  </conditionalFormatting>
  <conditionalFormatting sqref="O19:P19">
    <cfRule type="expression" dxfId="379" priority="522">
      <formula>#REF!="M:"</formula>
    </cfRule>
  </conditionalFormatting>
  <conditionalFormatting sqref="N17 N22">
    <cfRule type="expression" dxfId="378" priority="524">
      <formula>#REF!="M:"</formula>
    </cfRule>
  </conditionalFormatting>
  <conditionalFormatting sqref="O9:P9">
    <cfRule type="expression" dxfId="377" priority="525">
      <formula>#REF!="M:"</formula>
    </cfRule>
  </conditionalFormatting>
  <conditionalFormatting sqref="R9 N9">
    <cfRule type="expression" dxfId="376" priority="526">
      <formula>#REF!="M:"</formula>
    </cfRule>
  </conditionalFormatting>
  <conditionalFormatting sqref="R19">
    <cfRule type="expression" dxfId="375" priority="528">
      <formula>$A3="M:"</formula>
    </cfRule>
  </conditionalFormatting>
  <conditionalFormatting sqref="R9">
    <cfRule type="expression" dxfId="374" priority="529">
      <formula>$A5="M:"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tabSelected="1" zoomScaleNormal="100" workbookViewId="0">
      <selection activeCell="D6" sqref="D6"/>
    </sheetView>
  </sheetViews>
  <sheetFormatPr defaultRowHeight="11.25" x14ac:dyDescent="0.2"/>
  <cols>
    <col min="1" max="1" width="27.5703125" style="37" customWidth="1"/>
    <col min="2" max="16384" width="9.140625" style="38"/>
  </cols>
  <sheetData>
    <row r="1" spans="1:23" x14ac:dyDescent="0.2">
      <c r="A1" s="20" t="s">
        <v>45</v>
      </c>
      <c r="B1" s="44" t="s">
        <v>141</v>
      </c>
      <c r="C1" s="44"/>
      <c r="D1" s="44"/>
      <c r="E1" s="44"/>
      <c r="F1" s="44"/>
      <c r="G1" s="44"/>
      <c r="H1" s="44"/>
      <c r="I1" s="44"/>
      <c r="J1" s="44"/>
      <c r="K1" s="44"/>
      <c r="L1" s="44"/>
      <c r="M1" s="44"/>
      <c r="N1" s="44"/>
      <c r="O1" s="44"/>
      <c r="P1" s="44"/>
      <c r="Q1" s="44"/>
      <c r="R1" s="44"/>
      <c r="S1" s="44"/>
      <c r="T1" s="44"/>
      <c r="U1" s="44"/>
      <c r="V1" s="44"/>
      <c r="W1" s="44"/>
    </row>
    <row r="2" spans="1:23" x14ac:dyDescent="0.2">
      <c r="A2" s="25"/>
      <c r="B2" s="26"/>
      <c r="C2" s="26"/>
      <c r="D2" s="26"/>
      <c r="E2" s="26"/>
      <c r="F2" s="26"/>
      <c r="G2" s="26"/>
      <c r="H2" s="26"/>
      <c r="I2" s="26"/>
      <c r="J2" s="26"/>
      <c r="K2" s="26"/>
      <c r="L2" s="26"/>
      <c r="M2" s="26"/>
      <c r="N2" s="26"/>
      <c r="O2" s="26"/>
      <c r="P2" s="26"/>
      <c r="Q2" s="26"/>
      <c r="R2" s="26"/>
      <c r="S2" s="26"/>
      <c r="T2" s="26"/>
      <c r="U2" s="26"/>
      <c r="V2" s="26"/>
      <c r="W2" s="26"/>
    </row>
    <row r="3" spans="1:23" x14ac:dyDescent="0.2">
      <c r="A3" s="37" t="s">
        <v>186</v>
      </c>
      <c r="B3" s="40">
        <v>0</v>
      </c>
      <c r="C3" s="40">
        <f>B3+1</f>
        <v>1</v>
      </c>
      <c r="D3" s="40">
        <f t="shared" ref="D3" si="0">C3+1</f>
        <v>2</v>
      </c>
      <c r="E3" s="40">
        <v>3</v>
      </c>
      <c r="F3" s="40">
        <v>4</v>
      </c>
      <c r="G3" s="40">
        <f>F3+1</f>
        <v>5</v>
      </c>
      <c r="H3" s="40">
        <f>G3+1</f>
        <v>6</v>
      </c>
      <c r="I3" s="40">
        <f t="shared" ref="I3:W3" si="1">H3+1</f>
        <v>7</v>
      </c>
      <c r="J3" s="40">
        <f t="shared" si="1"/>
        <v>8</v>
      </c>
      <c r="K3" s="40">
        <f t="shared" si="1"/>
        <v>9</v>
      </c>
      <c r="L3" s="40">
        <f t="shared" si="1"/>
        <v>10</v>
      </c>
      <c r="M3" s="40">
        <f t="shared" si="1"/>
        <v>11</v>
      </c>
      <c r="N3" s="40">
        <f t="shared" si="1"/>
        <v>12</v>
      </c>
      <c r="O3" s="40">
        <f t="shared" si="1"/>
        <v>13</v>
      </c>
      <c r="P3" s="40">
        <f t="shared" si="1"/>
        <v>14</v>
      </c>
      <c r="Q3" s="40">
        <f t="shared" si="1"/>
        <v>15</v>
      </c>
      <c r="R3" s="40">
        <f t="shared" si="1"/>
        <v>16</v>
      </c>
      <c r="S3" s="40">
        <f t="shared" si="1"/>
        <v>17</v>
      </c>
      <c r="T3" s="40">
        <f t="shared" si="1"/>
        <v>18</v>
      </c>
      <c r="U3" s="40">
        <f t="shared" si="1"/>
        <v>19</v>
      </c>
      <c r="V3" s="40">
        <f t="shared" si="1"/>
        <v>20</v>
      </c>
      <c r="W3" s="40">
        <f t="shared" si="1"/>
        <v>21</v>
      </c>
    </row>
    <row r="4" spans="1:23" x14ac:dyDescent="0.2">
      <c r="B4" s="40"/>
      <c r="C4" s="40"/>
      <c r="D4" s="40"/>
      <c r="E4" s="40"/>
      <c r="F4" s="40"/>
      <c r="G4" s="40"/>
      <c r="H4" s="40"/>
      <c r="I4" s="40"/>
      <c r="J4" s="40"/>
      <c r="K4" s="40"/>
      <c r="L4" s="40"/>
      <c r="M4" s="40"/>
      <c r="N4" s="40"/>
      <c r="O4" s="40"/>
      <c r="P4" s="40"/>
      <c r="Q4" s="40"/>
      <c r="R4" s="40"/>
      <c r="S4" s="40"/>
      <c r="T4" s="40"/>
      <c r="U4" s="40"/>
      <c r="V4" s="40"/>
      <c r="W4" s="40"/>
    </row>
    <row r="5" spans="1:23" x14ac:dyDescent="0.2">
      <c r="A5" s="37" t="s">
        <v>179</v>
      </c>
      <c r="B5" s="40" t="s">
        <v>39</v>
      </c>
      <c r="C5" s="40" t="s">
        <v>150</v>
      </c>
      <c r="D5" s="40" t="s">
        <v>150</v>
      </c>
      <c r="E5" s="40" t="s">
        <v>39</v>
      </c>
      <c r="F5" s="40"/>
      <c r="G5" s="40"/>
      <c r="H5" s="40"/>
      <c r="I5" s="40"/>
      <c r="J5" s="40" t="s">
        <v>151</v>
      </c>
      <c r="K5" s="40" t="s">
        <v>39</v>
      </c>
      <c r="L5" s="40"/>
      <c r="M5" s="40" t="s">
        <v>152</v>
      </c>
      <c r="N5" s="40" t="s">
        <v>39</v>
      </c>
      <c r="O5" s="40"/>
      <c r="P5" s="40"/>
      <c r="Q5" s="40"/>
      <c r="R5" s="40"/>
      <c r="S5" s="40"/>
      <c r="T5" s="40"/>
      <c r="U5" s="40"/>
      <c r="V5" s="40"/>
      <c r="W5" s="40"/>
    </row>
    <row r="6" spans="1:23" x14ac:dyDescent="0.2">
      <c r="A6" s="37" t="s">
        <v>180</v>
      </c>
      <c r="B6" s="40">
        <v>0</v>
      </c>
      <c r="C6" s="40">
        <v>1</v>
      </c>
      <c r="D6" s="40" t="s">
        <v>10</v>
      </c>
      <c r="E6" s="40">
        <v>0</v>
      </c>
      <c r="F6" s="40"/>
      <c r="G6" s="40">
        <v>0</v>
      </c>
      <c r="H6" s="40">
        <v>0</v>
      </c>
      <c r="I6" s="40"/>
      <c r="J6" s="40">
        <v>1</v>
      </c>
      <c r="K6" s="40">
        <v>0</v>
      </c>
      <c r="L6" s="40"/>
      <c r="M6" s="40">
        <v>1</v>
      </c>
      <c r="N6" s="40">
        <v>0</v>
      </c>
      <c r="O6" s="40"/>
      <c r="P6" s="40"/>
      <c r="Q6" s="40"/>
      <c r="R6" s="40"/>
      <c r="S6" s="40"/>
      <c r="T6" s="40"/>
      <c r="U6" s="40"/>
      <c r="V6" s="40"/>
      <c r="W6" s="40"/>
    </row>
    <row r="7" spans="1:23" x14ac:dyDescent="0.2">
      <c r="A7" s="37" t="s">
        <v>3</v>
      </c>
      <c r="B7" s="43" t="str">
        <f>CONCATENATE(CHAR(COLUMN()+64)&amp;ROW(),"&gt;")</f>
        <v>B7&gt;</v>
      </c>
      <c r="C7" s="43"/>
      <c r="D7" s="43"/>
      <c r="E7" s="40"/>
      <c r="F7" s="40"/>
      <c r="G7" s="43"/>
      <c r="H7" s="43"/>
      <c r="I7" s="43"/>
      <c r="J7" s="43" t="str">
        <f>CONCATENATE(CHAR(COLUMN()+64)&amp;ROW(),"&gt;")</f>
        <v>J7&gt;</v>
      </c>
      <c r="K7" s="40"/>
      <c r="L7" s="43"/>
      <c r="M7" s="43"/>
      <c r="N7" s="40"/>
      <c r="O7" s="43"/>
      <c r="P7" s="40"/>
      <c r="Q7" s="40"/>
      <c r="R7" s="40"/>
      <c r="S7" s="40"/>
      <c r="T7" s="40"/>
      <c r="U7" s="40"/>
      <c r="V7" s="40"/>
      <c r="W7" s="40"/>
    </row>
    <row r="8" spans="1:23" x14ac:dyDescent="0.2">
      <c r="A8" s="37" t="s">
        <v>181</v>
      </c>
      <c r="B8" s="40">
        <v>0</v>
      </c>
      <c r="C8" s="40"/>
      <c r="D8" s="40"/>
      <c r="E8" s="40"/>
      <c r="F8" s="40"/>
      <c r="G8" s="40"/>
      <c r="H8" s="40"/>
      <c r="I8" s="40"/>
      <c r="J8" s="40">
        <v>0.25</v>
      </c>
      <c r="K8" s="40">
        <v>0</v>
      </c>
      <c r="L8" s="40"/>
      <c r="M8" s="40"/>
      <c r="N8" s="40"/>
      <c r="O8" s="40"/>
      <c r="P8" s="40"/>
      <c r="Q8" s="40"/>
      <c r="R8" s="40"/>
      <c r="S8" s="40"/>
      <c r="T8" s="40"/>
      <c r="U8" s="40"/>
      <c r="V8" s="40"/>
      <c r="W8" s="40"/>
    </row>
    <row r="9" spans="1:23" x14ac:dyDescent="0.2">
      <c r="A9" s="37" t="s">
        <v>3</v>
      </c>
      <c r="B9" s="40"/>
      <c r="C9" s="40"/>
      <c r="D9" s="40"/>
      <c r="E9" s="40"/>
      <c r="F9" s="40"/>
      <c r="G9" s="40"/>
      <c r="H9" s="40"/>
      <c r="I9" s="40"/>
      <c r="J9" s="43" t="str">
        <f>CONCATENATE(CHAR(COLUMN()+64)&amp;ROW(),"&gt;")</f>
        <v>J9&gt;</v>
      </c>
      <c r="K9" s="40"/>
      <c r="L9" s="40"/>
      <c r="M9" s="40"/>
      <c r="N9" s="40"/>
      <c r="O9" s="40"/>
      <c r="P9" s="40"/>
      <c r="Q9" s="40"/>
      <c r="R9" s="40"/>
      <c r="S9" s="40"/>
      <c r="T9" s="40"/>
      <c r="U9" s="40"/>
      <c r="V9" s="40"/>
      <c r="W9" s="40"/>
    </row>
    <row r="10" spans="1:23" x14ac:dyDescent="0.2">
      <c r="A10" s="37" t="s">
        <v>182</v>
      </c>
      <c r="B10" s="40">
        <v>0</v>
      </c>
      <c r="C10" s="40"/>
      <c r="D10" s="40">
        <v>0.25</v>
      </c>
      <c r="E10" s="40">
        <v>0</v>
      </c>
      <c r="F10" s="40"/>
      <c r="G10" s="40">
        <v>0</v>
      </c>
      <c r="H10" s="40"/>
      <c r="I10" s="40"/>
      <c r="J10" s="40">
        <v>0.25</v>
      </c>
      <c r="K10" s="40">
        <v>0</v>
      </c>
      <c r="L10" s="40"/>
      <c r="M10" s="40">
        <v>0.25</v>
      </c>
      <c r="N10" s="40">
        <v>0</v>
      </c>
      <c r="O10" s="40"/>
      <c r="P10" s="40"/>
      <c r="Q10" s="40"/>
      <c r="R10" s="40"/>
      <c r="S10" s="40"/>
      <c r="T10" s="40"/>
      <c r="U10" s="40"/>
      <c r="V10" s="40"/>
      <c r="W10" s="40"/>
    </row>
    <row r="11" spans="1:23" x14ac:dyDescent="0.2">
      <c r="A11" s="37" t="s">
        <v>3</v>
      </c>
      <c r="B11" s="40"/>
      <c r="C11" s="40"/>
      <c r="D11" s="43" t="str">
        <f>CONCATENATE(CHAR(COLUMN()+64)&amp;ROW(),"&gt;")</f>
        <v>D11&gt;</v>
      </c>
      <c r="E11" s="40"/>
      <c r="F11" s="40"/>
      <c r="G11" s="40"/>
      <c r="H11" s="40"/>
      <c r="I11" s="40"/>
      <c r="J11" s="43" t="str">
        <f>CONCATENATE(CHAR(COLUMN()+64)&amp;ROW(),"&gt;")</f>
        <v>J11&gt;</v>
      </c>
      <c r="K11" s="40"/>
      <c r="L11" s="40"/>
      <c r="M11" s="40"/>
      <c r="N11" s="40"/>
      <c r="O11" s="40"/>
      <c r="P11" s="40"/>
      <c r="Q11" s="40"/>
      <c r="R11" s="43"/>
      <c r="S11" s="40"/>
      <c r="T11" s="40"/>
      <c r="U11" s="40"/>
      <c r="V11" s="40"/>
      <c r="W11" s="40"/>
    </row>
    <row r="12" spans="1:23" x14ac:dyDescent="0.2">
      <c r="B12" s="40"/>
      <c r="C12" s="40"/>
      <c r="D12" s="43"/>
      <c r="E12" s="40"/>
      <c r="F12" s="40"/>
      <c r="G12" s="40"/>
      <c r="H12" s="40"/>
      <c r="I12" s="40"/>
      <c r="J12" s="43"/>
      <c r="K12" s="40"/>
      <c r="L12" s="40"/>
      <c r="M12" s="40"/>
      <c r="N12" s="40"/>
      <c r="O12" s="40"/>
      <c r="P12" s="40"/>
      <c r="Q12" s="40"/>
      <c r="R12" s="43"/>
      <c r="S12" s="40"/>
      <c r="T12" s="40"/>
      <c r="U12" s="40"/>
      <c r="V12" s="40"/>
      <c r="W12" s="40"/>
    </row>
    <row r="13" spans="1:23" x14ac:dyDescent="0.2">
      <c r="A13" s="37" t="s">
        <v>177</v>
      </c>
      <c r="B13" s="40">
        <v>0</v>
      </c>
      <c r="C13" s="40"/>
      <c r="D13" s="43">
        <v>0.25</v>
      </c>
      <c r="E13" s="40">
        <v>0</v>
      </c>
      <c r="F13" s="40"/>
      <c r="G13" s="40">
        <v>0.25</v>
      </c>
      <c r="H13" s="40">
        <v>1</v>
      </c>
      <c r="I13" s="40"/>
      <c r="J13" s="43">
        <v>1</v>
      </c>
      <c r="K13" s="40" t="s">
        <v>10</v>
      </c>
      <c r="L13" s="40">
        <v>1</v>
      </c>
      <c r="M13" s="40">
        <v>1</v>
      </c>
      <c r="N13" s="40">
        <v>0</v>
      </c>
      <c r="O13" s="40">
        <v>1</v>
      </c>
      <c r="P13" s="40">
        <v>1</v>
      </c>
      <c r="Q13" s="40"/>
      <c r="R13" s="43"/>
      <c r="S13" s="40"/>
      <c r="T13" s="40"/>
      <c r="U13" s="40"/>
      <c r="V13" s="40"/>
      <c r="W13" s="40"/>
    </row>
    <row r="14" spans="1:23" x14ac:dyDescent="0.2">
      <c r="B14" s="40"/>
      <c r="C14" s="40"/>
      <c r="D14" s="43"/>
      <c r="E14" s="40"/>
      <c r="F14" s="40"/>
      <c r="G14" s="40"/>
      <c r="H14" s="40"/>
      <c r="I14" s="40"/>
      <c r="J14" s="43"/>
      <c r="K14" s="40"/>
      <c r="L14" s="40"/>
      <c r="M14" s="40"/>
      <c r="N14" s="40"/>
      <c r="O14" s="40"/>
      <c r="P14" s="40"/>
      <c r="Q14" s="40"/>
      <c r="R14" s="43"/>
      <c r="S14" s="40"/>
      <c r="T14" s="40"/>
      <c r="U14" s="40"/>
      <c r="V14" s="40"/>
      <c r="W14" s="40"/>
    </row>
    <row r="15" spans="1:23" x14ac:dyDescent="0.2">
      <c r="A15" s="37" t="s">
        <v>178</v>
      </c>
      <c r="B15" s="40">
        <v>0</v>
      </c>
      <c r="C15" s="40"/>
      <c r="D15" s="40"/>
      <c r="E15" s="40"/>
      <c r="F15" s="40"/>
      <c r="G15" s="40"/>
      <c r="H15" s="40"/>
      <c r="I15" s="40"/>
      <c r="J15" s="40"/>
      <c r="K15" s="40"/>
      <c r="L15" s="40"/>
      <c r="M15" s="40"/>
      <c r="N15" s="40">
        <v>1</v>
      </c>
      <c r="O15" s="40">
        <v>0</v>
      </c>
      <c r="P15" s="40"/>
      <c r="Q15" s="40"/>
      <c r="R15" s="40"/>
      <c r="S15" s="40"/>
      <c r="T15" s="40"/>
      <c r="U15" s="40"/>
      <c r="V15" s="40"/>
      <c r="W15" s="40"/>
    </row>
    <row r="16" spans="1:23" x14ac:dyDescent="0.2">
      <c r="A16" s="37" t="s">
        <v>3</v>
      </c>
      <c r="B16" s="40"/>
      <c r="C16" s="40"/>
      <c r="D16" s="40"/>
      <c r="E16" s="40"/>
      <c r="F16" s="40"/>
      <c r="G16" s="40"/>
      <c r="H16" s="40"/>
      <c r="I16" s="40"/>
      <c r="J16" s="40"/>
      <c r="K16" s="40"/>
      <c r="L16" s="40"/>
      <c r="M16" s="40"/>
      <c r="N16" s="43" t="str">
        <f>CONCATENATE(CHAR(COLUMN()+64)&amp;ROW(),"&gt;")</f>
        <v>N16&gt;</v>
      </c>
      <c r="O16" s="40"/>
      <c r="P16" s="40"/>
      <c r="Q16" s="40"/>
      <c r="R16" s="40"/>
      <c r="S16" s="40"/>
      <c r="T16" s="40"/>
      <c r="U16" s="40"/>
      <c r="V16" s="40"/>
      <c r="W16" s="40"/>
    </row>
    <row r="17" spans="1:23" x14ac:dyDescent="0.2">
      <c r="B17" s="40"/>
      <c r="C17" s="40"/>
      <c r="D17" s="43"/>
      <c r="E17" s="40"/>
      <c r="F17" s="40"/>
      <c r="G17" s="40"/>
      <c r="H17" s="40"/>
      <c r="I17" s="40"/>
      <c r="J17" s="43"/>
      <c r="K17" s="40"/>
      <c r="L17" s="40"/>
      <c r="M17" s="40"/>
      <c r="N17" s="40"/>
      <c r="O17" s="40"/>
      <c r="P17" s="40"/>
      <c r="Q17" s="40"/>
      <c r="R17" s="43"/>
      <c r="S17" s="40"/>
      <c r="T17" s="40"/>
      <c r="U17" s="40"/>
      <c r="V17" s="40"/>
      <c r="W17" s="40"/>
    </row>
    <row r="18" spans="1:23" x14ac:dyDescent="0.2">
      <c r="A18" s="37" t="s">
        <v>148</v>
      </c>
      <c r="B18" s="40" t="s">
        <v>39</v>
      </c>
      <c r="C18" s="40"/>
      <c r="D18" s="43"/>
      <c r="E18" s="40"/>
      <c r="F18" s="40"/>
      <c r="G18" s="43" t="s">
        <v>150</v>
      </c>
      <c r="H18" s="40" t="s">
        <v>39</v>
      </c>
      <c r="I18" s="40"/>
      <c r="J18" s="40"/>
      <c r="K18" s="40"/>
      <c r="L18" s="40"/>
      <c r="M18" s="40"/>
      <c r="N18" s="43" t="s">
        <v>152</v>
      </c>
      <c r="O18" s="43" t="s">
        <v>39</v>
      </c>
      <c r="P18" s="43"/>
      <c r="Q18" s="40"/>
      <c r="R18" s="43"/>
      <c r="S18" s="40"/>
      <c r="T18" s="40"/>
      <c r="U18" s="40"/>
      <c r="V18" s="40"/>
      <c r="W18" s="40"/>
    </row>
    <row r="19" spans="1:23" x14ac:dyDescent="0.2">
      <c r="A19" s="37" t="s">
        <v>3</v>
      </c>
      <c r="B19" s="40"/>
      <c r="C19" s="40"/>
      <c r="D19" s="43"/>
      <c r="E19" s="40"/>
      <c r="F19" s="40"/>
      <c r="G19" s="43"/>
      <c r="H19" s="40"/>
      <c r="I19" s="40"/>
      <c r="J19" s="40"/>
      <c r="K19" s="40"/>
      <c r="L19" s="40"/>
      <c r="M19" s="40"/>
      <c r="N19" s="43" t="str">
        <f>CONCATENATE(CHAR(COLUMN()+64)&amp;ROW(),"&gt;")</f>
        <v>N19&gt;</v>
      </c>
      <c r="O19" s="43"/>
      <c r="P19" s="43"/>
      <c r="Q19" s="40"/>
      <c r="R19" s="43"/>
      <c r="S19" s="40"/>
      <c r="T19" s="40"/>
      <c r="U19" s="40"/>
      <c r="V19" s="40"/>
      <c r="W19" s="40"/>
    </row>
    <row r="20" spans="1:23" x14ac:dyDescent="0.2">
      <c r="A20" s="37" t="s">
        <v>175</v>
      </c>
      <c r="B20" s="40">
        <v>0</v>
      </c>
      <c r="C20" s="40"/>
      <c r="D20" s="40"/>
      <c r="E20" s="40" t="s">
        <v>10</v>
      </c>
      <c r="F20" s="40" t="s">
        <v>10</v>
      </c>
      <c r="G20" s="40">
        <v>1</v>
      </c>
      <c r="H20" s="40">
        <v>0</v>
      </c>
      <c r="I20" s="40"/>
      <c r="J20" s="40"/>
      <c r="K20" s="40"/>
      <c r="L20" s="40"/>
      <c r="M20" s="40"/>
      <c r="N20" s="40">
        <v>1</v>
      </c>
      <c r="O20" s="40">
        <v>0</v>
      </c>
      <c r="P20" s="40"/>
      <c r="Q20" s="40"/>
      <c r="R20" s="40"/>
      <c r="S20" s="40"/>
      <c r="T20" s="40"/>
      <c r="U20" s="40"/>
      <c r="V20" s="40"/>
      <c r="W20" s="40"/>
    </row>
    <row r="21" spans="1:23" x14ac:dyDescent="0.2">
      <c r="A21" s="37" t="s">
        <v>3</v>
      </c>
      <c r="B21" s="40"/>
      <c r="C21" s="40"/>
      <c r="D21" s="43" t="str">
        <f>CONCATENATE(CHAR(COLUMN()+64)&amp;ROW(),"&gt;")</f>
        <v>D21&gt;</v>
      </c>
      <c r="E21" s="40"/>
      <c r="F21" s="40"/>
      <c r="G21" s="43" t="str">
        <f>CONCATENATE(CHAR(COLUMN()+64)&amp;ROW(),"&gt;")</f>
        <v>G21&gt;</v>
      </c>
      <c r="H21" s="40"/>
      <c r="I21" s="40"/>
      <c r="J21" s="40"/>
      <c r="K21" s="40"/>
      <c r="L21" s="40"/>
      <c r="M21" s="40"/>
      <c r="N21" s="43" t="str">
        <f>CONCATENATE(CHAR(COLUMN()+64)&amp;ROW(),"&gt;")</f>
        <v>N21&gt;</v>
      </c>
      <c r="O21" s="43"/>
      <c r="P21" s="43"/>
      <c r="Q21" s="40"/>
      <c r="R21" s="43"/>
      <c r="S21" s="40"/>
      <c r="T21" s="40"/>
      <c r="U21" s="40"/>
      <c r="V21" s="40"/>
      <c r="W21" s="40"/>
    </row>
    <row r="22" spans="1:23" x14ac:dyDescent="0.2">
      <c r="A22" s="37" t="s">
        <v>183</v>
      </c>
      <c r="B22" s="40" t="s">
        <v>39</v>
      </c>
      <c r="C22" s="43"/>
      <c r="D22" s="40"/>
      <c r="E22" s="40"/>
      <c r="F22" s="40"/>
      <c r="G22" s="40" t="s">
        <v>184</v>
      </c>
      <c r="H22" s="40" t="s">
        <v>39</v>
      </c>
      <c r="I22" s="40"/>
      <c r="J22" s="40" t="s">
        <v>144</v>
      </c>
      <c r="K22" s="40" t="s">
        <v>144</v>
      </c>
      <c r="L22" s="40" t="s">
        <v>39</v>
      </c>
      <c r="M22" s="40"/>
      <c r="N22" s="40" t="s">
        <v>184</v>
      </c>
      <c r="O22" s="40" t="s">
        <v>144</v>
      </c>
      <c r="P22" s="40" t="s">
        <v>39</v>
      </c>
      <c r="Q22" s="40"/>
      <c r="R22" s="40"/>
      <c r="S22" s="40"/>
      <c r="T22" s="40"/>
      <c r="U22" s="40"/>
      <c r="V22" s="40"/>
      <c r="W22" s="40"/>
    </row>
    <row r="23" spans="1:23" x14ac:dyDescent="0.2">
      <c r="A23" s="14" t="s">
        <v>3</v>
      </c>
      <c r="B23" s="40"/>
      <c r="C23" s="40"/>
      <c r="D23" s="40"/>
      <c r="E23" s="40"/>
      <c r="F23" s="40"/>
      <c r="G23" s="40"/>
      <c r="H23" s="40"/>
      <c r="I23" s="40"/>
      <c r="J23" s="43" t="str">
        <f>CONCATENATE(CHAR(COLUMN()+64)&amp;ROW(),"&gt;")</f>
        <v>J23&gt;</v>
      </c>
      <c r="K23" s="43" t="str">
        <f>CONCATENATE(CHAR(COLUMN()+64)&amp;ROW(),"&gt;")</f>
        <v>K23&gt;</v>
      </c>
      <c r="L23" s="40"/>
      <c r="M23" s="40"/>
      <c r="N23" s="40"/>
      <c r="O23" s="40"/>
      <c r="P23" s="40"/>
      <c r="Q23" s="40"/>
      <c r="R23" s="40"/>
      <c r="S23" s="40"/>
      <c r="T23" s="41"/>
      <c r="U23" s="40"/>
      <c r="V23" s="40"/>
      <c r="W23" s="40"/>
    </row>
    <row r="24" spans="1:23" s="3" customFormat="1" ht="12" thickBot="1" x14ac:dyDescent="0.25">
      <c r="A24" s="4"/>
      <c r="B24" s="13"/>
      <c r="C24" s="13"/>
      <c r="D24" s="13"/>
      <c r="E24" s="13"/>
      <c r="F24" s="13"/>
      <c r="G24" s="13"/>
      <c r="H24" s="13"/>
      <c r="I24" s="13"/>
      <c r="J24" s="13"/>
      <c r="K24" s="13"/>
      <c r="L24" s="13"/>
      <c r="M24" s="15"/>
      <c r="N24" s="13"/>
      <c r="O24" s="13"/>
      <c r="P24" s="13"/>
      <c r="Q24" s="13"/>
      <c r="R24" s="13"/>
      <c r="S24" s="13"/>
      <c r="T24" s="13"/>
      <c r="U24" s="13"/>
      <c r="V24" s="13"/>
      <c r="W24" s="13"/>
    </row>
    <row r="25" spans="1:23" s="19" customFormat="1" x14ac:dyDescent="0.2">
      <c r="A25" s="16" t="s">
        <v>46</v>
      </c>
      <c r="B25" s="17" t="s">
        <v>43</v>
      </c>
      <c r="C25" s="17" t="s">
        <v>44</v>
      </c>
      <c r="D25" s="17"/>
      <c r="E25" s="17"/>
      <c r="F25" s="17"/>
      <c r="G25" s="17"/>
      <c r="H25" s="17"/>
      <c r="I25" s="17"/>
      <c r="J25" s="17"/>
      <c r="K25" s="17"/>
      <c r="L25" s="17"/>
      <c r="M25" s="17"/>
      <c r="N25" s="17"/>
      <c r="O25" s="17"/>
      <c r="P25" s="17"/>
      <c r="Q25" s="17"/>
      <c r="R25" s="18"/>
      <c r="S25" s="18"/>
      <c r="T25" s="18"/>
    </row>
    <row r="26" spans="1:23" x14ac:dyDescent="0.2">
      <c r="A26" s="5"/>
      <c r="B26" s="39"/>
      <c r="C26" s="39"/>
      <c r="D26" s="39"/>
      <c r="E26" s="39"/>
      <c r="F26" s="39"/>
      <c r="G26" s="39"/>
      <c r="H26" s="39"/>
      <c r="I26" s="39"/>
      <c r="J26" s="39"/>
      <c r="K26" s="39"/>
      <c r="L26" s="39"/>
      <c r="M26" s="39"/>
      <c r="N26" s="39"/>
      <c r="O26" s="39"/>
      <c r="P26" s="39"/>
      <c r="Q26" s="39"/>
      <c r="R26" s="39"/>
      <c r="S26" s="39"/>
      <c r="T26" s="39"/>
      <c r="U26" s="39"/>
      <c r="V26" s="39"/>
      <c r="W26" s="39"/>
    </row>
    <row r="27" spans="1:23" x14ac:dyDescent="0.2">
      <c r="A27" s="37" t="s">
        <v>2</v>
      </c>
      <c r="B27" s="38" t="str">
        <f>J9</f>
        <v>J9&gt;</v>
      </c>
      <c r="C27" s="38" t="s">
        <v>143</v>
      </c>
    </row>
    <row r="28" spans="1:23" x14ac:dyDescent="0.2">
      <c r="A28" s="37" t="s">
        <v>2</v>
      </c>
      <c r="B28" s="38" t="str">
        <f>N16</f>
        <v>N16&gt;</v>
      </c>
      <c r="C28" s="38" t="s">
        <v>176</v>
      </c>
    </row>
    <row r="29" spans="1:23" x14ac:dyDescent="0.2">
      <c r="A29" s="37" t="s">
        <v>187</v>
      </c>
      <c r="B29" s="38" t="str">
        <f>J23</f>
        <v>J23&gt;</v>
      </c>
      <c r="C29" s="38" t="s">
        <v>188</v>
      </c>
    </row>
    <row r="30" spans="1:23" x14ac:dyDescent="0.2">
      <c r="A30" s="37" t="s">
        <v>2</v>
      </c>
      <c r="B30" s="38" t="str">
        <f>K23</f>
        <v>K23&gt;</v>
      </c>
      <c r="C30" s="38" t="s">
        <v>189</v>
      </c>
    </row>
    <row r="35" spans="1:5" s="3" customFormat="1" ht="12" thickBot="1" x14ac:dyDescent="0.25">
      <c r="A35" s="4"/>
    </row>
    <row r="36" spans="1:5" s="19" customFormat="1" x14ac:dyDescent="0.2">
      <c r="A36" s="16" t="s">
        <v>47</v>
      </c>
      <c r="B36" s="19" t="s">
        <v>41</v>
      </c>
      <c r="C36" s="19" t="s">
        <v>42</v>
      </c>
    </row>
    <row r="37" spans="1:5" s="3" customFormat="1" ht="12" thickBot="1" x14ac:dyDescent="0.25">
      <c r="A37" s="4" t="s">
        <v>5</v>
      </c>
      <c r="B37" s="3" t="s">
        <v>4</v>
      </c>
      <c r="C37" s="3" t="str">
        <f>A3</f>
        <v>C50:clk</v>
      </c>
    </row>
    <row r="38" spans="1:5" s="22" customFormat="1" ht="12" thickBot="1" x14ac:dyDescent="0.25">
      <c r="A38" s="21"/>
    </row>
    <row r="39" spans="1:5" s="19" customFormat="1" x14ac:dyDescent="0.2">
      <c r="A39" s="16" t="s">
        <v>48</v>
      </c>
      <c r="B39" s="19" t="s">
        <v>49</v>
      </c>
      <c r="D39" s="23"/>
      <c r="E39" s="23"/>
    </row>
    <row r="41" spans="1:5" x14ac:dyDescent="0.2">
      <c r="A41" s="37" t="s">
        <v>27</v>
      </c>
      <c r="B41" s="38" t="s">
        <v>128</v>
      </c>
      <c r="C41" s="38" t="str">
        <f>B7</f>
        <v>B7&gt;</v>
      </c>
      <c r="D41" s="38" t="str">
        <f>D11</f>
        <v>D11&gt;</v>
      </c>
      <c r="E41" s="38" t="s">
        <v>142</v>
      </c>
    </row>
    <row r="42" spans="1:5" x14ac:dyDescent="0.2">
      <c r="A42" s="43" t="s">
        <v>27</v>
      </c>
      <c r="B42" s="38" t="s">
        <v>128</v>
      </c>
      <c r="C42" s="38" t="str">
        <f>D21</f>
        <v>D21&gt;</v>
      </c>
      <c r="D42" s="38" t="str">
        <f>G21</f>
        <v>G21&gt;</v>
      </c>
      <c r="E42" s="38" t="s">
        <v>145</v>
      </c>
    </row>
    <row r="43" spans="1:5" x14ac:dyDescent="0.2">
      <c r="A43" s="37" t="s">
        <v>25</v>
      </c>
      <c r="B43" s="38" t="s">
        <v>127</v>
      </c>
      <c r="C43" s="38" t="str">
        <f>J7</f>
        <v>J7&gt;</v>
      </c>
      <c r="D43" s="38" t="str">
        <f>J11</f>
        <v>J11&gt;</v>
      </c>
      <c r="E43" s="38" t="str">
        <f>J9</f>
        <v>J9&gt;</v>
      </c>
    </row>
    <row r="44" spans="1:5" x14ac:dyDescent="0.2">
      <c r="A44" s="37" t="s">
        <v>30</v>
      </c>
      <c r="B44" s="38" t="s">
        <v>127</v>
      </c>
      <c r="C44" s="38" t="str">
        <f>N16</f>
        <v>N16&gt;</v>
      </c>
      <c r="D44" s="38" t="str">
        <f>N19</f>
        <v>N19&gt;</v>
      </c>
    </row>
    <row r="45" spans="1:5" x14ac:dyDescent="0.2">
      <c r="A45" s="37" t="s">
        <v>27</v>
      </c>
      <c r="B45" s="38" t="s">
        <v>127</v>
      </c>
      <c r="C45" s="38" t="str">
        <f>N16</f>
        <v>N16&gt;</v>
      </c>
      <c r="D45" s="38" t="str">
        <f>N16</f>
        <v>N16&gt;</v>
      </c>
      <c r="E45" s="38" t="s">
        <v>146</v>
      </c>
    </row>
    <row r="46" spans="1:5" x14ac:dyDescent="0.2">
      <c r="A46" s="37" t="s">
        <v>27</v>
      </c>
      <c r="B46" s="38" t="s">
        <v>127</v>
      </c>
      <c r="C46" s="38" t="str">
        <f>J11</f>
        <v>J11&gt;</v>
      </c>
      <c r="D46" s="38" t="str">
        <f>J11</f>
        <v>J11&gt;</v>
      </c>
      <c r="E46" s="38" t="s">
        <v>146</v>
      </c>
    </row>
    <row r="49" spans="1:1" s="3" customFormat="1" ht="12" thickBot="1" x14ac:dyDescent="0.25">
      <c r="A49" s="4"/>
    </row>
  </sheetData>
  <sheetProtection selectLockedCells="1" selectUnlockedCells="1"/>
  <mergeCells count="1">
    <mergeCell ref="B1:W1"/>
  </mergeCells>
  <conditionalFormatting sqref="A27:A35 A39:B39 A1:B1 A2:W6 A10:W10 A7 C7 E7:I7 A20:W20 E11:I14 K7:W7 K11:W14 A21:C21 A11:C14 E21:F21 E18:F19 H21:W21 A17:C19 E17:I17 C27:XFD35 D40:XFD43 A36:XFD38 X10:XFD14 C44:XFD47 X20:XFD21 X1:XFD7 A8:XFD9 K17:XFD17 A15:XFD16 A48:XFD1048576 H18:XFD19 A40:A47 A22:XFD22 A24:XFD26 A23:I23 L23:XFD23">
    <cfRule type="expression" dxfId="373" priority="119">
      <formula>$A1="M:"</formula>
    </cfRule>
  </conditionalFormatting>
  <conditionalFormatting sqref="C39:XFD39">
    <cfRule type="expression" dxfId="372" priority="120">
      <formula>#REF!="M:"</formula>
    </cfRule>
  </conditionalFormatting>
  <conditionalFormatting sqref="M24">
    <cfRule type="expression" dxfId="371" priority="113">
      <formula>$A24="M:"</formula>
    </cfRule>
  </conditionalFormatting>
  <conditionalFormatting sqref="G24">
    <cfRule type="expression" dxfId="370" priority="109">
      <formula>$A24="M:"</formula>
    </cfRule>
  </conditionalFormatting>
  <conditionalFormatting sqref="R8:R9">
    <cfRule type="expression" dxfId="369" priority="124">
      <formula>$A3="M:"</formula>
    </cfRule>
  </conditionalFormatting>
  <conditionalFormatting sqref="R6:R7">
    <cfRule type="expression" dxfId="368" priority="128">
      <formula>#REF!="M:"</formula>
    </cfRule>
  </conditionalFormatting>
  <conditionalFormatting sqref="C7">
    <cfRule type="expression" dxfId="367" priority="104">
      <formula>$A7="M:"</formula>
    </cfRule>
  </conditionalFormatting>
  <conditionalFormatting sqref="R10:R14">
    <cfRule type="expression" dxfId="366" priority="129">
      <formula>$A1="M:"</formula>
    </cfRule>
  </conditionalFormatting>
  <conditionalFormatting sqref="D11">
    <cfRule type="expression" dxfId="365" priority="130">
      <formula>$A23="M:"</formula>
    </cfRule>
  </conditionalFormatting>
  <conditionalFormatting sqref="C22">
    <cfRule type="expression" dxfId="364" priority="97">
      <formula>$A22="M:"</formula>
    </cfRule>
  </conditionalFormatting>
  <conditionalFormatting sqref="R18:R19">
    <cfRule type="expression" dxfId="363" priority="131">
      <formula>$A4="M:"</formula>
    </cfRule>
  </conditionalFormatting>
  <conditionalFormatting sqref="H3:W3">
    <cfRule type="expression" dxfId="362" priority="93">
      <formula>$A3="M:"</formula>
    </cfRule>
  </conditionalFormatting>
  <conditionalFormatting sqref="G7">
    <cfRule type="expression" dxfId="361" priority="91">
      <formula>$A7="M:"</formula>
    </cfRule>
  </conditionalFormatting>
  <conditionalFormatting sqref="H7">
    <cfRule type="expression" dxfId="360" priority="89">
      <formula>$A7="M:"</formula>
    </cfRule>
  </conditionalFormatting>
  <conditionalFormatting sqref="C7 G7:H7">
    <cfRule type="expression" dxfId="359" priority="90">
      <formula>$A23="M:"</formula>
    </cfRule>
  </conditionalFormatting>
  <conditionalFormatting sqref="I7">
    <cfRule type="expression" dxfId="358" priority="83">
      <formula>$A7="M:"</formula>
    </cfRule>
  </conditionalFormatting>
  <conditionalFormatting sqref="I7">
    <cfRule type="expression" dxfId="357" priority="84">
      <formula>$A23="M:"</formula>
    </cfRule>
  </conditionalFormatting>
  <conditionalFormatting sqref="L7">
    <cfRule type="expression" dxfId="356" priority="79">
      <formula>$A7="M:"</formula>
    </cfRule>
  </conditionalFormatting>
  <conditionalFormatting sqref="L7">
    <cfRule type="expression" dxfId="355" priority="80">
      <formula>$A23="M:"</formula>
    </cfRule>
  </conditionalFormatting>
  <conditionalFormatting sqref="M7">
    <cfRule type="expression" dxfId="354" priority="77">
      <formula>$A7="M:"</formula>
    </cfRule>
  </conditionalFormatting>
  <conditionalFormatting sqref="M7">
    <cfRule type="expression" dxfId="353" priority="78">
      <formula>$A23="M:"</formula>
    </cfRule>
  </conditionalFormatting>
  <conditionalFormatting sqref="M7">
    <cfRule type="expression" dxfId="352" priority="75">
      <formula>$A7="M:"</formula>
    </cfRule>
  </conditionalFormatting>
  <conditionalFormatting sqref="M7">
    <cfRule type="expression" dxfId="351" priority="76">
      <formula>$A23="M:"</formula>
    </cfRule>
  </conditionalFormatting>
  <conditionalFormatting sqref="O7">
    <cfRule type="expression" dxfId="350" priority="65">
      <formula>$A7="M:"</formula>
    </cfRule>
  </conditionalFormatting>
  <conditionalFormatting sqref="O7">
    <cfRule type="expression" dxfId="349" priority="66">
      <formula>$A23="M:"</formula>
    </cfRule>
  </conditionalFormatting>
  <conditionalFormatting sqref="O7">
    <cfRule type="expression" dxfId="348" priority="63">
      <formula>$A7="M:"</formula>
    </cfRule>
  </conditionalFormatting>
  <conditionalFormatting sqref="O7">
    <cfRule type="expression" dxfId="347" priority="64">
      <formula>$A23="M:"</formula>
    </cfRule>
  </conditionalFormatting>
  <conditionalFormatting sqref="R11:R14 R17">
    <cfRule type="expression" dxfId="346" priority="61">
      <formula>$A11="M:"</formula>
    </cfRule>
  </conditionalFormatting>
  <conditionalFormatting sqref="R11:R14 R17">
    <cfRule type="expression" dxfId="345" priority="59">
      <formula>$A11="M:"</formula>
    </cfRule>
  </conditionalFormatting>
  <conditionalFormatting sqref="B7">
    <cfRule type="expression" dxfId="344" priority="34">
      <formula>$A7="M:"</formula>
    </cfRule>
  </conditionalFormatting>
  <conditionalFormatting sqref="B7">
    <cfRule type="expression" dxfId="343" priority="35">
      <formula>$A23="M:"</formula>
    </cfRule>
  </conditionalFormatting>
  <conditionalFormatting sqref="D12:D14">
    <cfRule type="expression" dxfId="342" priority="32">
      <formula>$A10="M:"</formula>
    </cfRule>
  </conditionalFormatting>
  <conditionalFormatting sqref="D7">
    <cfRule type="expression" dxfId="341" priority="31">
      <formula>$A7="M:"</formula>
    </cfRule>
  </conditionalFormatting>
  <conditionalFormatting sqref="D7">
    <cfRule type="expression" dxfId="340" priority="30">
      <formula>$A7="M:"</formula>
    </cfRule>
  </conditionalFormatting>
  <conditionalFormatting sqref="D7">
    <cfRule type="expression" dxfId="339" priority="29">
      <formula>$A23="M:"</formula>
    </cfRule>
  </conditionalFormatting>
  <conditionalFormatting sqref="J7">
    <cfRule type="expression" dxfId="338" priority="23">
      <formula>$A7="M:"</formula>
    </cfRule>
  </conditionalFormatting>
  <conditionalFormatting sqref="J7">
    <cfRule type="expression" dxfId="337" priority="24">
      <formula>$A23="M:"</formula>
    </cfRule>
  </conditionalFormatting>
  <conditionalFormatting sqref="J11:J14 J17">
    <cfRule type="expression" dxfId="336" priority="21">
      <formula>$A11="M:"</formula>
    </cfRule>
  </conditionalFormatting>
  <conditionalFormatting sqref="R17:R19">
    <cfRule type="expression" dxfId="335" priority="18">
      <formula>$A4="M:"</formula>
    </cfRule>
  </conditionalFormatting>
  <conditionalFormatting sqref="R15">
    <cfRule type="expression" dxfId="334" priority="409">
      <formula>$A4="M:"</formula>
    </cfRule>
  </conditionalFormatting>
  <conditionalFormatting sqref="R22">
    <cfRule type="expression" dxfId="333" priority="413">
      <formula>$A7="M:"</formula>
    </cfRule>
  </conditionalFormatting>
  <conditionalFormatting sqref="D11">
    <cfRule type="expression" dxfId="332" priority="415">
      <formula>$A7="M:"</formula>
    </cfRule>
  </conditionalFormatting>
  <conditionalFormatting sqref="G18:G19 D18:D19">
    <cfRule type="expression" dxfId="331" priority="463">
      <formula>$A20="M:"</formula>
    </cfRule>
  </conditionalFormatting>
  <conditionalFormatting sqref="R21">
    <cfRule type="expression" dxfId="330" priority="467">
      <formula>$A4="M:"</formula>
    </cfRule>
  </conditionalFormatting>
  <conditionalFormatting sqref="R20:R21">
    <cfRule type="expression" dxfId="329" priority="469">
      <formula>$A2="M:"</formula>
    </cfRule>
  </conditionalFormatting>
  <conditionalFormatting sqref="D21 G21">
    <cfRule type="expression" dxfId="328" priority="546">
      <formula>#REF!="M:"</formula>
    </cfRule>
  </conditionalFormatting>
  <conditionalFormatting sqref="N21 R21 D12:D14 D17">
    <cfRule type="expression" dxfId="327" priority="548">
      <formula>#REF!="M:"</formula>
    </cfRule>
  </conditionalFormatting>
  <conditionalFormatting sqref="C22 O21:P21">
    <cfRule type="expression" dxfId="326" priority="549">
      <formula>#REF!="M:"</formula>
    </cfRule>
  </conditionalFormatting>
  <conditionalFormatting sqref="D18:D19 G18:G19">
    <cfRule type="expression" dxfId="325" priority="550">
      <formula>#REF!="M:"</formula>
    </cfRule>
  </conditionalFormatting>
  <conditionalFormatting sqref="R11:R14 J11:J14 N16 O18:P19 J17 R17">
    <cfRule type="expression" dxfId="324" priority="553">
      <formula>#REF!="M:"</formula>
    </cfRule>
  </conditionalFormatting>
  <conditionalFormatting sqref="J9">
    <cfRule type="expression" dxfId="323" priority="559">
      <formula>#REF!="M:"</formula>
    </cfRule>
  </conditionalFormatting>
  <conditionalFormatting sqref="R18:R19 N18:N19">
    <cfRule type="expression" dxfId="322" priority="562">
      <formula>#REF!="M:"</formula>
    </cfRule>
  </conditionalFormatting>
  <conditionalFormatting sqref="D21 G21">
    <cfRule type="expression" dxfId="321" priority="564">
      <formula>$A11="M:"</formula>
    </cfRule>
  </conditionalFormatting>
  <conditionalFormatting sqref="D17">
    <cfRule type="expression" dxfId="320" priority="571">
      <formula>$A11="M:"</formula>
    </cfRule>
  </conditionalFormatting>
  <conditionalFormatting sqref="R23">
    <cfRule type="expression" dxfId="319" priority="574">
      <formula>$A10="M:"</formula>
    </cfRule>
  </conditionalFormatting>
  <conditionalFormatting sqref="R16">
    <cfRule type="expression" dxfId="318" priority="576">
      <formula>$A6="M:"</formula>
    </cfRule>
  </conditionalFormatting>
  <conditionalFormatting sqref="R22">
    <cfRule type="expression" dxfId="317" priority="580">
      <formula>$A10="M:"</formula>
    </cfRule>
  </conditionalFormatting>
  <conditionalFormatting sqref="N19">
    <cfRule type="expression" dxfId="316" priority="11">
      <formula>#REF!="M:"</formula>
    </cfRule>
  </conditionalFormatting>
  <conditionalFormatting sqref="A42">
    <cfRule type="expression" dxfId="315" priority="10">
      <formula>#REF!="M:"</formula>
    </cfRule>
  </conditionalFormatting>
  <conditionalFormatting sqref="J23">
    <cfRule type="expression" dxfId="7" priority="3">
      <formula>$A35="M:"</formula>
    </cfRule>
  </conditionalFormatting>
  <conditionalFormatting sqref="J23">
    <cfRule type="expression" dxfId="5" priority="4">
      <formula>$A19="M:"</formula>
    </cfRule>
  </conditionalFormatting>
  <conditionalFormatting sqref="K23">
    <cfRule type="expression" dxfId="3" priority="1">
      <formula>$A35="M:"</formula>
    </cfRule>
  </conditionalFormatting>
  <conditionalFormatting sqref="K23">
    <cfRule type="expression" dxfId="1" priority="2">
      <formula>$A19="M:"</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
  <sheetViews>
    <sheetView zoomScaleNormal="100" workbookViewId="0">
      <selection activeCell="A7" sqref="A7"/>
    </sheetView>
  </sheetViews>
  <sheetFormatPr defaultRowHeight="11.25" x14ac:dyDescent="0.2"/>
  <cols>
    <col min="1" max="1" width="27.5703125" style="2" customWidth="1"/>
    <col min="2" max="16384" width="9.140625" style="6"/>
  </cols>
  <sheetData>
    <row r="1" spans="1:24" x14ac:dyDescent="0.2">
      <c r="A1" s="20" t="s">
        <v>45</v>
      </c>
      <c r="B1" s="44" t="s">
        <v>122</v>
      </c>
      <c r="C1" s="44"/>
      <c r="D1" s="44"/>
      <c r="E1" s="44"/>
      <c r="F1" s="44"/>
      <c r="G1" s="44"/>
      <c r="H1" s="44"/>
      <c r="I1" s="44"/>
      <c r="J1" s="44"/>
      <c r="K1" s="44"/>
      <c r="L1" s="44"/>
      <c r="M1" s="44"/>
      <c r="N1" s="44"/>
      <c r="O1" s="44"/>
      <c r="P1" s="44"/>
      <c r="Q1" s="44"/>
      <c r="R1" s="44"/>
      <c r="S1" s="44"/>
      <c r="T1" s="44"/>
      <c r="U1" s="44"/>
      <c r="V1" s="44"/>
      <c r="W1" s="44"/>
      <c r="X1" s="44"/>
    </row>
    <row r="2" spans="1:24" x14ac:dyDescent="0.2">
      <c r="A2" s="25"/>
      <c r="B2" s="26"/>
      <c r="C2" s="26"/>
      <c r="D2" s="26"/>
      <c r="E2" s="26"/>
      <c r="F2" s="26"/>
      <c r="G2" s="26"/>
      <c r="H2" s="26"/>
      <c r="I2" s="26"/>
      <c r="J2" s="26"/>
      <c r="K2" s="26"/>
      <c r="L2" s="26"/>
      <c r="M2" s="26"/>
      <c r="N2" s="26"/>
      <c r="O2" s="26"/>
      <c r="P2" s="26"/>
      <c r="Q2" s="26"/>
      <c r="R2" s="26"/>
      <c r="S2" s="26"/>
      <c r="T2" s="26"/>
      <c r="U2" s="26"/>
      <c r="V2" s="26"/>
      <c r="W2" s="26"/>
      <c r="X2" s="26"/>
    </row>
    <row r="3" spans="1:24" x14ac:dyDescent="0.2">
      <c r="A3" s="2" t="s">
        <v>59</v>
      </c>
      <c r="B3" s="9">
        <v>0</v>
      </c>
      <c r="C3" s="9">
        <f>B3+1</f>
        <v>1</v>
      </c>
      <c r="D3" s="9">
        <f t="shared" ref="D3" si="0">C3+1</f>
        <v>2</v>
      </c>
      <c r="E3" s="9">
        <v>3</v>
      </c>
      <c r="F3" s="9">
        <v>4</v>
      </c>
      <c r="G3" s="9">
        <f>F3+1</f>
        <v>5</v>
      </c>
      <c r="H3" s="9">
        <f>G3+1</f>
        <v>6</v>
      </c>
      <c r="I3" s="9">
        <f t="shared" ref="I3:X3" si="1">H3+1</f>
        <v>7</v>
      </c>
      <c r="J3" s="9">
        <f t="shared" si="1"/>
        <v>8</v>
      </c>
      <c r="K3" s="9">
        <f t="shared" si="1"/>
        <v>9</v>
      </c>
      <c r="L3" s="9" t="s">
        <v>1</v>
      </c>
      <c r="M3" s="9">
        <v>11</v>
      </c>
      <c r="N3" s="9">
        <f t="shared" si="1"/>
        <v>12</v>
      </c>
      <c r="O3" s="9">
        <f t="shared" si="1"/>
        <v>13</v>
      </c>
      <c r="P3" s="9">
        <f t="shared" si="1"/>
        <v>14</v>
      </c>
      <c r="Q3" s="9">
        <f t="shared" si="1"/>
        <v>15</v>
      </c>
      <c r="R3" s="9">
        <f t="shared" si="1"/>
        <v>16</v>
      </c>
      <c r="S3" s="9">
        <f t="shared" si="1"/>
        <v>17</v>
      </c>
      <c r="T3" s="9">
        <f t="shared" si="1"/>
        <v>18</v>
      </c>
      <c r="U3" s="9">
        <f t="shared" si="1"/>
        <v>19</v>
      </c>
      <c r="V3" s="9">
        <f t="shared" si="1"/>
        <v>20</v>
      </c>
      <c r="W3" s="9">
        <f t="shared" si="1"/>
        <v>21</v>
      </c>
      <c r="X3" s="9">
        <f t="shared" si="1"/>
        <v>22</v>
      </c>
    </row>
    <row r="4" spans="1:24" s="38" customFormat="1" x14ac:dyDescent="0.2">
      <c r="A4" s="37"/>
      <c r="B4" s="40"/>
      <c r="C4" s="40"/>
      <c r="D4" s="40"/>
      <c r="E4" s="40"/>
      <c r="F4" s="40"/>
      <c r="G4" s="40"/>
      <c r="H4" s="40"/>
      <c r="I4" s="40"/>
      <c r="J4" s="40"/>
      <c r="K4" s="40"/>
      <c r="L4" s="40"/>
      <c r="M4" s="40"/>
      <c r="N4" s="40"/>
      <c r="O4" s="40"/>
      <c r="P4" s="40"/>
      <c r="Q4" s="40"/>
      <c r="R4" s="40"/>
      <c r="S4" s="40"/>
      <c r="T4" s="40"/>
      <c r="U4" s="40"/>
      <c r="V4" s="40"/>
      <c r="W4" s="40"/>
      <c r="X4" s="40"/>
    </row>
    <row r="5" spans="1:24" x14ac:dyDescent="0.2">
      <c r="A5" s="2" t="s">
        <v>120</v>
      </c>
      <c r="B5" s="9">
        <v>0</v>
      </c>
      <c r="C5" s="9"/>
      <c r="D5" s="9"/>
      <c r="E5" s="9"/>
      <c r="F5" s="9"/>
      <c r="G5" s="9">
        <v>1</v>
      </c>
      <c r="H5" s="9"/>
      <c r="I5" s="9"/>
      <c r="J5" s="9"/>
      <c r="K5" s="9">
        <v>0</v>
      </c>
      <c r="L5" s="9" t="s">
        <v>1</v>
      </c>
      <c r="M5" s="9"/>
      <c r="N5" s="9"/>
      <c r="O5" s="9"/>
      <c r="P5" s="9"/>
      <c r="Q5" s="9"/>
      <c r="R5" s="9"/>
      <c r="S5" s="9"/>
      <c r="T5" s="9"/>
      <c r="U5" s="9"/>
      <c r="V5" s="9"/>
      <c r="W5" s="9"/>
      <c r="X5" s="9"/>
    </row>
    <row r="6" spans="1:24" s="38" customFormat="1" x14ac:dyDescent="0.2">
      <c r="A6" s="37" t="s">
        <v>3</v>
      </c>
      <c r="B6" s="40"/>
      <c r="C6" s="40"/>
      <c r="D6" s="40"/>
      <c r="E6" s="40"/>
      <c r="F6" s="40"/>
      <c r="G6" s="40"/>
      <c r="H6" s="40"/>
      <c r="I6" s="43" t="str">
        <f>CONCATENATE(CHAR(COLUMN()+64)&amp;ROW(),"&gt;")</f>
        <v>I6&gt;</v>
      </c>
      <c r="J6" s="40"/>
      <c r="K6" s="40"/>
      <c r="L6" s="40"/>
      <c r="M6" s="40"/>
      <c r="N6" s="40"/>
      <c r="O6" s="40"/>
      <c r="P6" s="40"/>
      <c r="Q6" s="40"/>
      <c r="R6" s="40"/>
      <c r="S6" s="40"/>
      <c r="T6" s="40"/>
      <c r="U6" s="40"/>
      <c r="V6" s="40"/>
      <c r="W6" s="40"/>
      <c r="X6" s="40"/>
    </row>
    <row r="7" spans="1:24" s="38" customFormat="1" x14ac:dyDescent="0.2">
      <c r="A7" s="37" t="s">
        <v>185</v>
      </c>
      <c r="B7" s="40"/>
      <c r="C7" s="40"/>
      <c r="D7" s="40"/>
      <c r="E7" s="40"/>
      <c r="F7" s="40"/>
      <c r="G7" s="40"/>
      <c r="H7" s="40"/>
      <c r="I7" s="43"/>
      <c r="J7" s="40"/>
      <c r="K7" s="40"/>
      <c r="L7" s="40"/>
      <c r="M7" s="40"/>
      <c r="N7" s="40"/>
      <c r="O7" s="40"/>
      <c r="P7" s="40"/>
      <c r="Q7" s="40"/>
      <c r="R7" s="40"/>
      <c r="S7" s="40"/>
      <c r="T7" s="40"/>
      <c r="U7" s="40"/>
      <c r="V7" s="40"/>
      <c r="W7" s="40"/>
      <c r="X7" s="40"/>
    </row>
    <row r="8" spans="1:24" x14ac:dyDescent="0.2">
      <c r="A8" s="2" t="s">
        <v>60</v>
      </c>
      <c r="B8" s="9">
        <v>0</v>
      </c>
      <c r="C8" s="9">
        <v>1</v>
      </c>
      <c r="D8" s="9">
        <v>0</v>
      </c>
      <c r="E8" s="9">
        <v>1</v>
      </c>
      <c r="F8" s="9"/>
      <c r="G8" s="9">
        <v>0</v>
      </c>
      <c r="H8" s="9"/>
      <c r="I8" s="9"/>
      <c r="J8" s="9"/>
      <c r="K8" s="9"/>
      <c r="L8" s="9" t="s">
        <v>1</v>
      </c>
      <c r="M8" s="9">
        <v>0</v>
      </c>
      <c r="N8" s="9">
        <v>1</v>
      </c>
      <c r="O8" s="9">
        <v>0</v>
      </c>
      <c r="P8" s="9"/>
      <c r="Q8" s="9"/>
      <c r="R8" s="9">
        <v>1</v>
      </c>
      <c r="S8" s="9">
        <v>0</v>
      </c>
      <c r="T8" s="9"/>
      <c r="U8" s="9"/>
      <c r="V8" s="9"/>
      <c r="W8" s="9"/>
      <c r="X8" s="9"/>
    </row>
    <row r="9" spans="1:24" x14ac:dyDescent="0.2">
      <c r="A9" s="2" t="s">
        <v>3</v>
      </c>
      <c r="B9" s="9"/>
      <c r="C9" s="35" t="str">
        <f>CONCATENATE(CHAR(COLUMN()+64)&amp;ROW(),"&gt;")</f>
        <v>C9&gt;</v>
      </c>
      <c r="D9" s="9"/>
      <c r="E9" s="9"/>
      <c r="F9" s="43" t="str">
        <f>CONCATENATE(CHAR(COLUMN()+64)&amp;ROW(),"&gt;")</f>
        <v>F9&gt;</v>
      </c>
      <c r="G9" s="35"/>
      <c r="H9" s="35"/>
      <c r="I9" s="35"/>
      <c r="J9" s="9"/>
      <c r="K9" s="9"/>
      <c r="L9" s="9" t="s">
        <v>1</v>
      </c>
      <c r="M9" s="35"/>
      <c r="N9" s="43" t="str">
        <f>CONCATENATE(CHAR(COLUMN()+64)&amp;ROW(),"&gt;")</f>
        <v>N9&gt;</v>
      </c>
      <c r="O9" s="35"/>
      <c r="P9" s="9"/>
      <c r="Q9" s="9"/>
      <c r="R9" s="9"/>
      <c r="S9" s="9"/>
      <c r="T9" s="9"/>
      <c r="U9" s="9"/>
      <c r="V9" s="9"/>
      <c r="W9" s="9"/>
      <c r="X9" s="9"/>
    </row>
    <row r="10" spans="1:24" x14ac:dyDescent="0.2">
      <c r="A10" s="2" t="s">
        <v>61</v>
      </c>
      <c r="B10" s="9">
        <v>0</v>
      </c>
      <c r="C10" s="9"/>
      <c r="D10" s="9"/>
      <c r="E10" s="9"/>
      <c r="F10" s="9"/>
      <c r="G10" s="9">
        <v>1</v>
      </c>
      <c r="H10" s="9"/>
      <c r="I10" s="9"/>
      <c r="J10" s="9">
        <v>0</v>
      </c>
      <c r="K10" s="9"/>
      <c r="L10" s="9" t="s">
        <v>1</v>
      </c>
      <c r="M10" s="9"/>
      <c r="N10" s="9"/>
      <c r="O10" s="9"/>
      <c r="P10" s="9"/>
      <c r="Q10" s="9"/>
      <c r="R10" s="9"/>
      <c r="S10" s="9"/>
      <c r="T10" s="9"/>
      <c r="U10" s="9"/>
      <c r="V10" s="9"/>
      <c r="W10" s="9"/>
      <c r="X10" s="9"/>
    </row>
    <row r="11" spans="1:24" x14ac:dyDescent="0.2">
      <c r="A11" s="2" t="s">
        <v>3</v>
      </c>
      <c r="B11" s="9"/>
      <c r="C11" s="9"/>
      <c r="D11" s="9"/>
      <c r="E11" s="9"/>
      <c r="F11" s="9"/>
      <c r="G11" s="9"/>
      <c r="H11" s="9"/>
      <c r="I11" s="43" t="str">
        <f>CONCATENATE(CHAR(COLUMN()+64)&amp;ROW(),"&gt;")</f>
        <v>I11&gt;</v>
      </c>
      <c r="J11" s="9"/>
      <c r="K11" s="9"/>
      <c r="L11" s="9" t="s">
        <v>1</v>
      </c>
      <c r="M11" s="9"/>
      <c r="N11" s="9"/>
      <c r="O11" s="9"/>
      <c r="P11" s="9"/>
      <c r="Q11" s="9"/>
      <c r="R11" s="35"/>
      <c r="S11" s="9"/>
      <c r="T11" s="9"/>
      <c r="U11" s="9"/>
      <c r="V11" s="9"/>
      <c r="W11" s="9"/>
      <c r="X11" s="9"/>
    </row>
    <row r="12" spans="1:24" x14ac:dyDescent="0.2">
      <c r="A12" s="2" t="s">
        <v>63</v>
      </c>
      <c r="B12" s="9">
        <v>0</v>
      </c>
      <c r="C12" s="9">
        <v>1</v>
      </c>
      <c r="D12" s="9">
        <v>0</v>
      </c>
      <c r="E12" s="9">
        <v>1</v>
      </c>
      <c r="F12" s="9"/>
      <c r="G12" s="9"/>
      <c r="H12" s="9"/>
      <c r="I12" s="9"/>
      <c r="J12" s="9">
        <v>0</v>
      </c>
      <c r="K12" s="9"/>
      <c r="L12" s="9" t="s">
        <v>1</v>
      </c>
      <c r="M12" s="9">
        <v>0</v>
      </c>
      <c r="N12" s="9">
        <v>1</v>
      </c>
      <c r="O12" s="9"/>
      <c r="P12" s="9"/>
      <c r="Q12" s="9">
        <v>0</v>
      </c>
      <c r="R12" s="9">
        <v>1</v>
      </c>
      <c r="S12" s="9"/>
      <c r="T12" s="9"/>
      <c r="U12" s="9"/>
      <c r="V12" s="9"/>
      <c r="W12" s="9"/>
      <c r="X12" s="9">
        <v>0</v>
      </c>
    </row>
    <row r="13" spans="1:24" x14ac:dyDescent="0.2">
      <c r="A13" s="2" t="s">
        <v>3</v>
      </c>
      <c r="B13" s="9"/>
      <c r="C13" s="9"/>
      <c r="D13" s="9"/>
      <c r="E13" s="9"/>
      <c r="F13" s="9"/>
      <c r="G13" s="9"/>
      <c r="H13" s="9"/>
      <c r="I13" s="9"/>
      <c r="J13" s="9"/>
      <c r="K13" s="9"/>
      <c r="L13" s="9" t="s">
        <v>1</v>
      </c>
      <c r="M13" s="9"/>
      <c r="N13" s="9"/>
      <c r="O13" s="35"/>
      <c r="P13" s="43" t="str">
        <f>CONCATENATE(CHAR(COLUMN()+64)&amp;ROW(),"&gt;")</f>
        <v>P13&gt;</v>
      </c>
      <c r="Q13" s="9"/>
      <c r="R13" s="35"/>
      <c r="S13" s="9"/>
      <c r="T13" s="9"/>
      <c r="U13" s="9"/>
      <c r="V13" s="9"/>
      <c r="W13" s="9"/>
      <c r="X13" s="9"/>
    </row>
    <row r="14" spans="1:24" x14ac:dyDescent="0.2">
      <c r="A14" s="2" t="s">
        <v>64</v>
      </c>
      <c r="B14" s="9">
        <v>0</v>
      </c>
      <c r="C14" s="9">
        <v>0.5</v>
      </c>
      <c r="D14" s="9">
        <v>0</v>
      </c>
      <c r="E14" s="9"/>
      <c r="F14" s="9"/>
      <c r="G14" s="9"/>
      <c r="H14" s="9"/>
      <c r="I14" s="9"/>
      <c r="J14" s="9"/>
      <c r="K14" s="9"/>
      <c r="L14" s="9" t="s">
        <v>1</v>
      </c>
      <c r="M14" s="9"/>
      <c r="N14" s="9"/>
      <c r="O14" s="9"/>
      <c r="P14" s="9"/>
      <c r="Q14" s="9"/>
      <c r="R14" s="9"/>
      <c r="S14" s="9"/>
      <c r="T14" s="9"/>
      <c r="U14" s="9"/>
      <c r="V14" s="9"/>
      <c r="W14" s="9"/>
      <c r="X14" s="9"/>
    </row>
    <row r="15" spans="1:24" x14ac:dyDescent="0.2">
      <c r="B15" s="9"/>
      <c r="C15" s="9"/>
      <c r="D15" s="9"/>
      <c r="E15" s="9"/>
      <c r="F15" s="9"/>
      <c r="G15" s="9"/>
      <c r="H15" s="9"/>
      <c r="I15" s="9"/>
      <c r="J15" s="9"/>
      <c r="K15" s="9"/>
      <c r="L15" s="9" t="s">
        <v>1</v>
      </c>
      <c r="M15" s="9"/>
      <c r="N15" s="9"/>
      <c r="O15" s="9"/>
      <c r="P15" s="9"/>
      <c r="Q15" s="9"/>
      <c r="R15" s="9"/>
      <c r="S15" s="9"/>
      <c r="T15" s="9"/>
      <c r="U15" s="9"/>
      <c r="V15" s="9"/>
      <c r="W15" s="9"/>
      <c r="X15" s="9"/>
    </row>
    <row r="16" spans="1:24" x14ac:dyDescent="0.2">
      <c r="A16" s="2" t="s">
        <v>72</v>
      </c>
      <c r="B16" s="9" t="s">
        <v>39</v>
      </c>
      <c r="C16" s="9" t="s">
        <v>79</v>
      </c>
      <c r="D16" s="9" t="s">
        <v>39</v>
      </c>
      <c r="E16" s="9" t="s">
        <v>88</v>
      </c>
      <c r="F16" s="9"/>
      <c r="G16" s="9" t="s">
        <v>88</v>
      </c>
      <c r="H16" s="9"/>
      <c r="I16" s="9"/>
      <c r="J16" s="9" t="s">
        <v>39</v>
      </c>
      <c r="K16" s="9"/>
      <c r="L16" s="9" t="s">
        <v>1</v>
      </c>
      <c r="M16" s="9"/>
      <c r="N16" s="9" t="s">
        <v>94</v>
      </c>
      <c r="O16" s="9" t="s">
        <v>39</v>
      </c>
      <c r="P16" s="9"/>
      <c r="Q16" s="9"/>
      <c r="R16" s="9" t="s">
        <v>95</v>
      </c>
      <c r="S16" s="9" t="s">
        <v>39</v>
      </c>
      <c r="T16" s="9"/>
      <c r="U16" s="9"/>
      <c r="V16" s="9"/>
      <c r="W16" s="9"/>
      <c r="X16" s="9"/>
    </row>
    <row r="17" spans="1:24" x14ac:dyDescent="0.2">
      <c r="A17" s="2" t="s">
        <v>3</v>
      </c>
      <c r="B17" s="9"/>
      <c r="C17" s="35"/>
      <c r="D17" s="9"/>
      <c r="E17" s="9"/>
      <c r="F17" s="9"/>
      <c r="G17" s="9"/>
      <c r="H17" s="9"/>
      <c r="I17" s="9"/>
      <c r="J17" s="9"/>
      <c r="K17" s="9"/>
      <c r="L17" s="9" t="s">
        <v>1</v>
      </c>
      <c r="M17" s="9"/>
      <c r="N17" s="9"/>
      <c r="O17" s="9"/>
      <c r="P17" s="9"/>
      <c r="Q17" s="9"/>
      <c r="R17" s="9"/>
      <c r="S17" s="9"/>
      <c r="T17" s="9"/>
      <c r="U17" s="9"/>
      <c r="V17" s="9"/>
      <c r="W17" s="9"/>
      <c r="X17" s="9"/>
    </row>
    <row r="18" spans="1:24" x14ac:dyDescent="0.2">
      <c r="A18" s="14" t="s">
        <v>73</v>
      </c>
      <c r="B18" s="9" t="s">
        <v>39</v>
      </c>
      <c r="C18" s="9" t="s">
        <v>80</v>
      </c>
      <c r="D18" s="9" t="s">
        <v>39</v>
      </c>
      <c r="E18" s="9" t="s">
        <v>80</v>
      </c>
      <c r="F18" s="9"/>
      <c r="G18" s="9" t="s">
        <v>80</v>
      </c>
      <c r="H18" s="9"/>
      <c r="I18" s="9"/>
      <c r="J18" s="9" t="s">
        <v>39</v>
      </c>
      <c r="K18" s="9"/>
      <c r="L18" s="9" t="s">
        <v>1</v>
      </c>
      <c r="M18" s="9"/>
      <c r="N18" s="9" t="s">
        <v>80</v>
      </c>
      <c r="O18" s="9" t="s">
        <v>39</v>
      </c>
      <c r="P18" s="9"/>
      <c r="Q18" s="9"/>
      <c r="R18" s="9" t="s">
        <v>80</v>
      </c>
      <c r="S18" s="9" t="s">
        <v>39</v>
      </c>
      <c r="T18" s="10"/>
      <c r="U18" s="9"/>
      <c r="V18" s="9"/>
      <c r="W18" s="9"/>
      <c r="X18" s="9"/>
    </row>
    <row r="19" spans="1:24" x14ac:dyDescent="0.2">
      <c r="A19" s="1" t="s">
        <v>74</v>
      </c>
      <c r="B19" s="9" t="s">
        <v>39</v>
      </c>
      <c r="C19" s="9"/>
      <c r="D19" s="9"/>
      <c r="E19" s="9"/>
      <c r="F19" s="9"/>
      <c r="G19" s="9"/>
      <c r="H19" s="9"/>
      <c r="I19" s="9"/>
      <c r="J19" s="9"/>
      <c r="K19" s="9"/>
      <c r="L19" s="9" t="s">
        <v>1</v>
      </c>
      <c r="M19" s="9"/>
      <c r="N19" s="9"/>
      <c r="O19" s="9"/>
      <c r="P19" s="9"/>
      <c r="Q19" s="9"/>
      <c r="R19" s="9"/>
      <c r="S19" s="9"/>
      <c r="T19" s="9"/>
      <c r="U19" s="9"/>
      <c r="V19" s="9"/>
      <c r="W19" s="9"/>
      <c r="X19" s="9"/>
    </row>
    <row r="20" spans="1:24" x14ac:dyDescent="0.2">
      <c r="A20" s="1" t="s">
        <v>65</v>
      </c>
      <c r="B20" s="9">
        <v>0</v>
      </c>
      <c r="C20" s="9"/>
      <c r="D20" s="9"/>
      <c r="E20" s="9"/>
      <c r="F20" s="9"/>
      <c r="G20" s="9"/>
      <c r="H20" s="9"/>
      <c r="I20" s="9"/>
      <c r="J20" s="9"/>
      <c r="K20" s="9"/>
      <c r="L20" s="9" t="s">
        <v>1</v>
      </c>
      <c r="M20" s="9"/>
      <c r="N20" s="9"/>
      <c r="O20" s="9"/>
      <c r="P20" s="9"/>
      <c r="Q20" s="9"/>
      <c r="R20" s="9"/>
      <c r="S20" s="9"/>
      <c r="T20" s="9"/>
      <c r="U20" s="10"/>
      <c r="V20" s="9"/>
      <c r="W20" s="9"/>
      <c r="X20" s="9"/>
    </row>
    <row r="21" spans="1:24" x14ac:dyDescent="0.2">
      <c r="A21" s="1"/>
      <c r="B21" s="9"/>
      <c r="C21" s="11"/>
      <c r="D21" s="11"/>
      <c r="E21" s="9"/>
      <c r="F21" s="9"/>
      <c r="G21" s="9"/>
      <c r="H21" s="9"/>
      <c r="I21" s="9"/>
      <c r="J21" s="9"/>
      <c r="K21" s="9"/>
      <c r="L21" s="9" t="s">
        <v>1</v>
      </c>
      <c r="M21" s="9"/>
      <c r="N21" s="9"/>
      <c r="O21" s="9"/>
      <c r="P21" s="9"/>
      <c r="Q21" s="9"/>
      <c r="R21" s="9"/>
      <c r="S21" s="9"/>
      <c r="T21" s="9"/>
      <c r="U21" s="9"/>
      <c r="V21" s="9"/>
      <c r="W21" s="9"/>
      <c r="X21" s="9"/>
    </row>
    <row r="22" spans="1:24" x14ac:dyDescent="0.2">
      <c r="A22" s="2" t="s">
        <v>69</v>
      </c>
      <c r="B22" s="9">
        <v>0</v>
      </c>
      <c r="C22" s="11"/>
      <c r="D22" s="11"/>
      <c r="E22" s="9"/>
      <c r="F22" s="9"/>
      <c r="G22" s="9"/>
      <c r="H22" s="9"/>
      <c r="I22" s="9"/>
      <c r="J22" s="9">
        <v>1</v>
      </c>
      <c r="K22" s="9">
        <v>0</v>
      </c>
      <c r="L22" s="9" t="s">
        <v>1</v>
      </c>
      <c r="M22" s="9"/>
      <c r="N22" s="10"/>
      <c r="O22" s="9"/>
      <c r="P22" s="9"/>
      <c r="Q22" s="9"/>
      <c r="R22" s="9"/>
      <c r="S22" s="9"/>
      <c r="T22" s="9"/>
      <c r="U22" s="9"/>
      <c r="V22" s="9"/>
      <c r="W22" s="9"/>
      <c r="X22" s="9"/>
    </row>
    <row r="23" spans="1:24" x14ac:dyDescent="0.2">
      <c r="A23" s="2" t="s">
        <v>75</v>
      </c>
      <c r="B23" s="9" t="s">
        <v>39</v>
      </c>
      <c r="C23" s="11"/>
      <c r="D23" s="11"/>
      <c r="E23" s="9"/>
      <c r="F23" s="9"/>
      <c r="G23" s="9"/>
      <c r="H23" s="9"/>
      <c r="I23" s="9"/>
      <c r="J23" s="9" t="s">
        <v>135</v>
      </c>
      <c r="K23" s="9" t="s">
        <v>39</v>
      </c>
      <c r="L23" s="9" t="s">
        <v>1</v>
      </c>
      <c r="M23" s="9"/>
      <c r="N23" s="11"/>
      <c r="O23" s="9"/>
      <c r="P23" s="9"/>
      <c r="Q23" s="9"/>
      <c r="R23" s="9"/>
      <c r="S23" s="9"/>
      <c r="T23" s="9"/>
      <c r="U23" s="9"/>
      <c r="V23" s="9"/>
      <c r="W23" s="9"/>
      <c r="X23" s="9"/>
    </row>
    <row r="24" spans="1:24" x14ac:dyDescent="0.2">
      <c r="A24" s="2" t="s">
        <v>70</v>
      </c>
      <c r="B24" s="9">
        <v>0</v>
      </c>
      <c r="C24" s="11"/>
      <c r="D24" s="11"/>
      <c r="E24" s="9"/>
      <c r="F24" s="9"/>
      <c r="G24" s="9"/>
      <c r="H24" s="9"/>
      <c r="I24" s="9"/>
      <c r="J24" s="9"/>
      <c r="K24" s="9"/>
      <c r="L24" s="9" t="s">
        <v>1</v>
      </c>
      <c r="M24" s="9"/>
      <c r="N24" s="10"/>
      <c r="O24" s="9"/>
      <c r="P24" s="9"/>
      <c r="Q24" s="9"/>
      <c r="R24" s="9"/>
      <c r="S24" s="9"/>
      <c r="T24" s="9"/>
      <c r="U24" s="9"/>
      <c r="V24" s="9"/>
      <c r="W24" s="9"/>
      <c r="X24" s="9"/>
    </row>
    <row r="25" spans="1:24" x14ac:dyDescent="0.2">
      <c r="A25" s="2" t="s">
        <v>71</v>
      </c>
      <c r="B25" s="9">
        <v>0</v>
      </c>
      <c r="C25" s="11"/>
      <c r="D25" s="11"/>
      <c r="E25" s="9"/>
      <c r="F25" s="9"/>
      <c r="G25" s="9"/>
      <c r="H25" s="9"/>
      <c r="I25" s="9"/>
      <c r="J25" s="9"/>
      <c r="K25" s="9"/>
      <c r="L25" s="9" t="s">
        <v>1</v>
      </c>
      <c r="M25" s="9"/>
      <c r="N25" s="11"/>
      <c r="O25" s="9"/>
      <c r="P25" s="9">
        <v>1</v>
      </c>
      <c r="Q25" s="9">
        <v>0</v>
      </c>
      <c r="R25" s="9"/>
      <c r="S25" s="9"/>
      <c r="T25" s="9"/>
      <c r="U25" s="9"/>
      <c r="V25" s="9"/>
      <c r="W25" s="9">
        <v>1</v>
      </c>
      <c r="X25" s="9">
        <v>0</v>
      </c>
    </row>
    <row r="26" spans="1:24" s="38" customFormat="1" x14ac:dyDescent="0.2">
      <c r="A26" s="37" t="s">
        <v>3</v>
      </c>
      <c r="B26" s="40"/>
      <c r="C26" s="42"/>
      <c r="D26" s="42"/>
      <c r="E26" s="40"/>
      <c r="F26" s="40"/>
      <c r="G26" s="40"/>
      <c r="H26" s="40"/>
      <c r="I26" s="40"/>
      <c r="J26" s="40"/>
      <c r="K26" s="40"/>
      <c r="L26" s="40"/>
      <c r="M26" s="40"/>
      <c r="N26" s="42"/>
      <c r="O26" s="40"/>
      <c r="P26" s="43" t="str">
        <f>CONCATENATE(CHAR(COLUMN()+64)&amp;ROW(),"&gt;")</f>
        <v>P26&gt;</v>
      </c>
      <c r="Q26" s="40"/>
      <c r="R26" s="40"/>
      <c r="S26" s="40"/>
      <c r="T26" s="40"/>
      <c r="U26" s="40"/>
      <c r="V26" s="40"/>
      <c r="W26" s="43" t="str">
        <f>CONCATENATE(CHAR(COLUMN()+64)&amp;ROW(),"&gt;")</f>
        <v>W26&gt;</v>
      </c>
      <c r="X26" s="40"/>
    </row>
    <row r="27" spans="1:24" x14ac:dyDescent="0.2">
      <c r="A27" s="6"/>
      <c r="B27" s="9"/>
      <c r="C27" s="11"/>
      <c r="D27" s="11"/>
      <c r="E27" s="9"/>
      <c r="F27" s="9"/>
      <c r="G27" s="9"/>
      <c r="H27" s="9"/>
      <c r="I27" s="9"/>
      <c r="J27" s="9"/>
      <c r="K27" s="9"/>
      <c r="L27" s="9" t="s">
        <v>1</v>
      </c>
      <c r="M27" s="9"/>
      <c r="N27" s="11"/>
      <c r="O27" s="9"/>
      <c r="P27" s="9"/>
      <c r="Q27" s="9"/>
      <c r="R27" s="9"/>
      <c r="S27" s="9"/>
      <c r="T27" s="9"/>
      <c r="U27" s="9"/>
      <c r="V27" s="9"/>
      <c r="W27" s="9"/>
      <c r="X27" s="9"/>
    </row>
    <row r="28" spans="1:24" x14ac:dyDescent="0.2">
      <c r="A28" s="1" t="s">
        <v>62</v>
      </c>
      <c r="B28" s="9">
        <v>0</v>
      </c>
      <c r="C28" s="11">
        <v>1</v>
      </c>
      <c r="D28" s="11">
        <v>0</v>
      </c>
      <c r="E28" s="9"/>
      <c r="F28" s="9">
        <v>1</v>
      </c>
      <c r="G28" s="9">
        <v>0</v>
      </c>
      <c r="H28" s="9"/>
      <c r="I28" s="9">
        <v>1</v>
      </c>
      <c r="J28" s="9">
        <v>0.5</v>
      </c>
      <c r="K28" s="9">
        <v>0</v>
      </c>
      <c r="L28" s="9" t="s">
        <v>1</v>
      </c>
      <c r="M28" s="9">
        <v>0</v>
      </c>
      <c r="N28" s="11">
        <v>1</v>
      </c>
      <c r="O28" s="9">
        <v>0</v>
      </c>
      <c r="P28" s="9"/>
      <c r="Q28" s="9"/>
      <c r="R28" s="9">
        <v>1</v>
      </c>
      <c r="S28" s="9">
        <v>0</v>
      </c>
      <c r="T28" s="9"/>
      <c r="U28" s="9"/>
      <c r="V28" s="9"/>
      <c r="W28" s="9"/>
      <c r="X28" s="9"/>
    </row>
    <row r="29" spans="1:24" x14ac:dyDescent="0.2">
      <c r="A29" s="1" t="s">
        <v>3</v>
      </c>
      <c r="B29" s="35"/>
      <c r="C29" s="35"/>
      <c r="D29" s="35"/>
      <c r="E29" s="35"/>
      <c r="F29" s="9"/>
      <c r="G29" s="35"/>
      <c r="H29" s="35"/>
      <c r="I29" s="35"/>
      <c r="J29" s="9"/>
      <c r="K29" s="35"/>
      <c r="L29" s="9" t="s">
        <v>1</v>
      </c>
      <c r="M29" s="35"/>
      <c r="N29" s="35"/>
      <c r="O29" s="35"/>
      <c r="P29" s="35"/>
      <c r="Q29" s="35"/>
      <c r="R29" s="35"/>
      <c r="S29" s="35"/>
      <c r="T29" s="35"/>
      <c r="U29" s="35"/>
      <c r="V29" s="35"/>
      <c r="W29" s="35"/>
      <c r="X29" s="35"/>
    </row>
    <row r="30" spans="1:24" x14ac:dyDescent="0.2">
      <c r="A30" s="1"/>
      <c r="B30" s="9"/>
      <c r="C30" s="9"/>
      <c r="D30" s="9"/>
      <c r="E30" s="9"/>
      <c r="F30" s="9"/>
      <c r="G30" s="9"/>
      <c r="H30" s="9"/>
      <c r="I30" s="9"/>
      <c r="J30" s="9"/>
      <c r="K30" s="9"/>
      <c r="L30" s="9" t="s">
        <v>1</v>
      </c>
      <c r="M30" s="9"/>
      <c r="N30" s="10"/>
      <c r="O30" s="9"/>
      <c r="P30" s="9"/>
      <c r="Q30" s="10"/>
      <c r="R30" s="9"/>
      <c r="S30" s="10"/>
      <c r="T30" s="9"/>
      <c r="U30" s="9"/>
      <c r="V30" s="9"/>
      <c r="W30" s="9"/>
      <c r="X30" s="9"/>
    </row>
    <row r="31" spans="1:24" x14ac:dyDescent="0.2">
      <c r="A31" s="36" t="s">
        <v>140</v>
      </c>
      <c r="B31" s="9">
        <v>1</v>
      </c>
      <c r="C31" s="9"/>
      <c r="D31" s="9"/>
      <c r="E31" s="9"/>
      <c r="F31" s="9"/>
      <c r="G31" s="9">
        <v>0</v>
      </c>
      <c r="H31" s="9"/>
      <c r="I31" s="9">
        <v>1</v>
      </c>
      <c r="J31" s="9">
        <v>0.5</v>
      </c>
      <c r="K31" s="9">
        <v>0</v>
      </c>
      <c r="L31" s="9" t="s">
        <v>1</v>
      </c>
      <c r="M31" s="9">
        <v>1</v>
      </c>
      <c r="N31" s="10">
        <v>1</v>
      </c>
      <c r="O31" s="9">
        <v>0.5</v>
      </c>
      <c r="P31" s="9">
        <v>0</v>
      </c>
      <c r="Q31" s="10">
        <v>1</v>
      </c>
      <c r="R31" s="9"/>
      <c r="S31" s="10">
        <v>0</v>
      </c>
      <c r="T31" s="9"/>
      <c r="U31" s="9"/>
      <c r="V31" s="9"/>
      <c r="W31" s="9"/>
      <c r="X31" s="9">
        <v>1</v>
      </c>
    </row>
    <row r="32" spans="1:24" x14ac:dyDescent="0.2">
      <c r="A32" s="1" t="s">
        <v>3</v>
      </c>
      <c r="B32" s="9"/>
      <c r="C32" s="35"/>
      <c r="D32" s="9"/>
      <c r="E32" s="9"/>
      <c r="F32" s="9"/>
      <c r="G32" s="9"/>
      <c r="H32" s="9"/>
      <c r="I32" s="43" t="str">
        <f>CONCATENATE(CHAR(COLUMN()+64)&amp;ROW(),"&gt;")</f>
        <v>I32&gt;</v>
      </c>
      <c r="J32" s="35" t="str">
        <f>CONCATENATE(CHAR(COLUMN()+64)&amp;ROW(),"&gt;")</f>
        <v>J32&gt;</v>
      </c>
      <c r="K32" s="9"/>
      <c r="L32" s="9" t="s">
        <v>1</v>
      </c>
      <c r="M32" s="9"/>
      <c r="N32" s="10"/>
      <c r="O32" s="9"/>
      <c r="P32" s="9"/>
      <c r="Q32" s="10"/>
      <c r="R32" s="9"/>
      <c r="S32" s="10"/>
      <c r="T32" s="9"/>
      <c r="U32" s="9"/>
      <c r="V32" s="9"/>
      <c r="W32" s="43" t="str">
        <f>CONCATENATE(CHAR(COLUMN()+64)&amp;ROW(),"&gt;")</f>
        <v>W32&gt;</v>
      </c>
      <c r="X32" s="9"/>
    </row>
    <row r="33" spans="1:24" s="38" customFormat="1" x14ac:dyDescent="0.2">
      <c r="A33" s="36"/>
      <c r="B33" s="40"/>
      <c r="C33" s="43"/>
      <c r="D33" s="40"/>
      <c r="E33" s="40"/>
      <c r="F33" s="40"/>
      <c r="G33" s="40"/>
      <c r="H33" s="40"/>
      <c r="I33" s="43"/>
      <c r="J33" s="43"/>
      <c r="K33" s="39"/>
      <c r="L33" s="40"/>
      <c r="M33" s="40"/>
      <c r="N33" s="41"/>
      <c r="O33" s="40"/>
      <c r="P33" s="39"/>
      <c r="Q33" s="41"/>
      <c r="R33" s="40"/>
      <c r="S33" s="41"/>
      <c r="T33" s="40"/>
      <c r="U33" s="40"/>
      <c r="V33" s="40"/>
      <c r="W33" s="40"/>
      <c r="X33" s="40"/>
    </row>
    <row r="34" spans="1:24" x14ac:dyDescent="0.2">
      <c r="A34" s="36" t="s">
        <v>174</v>
      </c>
      <c r="B34" s="9" t="s">
        <v>39</v>
      </c>
      <c r="C34" s="9" t="s">
        <v>108</v>
      </c>
      <c r="D34" s="9" t="s">
        <v>39</v>
      </c>
      <c r="E34" s="9"/>
      <c r="F34" s="9" t="s">
        <v>109</v>
      </c>
      <c r="G34" s="9"/>
      <c r="H34" s="9"/>
      <c r="I34" s="9" t="s">
        <v>106</v>
      </c>
      <c r="J34" s="9" t="s">
        <v>107</v>
      </c>
      <c r="K34" s="6" t="s">
        <v>39</v>
      </c>
      <c r="L34" s="9" t="s">
        <v>1</v>
      </c>
      <c r="M34" s="9" t="s">
        <v>39</v>
      </c>
      <c r="N34" s="11" t="s">
        <v>111</v>
      </c>
      <c r="O34" s="9" t="s">
        <v>39</v>
      </c>
      <c r="Q34" s="10"/>
      <c r="R34" s="9" t="s">
        <v>112</v>
      </c>
      <c r="S34" s="10" t="s">
        <v>39</v>
      </c>
      <c r="T34" s="9"/>
      <c r="U34" s="9"/>
      <c r="V34" s="9"/>
      <c r="W34" s="9"/>
      <c r="X34" s="9"/>
    </row>
    <row r="35" spans="1:24" x14ac:dyDescent="0.2">
      <c r="A35" s="1" t="s">
        <v>3</v>
      </c>
      <c r="B35" s="9"/>
      <c r="C35" s="35" t="str">
        <f>CONCATENATE(CHAR(COLUMN()+64)&amp;ROW(),"&gt;")</f>
        <v>C35&gt;</v>
      </c>
      <c r="D35" s="9"/>
      <c r="E35" s="9"/>
      <c r="F35" s="43" t="str">
        <f>CONCATENATE(CHAR(COLUMN()+64)&amp;ROW(),"&gt;")</f>
        <v>F35&gt;</v>
      </c>
      <c r="G35" s="9"/>
      <c r="H35" s="9"/>
      <c r="I35" s="9"/>
      <c r="J35" s="9"/>
      <c r="K35" s="9"/>
      <c r="L35" s="9" t="s">
        <v>1</v>
      </c>
      <c r="M35" s="9"/>
      <c r="N35" s="11"/>
      <c r="O35" s="9"/>
      <c r="P35" s="9"/>
      <c r="Q35" s="10"/>
      <c r="R35" s="9"/>
      <c r="S35" s="10"/>
      <c r="T35" s="9"/>
      <c r="U35" s="9"/>
      <c r="V35" s="9"/>
      <c r="W35" s="9"/>
      <c r="X35" s="9"/>
    </row>
    <row r="36" spans="1:24" x14ac:dyDescent="0.2">
      <c r="A36" s="1"/>
      <c r="B36" s="11"/>
      <c r="C36" s="11"/>
      <c r="D36" s="11"/>
      <c r="E36" s="9"/>
      <c r="F36" s="9"/>
      <c r="G36" s="9"/>
      <c r="H36" s="9"/>
      <c r="I36" s="9"/>
      <c r="J36" s="9"/>
      <c r="K36" s="9"/>
      <c r="L36" s="9" t="s">
        <v>1</v>
      </c>
      <c r="M36" s="9"/>
      <c r="N36" s="11"/>
      <c r="O36" s="9"/>
      <c r="P36" s="10"/>
      <c r="Q36" s="9"/>
      <c r="R36" s="9"/>
      <c r="S36" s="9"/>
      <c r="T36" s="9"/>
      <c r="U36" s="9"/>
      <c r="V36" s="9"/>
      <c r="W36" s="11"/>
      <c r="X36" s="9"/>
    </row>
    <row r="37" spans="1:24" x14ac:dyDescent="0.2">
      <c r="A37" s="1" t="s">
        <v>104</v>
      </c>
      <c r="B37" s="11" t="s">
        <v>39</v>
      </c>
      <c r="C37" s="11"/>
      <c r="D37" s="11"/>
      <c r="E37" s="9"/>
      <c r="F37" s="9"/>
      <c r="G37" s="9" t="s">
        <v>80</v>
      </c>
      <c r="H37" s="9"/>
      <c r="I37" s="9"/>
      <c r="J37" s="9"/>
      <c r="K37" s="9" t="s">
        <v>110</v>
      </c>
      <c r="L37" s="9" t="s">
        <v>1</v>
      </c>
      <c r="M37" s="9" t="s">
        <v>39</v>
      </c>
      <c r="N37" s="11"/>
      <c r="O37" s="9" t="s">
        <v>80</v>
      </c>
      <c r="P37" s="10" t="s">
        <v>39</v>
      </c>
      <c r="Q37" s="9"/>
      <c r="R37" s="9"/>
      <c r="S37" s="9" t="s">
        <v>80</v>
      </c>
      <c r="T37" s="9"/>
      <c r="U37" s="9"/>
      <c r="V37" s="9"/>
      <c r="W37" s="11"/>
      <c r="X37" s="9" t="s">
        <v>39</v>
      </c>
    </row>
    <row r="38" spans="1:24" x14ac:dyDescent="0.2">
      <c r="A38" s="1" t="s">
        <v>3</v>
      </c>
      <c r="B38" s="11"/>
      <c r="C38" s="35"/>
      <c r="D38" s="35"/>
      <c r="E38" s="9"/>
      <c r="F38" s="9"/>
      <c r="G38" s="35"/>
      <c r="H38" s="9"/>
      <c r="I38" s="9"/>
      <c r="J38" s="9"/>
      <c r="K38" s="9"/>
      <c r="L38" s="9" t="s">
        <v>1</v>
      </c>
      <c r="M38" s="9"/>
      <c r="N38" s="11"/>
      <c r="O38" s="9"/>
      <c r="P38" s="10"/>
      <c r="Q38" s="9"/>
      <c r="R38" s="9"/>
      <c r="S38" s="9"/>
      <c r="T38" s="9"/>
      <c r="U38" s="9"/>
      <c r="V38" s="9"/>
      <c r="W38" s="11"/>
      <c r="X38" s="9"/>
    </row>
    <row r="39" spans="1:24" x14ac:dyDescent="0.2">
      <c r="A39" s="2" t="s">
        <v>68</v>
      </c>
      <c r="B39" s="11">
        <v>0</v>
      </c>
      <c r="C39" s="11"/>
      <c r="D39" s="11"/>
      <c r="E39" s="9"/>
      <c r="F39" s="9"/>
      <c r="G39" s="9"/>
      <c r="H39" s="9"/>
      <c r="I39" s="9">
        <v>1</v>
      </c>
      <c r="J39" s="9">
        <v>0</v>
      </c>
      <c r="K39" s="9"/>
      <c r="L39" s="9" t="s">
        <v>1</v>
      </c>
      <c r="M39" s="9"/>
      <c r="N39" s="11"/>
      <c r="O39" s="9">
        <v>1</v>
      </c>
      <c r="P39" s="10">
        <v>0</v>
      </c>
      <c r="Q39" s="9"/>
      <c r="R39" s="9"/>
      <c r="S39" s="9"/>
      <c r="T39" s="9"/>
      <c r="U39" s="9">
        <v>1</v>
      </c>
      <c r="V39" s="9"/>
      <c r="W39" s="11"/>
      <c r="X39" s="9">
        <v>0</v>
      </c>
    </row>
    <row r="40" spans="1:24" x14ac:dyDescent="0.2">
      <c r="A40" s="2" t="s">
        <v>3</v>
      </c>
      <c r="B40" s="11"/>
      <c r="C40" s="11"/>
      <c r="D40" s="11"/>
      <c r="E40" s="9"/>
      <c r="F40" s="9"/>
      <c r="G40" s="35"/>
      <c r="H40" s="9"/>
      <c r="J40" s="9"/>
      <c r="K40" s="9"/>
      <c r="L40" s="9" t="s">
        <v>1</v>
      </c>
      <c r="M40" s="9"/>
      <c r="N40" s="11"/>
      <c r="O40" s="9"/>
      <c r="P40" s="10"/>
      <c r="Q40" s="9"/>
      <c r="R40" s="9"/>
      <c r="S40" s="9"/>
      <c r="T40" s="9"/>
      <c r="U40" s="9"/>
      <c r="V40" s="9"/>
      <c r="W40" s="11"/>
      <c r="X40" s="9"/>
    </row>
    <row r="41" spans="1:24" x14ac:dyDescent="0.2">
      <c r="A41" s="2" t="s">
        <v>76</v>
      </c>
      <c r="B41" s="9" t="s">
        <v>39</v>
      </c>
      <c r="C41" s="9"/>
      <c r="D41" s="9"/>
      <c r="E41" s="9"/>
      <c r="F41" s="9"/>
      <c r="G41" s="9"/>
      <c r="H41" s="9"/>
      <c r="I41" s="9" t="s">
        <v>135</v>
      </c>
      <c r="J41" s="9" t="s">
        <v>39</v>
      </c>
      <c r="K41" s="9"/>
      <c r="L41" s="9" t="s">
        <v>1</v>
      </c>
      <c r="M41" s="9" t="s">
        <v>39</v>
      </c>
      <c r="N41" s="9"/>
      <c r="O41" s="9" t="s">
        <v>136</v>
      </c>
      <c r="P41" s="9" t="s">
        <v>39</v>
      </c>
      <c r="Q41" s="9"/>
      <c r="R41" s="9"/>
      <c r="S41" s="9"/>
      <c r="T41" s="9"/>
      <c r="U41" s="9" t="s">
        <v>137</v>
      </c>
      <c r="V41" s="9" t="s">
        <v>138</v>
      </c>
      <c r="W41" s="9" t="s">
        <v>139</v>
      </c>
      <c r="X41" s="9" t="s">
        <v>39</v>
      </c>
    </row>
    <row r="42" spans="1:24" x14ac:dyDescent="0.2">
      <c r="A42" s="2" t="s">
        <v>77</v>
      </c>
      <c r="B42" s="9" t="s">
        <v>39</v>
      </c>
      <c r="C42" s="9"/>
      <c r="D42" s="9"/>
      <c r="E42" s="9"/>
      <c r="F42" s="9"/>
      <c r="G42" s="9"/>
      <c r="H42" s="9"/>
      <c r="I42" s="9" t="s">
        <v>82</v>
      </c>
      <c r="J42" s="9" t="s">
        <v>39</v>
      </c>
      <c r="K42" s="9"/>
      <c r="L42" s="9" t="s">
        <v>1</v>
      </c>
      <c r="M42" s="9" t="s">
        <v>39</v>
      </c>
      <c r="N42" s="9"/>
      <c r="O42" s="9" t="s">
        <v>82</v>
      </c>
      <c r="P42" s="9" t="s">
        <v>39</v>
      </c>
      <c r="Q42" s="9"/>
      <c r="R42" s="9"/>
      <c r="S42" s="9"/>
      <c r="T42" s="9"/>
      <c r="U42" s="9" t="s">
        <v>82</v>
      </c>
      <c r="V42" s="9" t="s">
        <v>82</v>
      </c>
      <c r="W42" s="9" t="s">
        <v>82</v>
      </c>
      <c r="X42" s="9" t="s">
        <v>39</v>
      </c>
    </row>
    <row r="43" spans="1:24" x14ac:dyDescent="0.2">
      <c r="A43" s="1" t="s">
        <v>78</v>
      </c>
      <c r="B43" s="9" t="s">
        <v>39</v>
      </c>
      <c r="C43" s="9"/>
      <c r="D43" s="9"/>
      <c r="E43" s="9"/>
      <c r="F43" s="9"/>
      <c r="G43" s="9"/>
      <c r="H43" s="9"/>
      <c r="I43" s="9">
        <v>0</v>
      </c>
      <c r="J43" s="9">
        <v>0</v>
      </c>
      <c r="K43" s="9"/>
      <c r="L43" s="9" t="s">
        <v>1</v>
      </c>
      <c r="M43" s="9">
        <v>0</v>
      </c>
      <c r="N43" s="9"/>
      <c r="O43" s="9">
        <v>0</v>
      </c>
      <c r="P43" s="9" t="s">
        <v>39</v>
      </c>
      <c r="Q43" s="9"/>
      <c r="R43" s="9"/>
      <c r="S43" s="9"/>
      <c r="T43" s="9"/>
      <c r="U43" s="9">
        <v>0</v>
      </c>
      <c r="V43" s="9">
        <v>0</v>
      </c>
      <c r="W43" s="9">
        <v>0</v>
      </c>
      <c r="X43" s="9">
        <v>0</v>
      </c>
    </row>
    <row r="44" spans="1:24" s="3" customFormat="1" ht="12" thickBot="1" x14ac:dyDescent="0.25">
      <c r="A44" s="4"/>
      <c r="B44" s="13"/>
      <c r="C44" s="13"/>
      <c r="D44" s="13"/>
      <c r="E44" s="13"/>
      <c r="F44" s="13"/>
      <c r="G44" s="13"/>
      <c r="H44" s="13"/>
      <c r="I44" s="13"/>
      <c r="J44" s="13"/>
      <c r="K44" s="13"/>
      <c r="L44" s="9" t="s">
        <v>1</v>
      </c>
      <c r="M44" s="15"/>
      <c r="N44" s="13"/>
      <c r="O44" s="13"/>
      <c r="P44" s="13"/>
      <c r="Q44" s="13"/>
      <c r="R44" s="13"/>
      <c r="S44" s="13"/>
      <c r="T44" s="13"/>
      <c r="U44" s="13"/>
      <c r="V44" s="13"/>
      <c r="W44" s="13"/>
      <c r="X44" s="13"/>
    </row>
    <row r="45" spans="1:24" s="19" customFormat="1" x14ac:dyDescent="0.2">
      <c r="A45" s="16" t="s">
        <v>46</v>
      </c>
      <c r="B45" s="17" t="s">
        <v>43</v>
      </c>
      <c r="C45" s="17" t="s">
        <v>44</v>
      </c>
      <c r="D45" s="17"/>
      <c r="E45" s="17"/>
      <c r="F45" s="17"/>
      <c r="G45" s="17"/>
      <c r="H45" s="17"/>
      <c r="I45" s="17"/>
      <c r="J45" s="17"/>
      <c r="K45" s="17"/>
      <c r="L45" s="17"/>
      <c r="M45" s="17"/>
      <c r="N45" s="17"/>
      <c r="O45" s="17"/>
      <c r="P45" s="17"/>
      <c r="Q45" s="17"/>
      <c r="R45" s="18"/>
      <c r="S45" s="18"/>
      <c r="T45" s="18"/>
    </row>
    <row r="46" spans="1:24" x14ac:dyDescent="0.2">
      <c r="A46" s="5"/>
      <c r="B46" s="7"/>
      <c r="C46" s="7"/>
      <c r="D46" s="7"/>
      <c r="E46" s="7"/>
      <c r="F46" s="7"/>
      <c r="G46" s="7"/>
      <c r="H46" s="7"/>
      <c r="I46" s="7"/>
      <c r="J46" s="7"/>
      <c r="K46" s="7"/>
      <c r="L46" s="7"/>
      <c r="M46" s="7"/>
      <c r="N46" s="7"/>
      <c r="O46" s="7"/>
      <c r="P46" s="7"/>
      <c r="Q46" s="7"/>
      <c r="R46" s="7"/>
      <c r="S46" s="7"/>
      <c r="T46" s="7"/>
      <c r="U46" s="7"/>
      <c r="V46" s="7"/>
      <c r="W46" s="7"/>
      <c r="X46" s="7"/>
    </row>
    <row r="47" spans="1:24" x14ac:dyDescent="0.2">
      <c r="A47" s="2" t="s">
        <v>2</v>
      </c>
      <c r="B47" s="6" t="str">
        <f>C9</f>
        <v>C9&gt;</v>
      </c>
      <c r="C47" s="6" t="s">
        <v>121</v>
      </c>
    </row>
    <row r="48" spans="1:24" x14ac:dyDescent="0.2">
      <c r="A48" s="2" t="s">
        <v>2</v>
      </c>
      <c r="B48" s="6" t="str">
        <f>F9</f>
        <v>F9&gt;</v>
      </c>
      <c r="C48" s="6" t="s">
        <v>113</v>
      </c>
    </row>
    <row r="49" spans="1:5" s="38" customFormat="1" x14ac:dyDescent="0.2">
      <c r="A49" s="37" t="s">
        <v>2</v>
      </c>
      <c r="B49" s="38" t="str">
        <f>I6</f>
        <v>I6&gt;</v>
      </c>
      <c r="C49" s="38" t="s">
        <v>123</v>
      </c>
    </row>
    <row r="50" spans="1:5" x14ac:dyDescent="0.2">
      <c r="A50" s="2" t="s">
        <v>2</v>
      </c>
      <c r="B50" s="6" t="str">
        <f>J32</f>
        <v>J32&gt;</v>
      </c>
      <c r="C50" s="6" t="s">
        <v>105</v>
      </c>
    </row>
    <row r="51" spans="1:5" x14ac:dyDescent="0.2">
      <c r="A51" s="2" t="s">
        <v>2</v>
      </c>
      <c r="B51" s="6" t="str">
        <f>P13</f>
        <v>P13&gt;</v>
      </c>
      <c r="C51" s="6" t="s">
        <v>118</v>
      </c>
    </row>
    <row r="52" spans="1:5" x14ac:dyDescent="0.2">
      <c r="A52" s="2" t="s">
        <v>2</v>
      </c>
      <c r="B52" s="6" t="str">
        <f>W26</f>
        <v>W26&gt;</v>
      </c>
      <c r="C52" s="6" t="s">
        <v>119</v>
      </c>
    </row>
    <row r="56" spans="1:5" s="3" customFormat="1" ht="12" thickBot="1" x14ac:dyDescent="0.25">
      <c r="A56" s="4"/>
    </row>
    <row r="57" spans="1:5" s="19" customFormat="1" x14ac:dyDescent="0.2">
      <c r="A57" s="16" t="s">
        <v>47</v>
      </c>
      <c r="B57" s="19" t="s">
        <v>41</v>
      </c>
      <c r="C57" s="19" t="s">
        <v>42</v>
      </c>
    </row>
    <row r="58" spans="1:5" s="3" customFormat="1" ht="12" thickBot="1" x14ac:dyDescent="0.25">
      <c r="A58" s="4" t="s">
        <v>5</v>
      </c>
      <c r="B58" s="3" t="s">
        <v>4</v>
      </c>
      <c r="C58" s="3" t="str">
        <f>A3</f>
        <v>C50:clk_b</v>
      </c>
    </row>
    <row r="59" spans="1:5" s="22" customFormat="1" ht="12" thickBot="1" x14ac:dyDescent="0.25">
      <c r="A59" s="21"/>
    </row>
    <row r="60" spans="1:5" s="19" customFormat="1" x14ac:dyDescent="0.2">
      <c r="A60" s="16" t="s">
        <v>48</v>
      </c>
      <c r="B60" s="19" t="s">
        <v>49</v>
      </c>
      <c r="D60" s="23"/>
      <c r="E60" s="23"/>
    </row>
    <row r="61" spans="1:5" x14ac:dyDescent="0.2">
      <c r="A61" s="2" t="s">
        <v>25</v>
      </c>
      <c r="B61" s="6" t="s">
        <v>128</v>
      </c>
      <c r="C61" s="6" t="str">
        <f>C9</f>
        <v>C9&gt;</v>
      </c>
      <c r="D61" s="6" t="str">
        <f>C35</f>
        <v>C35&gt;</v>
      </c>
    </row>
    <row r="62" spans="1:5" x14ac:dyDescent="0.2">
      <c r="A62" s="2" t="s">
        <v>27</v>
      </c>
      <c r="B62" s="6" t="s">
        <v>127</v>
      </c>
      <c r="C62" s="6" t="str">
        <f>F9</f>
        <v>F9&gt;</v>
      </c>
      <c r="D62" s="6" t="str">
        <f>I32</f>
        <v>I32&gt;</v>
      </c>
      <c r="E62" s="6" t="s">
        <v>114</v>
      </c>
    </row>
    <row r="63" spans="1:5" x14ac:dyDescent="0.2">
      <c r="A63" s="2" t="s">
        <v>27</v>
      </c>
      <c r="B63" s="6" t="s">
        <v>127</v>
      </c>
      <c r="C63" s="6" t="str">
        <f>I11</f>
        <v>I11&gt;</v>
      </c>
      <c r="D63" s="6" t="str">
        <f>J32</f>
        <v>J32&gt;</v>
      </c>
      <c r="E63" s="6" t="s">
        <v>115</v>
      </c>
    </row>
    <row r="64" spans="1:5" x14ac:dyDescent="0.2">
      <c r="A64" s="2" t="s">
        <v>27</v>
      </c>
      <c r="B64" s="6" t="s">
        <v>127</v>
      </c>
      <c r="C64" s="6" t="str">
        <f>C62</f>
        <v>F9&gt;</v>
      </c>
      <c r="D64" s="6" t="str">
        <f>D63</f>
        <v>J32&gt;</v>
      </c>
      <c r="E64" s="6" t="s">
        <v>116</v>
      </c>
    </row>
    <row r="65" spans="1:5" x14ac:dyDescent="0.2">
      <c r="A65" s="2" t="s">
        <v>27</v>
      </c>
      <c r="B65" s="6" t="s">
        <v>127</v>
      </c>
      <c r="C65" s="6" t="str">
        <f>N9</f>
        <v>N9&gt;</v>
      </c>
      <c r="D65" s="6" t="str">
        <f>P26</f>
        <v>P26&gt;</v>
      </c>
      <c r="E65" s="6" t="s">
        <v>117</v>
      </c>
    </row>
    <row r="66" spans="1:5" x14ac:dyDescent="0.2">
      <c r="A66" s="2" t="s">
        <v>25</v>
      </c>
      <c r="B66" s="38" t="s">
        <v>127</v>
      </c>
      <c r="C66" s="6" t="str">
        <f>P13</f>
        <v>P13&gt;</v>
      </c>
      <c r="D66" s="6" t="str">
        <f>P26</f>
        <v>P26&gt;</v>
      </c>
    </row>
    <row r="67" spans="1:5" x14ac:dyDescent="0.2">
      <c r="A67" s="2" t="s">
        <v>26</v>
      </c>
      <c r="B67" s="6" t="s">
        <v>127</v>
      </c>
      <c r="C67" s="6" t="str">
        <f>W26</f>
        <v>W26&gt;</v>
      </c>
      <c r="D67" s="6" t="str">
        <f>W32</f>
        <v>W32&gt;</v>
      </c>
    </row>
    <row r="70" spans="1:5" s="3" customFormat="1" ht="12" thickBot="1" x14ac:dyDescent="0.25">
      <c r="A70" s="4"/>
    </row>
  </sheetData>
  <sheetProtection selectLockedCells="1" selectUnlockedCells="1"/>
  <mergeCells count="1">
    <mergeCell ref="B1:X1"/>
  </mergeCells>
  <conditionalFormatting sqref="A60:B60 A1:B1 D61:XFD64 A57:XFD59 A45:XFD46 Q34:XFD34 A61:A68 C65:XFD68 Y1:XFD33 A2:X4 A5:K5 M5:X8 M34:O34 A36:K39 M35:XFD44 L5:L44 K32:K33 A34:J34 A10:K10 A9:B9 D9:E9 A35:B35 D35:E35 C55:XFD56 G9:K9 G35:K35 A41:K44 A40:H40 J40:K40 A32:H33 A12:K31 A11:H11 J11:K11 M27:X31 M26:O26 Q26:V26 M14:X25 M13:O13 Q13:X13 M10:X12 M9 O9:X9 X26 M33:X33 M32:V32 X32 C53:XFD53 A8:K8 A6:H7 J6:K7 C48:XFD49 C50:C51 A55:A56 A48:A53 A69:XFD1048576">
    <cfRule type="expression" dxfId="314" priority="110">
      <formula>$A1="M:"</formula>
    </cfRule>
  </conditionalFormatting>
  <conditionalFormatting sqref="C60:XFD60 B39:D43">
    <cfRule type="expression" dxfId="313" priority="111">
      <formula>#REF!="M:"</formula>
    </cfRule>
  </conditionalFormatting>
  <conditionalFormatting sqref="K20:K21">
    <cfRule type="expression" dxfId="312" priority="109">
      <formula>$A20="M:"</formula>
    </cfRule>
  </conditionalFormatting>
  <conditionalFormatting sqref="H20:H21">
    <cfRule type="expression" dxfId="311" priority="108">
      <formula>$A20="M:"</formula>
    </cfRule>
  </conditionalFormatting>
  <conditionalFormatting sqref="G19">
    <cfRule type="expression" dxfId="310" priority="107">
      <formula>$A19="M:"</formula>
    </cfRule>
  </conditionalFormatting>
  <conditionalFormatting sqref="D21">
    <cfRule type="expression" dxfId="309" priority="106">
      <formula>$A21="M:"</formula>
    </cfRule>
  </conditionalFormatting>
  <conditionalFormatting sqref="K19">
    <cfRule type="expression" dxfId="308" priority="105">
      <formula>$A19="M:"</formula>
    </cfRule>
  </conditionalFormatting>
  <conditionalFormatting sqref="M44">
    <cfRule type="expression" dxfId="307" priority="104">
      <formula>$A44="M:"</formula>
    </cfRule>
  </conditionalFormatting>
  <conditionalFormatting sqref="M19">
    <cfRule type="expression" dxfId="306" priority="103">
      <formula>$A19="M:"</formula>
    </cfRule>
  </conditionalFormatting>
  <conditionalFormatting sqref="C21">
    <cfRule type="expression" dxfId="305" priority="102">
      <formula>$A21="M:"</formula>
    </cfRule>
  </conditionalFormatting>
  <conditionalFormatting sqref="G21">
    <cfRule type="expression" dxfId="304" priority="101">
      <formula>$A21="M:"</formula>
    </cfRule>
  </conditionalFormatting>
  <conditionalFormatting sqref="G44">
    <cfRule type="expression" dxfId="303" priority="100">
      <formula>$A44="M:"</formula>
    </cfRule>
  </conditionalFormatting>
  <conditionalFormatting sqref="M21">
    <cfRule type="expression" dxfId="302" priority="99">
      <formula>$A21="M:"</formula>
    </cfRule>
  </conditionalFormatting>
  <conditionalFormatting sqref="N21">
    <cfRule type="expression" dxfId="301" priority="98">
      <formula>$A21="M:"</formula>
    </cfRule>
  </conditionalFormatting>
  <conditionalFormatting sqref="G16:G17">
    <cfRule type="expression" dxfId="300" priority="97">
      <formula>$A16="M:"</formula>
    </cfRule>
  </conditionalFormatting>
  <conditionalFormatting sqref="P41 P43 G42 B37:D37 K42 B38 G37:G40 Q41:XFD43 K37:K40 M37:XFD40 M42:P42">
    <cfRule type="expression" dxfId="299" priority="112">
      <formula>#REF!="M:"</formula>
    </cfRule>
  </conditionalFormatting>
  <conditionalFormatting sqref="R20:R22 R27:R29">
    <cfRule type="expression" dxfId="298" priority="113">
      <formula>$A14="M:"</formula>
    </cfRule>
  </conditionalFormatting>
  <conditionalFormatting sqref="K22 B22:D22 P22:XFD22 M22:N22">
    <cfRule type="expression" dxfId="297" priority="114">
      <formula>$A28="M:"</formula>
    </cfRule>
  </conditionalFormatting>
  <conditionalFormatting sqref="R23:R26">
    <cfRule type="expression" dxfId="296" priority="115">
      <formula>$A18="M:"</formula>
    </cfRule>
  </conditionalFormatting>
  <conditionalFormatting sqref="R19">
    <cfRule type="expression" dxfId="295" priority="116">
      <formula>$A12="M:"</formula>
    </cfRule>
  </conditionalFormatting>
  <conditionalFormatting sqref="G41:H43">
    <cfRule type="expression" dxfId="294" priority="118">
      <formula>#REF!="M:"</formula>
    </cfRule>
  </conditionalFormatting>
  <conditionalFormatting sqref="R8:R9">
    <cfRule type="expression" dxfId="293" priority="119">
      <formula>#REF!="M:"</formula>
    </cfRule>
  </conditionalFormatting>
  <conditionalFormatting sqref="B36:D36 K36 G36:H36 M36:XFD36 K23:K24 B23:D24 P23:XFD24 M24:N24 M23:O23 G23:H23">
    <cfRule type="expression" dxfId="292" priority="96">
      <formula>$A30="M:"</formula>
    </cfRule>
  </conditionalFormatting>
  <conditionalFormatting sqref="R30:R33 R16:R18">
    <cfRule type="expression" dxfId="291" priority="120">
      <formula>$A8="M:"</formula>
    </cfRule>
  </conditionalFormatting>
  <conditionalFormatting sqref="G35:H35 G34 B34:D34 Q34:XFD34 M34:O34 M35:XFD35 K35 J34 B35 D35">
    <cfRule type="expression" dxfId="290" priority="121">
      <formula>$A42="M:"</formula>
    </cfRule>
  </conditionalFormatting>
  <conditionalFormatting sqref="C38">
    <cfRule type="expression" dxfId="289" priority="93">
      <formula>$A38="M:"</formula>
    </cfRule>
  </conditionalFormatting>
  <conditionalFormatting sqref="C38">
    <cfRule type="expression" dxfId="288" priority="94">
      <formula>$A44="M:"</formula>
    </cfRule>
  </conditionalFormatting>
  <conditionalFormatting sqref="G38">
    <cfRule type="expression" dxfId="287" priority="92">
      <formula>$A44="M:"</formula>
    </cfRule>
  </conditionalFormatting>
  <conditionalFormatting sqref="G40">
    <cfRule type="expression" dxfId="286" priority="90">
      <formula>$A46="M:"</formula>
    </cfRule>
  </conditionalFormatting>
  <conditionalFormatting sqref="G40">
    <cfRule type="expression" dxfId="285" priority="91">
      <formula>$A45="M:"</formula>
    </cfRule>
  </conditionalFormatting>
  <conditionalFormatting sqref="C17">
    <cfRule type="expression" dxfId="284" priority="88">
      <formula>$A17="M:"</formula>
    </cfRule>
  </conditionalFormatting>
  <conditionalFormatting sqref="C17">
    <cfRule type="expression" dxfId="283" priority="89">
      <formula>$A24="M:"</formula>
    </cfRule>
  </conditionalFormatting>
  <conditionalFormatting sqref="R43 R10:R11">
    <cfRule type="expression" dxfId="282" priority="122">
      <formula>$A1="M:"</formula>
    </cfRule>
  </conditionalFormatting>
  <conditionalFormatting sqref="D38">
    <cfRule type="expression" dxfId="281" priority="85">
      <formula>$A38="M:"</formula>
    </cfRule>
  </conditionalFormatting>
  <conditionalFormatting sqref="D38">
    <cfRule type="expression" dxfId="280" priority="86">
      <formula>$A44="M:"</formula>
    </cfRule>
  </conditionalFormatting>
  <conditionalFormatting sqref="H3:X4 L5:L44">
    <cfRule type="expression" dxfId="279" priority="84">
      <formula>$A3="M:"</formula>
    </cfRule>
  </conditionalFormatting>
  <conditionalFormatting sqref="G9">
    <cfRule type="expression" dxfId="278" priority="82">
      <formula>$A9="M:"</formula>
    </cfRule>
  </conditionalFormatting>
  <conditionalFormatting sqref="G9 K30 G30:H30 G27:H28 M27:XFD28 M30:XFD30 B30:D30 P25:XFD25 M25:N26 K25:K28 B25:D28 Q26:V26 X26:XFD26">
    <cfRule type="expression" dxfId="277" priority="83">
      <formula>$A18="M:"</formula>
    </cfRule>
  </conditionalFormatting>
  <conditionalFormatting sqref="H9">
    <cfRule type="expression" dxfId="276" priority="80">
      <formula>$A9="M:"</formula>
    </cfRule>
  </conditionalFormatting>
  <conditionalFormatting sqref="H9">
    <cfRule type="expression" dxfId="275" priority="81">
      <formula>$A18="M:"</formula>
    </cfRule>
  </conditionalFormatting>
  <conditionalFormatting sqref="B31:D33 K29 G29:H29 K31:K33 G31:H33 B29:D29 M31:XFD31 M29:XFD29 M33:XFD33 M32:V32 X32:XFD32">
    <cfRule type="expression" dxfId="274" priority="123">
      <formula>$A39="M:"</formula>
    </cfRule>
  </conditionalFormatting>
  <conditionalFormatting sqref="R39:R42 R36 R14">
    <cfRule type="expression" dxfId="273" priority="124">
      <formula>$A3="M:"</formula>
    </cfRule>
  </conditionalFormatting>
  <conditionalFormatting sqref="I29">
    <cfRule type="expression" dxfId="272" priority="76">
      <formula>$A29="M:"</formula>
    </cfRule>
  </conditionalFormatting>
  <conditionalFormatting sqref="I29">
    <cfRule type="expression" dxfId="271" priority="77">
      <formula>$A39="M:"</formula>
    </cfRule>
  </conditionalFormatting>
  <conditionalFormatting sqref="I9">
    <cfRule type="expression" dxfId="270" priority="74">
      <formula>$A9="M:"</formula>
    </cfRule>
  </conditionalFormatting>
  <conditionalFormatting sqref="I9">
    <cfRule type="expression" dxfId="269" priority="75">
      <formula>$A18="M:"</formula>
    </cfRule>
  </conditionalFormatting>
  <conditionalFormatting sqref="C32:C33">
    <cfRule type="expression" dxfId="268" priority="72">
      <formula>$A32="M:"</formula>
    </cfRule>
  </conditionalFormatting>
  <conditionalFormatting sqref="C32:C33">
    <cfRule type="expression" dxfId="267" priority="73">
      <formula>$A41="M:"</formula>
    </cfRule>
  </conditionalFormatting>
  <conditionalFormatting sqref="M9">
    <cfRule type="expression" dxfId="266" priority="68">
      <formula>$A9="M:"</formula>
    </cfRule>
  </conditionalFormatting>
  <conditionalFormatting sqref="M9">
    <cfRule type="expression" dxfId="265" priority="69">
      <formula>$A18="M:"</formula>
    </cfRule>
  </conditionalFormatting>
  <conditionalFormatting sqref="M9">
    <cfRule type="expression" dxfId="264" priority="66">
      <formula>$A9="M:"</formula>
    </cfRule>
  </conditionalFormatting>
  <conditionalFormatting sqref="M9">
    <cfRule type="expression" dxfId="263" priority="67">
      <formula>$A18="M:"</formula>
    </cfRule>
  </conditionalFormatting>
  <conditionalFormatting sqref="G37:H37">
    <cfRule type="expression" dxfId="262" priority="125">
      <formula>#REF!="M:"</formula>
    </cfRule>
  </conditionalFormatting>
  <conditionalFormatting sqref="G39:H39">
    <cfRule type="expression" dxfId="261" priority="126">
      <formula>#REF!="M:"</formula>
    </cfRule>
  </conditionalFormatting>
  <conditionalFormatting sqref="G40:H40">
    <cfRule type="expression" dxfId="260" priority="127">
      <formula>$A44="M:"</formula>
    </cfRule>
  </conditionalFormatting>
  <conditionalFormatting sqref="G38:H38">
    <cfRule type="expression" dxfId="259" priority="128">
      <formula>#REF!="M:"</formula>
    </cfRule>
  </conditionalFormatting>
  <conditionalFormatting sqref="O9">
    <cfRule type="expression" dxfId="258" priority="56">
      <formula>$A9="M:"</formula>
    </cfRule>
  </conditionalFormatting>
  <conditionalFormatting sqref="O9">
    <cfRule type="expression" dxfId="257" priority="54">
      <formula>$A9="M:"</formula>
    </cfRule>
  </conditionalFormatting>
  <conditionalFormatting sqref="O13">
    <cfRule type="expression" dxfId="256" priority="60">
      <formula>$A13="M:"</formula>
    </cfRule>
  </conditionalFormatting>
  <conditionalFormatting sqref="O13">
    <cfRule type="expression" dxfId="255" priority="61">
      <formula>$A21="M:"</formula>
    </cfRule>
  </conditionalFormatting>
  <conditionalFormatting sqref="O13">
    <cfRule type="expression" dxfId="254" priority="58">
      <formula>$A13="M:"</formula>
    </cfRule>
  </conditionalFormatting>
  <conditionalFormatting sqref="O13">
    <cfRule type="expression" dxfId="253" priority="59">
      <formula>$A21="M:"</formula>
    </cfRule>
  </conditionalFormatting>
  <conditionalFormatting sqref="O9">
    <cfRule type="expression" dxfId="252" priority="57">
      <formula>$A18="M:"</formula>
    </cfRule>
  </conditionalFormatting>
  <conditionalFormatting sqref="O9">
    <cfRule type="expression" dxfId="251" priority="55">
      <formula>$A18="M:"</formula>
    </cfRule>
  </conditionalFormatting>
  <conditionalFormatting sqref="R11">
    <cfRule type="expression" dxfId="250" priority="52">
      <formula>$A11="M:"</formula>
    </cfRule>
  </conditionalFormatting>
  <conditionalFormatting sqref="R11">
    <cfRule type="expression" dxfId="249" priority="53">
      <formula>$A20="M:"</formula>
    </cfRule>
  </conditionalFormatting>
  <conditionalFormatting sqref="R11">
    <cfRule type="expression" dxfId="248" priority="50">
      <formula>$A11="M:"</formula>
    </cfRule>
  </conditionalFormatting>
  <conditionalFormatting sqref="R11">
    <cfRule type="expression" dxfId="247" priority="51">
      <formula>$A20="M:"</formula>
    </cfRule>
  </conditionalFormatting>
  <conditionalFormatting sqref="R13">
    <cfRule type="expression" dxfId="246" priority="49">
      <formula>$A5="M:"</formula>
    </cfRule>
  </conditionalFormatting>
  <conditionalFormatting sqref="R13">
    <cfRule type="expression" dxfId="245" priority="47">
      <formula>$A13="M:"</formula>
    </cfRule>
  </conditionalFormatting>
  <conditionalFormatting sqref="R13">
    <cfRule type="expression" dxfId="244" priority="48">
      <formula>$A22="M:"</formula>
    </cfRule>
  </conditionalFormatting>
  <conditionalFormatting sqref="R13">
    <cfRule type="expression" dxfId="243" priority="45">
      <formula>$A13="M:"</formula>
    </cfRule>
  </conditionalFormatting>
  <conditionalFormatting sqref="R13">
    <cfRule type="expression" dxfId="242" priority="46">
      <formula>$A22="M:"</formula>
    </cfRule>
  </conditionalFormatting>
  <conditionalFormatting sqref="R29">
    <cfRule type="expression" dxfId="241" priority="44">
      <formula>$A22="M:"</formula>
    </cfRule>
  </conditionalFormatting>
  <conditionalFormatting sqref="R29">
    <cfRule type="expression" dxfId="240" priority="42">
      <formula>$A29="M:"</formula>
    </cfRule>
  </conditionalFormatting>
  <conditionalFormatting sqref="R29">
    <cfRule type="expression" dxfId="239" priority="43">
      <formula>$A39="M:"</formula>
    </cfRule>
  </conditionalFormatting>
  <conditionalFormatting sqref="R29">
    <cfRule type="expression" dxfId="238" priority="40">
      <formula>$A29="M:"</formula>
    </cfRule>
  </conditionalFormatting>
  <conditionalFormatting sqref="R29">
    <cfRule type="expression" dxfId="237" priority="41">
      <formula>$A39="M:"</formula>
    </cfRule>
  </conditionalFormatting>
  <conditionalFormatting sqref="O29">
    <cfRule type="expression" dxfId="236" priority="39">
      <formula>$A22="M:"</formula>
    </cfRule>
  </conditionalFormatting>
  <conditionalFormatting sqref="O29">
    <cfRule type="expression" dxfId="235" priority="37">
      <formula>$A29="M:"</formula>
    </cfRule>
  </conditionalFormatting>
  <conditionalFormatting sqref="O29">
    <cfRule type="expression" dxfId="234" priority="38">
      <formula>$A39="M:"</formula>
    </cfRule>
  </conditionalFormatting>
  <conditionalFormatting sqref="O29">
    <cfRule type="expression" dxfId="233" priority="35">
      <formula>$A29="M:"</formula>
    </cfRule>
  </conditionalFormatting>
  <conditionalFormatting sqref="O29">
    <cfRule type="expression" dxfId="232" priority="36">
      <formula>$A39="M:"</formula>
    </cfRule>
  </conditionalFormatting>
  <conditionalFormatting sqref="J32:J33">
    <cfRule type="expression" dxfId="231" priority="25">
      <formula>$A32="M:"</formula>
    </cfRule>
  </conditionalFormatting>
  <conditionalFormatting sqref="C9">
    <cfRule type="expression" dxfId="230" priority="23">
      <formula>$A9="M:"</formula>
    </cfRule>
  </conditionalFormatting>
  <conditionalFormatting sqref="G29">
    <cfRule type="expression" dxfId="229" priority="29">
      <formula>$A29="M:"</formula>
    </cfRule>
  </conditionalFormatting>
  <conditionalFormatting sqref="G29">
    <cfRule type="expression" dxfId="228" priority="30">
      <formula>$A39="M:"</formula>
    </cfRule>
  </conditionalFormatting>
  <conditionalFormatting sqref="G29">
    <cfRule type="expression" dxfId="227" priority="27">
      <formula>$A29="M:"</formula>
    </cfRule>
  </conditionalFormatting>
  <conditionalFormatting sqref="G29">
    <cfRule type="expression" dxfId="226" priority="28">
      <formula>$A39="M:"</formula>
    </cfRule>
  </conditionalFormatting>
  <conditionalFormatting sqref="J32:J33">
    <cfRule type="expression" dxfId="225" priority="26">
      <formula>$A42="M:"</formula>
    </cfRule>
  </conditionalFormatting>
  <conditionalFormatting sqref="C9">
    <cfRule type="expression" dxfId="224" priority="24">
      <formula>$A18="M:"</formula>
    </cfRule>
  </conditionalFormatting>
  <conditionalFormatting sqref="C35">
    <cfRule type="expression" dxfId="223" priority="21">
      <formula>$A35="M:"</formula>
    </cfRule>
  </conditionalFormatting>
  <conditionalFormatting sqref="C35">
    <cfRule type="expression" dxfId="222" priority="22">
      <formula>$A44="M:"</formula>
    </cfRule>
  </conditionalFormatting>
  <conditionalFormatting sqref="D54:XFD54 C52:XFD52">
    <cfRule type="expression" dxfId="221" priority="364">
      <formula>#REF!="M:"</formula>
    </cfRule>
  </conditionalFormatting>
  <conditionalFormatting sqref="F9">
    <cfRule type="expression" dxfId="220" priority="19">
      <formula>$A9="M:"</formula>
    </cfRule>
  </conditionalFormatting>
  <conditionalFormatting sqref="F9">
    <cfRule type="expression" dxfId="219" priority="20">
      <formula>$A18="M:"</formula>
    </cfRule>
  </conditionalFormatting>
  <conditionalFormatting sqref="F35">
    <cfRule type="expression" dxfId="218" priority="17">
      <formula>$A35="M:"</formula>
    </cfRule>
  </conditionalFormatting>
  <conditionalFormatting sqref="F35">
    <cfRule type="expression" dxfId="217" priority="18">
      <formula>$A44="M:"</formula>
    </cfRule>
  </conditionalFormatting>
  <conditionalFormatting sqref="I32:I33">
    <cfRule type="expression" dxfId="216" priority="15">
      <formula>$A40="M:"</formula>
    </cfRule>
  </conditionalFormatting>
  <conditionalFormatting sqref="I11">
    <cfRule type="expression" dxfId="215" priority="13">
      <formula>$A11="M:"</formula>
    </cfRule>
  </conditionalFormatting>
  <conditionalFormatting sqref="I11">
    <cfRule type="expression" dxfId="214" priority="14">
      <formula>$A20="M:"</formula>
    </cfRule>
  </conditionalFormatting>
  <conditionalFormatting sqref="R34:R35 R37:R38 R12:R13 R15">
    <cfRule type="expression" dxfId="213" priority="379">
      <formula>$A2="M:"</formula>
    </cfRule>
  </conditionalFormatting>
  <conditionalFormatting sqref="W32">
    <cfRule type="expression" dxfId="212" priority="3">
      <formula>$A32="M:"</formula>
    </cfRule>
  </conditionalFormatting>
  <conditionalFormatting sqref="P26">
    <cfRule type="expression" dxfId="211" priority="11">
      <formula>$A26="M:"</formula>
    </cfRule>
  </conditionalFormatting>
  <conditionalFormatting sqref="P26">
    <cfRule type="expression" dxfId="210" priority="12">
      <formula>$A36="M:"</formula>
    </cfRule>
  </conditionalFormatting>
  <conditionalFormatting sqref="P13">
    <cfRule type="expression" dxfId="209" priority="9">
      <formula>$A13="M:"</formula>
    </cfRule>
  </conditionalFormatting>
  <conditionalFormatting sqref="P13">
    <cfRule type="expression" dxfId="208" priority="10">
      <formula>$A23="M:"</formula>
    </cfRule>
  </conditionalFormatting>
  <conditionalFormatting sqref="N9">
    <cfRule type="expression" dxfId="207" priority="7">
      <formula>$A9="M:"</formula>
    </cfRule>
  </conditionalFormatting>
  <conditionalFormatting sqref="N9">
    <cfRule type="expression" dxfId="206" priority="8">
      <formula>$A19="M:"</formula>
    </cfRule>
  </conditionalFormatting>
  <conditionalFormatting sqref="W26">
    <cfRule type="expression" dxfId="205" priority="5">
      <formula>$A26="M:"</formula>
    </cfRule>
  </conditionalFormatting>
  <conditionalFormatting sqref="W26">
    <cfRule type="expression" dxfId="204" priority="6">
      <formula>$A36="M:"</formula>
    </cfRule>
  </conditionalFormatting>
  <conditionalFormatting sqref="W32">
    <cfRule type="expression" dxfId="203" priority="4">
      <formula>$A42="M:"</formula>
    </cfRule>
  </conditionalFormatting>
  <conditionalFormatting sqref="D50:XFD51">
    <cfRule type="expression" dxfId="202" priority="383">
      <formula>$A51="M:"</formula>
    </cfRule>
  </conditionalFormatting>
  <conditionalFormatting sqref="I32:I33">
    <cfRule type="expression" dxfId="201" priority="387">
      <formula>$A51="M:"</formula>
    </cfRule>
  </conditionalFormatting>
  <conditionalFormatting sqref="I6:I7">
    <cfRule type="expression" dxfId="200" priority="1">
      <formula>$A6="M:"</formula>
    </cfRule>
  </conditionalFormatting>
  <conditionalFormatting sqref="I6:I7">
    <cfRule type="expression" dxfId="199" priority="2">
      <formula>$A16="M:"</formula>
    </cfRule>
  </conditionalFormatting>
  <conditionalFormatting sqref="D47:XFD47">
    <cfRule type="expression" dxfId="198" priority="392">
      <formula>$A50="M:"</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zoomScaleNormal="100" workbookViewId="0">
      <selection activeCell="D64" sqref="D64"/>
    </sheetView>
  </sheetViews>
  <sheetFormatPr defaultRowHeight="11.25" x14ac:dyDescent="0.2"/>
  <cols>
    <col min="1" max="1" width="27.5703125" style="2" customWidth="1"/>
    <col min="2" max="16384" width="9.140625" style="6"/>
  </cols>
  <sheetData>
    <row r="1" spans="1:24" x14ac:dyDescent="0.2">
      <c r="A1" s="20" t="s">
        <v>45</v>
      </c>
      <c r="B1" s="44" t="s">
        <v>124</v>
      </c>
      <c r="C1" s="44"/>
      <c r="D1" s="44"/>
      <c r="E1" s="44"/>
      <c r="F1" s="44"/>
      <c r="G1" s="44"/>
      <c r="H1" s="44"/>
      <c r="I1" s="44"/>
      <c r="J1" s="44"/>
      <c r="K1" s="44"/>
      <c r="L1" s="44"/>
      <c r="M1" s="44"/>
      <c r="N1" s="44"/>
      <c r="O1" s="44"/>
      <c r="P1" s="44"/>
      <c r="Q1" s="44"/>
      <c r="R1" s="44"/>
      <c r="S1" s="44"/>
      <c r="T1" s="44"/>
      <c r="U1" s="44"/>
      <c r="V1" s="44"/>
      <c r="W1" s="44"/>
      <c r="X1" s="44"/>
    </row>
    <row r="2" spans="1:24" x14ac:dyDescent="0.2">
      <c r="A2" s="25"/>
      <c r="B2" s="26"/>
      <c r="C2" s="26"/>
      <c r="D2" s="26"/>
      <c r="E2" s="26"/>
      <c r="F2" s="26"/>
      <c r="G2" s="26"/>
      <c r="H2" s="26"/>
      <c r="I2" s="26"/>
      <c r="J2" s="26"/>
      <c r="K2" s="26"/>
      <c r="L2" s="26"/>
      <c r="M2" s="26"/>
      <c r="N2" s="26"/>
      <c r="O2" s="26"/>
      <c r="P2" s="26"/>
      <c r="Q2" s="26"/>
      <c r="R2" s="26"/>
      <c r="S2" s="26"/>
      <c r="T2" s="26"/>
      <c r="U2" s="26"/>
      <c r="V2" s="26"/>
      <c r="W2" s="26"/>
      <c r="X2" s="26"/>
    </row>
    <row r="3" spans="1:24" x14ac:dyDescent="0.2">
      <c r="A3" s="2" t="s">
        <v>59</v>
      </c>
      <c r="B3" s="9">
        <v>0</v>
      </c>
      <c r="C3" s="9">
        <f>B3+1</f>
        <v>1</v>
      </c>
      <c r="D3" s="9">
        <f t="shared" ref="D3" si="0">C3+1</f>
        <v>2</v>
      </c>
      <c r="E3" s="9" t="s">
        <v>1</v>
      </c>
      <c r="F3" s="9">
        <v>4</v>
      </c>
      <c r="G3" s="9">
        <f>F3+1</f>
        <v>5</v>
      </c>
      <c r="H3" s="9">
        <f>G3+1</f>
        <v>6</v>
      </c>
      <c r="I3" s="9">
        <f t="shared" ref="I3:X3" si="1">H3+1</f>
        <v>7</v>
      </c>
      <c r="J3" s="9">
        <f t="shared" si="1"/>
        <v>8</v>
      </c>
      <c r="K3" s="9">
        <f t="shared" si="1"/>
        <v>9</v>
      </c>
      <c r="L3" s="9">
        <f t="shared" si="1"/>
        <v>10</v>
      </c>
      <c r="M3" s="9">
        <f t="shared" si="1"/>
        <v>11</v>
      </c>
      <c r="N3" s="9">
        <f t="shared" si="1"/>
        <v>12</v>
      </c>
      <c r="O3" s="9">
        <f t="shared" si="1"/>
        <v>13</v>
      </c>
      <c r="P3" s="9">
        <f t="shared" si="1"/>
        <v>14</v>
      </c>
      <c r="Q3" s="9">
        <f t="shared" si="1"/>
        <v>15</v>
      </c>
      <c r="R3" s="9">
        <f t="shared" si="1"/>
        <v>16</v>
      </c>
      <c r="S3" s="9">
        <f t="shared" si="1"/>
        <v>17</v>
      </c>
      <c r="T3" s="9">
        <f t="shared" si="1"/>
        <v>18</v>
      </c>
      <c r="U3" s="9">
        <f t="shared" si="1"/>
        <v>19</v>
      </c>
      <c r="V3" s="9">
        <f t="shared" si="1"/>
        <v>20</v>
      </c>
      <c r="W3" s="9">
        <f t="shared" si="1"/>
        <v>21</v>
      </c>
      <c r="X3" s="9">
        <f t="shared" si="1"/>
        <v>22</v>
      </c>
    </row>
    <row r="4" spans="1:24" x14ac:dyDescent="0.2">
      <c r="B4" s="9"/>
      <c r="C4" s="9"/>
      <c r="D4" s="9"/>
      <c r="E4" s="9" t="s">
        <v>1</v>
      </c>
      <c r="F4" s="9"/>
      <c r="G4" s="9"/>
      <c r="H4" s="9"/>
      <c r="I4" s="9"/>
      <c r="J4" s="9"/>
      <c r="K4" s="9"/>
      <c r="L4" s="9"/>
      <c r="M4" s="9"/>
      <c r="N4" s="9"/>
      <c r="O4" s="9"/>
      <c r="P4" s="9"/>
      <c r="Q4" s="9"/>
      <c r="R4" s="9"/>
      <c r="S4" s="9"/>
      <c r="T4" s="9"/>
      <c r="U4" s="9"/>
      <c r="V4" s="9"/>
      <c r="W4" s="9"/>
      <c r="X4" s="9"/>
    </row>
    <row r="5" spans="1:24" x14ac:dyDescent="0.2">
      <c r="A5" s="2" t="s">
        <v>60</v>
      </c>
      <c r="B5" s="9">
        <v>0</v>
      </c>
      <c r="C5" s="9">
        <v>1</v>
      </c>
      <c r="D5" s="9">
        <v>0</v>
      </c>
      <c r="E5" s="9" t="s">
        <v>1</v>
      </c>
      <c r="F5" s="9"/>
      <c r="G5" s="9">
        <v>0.5</v>
      </c>
      <c r="H5" s="9" t="s">
        <v>10</v>
      </c>
      <c r="I5" s="9" t="s">
        <v>10</v>
      </c>
      <c r="J5" s="9">
        <v>0</v>
      </c>
      <c r="K5" s="9"/>
      <c r="L5" s="9">
        <v>1</v>
      </c>
      <c r="M5" s="9">
        <v>1</v>
      </c>
      <c r="N5" s="9">
        <v>0</v>
      </c>
      <c r="O5" s="9">
        <v>1</v>
      </c>
      <c r="P5" s="9">
        <v>0</v>
      </c>
      <c r="Q5" s="9"/>
      <c r="R5" s="9"/>
      <c r="S5" s="9"/>
      <c r="T5" s="9"/>
      <c r="U5" s="9"/>
      <c r="V5" s="9"/>
      <c r="W5" s="9"/>
      <c r="X5" s="9"/>
    </row>
    <row r="6" spans="1:24" x14ac:dyDescent="0.2">
      <c r="A6" s="2" t="s">
        <v>3</v>
      </c>
      <c r="B6" s="9"/>
      <c r="C6" s="35" t="str">
        <f>CONCATENATE(CHAR(COLUMN()+64)&amp;ROW(),"&gt;")</f>
        <v>C6&gt;</v>
      </c>
      <c r="D6" s="9"/>
      <c r="E6" s="9"/>
      <c r="F6" s="9"/>
      <c r="G6" s="35" t="str">
        <f>CONCATENATE(CHAR(COLUMN()+64)&amp;ROW(),"&gt;")</f>
        <v>G6&gt;</v>
      </c>
      <c r="H6" s="35" t="str">
        <f>CONCATENATE(CHAR(COLUMN()+64)&amp;ROW(),"&gt;")</f>
        <v>H6&gt;</v>
      </c>
      <c r="I6" s="35" t="str">
        <f>CONCATENATE(CHAR(COLUMN()+64)&amp;ROW(),"&gt;")</f>
        <v>I6&gt;</v>
      </c>
      <c r="J6" s="9"/>
      <c r="K6" s="9"/>
      <c r="L6" s="35" t="str">
        <f>CONCATENATE(CHAR(COLUMN()+64)&amp;ROW(),"&gt;")</f>
        <v>L6&gt;</v>
      </c>
      <c r="M6" s="35" t="str">
        <f>CONCATENATE(CHAR(COLUMN()+64)&amp;ROW(),"&gt;")</f>
        <v>M6&gt;</v>
      </c>
      <c r="N6" s="9"/>
      <c r="O6" s="35" t="str">
        <f>CONCATENATE(CHAR(COLUMN()+64)&amp;ROW(),"&gt;")</f>
        <v>O6&gt;</v>
      </c>
      <c r="P6" s="9"/>
      <c r="Q6" s="9"/>
      <c r="R6" s="9"/>
      <c r="S6" s="9"/>
      <c r="T6" s="9"/>
      <c r="U6" s="9"/>
      <c r="V6" s="9"/>
      <c r="W6" s="9"/>
      <c r="X6" s="9"/>
    </row>
    <row r="7" spans="1:24" x14ac:dyDescent="0.2">
      <c r="A7" s="2" t="s">
        <v>61</v>
      </c>
      <c r="B7" s="9">
        <v>0</v>
      </c>
      <c r="C7" s="9"/>
      <c r="D7" s="9"/>
      <c r="E7" s="9" t="s">
        <v>1</v>
      </c>
      <c r="F7" s="9"/>
      <c r="G7" s="9"/>
      <c r="H7" s="9"/>
      <c r="I7" s="9"/>
      <c r="J7" s="9"/>
      <c r="K7" s="9"/>
      <c r="L7" s="9"/>
      <c r="M7" s="9"/>
      <c r="N7" s="9"/>
      <c r="O7" s="9"/>
      <c r="P7" s="9">
        <v>1</v>
      </c>
      <c r="Q7" s="9"/>
      <c r="R7" s="9"/>
      <c r="S7" s="9">
        <v>0</v>
      </c>
      <c r="T7" s="9"/>
      <c r="U7" s="9"/>
      <c r="V7" s="9"/>
      <c r="W7" s="9"/>
      <c r="X7" s="9"/>
    </row>
    <row r="8" spans="1:24" x14ac:dyDescent="0.2">
      <c r="A8" s="2" t="s">
        <v>3</v>
      </c>
      <c r="B8" s="9"/>
      <c r="C8" s="9"/>
      <c r="D8" s="9"/>
      <c r="E8" s="9"/>
      <c r="F8" s="9"/>
      <c r="G8" s="9"/>
      <c r="H8" s="9"/>
      <c r="I8" s="9"/>
      <c r="J8" s="9"/>
      <c r="K8" s="9"/>
      <c r="L8" s="9"/>
      <c r="M8" s="9"/>
      <c r="N8" s="9"/>
      <c r="O8" s="9"/>
      <c r="P8" s="9"/>
      <c r="Q8" s="9"/>
      <c r="R8" s="35" t="str">
        <f>CONCATENATE(CHAR(COLUMN()+64)&amp;ROW(),"&gt;")</f>
        <v>R8&gt;</v>
      </c>
      <c r="S8" s="9"/>
      <c r="T8" s="9"/>
      <c r="U8" s="9"/>
      <c r="V8" s="9"/>
      <c r="W8" s="9"/>
      <c r="X8" s="9"/>
    </row>
    <row r="9" spans="1:24" x14ac:dyDescent="0.2">
      <c r="A9" s="2" t="s">
        <v>63</v>
      </c>
      <c r="B9" s="9">
        <v>0</v>
      </c>
      <c r="C9" s="9"/>
      <c r="D9" s="9"/>
      <c r="E9" s="9" t="s">
        <v>1</v>
      </c>
      <c r="F9" s="9"/>
      <c r="G9" s="9"/>
      <c r="H9" s="9"/>
      <c r="I9" s="9"/>
      <c r="J9" s="9"/>
      <c r="K9" s="9"/>
      <c r="L9" s="9"/>
      <c r="M9" s="9"/>
      <c r="N9" s="9"/>
      <c r="O9" s="9">
        <v>1</v>
      </c>
      <c r="P9" s="9"/>
      <c r="Q9" s="9"/>
      <c r="R9" s="9"/>
      <c r="S9" s="9">
        <v>0</v>
      </c>
      <c r="T9" s="9"/>
      <c r="U9" s="9"/>
      <c r="V9" s="9"/>
      <c r="W9" s="9"/>
      <c r="X9" s="9"/>
    </row>
    <row r="10" spans="1:24" x14ac:dyDescent="0.2">
      <c r="A10" s="2" t="s">
        <v>3</v>
      </c>
      <c r="B10" s="9"/>
      <c r="C10" s="9"/>
      <c r="D10" s="9"/>
      <c r="E10" s="9"/>
      <c r="F10" s="9"/>
      <c r="G10" s="9"/>
      <c r="H10" s="9"/>
      <c r="I10" s="9"/>
      <c r="J10" s="9"/>
      <c r="K10" s="9"/>
      <c r="L10" s="9"/>
      <c r="M10" s="9"/>
      <c r="N10" s="9"/>
      <c r="O10" s="35" t="str">
        <f>CONCATENATE(CHAR(COLUMN()+64)&amp;ROW(),"&gt;")</f>
        <v>O10&gt;</v>
      </c>
      <c r="P10" s="35" t="str">
        <f>CONCATENATE(CHAR(COLUMN()+64)&amp;ROW(),"&gt;")</f>
        <v>P10&gt;</v>
      </c>
      <c r="Q10" s="9"/>
      <c r="R10" s="35" t="str">
        <f>CONCATENATE(CHAR(COLUMN()+64)&amp;ROW(),"&gt;")</f>
        <v>R10&gt;</v>
      </c>
      <c r="S10" s="9"/>
      <c r="T10" s="9"/>
      <c r="U10" s="9"/>
      <c r="V10" s="9"/>
      <c r="W10" s="9"/>
      <c r="X10" s="9"/>
    </row>
    <row r="11" spans="1:24" x14ac:dyDescent="0.2">
      <c r="A11" s="2" t="s">
        <v>64</v>
      </c>
      <c r="B11" s="9">
        <v>0</v>
      </c>
      <c r="C11" s="9"/>
      <c r="D11" s="9"/>
      <c r="E11" s="9" t="s">
        <v>1</v>
      </c>
      <c r="F11" s="9"/>
      <c r="G11" s="9"/>
      <c r="H11" s="9"/>
      <c r="I11" s="9"/>
      <c r="J11" s="9"/>
      <c r="K11" s="9"/>
      <c r="L11" s="9">
        <v>0.5</v>
      </c>
      <c r="M11" s="9">
        <v>0.5</v>
      </c>
      <c r="N11" s="9">
        <v>0</v>
      </c>
      <c r="O11" s="9"/>
      <c r="P11" s="9"/>
      <c r="Q11" s="9"/>
      <c r="R11" s="9"/>
      <c r="S11" s="9"/>
      <c r="T11" s="9"/>
      <c r="U11" s="9"/>
      <c r="V11" s="9"/>
      <c r="W11" s="9"/>
      <c r="X11" s="9"/>
    </row>
    <row r="12" spans="1:24" x14ac:dyDescent="0.2">
      <c r="B12" s="9"/>
      <c r="C12" s="9"/>
      <c r="D12" s="9"/>
      <c r="E12" s="9" t="s">
        <v>1</v>
      </c>
      <c r="F12" s="9"/>
      <c r="G12" s="9"/>
      <c r="H12" s="9"/>
      <c r="I12" s="9"/>
      <c r="J12" s="9"/>
      <c r="K12" s="9"/>
      <c r="L12" s="9"/>
      <c r="M12" s="9"/>
      <c r="N12" s="9"/>
      <c r="O12" s="9"/>
      <c r="P12" s="9"/>
      <c r="Q12" s="9"/>
      <c r="R12" s="9"/>
      <c r="S12" s="9"/>
      <c r="T12" s="9"/>
      <c r="U12" s="9"/>
      <c r="V12" s="9"/>
      <c r="W12" s="9"/>
      <c r="X12" s="9"/>
    </row>
    <row r="13" spans="1:24" x14ac:dyDescent="0.2">
      <c r="A13" s="2" t="s">
        <v>72</v>
      </c>
      <c r="B13" s="9" t="s">
        <v>39</v>
      </c>
      <c r="C13" s="9" t="s">
        <v>79</v>
      </c>
      <c r="D13" s="9" t="s">
        <v>39</v>
      </c>
      <c r="E13" s="9" t="s">
        <v>1</v>
      </c>
      <c r="F13" s="9"/>
      <c r="G13" s="9" t="s">
        <v>88</v>
      </c>
      <c r="H13" s="9"/>
      <c r="I13" s="9"/>
      <c r="J13" s="9" t="s">
        <v>39</v>
      </c>
      <c r="K13" s="9"/>
      <c r="L13" s="9" t="s">
        <v>94</v>
      </c>
      <c r="M13" s="9" t="s">
        <v>95</v>
      </c>
      <c r="N13" s="9" t="s">
        <v>39</v>
      </c>
      <c r="O13" s="9" t="s">
        <v>100</v>
      </c>
      <c r="P13" s="9" t="s">
        <v>100</v>
      </c>
      <c r="Q13" s="9"/>
      <c r="R13" s="9"/>
      <c r="S13" s="9" t="s">
        <v>39</v>
      </c>
      <c r="T13" s="9"/>
      <c r="U13" s="9"/>
      <c r="V13" s="9"/>
      <c r="W13" s="9"/>
      <c r="X13" s="9"/>
    </row>
    <row r="14" spans="1:24" x14ac:dyDescent="0.2">
      <c r="A14" s="2" t="s">
        <v>3</v>
      </c>
      <c r="B14" s="9"/>
      <c r="C14" s="35" t="str">
        <f>CONCATENATE(CHAR(COLUMN()+64)&amp;ROW(),"&gt;")</f>
        <v>C14&gt;</v>
      </c>
      <c r="D14" s="9"/>
      <c r="E14" s="9"/>
      <c r="F14" s="9"/>
      <c r="G14" s="9"/>
      <c r="H14" s="9"/>
      <c r="I14" s="9"/>
      <c r="J14" s="9"/>
      <c r="K14" s="9"/>
      <c r="L14" s="9"/>
      <c r="M14" s="9"/>
      <c r="N14" s="9"/>
      <c r="O14" s="9"/>
      <c r="P14" s="9"/>
      <c r="Q14" s="9"/>
      <c r="R14" s="9"/>
      <c r="S14" s="9"/>
      <c r="T14" s="9"/>
      <c r="U14" s="9"/>
      <c r="V14" s="9"/>
      <c r="W14" s="9"/>
      <c r="X14" s="9"/>
    </row>
    <row r="15" spans="1:24" x14ac:dyDescent="0.2">
      <c r="A15" s="14" t="s">
        <v>73</v>
      </c>
      <c r="B15" s="9" t="s">
        <v>39</v>
      </c>
      <c r="C15" s="9" t="s">
        <v>80</v>
      </c>
      <c r="D15" s="9" t="s">
        <v>39</v>
      </c>
      <c r="E15" s="9" t="s">
        <v>1</v>
      </c>
      <c r="F15" s="9"/>
      <c r="G15" s="9" t="s">
        <v>80</v>
      </c>
      <c r="H15" s="9"/>
      <c r="I15" s="9"/>
      <c r="J15" s="9" t="s">
        <v>39</v>
      </c>
      <c r="K15" s="9"/>
      <c r="L15" s="9" t="s">
        <v>80</v>
      </c>
      <c r="M15" s="9" t="s">
        <v>80</v>
      </c>
      <c r="N15" s="9" t="s">
        <v>39</v>
      </c>
      <c r="O15" s="9" t="s">
        <v>80</v>
      </c>
      <c r="P15" s="9" t="s">
        <v>80</v>
      </c>
      <c r="Q15" s="9"/>
      <c r="R15" s="9"/>
      <c r="S15" s="9" t="s">
        <v>39</v>
      </c>
      <c r="T15" s="10"/>
      <c r="U15" s="9"/>
      <c r="V15" s="9"/>
      <c r="W15" s="9"/>
      <c r="X15" s="9"/>
    </row>
    <row r="16" spans="1:24" x14ac:dyDescent="0.2">
      <c r="A16" s="1" t="s">
        <v>74</v>
      </c>
      <c r="B16" s="9" t="s">
        <v>39</v>
      </c>
      <c r="C16" s="9" t="s">
        <v>85</v>
      </c>
      <c r="D16" s="9" t="s">
        <v>39</v>
      </c>
      <c r="E16" s="9" t="s">
        <v>1</v>
      </c>
      <c r="F16" s="9"/>
      <c r="G16" s="9" t="s">
        <v>125</v>
      </c>
      <c r="H16" s="9"/>
      <c r="I16" s="9"/>
      <c r="J16" s="9" t="s">
        <v>39</v>
      </c>
      <c r="K16" s="9"/>
      <c r="L16" s="9" t="s">
        <v>85</v>
      </c>
      <c r="M16" s="9" t="s">
        <v>85</v>
      </c>
      <c r="N16" s="9" t="s">
        <v>39</v>
      </c>
      <c r="O16" s="9" t="s">
        <v>101</v>
      </c>
      <c r="P16" s="9" t="s">
        <v>101</v>
      </c>
      <c r="Q16" s="9"/>
      <c r="R16" s="9"/>
      <c r="S16" s="9" t="s">
        <v>39</v>
      </c>
      <c r="T16" s="9"/>
      <c r="U16" s="9"/>
      <c r="V16" s="9"/>
      <c r="W16" s="9"/>
      <c r="X16" s="9"/>
    </row>
    <row r="17" spans="1:24" x14ac:dyDescent="0.2">
      <c r="A17" s="1" t="s">
        <v>65</v>
      </c>
      <c r="B17" s="9">
        <v>0</v>
      </c>
      <c r="C17" s="9"/>
      <c r="D17" s="9"/>
      <c r="E17" s="9" t="s">
        <v>1</v>
      </c>
      <c r="F17" s="9"/>
      <c r="G17" s="9"/>
      <c r="H17" s="9"/>
      <c r="I17" s="9"/>
      <c r="J17" s="9"/>
      <c r="K17" s="9"/>
      <c r="L17" s="9"/>
      <c r="M17" s="9"/>
      <c r="N17" s="9"/>
      <c r="O17" s="9"/>
      <c r="P17" s="9"/>
      <c r="Q17" s="9"/>
      <c r="R17" s="9"/>
      <c r="S17" s="9"/>
      <c r="T17" s="9"/>
      <c r="U17" s="10"/>
      <c r="V17" s="9"/>
      <c r="W17" s="9"/>
      <c r="X17" s="9"/>
    </row>
    <row r="18" spans="1:24" x14ac:dyDescent="0.2">
      <c r="A18" s="1"/>
      <c r="B18" s="9"/>
      <c r="C18" s="11"/>
      <c r="D18" s="11"/>
      <c r="E18" s="9" t="s">
        <v>1</v>
      </c>
      <c r="F18" s="9"/>
      <c r="G18" s="9"/>
      <c r="H18" s="9"/>
      <c r="I18" s="9"/>
      <c r="J18" s="9"/>
      <c r="K18" s="9"/>
      <c r="L18" s="9"/>
      <c r="M18" s="9"/>
      <c r="N18" s="9"/>
      <c r="O18" s="9"/>
      <c r="P18" s="9"/>
      <c r="Q18" s="9"/>
      <c r="R18" s="9"/>
      <c r="S18" s="9"/>
      <c r="T18" s="9"/>
      <c r="U18" s="9"/>
      <c r="V18" s="9"/>
      <c r="W18" s="9"/>
      <c r="X18" s="9"/>
    </row>
    <row r="19" spans="1:24" x14ac:dyDescent="0.2">
      <c r="A19" s="2" t="s">
        <v>69</v>
      </c>
      <c r="B19" s="9">
        <v>0</v>
      </c>
      <c r="C19" s="11"/>
      <c r="D19" s="11"/>
      <c r="E19" s="9" t="s">
        <v>1</v>
      </c>
      <c r="F19" s="9"/>
      <c r="G19" s="9"/>
      <c r="H19" s="9"/>
      <c r="I19" s="9"/>
      <c r="J19" s="9"/>
      <c r="K19" s="9"/>
      <c r="L19" s="10"/>
      <c r="M19" s="9"/>
      <c r="N19" s="10"/>
      <c r="O19" s="9"/>
      <c r="P19" s="9"/>
      <c r="Q19" s="9"/>
      <c r="R19" s="9"/>
      <c r="S19" s="9">
        <v>1</v>
      </c>
      <c r="T19" s="9">
        <v>0</v>
      </c>
      <c r="U19" s="9"/>
      <c r="V19" s="9"/>
      <c r="W19" s="9"/>
      <c r="X19" s="9"/>
    </row>
    <row r="20" spans="1:24" x14ac:dyDescent="0.2">
      <c r="A20" s="2" t="s">
        <v>75</v>
      </c>
      <c r="B20" s="9" t="s">
        <v>0</v>
      </c>
      <c r="C20" s="11"/>
      <c r="D20" s="11"/>
      <c r="E20" s="9" t="s">
        <v>1</v>
      </c>
      <c r="F20" s="9"/>
      <c r="G20" s="9"/>
      <c r="H20" s="9"/>
      <c r="I20" s="9"/>
      <c r="J20" s="9"/>
      <c r="K20" s="9"/>
      <c r="L20" s="10"/>
      <c r="M20" s="9"/>
      <c r="N20" s="11"/>
      <c r="O20" s="9"/>
      <c r="P20" s="9"/>
      <c r="Q20" s="9"/>
      <c r="R20" s="9"/>
      <c r="S20" s="9" t="s">
        <v>91</v>
      </c>
      <c r="T20" s="9" t="s">
        <v>39</v>
      </c>
      <c r="U20" s="9"/>
      <c r="V20" s="9"/>
      <c r="W20" s="9"/>
      <c r="X20" s="9"/>
    </row>
    <row r="21" spans="1:24" x14ac:dyDescent="0.2">
      <c r="A21" s="2" t="s">
        <v>70</v>
      </c>
      <c r="B21" s="9">
        <v>0</v>
      </c>
      <c r="C21" s="11"/>
      <c r="D21" s="11"/>
      <c r="E21" s="9" t="s">
        <v>1</v>
      </c>
      <c r="F21" s="9"/>
      <c r="G21" s="9"/>
      <c r="H21" s="9"/>
      <c r="I21" s="9"/>
      <c r="J21" s="9"/>
      <c r="K21" s="9"/>
      <c r="L21" s="10"/>
      <c r="M21" s="9"/>
      <c r="N21" s="10"/>
      <c r="O21" s="9"/>
      <c r="P21" s="9"/>
      <c r="Q21" s="9"/>
      <c r="R21" s="9"/>
      <c r="S21" s="9">
        <v>0</v>
      </c>
      <c r="T21" s="9"/>
      <c r="U21" s="9"/>
      <c r="V21" s="9"/>
      <c r="W21" s="9"/>
      <c r="X21" s="9"/>
    </row>
    <row r="22" spans="1:24" x14ac:dyDescent="0.2">
      <c r="A22" s="2" t="s">
        <v>71</v>
      </c>
      <c r="B22" s="9">
        <v>0</v>
      </c>
      <c r="C22" s="11"/>
      <c r="D22" s="11"/>
      <c r="E22" s="9" t="s">
        <v>1</v>
      </c>
      <c r="F22" s="9"/>
      <c r="G22" s="9"/>
      <c r="H22" s="9"/>
      <c r="I22" s="9"/>
      <c r="J22" s="9"/>
      <c r="K22" s="9"/>
      <c r="L22" s="10"/>
      <c r="M22" s="9"/>
      <c r="N22" s="11"/>
      <c r="O22" s="9"/>
      <c r="P22" s="9"/>
      <c r="Q22" s="9"/>
      <c r="R22" s="9"/>
      <c r="S22" s="9">
        <v>0</v>
      </c>
      <c r="T22" s="9"/>
      <c r="U22" s="9"/>
      <c r="V22" s="9"/>
      <c r="W22" s="9"/>
      <c r="X22" s="9"/>
    </row>
    <row r="23" spans="1:24" x14ac:dyDescent="0.2">
      <c r="A23" s="6"/>
      <c r="B23" s="9"/>
      <c r="C23" s="11"/>
      <c r="D23" s="11"/>
      <c r="E23" s="9" t="s">
        <v>1</v>
      </c>
      <c r="F23" s="9"/>
      <c r="G23" s="9"/>
      <c r="H23" s="9"/>
      <c r="I23" s="9"/>
      <c r="J23" s="9"/>
      <c r="K23" s="9"/>
      <c r="L23" s="10"/>
      <c r="M23" s="9"/>
      <c r="N23" s="11"/>
      <c r="O23" s="9"/>
      <c r="P23" s="9"/>
      <c r="Q23" s="9"/>
      <c r="R23" s="9"/>
      <c r="S23" s="9"/>
      <c r="T23" s="9"/>
      <c r="U23" s="9"/>
      <c r="V23" s="9"/>
      <c r="W23" s="9"/>
      <c r="X23" s="9"/>
    </row>
    <row r="24" spans="1:24" x14ac:dyDescent="0.2">
      <c r="A24" s="1" t="s">
        <v>62</v>
      </c>
      <c r="B24" s="9">
        <v>0</v>
      </c>
      <c r="C24" s="11">
        <v>1</v>
      </c>
      <c r="D24" s="11">
        <v>0</v>
      </c>
      <c r="E24" s="9" t="s">
        <v>1</v>
      </c>
      <c r="F24" s="9"/>
      <c r="G24" s="9">
        <v>-0.5</v>
      </c>
      <c r="H24" s="9">
        <v>0</v>
      </c>
      <c r="I24" s="9">
        <v>1</v>
      </c>
      <c r="J24" s="9">
        <v>0</v>
      </c>
      <c r="K24" s="9"/>
      <c r="L24" s="10"/>
      <c r="M24" s="9"/>
      <c r="N24" s="11"/>
      <c r="O24" s="9">
        <v>1</v>
      </c>
      <c r="P24" s="9">
        <v>0</v>
      </c>
      <c r="Q24" s="9"/>
      <c r="R24" s="9">
        <v>1</v>
      </c>
      <c r="S24" s="9">
        <v>0</v>
      </c>
      <c r="T24" s="9"/>
      <c r="U24" s="9"/>
      <c r="V24" s="9"/>
      <c r="W24" s="9"/>
      <c r="X24" s="9"/>
    </row>
    <row r="25" spans="1:24" x14ac:dyDescent="0.2">
      <c r="A25" s="1" t="s">
        <v>3</v>
      </c>
      <c r="B25" s="35"/>
      <c r="C25" s="35" t="str">
        <f>CONCATENATE(CHAR(COLUMN()+64)&amp;ROW(),"&gt;")</f>
        <v>C25&gt;</v>
      </c>
      <c r="D25" s="35"/>
      <c r="E25" s="35"/>
      <c r="F25" s="9"/>
      <c r="G25" s="35" t="str">
        <f>CONCATENATE(CHAR(COLUMN()+64)&amp;ROW(),"&gt;")</f>
        <v>G25&gt;</v>
      </c>
      <c r="H25" s="35"/>
      <c r="I25" s="35" t="str">
        <f>CONCATENATE(CHAR(COLUMN()+64)&amp;ROW(),"&gt;")</f>
        <v>I25&gt;</v>
      </c>
      <c r="J25" s="9"/>
      <c r="K25" s="35"/>
      <c r="L25" s="35"/>
      <c r="M25" s="35"/>
      <c r="N25" s="35"/>
      <c r="O25" s="35" t="str">
        <f>CONCATENATE(CHAR(COLUMN()+64)&amp;ROW(),"&gt;")</f>
        <v>O25&gt;</v>
      </c>
      <c r="P25" s="35"/>
      <c r="Q25" s="35"/>
      <c r="R25" s="35" t="str">
        <f>CONCATENATE(CHAR(COLUMN()+64)&amp;ROW(),"&gt;")</f>
        <v>R25&gt;</v>
      </c>
      <c r="S25" s="35"/>
      <c r="T25" s="35"/>
      <c r="U25" s="35"/>
      <c r="V25" s="35"/>
      <c r="W25" s="35"/>
      <c r="X25" s="35"/>
    </row>
    <row r="26" spans="1:24" x14ac:dyDescent="0.2">
      <c r="A26" s="1"/>
      <c r="B26" s="9"/>
      <c r="C26" s="9"/>
      <c r="D26" s="9"/>
      <c r="E26" s="9" t="s">
        <v>1</v>
      </c>
      <c r="F26" s="9"/>
      <c r="G26" s="9"/>
      <c r="H26" s="9"/>
      <c r="I26" s="9"/>
      <c r="J26" s="9"/>
      <c r="K26" s="9"/>
      <c r="L26" s="9"/>
      <c r="M26" s="9"/>
      <c r="N26" s="10"/>
      <c r="O26" s="9"/>
      <c r="P26" s="9"/>
      <c r="Q26" s="10"/>
      <c r="R26" s="9"/>
      <c r="S26" s="10"/>
      <c r="T26" s="9"/>
      <c r="U26" s="9"/>
      <c r="V26" s="9"/>
      <c r="W26" s="9"/>
      <c r="X26" s="9"/>
    </row>
    <row r="27" spans="1:24" x14ac:dyDescent="0.2">
      <c r="A27" s="1" t="s">
        <v>66</v>
      </c>
      <c r="B27" s="9">
        <v>1</v>
      </c>
      <c r="C27" s="9"/>
      <c r="D27" s="9">
        <v>0</v>
      </c>
      <c r="E27" s="9" t="s">
        <v>1</v>
      </c>
      <c r="F27" s="9"/>
      <c r="G27" s="9">
        <v>1</v>
      </c>
      <c r="H27" s="9">
        <v>0</v>
      </c>
      <c r="I27" s="9">
        <v>1</v>
      </c>
      <c r="J27" s="9">
        <v>0</v>
      </c>
      <c r="K27" s="9"/>
      <c r="L27" s="9"/>
      <c r="M27" s="9">
        <v>1</v>
      </c>
      <c r="N27" s="10"/>
      <c r="O27" s="9"/>
      <c r="P27" s="9">
        <v>0</v>
      </c>
      <c r="Q27" s="10"/>
      <c r="R27" s="9">
        <v>1</v>
      </c>
      <c r="S27" s="10"/>
      <c r="T27" s="9"/>
      <c r="U27" s="9"/>
      <c r="V27" s="9"/>
      <c r="W27" s="9"/>
      <c r="X27" s="9"/>
    </row>
    <row r="28" spans="1:24" x14ac:dyDescent="0.2">
      <c r="A28" s="1" t="s">
        <v>3</v>
      </c>
      <c r="B28" s="9"/>
      <c r="C28" s="35" t="str">
        <f>CONCATENATE(CHAR(COLUMN()+64)&amp;ROW(),"&gt;")</f>
        <v>C28&gt;</v>
      </c>
      <c r="D28" s="9"/>
      <c r="E28" s="9"/>
      <c r="F28" s="9"/>
      <c r="G28" s="35" t="str">
        <f>CONCATENATE(CHAR(COLUMN()+64)&amp;ROW(),"&gt;")</f>
        <v>G28&gt;</v>
      </c>
      <c r="H28" s="9"/>
      <c r="I28" s="35" t="str">
        <f>CONCATENATE(CHAR(COLUMN()+64)&amp;ROW(),"&gt;")</f>
        <v>I28&gt;</v>
      </c>
      <c r="J28" s="9"/>
      <c r="K28" s="9"/>
      <c r="L28" s="9"/>
      <c r="M28" s="9"/>
      <c r="N28" s="10"/>
      <c r="O28" s="9"/>
      <c r="P28" s="9"/>
      <c r="Q28" s="10"/>
      <c r="R28" s="9"/>
      <c r="S28" s="10"/>
      <c r="T28" s="9"/>
      <c r="U28" s="9"/>
      <c r="V28" s="9"/>
      <c r="W28" s="9"/>
      <c r="X28" s="9"/>
    </row>
    <row r="29" spans="1:24" x14ac:dyDescent="0.2">
      <c r="A29" s="1" t="s">
        <v>67</v>
      </c>
      <c r="B29" s="9" t="s">
        <v>39</v>
      </c>
      <c r="C29" s="9" t="s">
        <v>83</v>
      </c>
      <c r="D29" s="9" t="s">
        <v>39</v>
      </c>
      <c r="E29" s="9" t="s">
        <v>1</v>
      </c>
      <c r="F29" s="9"/>
      <c r="G29" s="9" t="s">
        <v>126</v>
      </c>
      <c r="H29" s="9" t="s">
        <v>39</v>
      </c>
      <c r="I29" s="9" t="s">
        <v>90</v>
      </c>
      <c r="J29" s="9" t="s">
        <v>39</v>
      </c>
      <c r="K29" s="9"/>
      <c r="L29" s="9"/>
      <c r="M29" s="9" t="s">
        <v>96</v>
      </c>
      <c r="N29" s="11" t="s">
        <v>39</v>
      </c>
      <c r="O29" s="9" t="s">
        <v>99</v>
      </c>
      <c r="Q29" s="10"/>
      <c r="R29" s="9"/>
      <c r="S29" s="10" t="s">
        <v>39</v>
      </c>
      <c r="T29" s="9"/>
      <c r="U29" s="9"/>
      <c r="V29" s="9"/>
      <c r="W29" s="9"/>
      <c r="X29" s="9"/>
    </row>
    <row r="30" spans="1:24" x14ac:dyDescent="0.2">
      <c r="A30" s="1" t="s">
        <v>3</v>
      </c>
      <c r="B30" s="9"/>
      <c r="C30" s="35" t="str">
        <f>CONCATENATE(CHAR(COLUMN()+64)&amp;ROW(),"&gt;")</f>
        <v>C30&gt;</v>
      </c>
      <c r="D30" s="9"/>
      <c r="E30" s="9"/>
      <c r="F30" s="9"/>
      <c r="G30" s="9"/>
      <c r="H30" s="9"/>
      <c r="I30" s="9"/>
      <c r="J30" s="9"/>
      <c r="K30" s="9"/>
      <c r="L30" s="9"/>
      <c r="M30" s="9"/>
      <c r="N30" s="11"/>
      <c r="O30" s="9"/>
      <c r="P30" s="9"/>
      <c r="Q30" s="10"/>
      <c r="R30" s="9"/>
      <c r="S30" s="10"/>
      <c r="T30" s="9"/>
      <c r="U30" s="9"/>
      <c r="V30" s="9"/>
      <c r="W30" s="9"/>
      <c r="X30" s="9"/>
    </row>
    <row r="31" spans="1:24" x14ac:dyDescent="0.2">
      <c r="A31" s="1"/>
      <c r="B31" s="11"/>
      <c r="C31" s="11"/>
      <c r="D31" s="11"/>
      <c r="E31" s="9" t="s">
        <v>1</v>
      </c>
      <c r="F31" s="9"/>
      <c r="G31" s="9"/>
      <c r="H31" s="9"/>
      <c r="I31" s="9"/>
      <c r="J31" s="9"/>
      <c r="K31" s="9"/>
      <c r="L31" s="11"/>
      <c r="M31" s="9"/>
      <c r="N31" s="11"/>
      <c r="O31" s="9"/>
      <c r="P31" s="10"/>
      <c r="Q31" s="9"/>
      <c r="R31" s="9"/>
      <c r="S31" s="9"/>
      <c r="T31" s="9"/>
      <c r="U31" s="9"/>
      <c r="V31" s="9"/>
      <c r="W31" s="11"/>
      <c r="X31" s="9"/>
    </row>
    <row r="32" spans="1:24" x14ac:dyDescent="0.2">
      <c r="A32" s="1" t="s">
        <v>73</v>
      </c>
      <c r="B32" s="11" t="s">
        <v>39</v>
      </c>
      <c r="C32" s="11"/>
      <c r="D32" s="11" t="s">
        <v>80</v>
      </c>
      <c r="E32" s="9" t="s">
        <v>1</v>
      </c>
      <c r="F32" s="9"/>
      <c r="G32" s="9"/>
      <c r="H32" s="9" t="s">
        <v>87</v>
      </c>
      <c r="I32" s="9"/>
      <c r="J32" s="9" t="s">
        <v>80</v>
      </c>
      <c r="K32" s="9"/>
      <c r="L32" s="11" t="s">
        <v>80</v>
      </c>
      <c r="M32" s="9" t="s">
        <v>80</v>
      </c>
      <c r="N32" s="11" t="s">
        <v>39</v>
      </c>
      <c r="O32" s="9"/>
      <c r="P32" s="10" t="s">
        <v>80</v>
      </c>
      <c r="Q32" s="9"/>
      <c r="R32" s="9"/>
      <c r="S32" s="9" t="s">
        <v>39</v>
      </c>
      <c r="T32" s="9"/>
      <c r="U32" s="9"/>
      <c r="V32" s="9"/>
      <c r="W32" s="11"/>
      <c r="X32" s="9"/>
    </row>
    <row r="33" spans="1:24" x14ac:dyDescent="0.2">
      <c r="A33" s="1" t="s">
        <v>3</v>
      </c>
      <c r="B33" s="11"/>
      <c r="C33" s="35" t="str">
        <f>CONCATENATE(CHAR(COLUMN()+64)&amp;ROW(),"&gt;")</f>
        <v>C33&gt;</v>
      </c>
      <c r="D33" s="35" t="str">
        <f>CONCATENATE(CHAR(COLUMN()+64)&amp;ROW(),"&gt;")</f>
        <v>D33&gt;</v>
      </c>
      <c r="E33" s="9"/>
      <c r="F33" s="9"/>
      <c r="G33" s="43" t="str">
        <f>CONCATENATE(CHAR(COLUMN()+64)&amp;ROW(),"&gt;")</f>
        <v>G33&gt;</v>
      </c>
      <c r="H33" s="9"/>
      <c r="I33" s="9"/>
      <c r="J33" s="9"/>
      <c r="K33" s="9"/>
      <c r="L33" s="11"/>
      <c r="M33" s="9"/>
      <c r="N33" s="11"/>
      <c r="O33" s="9"/>
      <c r="P33" s="10"/>
      <c r="Q33" s="9"/>
      <c r="R33" s="9"/>
      <c r="S33" s="9"/>
      <c r="T33" s="9"/>
      <c r="U33" s="9"/>
      <c r="V33" s="9"/>
      <c r="W33" s="11"/>
      <c r="X33" s="9"/>
    </row>
    <row r="34" spans="1:24" x14ac:dyDescent="0.2">
      <c r="A34" s="2" t="s">
        <v>68</v>
      </c>
      <c r="B34" s="11">
        <v>0</v>
      </c>
      <c r="C34" s="11"/>
      <c r="D34" s="11"/>
      <c r="E34" s="9" t="s">
        <v>1</v>
      </c>
      <c r="F34" s="9"/>
      <c r="G34" s="9">
        <v>1</v>
      </c>
      <c r="H34" s="9">
        <v>0</v>
      </c>
      <c r="I34" s="9">
        <v>1</v>
      </c>
      <c r="J34" s="9">
        <v>0</v>
      </c>
      <c r="K34" s="9"/>
      <c r="L34" s="11">
        <v>1</v>
      </c>
      <c r="M34" s="9">
        <v>1</v>
      </c>
      <c r="N34" s="11">
        <v>0</v>
      </c>
      <c r="O34" s="9"/>
      <c r="P34" s="10"/>
      <c r="Q34" s="9"/>
      <c r="R34" s="9">
        <v>1</v>
      </c>
      <c r="S34" s="9">
        <v>0</v>
      </c>
      <c r="T34" s="9"/>
      <c r="U34" s="9"/>
      <c r="V34" s="9"/>
      <c r="W34" s="11"/>
      <c r="X34" s="9"/>
    </row>
    <row r="35" spans="1:24" x14ac:dyDescent="0.2">
      <c r="A35" s="2" t="s">
        <v>3</v>
      </c>
      <c r="B35" s="11"/>
      <c r="C35" s="11"/>
      <c r="D35" s="11"/>
      <c r="E35" s="9"/>
      <c r="F35" s="9"/>
      <c r="G35" s="35" t="str">
        <f>CONCATENATE(CHAR(COLUMN()+64)&amp;ROW(),"&gt;")</f>
        <v>G35&gt;</v>
      </c>
      <c r="H35" s="9"/>
      <c r="I35" s="9"/>
      <c r="J35" s="9"/>
      <c r="K35" s="9"/>
      <c r="L35" s="11"/>
      <c r="M35" s="9"/>
      <c r="N35" s="11"/>
      <c r="O35" s="9"/>
      <c r="P35" s="10"/>
      <c r="Q35" s="9"/>
      <c r="R35" s="9"/>
      <c r="S35" s="9"/>
      <c r="T35" s="9"/>
      <c r="U35" s="9"/>
      <c r="V35" s="9"/>
      <c r="W35" s="11"/>
      <c r="X35" s="9"/>
    </row>
    <row r="36" spans="1:24" x14ac:dyDescent="0.2">
      <c r="A36" s="2" t="s">
        <v>76</v>
      </c>
      <c r="B36" s="9"/>
      <c r="C36" s="9"/>
      <c r="D36" s="9"/>
      <c r="E36" s="9" t="s">
        <v>1</v>
      </c>
      <c r="F36" s="9"/>
      <c r="G36" s="9" t="s">
        <v>81</v>
      </c>
      <c r="H36" s="9" t="s">
        <v>39</v>
      </c>
      <c r="I36" s="9" t="s">
        <v>89</v>
      </c>
      <c r="J36" s="9" t="s">
        <v>39</v>
      </c>
      <c r="K36" s="9"/>
      <c r="L36" s="9" t="s">
        <v>91</v>
      </c>
      <c r="M36" s="9" t="s">
        <v>91</v>
      </c>
      <c r="N36" s="9" t="s">
        <v>39</v>
      </c>
      <c r="O36" s="9"/>
      <c r="P36" s="9"/>
      <c r="Q36" s="9"/>
      <c r="R36" s="9" t="s">
        <v>91</v>
      </c>
      <c r="S36" s="9" t="s">
        <v>39</v>
      </c>
      <c r="T36" s="9"/>
      <c r="U36" s="9"/>
      <c r="V36" s="9"/>
      <c r="W36" s="9"/>
      <c r="X36" s="9"/>
    </row>
    <row r="37" spans="1:24" x14ac:dyDescent="0.2">
      <c r="A37" s="2" t="s">
        <v>77</v>
      </c>
      <c r="B37" s="9"/>
      <c r="C37" s="9"/>
      <c r="D37" s="9"/>
      <c r="E37" s="9" t="s">
        <v>1</v>
      </c>
      <c r="F37" s="9"/>
      <c r="G37" s="9" t="s">
        <v>82</v>
      </c>
      <c r="H37" s="9" t="s">
        <v>39</v>
      </c>
      <c r="I37" s="9" t="s">
        <v>82</v>
      </c>
      <c r="J37" s="9" t="s">
        <v>39</v>
      </c>
      <c r="K37" s="9"/>
      <c r="L37" s="9" t="s">
        <v>82</v>
      </c>
      <c r="M37" s="9" t="s">
        <v>82</v>
      </c>
      <c r="N37" s="9" t="s">
        <v>39</v>
      </c>
      <c r="O37" s="9"/>
      <c r="P37" s="9"/>
      <c r="Q37" s="9"/>
      <c r="R37" s="9" t="s">
        <v>82</v>
      </c>
      <c r="S37" s="9" t="s">
        <v>39</v>
      </c>
      <c r="T37" s="9"/>
      <c r="U37" s="9"/>
      <c r="V37" s="9"/>
      <c r="W37" s="9"/>
      <c r="X37" s="9"/>
    </row>
    <row r="38" spans="1:24" x14ac:dyDescent="0.2">
      <c r="A38" s="1" t="s">
        <v>78</v>
      </c>
      <c r="B38" s="9"/>
      <c r="C38" s="9"/>
      <c r="D38" s="9"/>
      <c r="E38" s="9" t="s">
        <v>1</v>
      </c>
      <c r="F38" s="9"/>
      <c r="G38" s="9">
        <v>0</v>
      </c>
      <c r="H38" s="9" t="s">
        <v>39</v>
      </c>
      <c r="I38" s="9">
        <v>0</v>
      </c>
      <c r="J38" s="9" t="s">
        <v>39</v>
      </c>
      <c r="K38" s="9"/>
      <c r="L38" s="9">
        <v>0</v>
      </c>
      <c r="M38" s="9">
        <v>0</v>
      </c>
      <c r="N38" s="9" t="s">
        <v>39</v>
      </c>
      <c r="O38" s="9"/>
      <c r="P38" s="9"/>
      <c r="Q38" s="9"/>
      <c r="R38" s="9">
        <v>0</v>
      </c>
      <c r="S38" s="9" t="s">
        <v>39</v>
      </c>
      <c r="T38" s="9"/>
      <c r="U38" s="9"/>
      <c r="V38" s="9"/>
      <c r="W38" s="9"/>
      <c r="X38" s="9"/>
    </row>
    <row r="39" spans="1:24" s="3" customFormat="1" ht="12" thickBot="1" x14ac:dyDescent="0.25">
      <c r="A39" s="4"/>
      <c r="B39" s="13"/>
      <c r="C39" s="13"/>
      <c r="D39" s="13"/>
      <c r="E39" s="13" t="s">
        <v>1</v>
      </c>
      <c r="F39" s="13"/>
      <c r="G39" s="13"/>
      <c r="H39" s="13"/>
      <c r="I39" s="13"/>
      <c r="J39" s="13"/>
      <c r="K39" s="13"/>
      <c r="L39" s="13"/>
      <c r="M39" s="15"/>
      <c r="N39" s="13"/>
      <c r="O39" s="13"/>
      <c r="P39" s="13"/>
      <c r="Q39" s="13"/>
      <c r="R39" s="13"/>
      <c r="S39" s="13"/>
      <c r="T39" s="13"/>
      <c r="U39" s="13"/>
      <c r="V39" s="13"/>
      <c r="W39" s="13"/>
      <c r="X39" s="13"/>
    </row>
    <row r="40" spans="1:24" s="19" customFormat="1" x14ac:dyDescent="0.2">
      <c r="A40" s="16" t="s">
        <v>46</v>
      </c>
      <c r="B40" s="17" t="s">
        <v>43</v>
      </c>
      <c r="C40" s="17" t="s">
        <v>44</v>
      </c>
      <c r="D40" s="17"/>
      <c r="E40" s="17"/>
      <c r="F40" s="17"/>
      <c r="G40" s="17"/>
      <c r="H40" s="17"/>
      <c r="I40" s="17"/>
      <c r="J40" s="17"/>
      <c r="K40" s="17"/>
      <c r="L40" s="17"/>
      <c r="M40" s="17"/>
      <c r="N40" s="17"/>
      <c r="O40" s="17"/>
      <c r="P40" s="17"/>
      <c r="Q40" s="17"/>
      <c r="R40" s="18"/>
      <c r="S40" s="18"/>
      <c r="T40" s="18"/>
    </row>
    <row r="41" spans="1:24" x14ac:dyDescent="0.2">
      <c r="A41" s="5"/>
      <c r="B41" s="7"/>
      <c r="C41" s="7"/>
      <c r="D41" s="7"/>
      <c r="E41" s="7"/>
      <c r="F41" s="7"/>
      <c r="G41" s="7"/>
      <c r="H41" s="7"/>
      <c r="I41" s="7"/>
      <c r="J41" s="7"/>
      <c r="K41" s="7"/>
      <c r="L41" s="7"/>
      <c r="M41" s="7"/>
      <c r="N41" s="7"/>
      <c r="O41" s="7"/>
      <c r="P41" s="7"/>
      <c r="Q41" s="7"/>
      <c r="R41" s="7"/>
      <c r="S41" s="7"/>
      <c r="T41" s="7"/>
      <c r="U41" s="7"/>
      <c r="V41" s="7"/>
      <c r="W41" s="7"/>
      <c r="X41" s="7"/>
    </row>
    <row r="42" spans="1:24" x14ac:dyDescent="0.2">
      <c r="A42" s="2" t="s">
        <v>2</v>
      </c>
      <c r="B42" s="6" t="str">
        <f>C25</f>
        <v>C25&gt;</v>
      </c>
      <c r="C42" s="6" t="s">
        <v>93</v>
      </c>
    </row>
    <row r="43" spans="1:24" x14ac:dyDescent="0.2">
      <c r="A43" s="2" t="s">
        <v>2</v>
      </c>
      <c r="B43" s="6" t="str">
        <f>D33</f>
        <v>D33&gt;</v>
      </c>
      <c r="C43" s="6" t="s">
        <v>84</v>
      </c>
    </row>
    <row r="44" spans="1:24" x14ac:dyDescent="0.2">
      <c r="A44" s="2" t="s">
        <v>2</v>
      </c>
      <c r="B44" s="6" t="str">
        <f>G25</f>
        <v>G25&gt;</v>
      </c>
      <c r="C44" s="6" t="s">
        <v>102</v>
      </c>
    </row>
    <row r="45" spans="1:24" x14ac:dyDescent="0.2">
      <c r="A45" s="2" t="s">
        <v>2</v>
      </c>
      <c r="B45" s="6" t="str">
        <f>G6</f>
        <v>G6&gt;</v>
      </c>
      <c r="C45" s="6" t="s">
        <v>86</v>
      </c>
    </row>
    <row r="46" spans="1:24" x14ac:dyDescent="0.2">
      <c r="A46" s="2" t="s">
        <v>2</v>
      </c>
      <c r="B46" s="6" t="str">
        <f>H6</f>
        <v>H6&gt;</v>
      </c>
      <c r="C46" s="6" t="s">
        <v>92</v>
      </c>
    </row>
    <row r="47" spans="1:24" x14ac:dyDescent="0.2">
      <c r="A47" s="2" t="s">
        <v>2</v>
      </c>
      <c r="B47" s="6" t="str">
        <f>L6</f>
        <v>L6&gt;</v>
      </c>
      <c r="C47" s="6" t="s">
        <v>97</v>
      </c>
    </row>
    <row r="48" spans="1:24" x14ac:dyDescent="0.2">
      <c r="A48" s="2" t="s">
        <v>2</v>
      </c>
      <c r="B48" s="6" t="str">
        <f>M6</f>
        <v>M6&gt;</v>
      </c>
      <c r="C48" s="6" t="s">
        <v>98</v>
      </c>
    </row>
    <row r="49" spans="1:5" x14ac:dyDescent="0.2">
      <c r="A49" s="2" t="s">
        <v>2</v>
      </c>
      <c r="B49" s="6" t="str">
        <f>P10</f>
        <v>P10&gt;</v>
      </c>
      <c r="C49" s="6" t="s">
        <v>103</v>
      </c>
    </row>
    <row r="50" spans="1:5" s="3" customFormat="1" ht="12" thickBot="1" x14ac:dyDescent="0.25">
      <c r="A50" s="4"/>
    </row>
    <row r="51" spans="1:5" s="19" customFormat="1" x14ac:dyDescent="0.2">
      <c r="A51" s="16" t="s">
        <v>47</v>
      </c>
      <c r="B51" s="19" t="s">
        <v>41</v>
      </c>
      <c r="C51" s="19" t="s">
        <v>42</v>
      </c>
    </row>
    <row r="52" spans="1:5" s="3" customFormat="1" ht="12" thickBot="1" x14ac:dyDescent="0.25">
      <c r="A52" s="4" t="s">
        <v>5</v>
      </c>
      <c r="B52" s="3" t="s">
        <v>4</v>
      </c>
      <c r="C52" s="3" t="str">
        <f>A3</f>
        <v>C50:clk_b</v>
      </c>
    </row>
    <row r="53" spans="1:5" s="22" customFormat="1" ht="12" thickBot="1" x14ac:dyDescent="0.25">
      <c r="A53" s="21"/>
    </row>
    <row r="54" spans="1:5" s="19" customFormat="1" x14ac:dyDescent="0.2">
      <c r="A54" s="16" t="s">
        <v>48</v>
      </c>
      <c r="B54" s="19" t="s">
        <v>49</v>
      </c>
      <c r="D54" s="23"/>
      <c r="E54" s="23"/>
    </row>
    <row r="55" spans="1:5" x14ac:dyDescent="0.2">
      <c r="A55" s="2" t="s">
        <v>25</v>
      </c>
      <c r="B55" s="6" t="s">
        <v>127</v>
      </c>
      <c r="C55" s="6" t="str">
        <f>C6</f>
        <v>C6&gt;</v>
      </c>
      <c r="D55" s="6" t="str">
        <f>C25</f>
        <v>C25&gt;</v>
      </c>
    </row>
    <row r="56" spans="1:5" x14ac:dyDescent="0.2">
      <c r="A56" s="2" t="s">
        <v>26</v>
      </c>
      <c r="B56" s="6" t="s">
        <v>128</v>
      </c>
      <c r="C56" s="6" t="str">
        <f>C30</f>
        <v>C30&gt;</v>
      </c>
      <c r="D56" s="6" t="str">
        <f>C33</f>
        <v>C33&gt;</v>
      </c>
      <c r="E56" s="6" t="str">
        <f>C28</f>
        <v>C28&gt;</v>
      </c>
    </row>
    <row r="57" spans="1:5" x14ac:dyDescent="0.2">
      <c r="A57" s="2" t="s">
        <v>30</v>
      </c>
      <c r="B57" s="6" t="s">
        <v>127</v>
      </c>
      <c r="C57" s="6" t="str">
        <f>G35</f>
        <v>G35&gt;</v>
      </c>
      <c r="D57" s="6" t="str">
        <f>G28</f>
        <v>G28&gt;</v>
      </c>
    </row>
    <row r="58" spans="1:5" x14ac:dyDescent="0.2">
      <c r="A58" s="2" t="s">
        <v>30</v>
      </c>
      <c r="B58" s="6" t="s">
        <v>127</v>
      </c>
      <c r="C58" s="6" t="str">
        <f>C14</f>
        <v>C14&gt;</v>
      </c>
      <c r="D58" s="6" t="str">
        <f>C30</f>
        <v>C30&gt;</v>
      </c>
    </row>
    <row r="59" spans="1:5" x14ac:dyDescent="0.2">
      <c r="A59" s="2" t="s">
        <v>30</v>
      </c>
      <c r="B59" s="6" t="s">
        <v>127</v>
      </c>
      <c r="C59" s="6" t="str">
        <f>I28</f>
        <v>I28&gt;</v>
      </c>
      <c r="D59" s="6" t="str">
        <f>I25</f>
        <v>I25&gt;</v>
      </c>
    </row>
    <row r="60" spans="1:5" x14ac:dyDescent="0.2">
      <c r="A60" s="2" t="s">
        <v>26</v>
      </c>
      <c r="B60" s="6" t="s">
        <v>127</v>
      </c>
      <c r="C60" s="6" t="str">
        <f>I25</f>
        <v>I25&gt;</v>
      </c>
      <c r="D60" s="6" t="str">
        <f>I6</f>
        <v>I6&gt;</v>
      </c>
    </row>
    <row r="61" spans="1:5" x14ac:dyDescent="0.2">
      <c r="A61" s="2" t="s">
        <v>25</v>
      </c>
      <c r="B61" s="6" t="s">
        <v>127</v>
      </c>
      <c r="C61" s="6" t="str">
        <f>O6</f>
        <v>O6&gt;</v>
      </c>
      <c r="D61" s="6" t="str">
        <f>O10</f>
        <v>O10&gt;</v>
      </c>
      <c r="E61" s="6" t="str">
        <f>O25</f>
        <v>O25&gt;</v>
      </c>
    </row>
    <row r="62" spans="1:5" x14ac:dyDescent="0.2">
      <c r="A62" s="2" t="s">
        <v>25</v>
      </c>
      <c r="B62" s="6" t="s">
        <v>127</v>
      </c>
      <c r="C62" s="6" t="str">
        <f>R8</f>
        <v>R8&gt;</v>
      </c>
      <c r="D62" s="6" t="str">
        <f>R10</f>
        <v>R10&gt;</v>
      </c>
      <c r="E62" s="6" t="str">
        <f>R25</f>
        <v>R25&gt;</v>
      </c>
    </row>
    <row r="63" spans="1:5" x14ac:dyDescent="0.2">
      <c r="A63" s="2" t="s">
        <v>26</v>
      </c>
      <c r="B63" s="6" t="s">
        <v>127</v>
      </c>
      <c r="C63" s="6" t="str">
        <f>G28</f>
        <v>G28&gt;</v>
      </c>
      <c r="D63" s="6" t="str">
        <f>G33</f>
        <v>G33&gt;</v>
      </c>
    </row>
    <row r="64" spans="1:5" s="3" customFormat="1" ht="12" thickBot="1" x14ac:dyDescent="0.25">
      <c r="A64" s="4"/>
    </row>
  </sheetData>
  <sheetProtection selectLockedCells="1" selectUnlockedCells="1"/>
  <mergeCells count="1">
    <mergeCell ref="B1:X1"/>
  </mergeCells>
  <conditionalFormatting sqref="A42:A50 A54:B54 A1:B1 C42:XFD50 D55:XFD58 A51:XFD53 Y1:XFD3 Q29:XFD29 A29:O29 A55:A62 C59:XFD62 A2:XFD27 A28:F28 H28:XFD28 A30:XFD32 A34:XFD41 A33:F33 H33:XFD33 A63:XFD1048576">
    <cfRule type="expression" dxfId="197" priority="150">
      <formula>$A1="M:"</formula>
    </cfRule>
  </conditionalFormatting>
  <conditionalFormatting sqref="C54:XFD54 B34:D38 G32 G34:G35 G28">
    <cfRule type="expression" dxfId="196" priority="151">
      <formula>#REF!="M:"</formula>
    </cfRule>
  </conditionalFormatting>
  <conditionalFormatting sqref="K17:K18">
    <cfRule type="expression" dxfId="195" priority="149">
      <formula>$A17="M:"</formula>
    </cfRule>
  </conditionalFormatting>
  <conditionalFormatting sqref="H17:H18">
    <cfRule type="expression" dxfId="194" priority="147">
      <formula>$A17="M:"</formula>
    </cfRule>
  </conditionalFormatting>
  <conditionalFormatting sqref="G16">
    <cfRule type="expression" dxfId="193" priority="146">
      <formula>$A16="M:"</formula>
    </cfRule>
  </conditionalFormatting>
  <conditionalFormatting sqref="D18">
    <cfRule type="expression" dxfId="192" priority="145">
      <formula>$A18="M:"</formula>
    </cfRule>
  </conditionalFormatting>
  <conditionalFormatting sqref="K16">
    <cfRule type="expression" dxfId="191" priority="143">
      <formula>$A16="M:"</formula>
    </cfRule>
  </conditionalFormatting>
  <conditionalFormatting sqref="M39">
    <cfRule type="expression" dxfId="190" priority="142">
      <formula>$A39="M:"</formula>
    </cfRule>
  </conditionalFormatting>
  <conditionalFormatting sqref="M16">
    <cfRule type="expression" dxfId="189" priority="141">
      <formula>$A16="M:"</formula>
    </cfRule>
  </conditionalFormatting>
  <conditionalFormatting sqref="C18">
    <cfRule type="expression" dxfId="188" priority="140">
      <formula>$A18="M:"</formula>
    </cfRule>
  </conditionalFormatting>
  <conditionalFormatting sqref="G18">
    <cfRule type="expression" dxfId="187" priority="139">
      <formula>$A18="M:"</formula>
    </cfRule>
  </conditionalFormatting>
  <conditionalFormatting sqref="G39">
    <cfRule type="expression" dxfId="186" priority="137">
      <formula>$A39="M:"</formula>
    </cfRule>
  </conditionalFormatting>
  <conditionalFormatting sqref="M18">
    <cfRule type="expression" dxfId="185" priority="135">
      <formula>$A18="M:"</formula>
    </cfRule>
  </conditionalFormatting>
  <conditionalFormatting sqref="N18">
    <cfRule type="expression" dxfId="184" priority="132">
      <formula>$A18="M:"</formula>
    </cfRule>
  </conditionalFormatting>
  <conditionalFormatting sqref="G13:G14">
    <cfRule type="expression" dxfId="183" priority="129">
      <formula>$A13="M:"</formula>
    </cfRule>
  </conditionalFormatting>
  <conditionalFormatting sqref="P36 P38 G37 B32:D32 K37:P37 B33 Q36:XFD38 K32:XFD35">
    <cfRule type="expression" dxfId="182" priority="222">
      <formula>#REF!="M:"</formula>
    </cfRule>
  </conditionalFormatting>
  <conditionalFormatting sqref="R17:R19 R7:R8">
    <cfRule type="expression" dxfId="181" priority="228">
      <formula>$A1="M:"</formula>
    </cfRule>
  </conditionalFormatting>
  <conditionalFormatting sqref="K19:N19 B19:D19 P19:XFD19 G28">
    <cfRule type="expression" dxfId="180" priority="240">
      <formula>$A24="M:"</formula>
    </cfRule>
  </conditionalFormatting>
  <conditionalFormatting sqref="R20:R25">
    <cfRule type="expression" dxfId="179" priority="242">
      <formula>$A15="M:"</formula>
    </cfRule>
  </conditionalFormatting>
  <conditionalFormatting sqref="R26:R28 R9:R10 R16">
    <cfRule type="expression" dxfId="178" priority="243">
      <formula>$A2="M:"</formula>
    </cfRule>
  </conditionalFormatting>
  <conditionalFormatting sqref="K20:O20 G20:H20 K21:N21 B20:D21 P20:XFD21">
    <cfRule type="expression" dxfId="177" priority="245">
      <formula>$A26="M:"</formula>
    </cfRule>
  </conditionalFormatting>
  <conditionalFormatting sqref="G36:H38">
    <cfRule type="expression" dxfId="176" priority="257">
      <formula>#REF!="M:"</formula>
    </cfRule>
  </conditionalFormatting>
  <conditionalFormatting sqref="R5:R6">
    <cfRule type="expression" dxfId="175" priority="259">
      <formula>#REF!="M:"</formula>
    </cfRule>
  </conditionalFormatting>
  <conditionalFormatting sqref="C6">
    <cfRule type="expression" dxfId="174" priority="77">
      <formula>$A6="M:"</formula>
    </cfRule>
  </conditionalFormatting>
  <conditionalFormatting sqref="B31:D31 K31:XFD31 K22:N22 B22:D22 P22:XFD22 G31:H31">
    <cfRule type="expression" dxfId="173" priority="78">
      <formula>$A29="M:"</formula>
    </cfRule>
  </conditionalFormatting>
  <conditionalFormatting sqref="R29:R30 R11:R15">
    <cfRule type="expression" dxfId="172" priority="272">
      <formula>$A3="M:"</formula>
    </cfRule>
  </conditionalFormatting>
  <conditionalFormatting sqref="G30:H30 G29 B26:D26 K26:XFD26 G26:H26 K23:XFD24 G23:H24 B23:D24 B29:D30 K30:XFD30 Q29:XFD29 K29:O29">
    <cfRule type="expression" dxfId="171" priority="274">
      <formula>$A31="M:"</formula>
    </cfRule>
  </conditionalFormatting>
  <conditionalFormatting sqref="C33">
    <cfRule type="expression" dxfId="170" priority="75">
      <formula>$A33="M:"</formula>
    </cfRule>
  </conditionalFormatting>
  <conditionalFormatting sqref="C33">
    <cfRule type="expression" dxfId="169" priority="76">
      <formula>$A39="M:"</formula>
    </cfRule>
  </conditionalFormatting>
  <conditionalFormatting sqref="G28">
    <cfRule type="expression" dxfId="168" priority="74">
      <formula>$A39="M:"</formula>
    </cfRule>
  </conditionalFormatting>
  <conditionalFormatting sqref="G35">
    <cfRule type="expression" dxfId="167" priority="72">
      <formula>$A41="M:"</formula>
    </cfRule>
  </conditionalFormatting>
  <conditionalFormatting sqref="G35">
    <cfRule type="expression" dxfId="166" priority="73">
      <formula>$A40="M:"</formula>
    </cfRule>
  </conditionalFormatting>
  <conditionalFormatting sqref="C14">
    <cfRule type="expression" dxfId="165" priority="70">
      <formula>$A14="M:"</formula>
    </cfRule>
  </conditionalFormatting>
  <conditionalFormatting sqref="C14">
    <cfRule type="expression" dxfId="164" priority="71">
      <formula>$A21="M:"</formula>
    </cfRule>
  </conditionalFormatting>
  <conditionalFormatting sqref="R31:R33 R38">
    <cfRule type="expression" dxfId="163" priority="288">
      <formula>$A22="M:"</formula>
    </cfRule>
  </conditionalFormatting>
  <conditionalFormatting sqref="C30">
    <cfRule type="expression" dxfId="162" priority="69">
      <formula>$A30="M:"</formula>
    </cfRule>
  </conditionalFormatting>
  <conditionalFormatting sqref="D33">
    <cfRule type="expression" dxfId="161" priority="67">
      <formula>$A33="M:"</formula>
    </cfRule>
  </conditionalFormatting>
  <conditionalFormatting sqref="D33">
    <cfRule type="expression" dxfId="160" priority="68">
      <formula>$A39="M:"</formula>
    </cfRule>
  </conditionalFormatting>
  <conditionalFormatting sqref="H3:X3">
    <cfRule type="expression" dxfId="159" priority="66">
      <formula>$A3="M:"</formula>
    </cfRule>
  </conditionalFormatting>
  <conditionalFormatting sqref="G6">
    <cfRule type="expression" dxfId="158" priority="64">
      <formula>$A6="M:"</formula>
    </cfRule>
  </conditionalFormatting>
  <conditionalFormatting sqref="G6 C6">
    <cfRule type="expression" dxfId="157" priority="65">
      <formula>$A15="M:"</formula>
    </cfRule>
  </conditionalFormatting>
  <conditionalFormatting sqref="H6">
    <cfRule type="expression" dxfId="156" priority="62">
      <formula>$A6="M:"</formula>
    </cfRule>
  </conditionalFormatting>
  <conditionalFormatting sqref="H6">
    <cfRule type="expression" dxfId="155" priority="63">
      <formula>$A15="M:"</formula>
    </cfRule>
  </conditionalFormatting>
  <conditionalFormatting sqref="B27:D28 K25:XFD25 G25:H25 K27:XFD28 G27:H27 B25:D25 H28">
    <cfRule type="expression" dxfId="154" priority="305">
      <formula>$A34="M:"</formula>
    </cfRule>
  </conditionalFormatting>
  <conditionalFormatting sqref="R34:R37">
    <cfRule type="expression" dxfId="153" priority="313">
      <formula>$A24="M:"</formula>
    </cfRule>
  </conditionalFormatting>
  <conditionalFormatting sqref="I28">
    <cfRule type="expression" dxfId="152" priority="60">
      <formula>$A28="M:"</formula>
    </cfRule>
  </conditionalFormatting>
  <conditionalFormatting sqref="I28">
    <cfRule type="expression" dxfId="151" priority="61">
      <formula>$A37="M:"</formula>
    </cfRule>
  </conditionalFormatting>
  <conditionalFormatting sqref="I25">
    <cfRule type="expression" dxfId="150" priority="58">
      <formula>$A25="M:"</formula>
    </cfRule>
  </conditionalFormatting>
  <conditionalFormatting sqref="I25">
    <cfRule type="expression" dxfId="149" priority="59">
      <formula>$A34="M:"</formula>
    </cfRule>
  </conditionalFormatting>
  <conditionalFormatting sqref="I6">
    <cfRule type="expression" dxfId="148" priority="56">
      <formula>$A6="M:"</formula>
    </cfRule>
  </conditionalFormatting>
  <conditionalFormatting sqref="I6">
    <cfRule type="expression" dxfId="147" priority="57">
      <formula>$A15="M:"</formula>
    </cfRule>
  </conditionalFormatting>
  <conditionalFormatting sqref="C28">
    <cfRule type="expression" dxfId="146" priority="54">
      <formula>$A28="M:"</formula>
    </cfRule>
  </conditionalFormatting>
  <conditionalFormatting sqref="C28">
    <cfRule type="expression" dxfId="145" priority="55">
      <formula>$A36="M:"</formula>
    </cfRule>
  </conditionalFormatting>
  <conditionalFormatting sqref="L6">
    <cfRule type="expression" dxfId="144" priority="52">
      <formula>$A6="M:"</formula>
    </cfRule>
  </conditionalFormatting>
  <conditionalFormatting sqref="L6">
    <cfRule type="expression" dxfId="143" priority="53">
      <formula>$A15="M:"</formula>
    </cfRule>
  </conditionalFormatting>
  <conditionalFormatting sqref="M6">
    <cfRule type="expression" dxfId="142" priority="50">
      <formula>$A6="M:"</formula>
    </cfRule>
  </conditionalFormatting>
  <conditionalFormatting sqref="M6">
    <cfRule type="expression" dxfId="141" priority="51">
      <formula>$A15="M:"</formula>
    </cfRule>
  </conditionalFormatting>
  <conditionalFormatting sqref="M6">
    <cfRule type="expression" dxfId="140" priority="48">
      <formula>$A6="M:"</formula>
    </cfRule>
  </conditionalFormatting>
  <conditionalFormatting sqref="M6">
    <cfRule type="expression" dxfId="139" priority="49">
      <formula>$A15="M:"</formula>
    </cfRule>
  </conditionalFormatting>
  <conditionalFormatting sqref="G32:H32">
    <cfRule type="expression" dxfId="138" priority="338">
      <formula>#REF!="M:"</formula>
    </cfRule>
  </conditionalFormatting>
  <conditionalFormatting sqref="G34:H34">
    <cfRule type="expression" dxfId="137" priority="343">
      <formula>#REF!="M:"</formula>
    </cfRule>
  </conditionalFormatting>
  <conditionalFormatting sqref="G35:H35">
    <cfRule type="expression" dxfId="136" priority="344">
      <formula>$A39="M:"</formula>
    </cfRule>
  </conditionalFormatting>
  <conditionalFormatting sqref="H33 G28">
    <cfRule type="expression" dxfId="135" priority="345">
      <formula>#REF!="M:"</formula>
    </cfRule>
  </conditionalFormatting>
  <conditionalFormatting sqref="P10">
    <cfRule type="expression" dxfId="134" priority="46">
      <formula>$A10="M:"</formula>
    </cfRule>
  </conditionalFormatting>
  <conditionalFormatting sqref="P10">
    <cfRule type="expression" dxfId="133" priority="47">
      <formula>$A18="M:"</formula>
    </cfRule>
  </conditionalFormatting>
  <conditionalFormatting sqref="P10">
    <cfRule type="expression" dxfId="132" priority="44">
      <formula>$A10="M:"</formula>
    </cfRule>
  </conditionalFormatting>
  <conditionalFormatting sqref="P10">
    <cfRule type="expression" dxfId="131" priority="45">
      <formula>$A18="M:"</formula>
    </cfRule>
  </conditionalFormatting>
  <conditionalFormatting sqref="O10">
    <cfRule type="expression" dxfId="130" priority="42">
      <formula>$A10="M:"</formula>
    </cfRule>
  </conditionalFormatting>
  <conditionalFormatting sqref="O10">
    <cfRule type="expression" dxfId="129" priority="43">
      <formula>$A18="M:"</formula>
    </cfRule>
  </conditionalFormatting>
  <conditionalFormatting sqref="O10">
    <cfRule type="expression" dxfId="128" priority="40">
      <formula>$A10="M:"</formula>
    </cfRule>
  </conditionalFormatting>
  <conditionalFormatting sqref="O10">
    <cfRule type="expression" dxfId="127" priority="41">
      <formula>$A18="M:"</formula>
    </cfRule>
  </conditionalFormatting>
  <conditionalFormatting sqref="O6">
    <cfRule type="expression" dxfId="126" priority="38">
      <formula>$A6="M:"</formula>
    </cfRule>
  </conditionalFormatting>
  <conditionalFormatting sqref="O6">
    <cfRule type="expression" dxfId="125" priority="39">
      <formula>$A15="M:"</formula>
    </cfRule>
  </conditionalFormatting>
  <conditionalFormatting sqref="O6">
    <cfRule type="expression" dxfId="124" priority="36">
      <formula>$A6="M:"</formula>
    </cfRule>
  </conditionalFormatting>
  <conditionalFormatting sqref="O6">
    <cfRule type="expression" dxfId="123" priority="37">
      <formula>$A15="M:"</formula>
    </cfRule>
  </conditionalFormatting>
  <conditionalFormatting sqref="R8">
    <cfRule type="expression" dxfId="122" priority="34">
      <formula>$A8="M:"</formula>
    </cfRule>
  </conditionalFormatting>
  <conditionalFormatting sqref="R8">
    <cfRule type="expression" dxfId="121" priority="35">
      <formula>$A17="M:"</formula>
    </cfRule>
  </conditionalFormatting>
  <conditionalFormatting sqref="R8">
    <cfRule type="expression" dxfId="120" priority="32">
      <formula>$A8="M:"</formula>
    </cfRule>
  </conditionalFormatting>
  <conditionalFormatting sqref="R8">
    <cfRule type="expression" dxfId="119" priority="33">
      <formula>$A17="M:"</formula>
    </cfRule>
  </conditionalFormatting>
  <conditionalFormatting sqref="R10">
    <cfRule type="expression" dxfId="118" priority="31">
      <formula>$A4="M:"</formula>
    </cfRule>
  </conditionalFormatting>
  <conditionalFormatting sqref="R10">
    <cfRule type="expression" dxfId="117" priority="29">
      <formula>$A10="M:"</formula>
    </cfRule>
  </conditionalFormatting>
  <conditionalFormatting sqref="R10">
    <cfRule type="expression" dxfId="116" priority="30">
      <formula>$A19="M:"</formula>
    </cfRule>
  </conditionalFormatting>
  <conditionalFormatting sqref="R10">
    <cfRule type="expression" dxfId="115" priority="27">
      <formula>$A10="M:"</formula>
    </cfRule>
  </conditionalFormatting>
  <conditionalFormatting sqref="R10">
    <cfRule type="expression" dxfId="114" priority="28">
      <formula>$A19="M:"</formula>
    </cfRule>
  </conditionalFormatting>
  <conditionalFormatting sqref="R25">
    <cfRule type="expression" dxfId="113" priority="26">
      <formula>$A19="M:"</formula>
    </cfRule>
  </conditionalFormatting>
  <conditionalFormatting sqref="R25">
    <cfRule type="expression" dxfId="112" priority="24">
      <formula>$A25="M:"</formula>
    </cfRule>
  </conditionalFormatting>
  <conditionalFormatting sqref="R25">
    <cfRule type="expression" dxfId="111" priority="25">
      <formula>$A34="M:"</formula>
    </cfRule>
  </conditionalFormatting>
  <conditionalFormatting sqref="R25">
    <cfRule type="expression" dxfId="110" priority="22">
      <formula>$A25="M:"</formula>
    </cfRule>
  </conditionalFormatting>
  <conditionalFormatting sqref="R25">
    <cfRule type="expression" dxfId="109" priority="23">
      <formula>$A34="M:"</formula>
    </cfRule>
  </conditionalFormatting>
  <conditionalFormatting sqref="O25">
    <cfRule type="expression" dxfId="108" priority="21">
      <formula>$A19="M:"</formula>
    </cfRule>
  </conditionalFormatting>
  <conditionalFormatting sqref="O25">
    <cfRule type="expression" dxfId="107" priority="19">
      <formula>$A25="M:"</formula>
    </cfRule>
  </conditionalFormatting>
  <conditionalFormatting sqref="O25">
    <cfRule type="expression" dxfId="106" priority="20">
      <formula>$A34="M:"</formula>
    </cfRule>
  </conditionalFormatting>
  <conditionalFormatting sqref="O25">
    <cfRule type="expression" dxfId="105" priority="17">
      <formula>$A25="M:"</formula>
    </cfRule>
  </conditionalFormatting>
  <conditionalFormatting sqref="O25">
    <cfRule type="expression" dxfId="104" priority="18">
      <formula>$A34="M:"</formula>
    </cfRule>
  </conditionalFormatting>
  <conditionalFormatting sqref="P10">
    <cfRule type="expression" dxfId="103" priority="15">
      <formula>$A10="M:"</formula>
    </cfRule>
  </conditionalFormatting>
  <conditionalFormatting sqref="P10">
    <cfRule type="expression" dxfId="102" priority="16">
      <formula>$A18="M:"</formula>
    </cfRule>
  </conditionalFormatting>
  <conditionalFormatting sqref="P10">
    <cfRule type="expression" dxfId="101" priority="13">
      <formula>$A10="M:"</formula>
    </cfRule>
  </conditionalFormatting>
  <conditionalFormatting sqref="P10">
    <cfRule type="expression" dxfId="100" priority="14">
      <formula>$A18="M:"</formula>
    </cfRule>
  </conditionalFormatting>
  <conditionalFormatting sqref="G25">
    <cfRule type="expression" dxfId="99" priority="11">
      <formula>$A25="M:"</formula>
    </cfRule>
  </conditionalFormatting>
  <conditionalFormatting sqref="G25">
    <cfRule type="expression" dxfId="98" priority="12">
      <formula>$A34="M:"</formula>
    </cfRule>
  </conditionalFormatting>
  <conditionalFormatting sqref="G25">
    <cfRule type="expression" dxfId="97" priority="9">
      <formula>$A25="M:"</formula>
    </cfRule>
  </conditionalFormatting>
  <conditionalFormatting sqref="G25">
    <cfRule type="expression" dxfId="96" priority="10">
      <formula>$A34="M:"</formula>
    </cfRule>
  </conditionalFormatting>
  <conditionalFormatting sqref="G33">
    <cfRule type="expression" dxfId="95" priority="2">
      <formula>#REF!="M:"</formula>
    </cfRule>
  </conditionalFormatting>
  <conditionalFormatting sqref="G33">
    <cfRule type="expression" dxfId="94" priority="3">
      <formula>$A38="M:"</formula>
    </cfRule>
  </conditionalFormatting>
  <conditionalFormatting sqref="G33">
    <cfRule type="expression" dxfId="93" priority="1">
      <formula>$A44="M:"</formula>
    </cfRule>
  </conditionalFormatting>
  <conditionalFormatting sqref="G33">
    <cfRule type="expression" dxfId="92" priority="4">
      <formula>#REF!="M:"</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51</v>
      </c>
      <c r="C6" s="33" t="s">
        <v>52</v>
      </c>
    </row>
    <row r="7" spans="2:3" x14ac:dyDescent="0.2">
      <c r="B7" s="27" t="str">
        <f ca="1">RIGHT(CELL("filename",A1),LEN(CELL("filename",A1))-FIND("]",CELL("filename",A1),1))</f>
        <v>Index_nt</v>
      </c>
      <c r="C7" s="28" t="s">
        <v>53</v>
      </c>
    </row>
    <row r="8" spans="2:3" x14ac:dyDescent="0.2">
      <c r="B8" s="27" t="s">
        <v>54</v>
      </c>
      <c r="C8" s="28" t="s">
        <v>55</v>
      </c>
    </row>
    <row r="9" spans="2:3" x14ac:dyDescent="0.2">
      <c r="B9" s="29" t="s">
        <v>56</v>
      </c>
      <c r="C9" s="28" t="s">
        <v>57</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Y66"/>
  <sheetViews>
    <sheetView zoomScaleNormal="100" workbookViewId="0">
      <selection activeCell="E18" sqref="E18"/>
    </sheetView>
  </sheetViews>
  <sheetFormatPr defaultRowHeight="11.25" x14ac:dyDescent="0.2"/>
  <cols>
    <col min="1" max="1" width="27.5703125" style="2" customWidth="1"/>
    <col min="2" max="16384" width="9.140625" style="6"/>
  </cols>
  <sheetData>
    <row r="1" spans="1:25" x14ac:dyDescent="0.2">
      <c r="A1" s="20" t="s">
        <v>45</v>
      </c>
      <c r="B1" s="44" t="s">
        <v>50</v>
      </c>
      <c r="C1" s="44"/>
      <c r="D1" s="44"/>
      <c r="E1" s="44"/>
      <c r="F1" s="44"/>
      <c r="G1" s="44"/>
      <c r="H1" s="44"/>
      <c r="I1" s="44"/>
      <c r="J1" s="44"/>
      <c r="K1" s="44"/>
      <c r="L1" s="44"/>
      <c r="M1" s="44"/>
      <c r="N1" s="44"/>
      <c r="O1" s="44"/>
      <c r="P1" s="44"/>
      <c r="Q1" s="44"/>
      <c r="R1" s="44"/>
      <c r="S1" s="44"/>
      <c r="T1" s="44"/>
      <c r="U1" s="44"/>
      <c r="V1" s="44"/>
      <c r="W1" s="44"/>
      <c r="X1" s="44"/>
      <c r="Y1" s="44"/>
    </row>
    <row r="2" spans="1:25" x14ac:dyDescent="0.2">
      <c r="A2" s="25"/>
      <c r="B2" s="26"/>
      <c r="C2" s="26"/>
      <c r="D2" s="26"/>
      <c r="E2" s="26"/>
      <c r="F2" s="26"/>
      <c r="G2" s="26"/>
      <c r="H2" s="26"/>
      <c r="I2" s="26"/>
      <c r="J2" s="26"/>
      <c r="K2" s="26"/>
      <c r="L2" s="26"/>
      <c r="M2" s="26"/>
      <c r="N2" s="26"/>
      <c r="O2" s="26"/>
      <c r="P2" s="26"/>
      <c r="Q2" s="26"/>
      <c r="R2" s="24"/>
      <c r="S2" s="24"/>
      <c r="T2" s="24"/>
      <c r="U2" s="24"/>
      <c r="V2" s="24"/>
      <c r="W2" s="24"/>
      <c r="X2" s="24"/>
      <c r="Y2" s="24"/>
    </row>
    <row r="3" spans="1:25" x14ac:dyDescent="0.2">
      <c r="A3" s="2" t="s">
        <v>7</v>
      </c>
      <c r="B3" s="9">
        <v>0</v>
      </c>
      <c r="C3" s="9">
        <f>B3+1</f>
        <v>1</v>
      </c>
      <c r="D3" s="9">
        <f t="shared" ref="D3:O4" si="0">C3+1</f>
        <v>2</v>
      </c>
      <c r="E3" s="9">
        <f t="shared" si="0"/>
        <v>3</v>
      </c>
      <c r="F3" s="9">
        <f t="shared" si="0"/>
        <v>4</v>
      </c>
      <c r="G3" s="9" t="s">
        <v>1</v>
      </c>
      <c r="H3" s="6">
        <f>F3+9</f>
        <v>13</v>
      </c>
      <c r="I3" s="9">
        <f t="shared" si="0"/>
        <v>14</v>
      </c>
      <c r="J3" s="9">
        <f t="shared" si="0"/>
        <v>15</v>
      </c>
      <c r="K3" s="9" t="s">
        <v>10</v>
      </c>
      <c r="L3" s="9">
        <f>J3+1</f>
        <v>16</v>
      </c>
      <c r="M3" s="9">
        <f t="shared" si="0"/>
        <v>17</v>
      </c>
      <c r="N3" s="9">
        <f t="shared" si="0"/>
        <v>18</v>
      </c>
      <c r="O3" s="9">
        <f t="shared" si="0"/>
        <v>19</v>
      </c>
      <c r="P3" s="9" t="s">
        <v>1</v>
      </c>
      <c r="Q3" s="9">
        <f>I3+9</f>
        <v>23</v>
      </c>
      <c r="R3" s="6">
        <f t="shared" ref="R3:Y3" si="1">Q3+1</f>
        <v>24</v>
      </c>
      <c r="S3" s="6">
        <f t="shared" si="1"/>
        <v>25</v>
      </c>
      <c r="T3" s="6">
        <f t="shared" si="1"/>
        <v>26</v>
      </c>
      <c r="U3" s="6">
        <f t="shared" si="1"/>
        <v>27</v>
      </c>
      <c r="V3" s="6">
        <f t="shared" si="1"/>
        <v>28</v>
      </c>
      <c r="W3" s="6">
        <f t="shared" si="1"/>
        <v>29</v>
      </c>
      <c r="X3" s="6">
        <f t="shared" si="1"/>
        <v>30</v>
      </c>
      <c r="Y3" s="6">
        <f t="shared" si="1"/>
        <v>31</v>
      </c>
    </row>
    <row r="4" spans="1:25" x14ac:dyDescent="0.2">
      <c r="A4" s="2" t="s">
        <v>9</v>
      </c>
      <c r="B4" s="9">
        <v>0</v>
      </c>
      <c r="C4" s="9">
        <f>B4+1</f>
        <v>1</v>
      </c>
      <c r="D4" s="9">
        <f t="shared" ref="D4:F5" si="2">C4+1</f>
        <v>2</v>
      </c>
      <c r="E4" s="9">
        <f t="shared" si="2"/>
        <v>3</v>
      </c>
      <c r="F4" s="9">
        <f t="shared" si="2"/>
        <v>4</v>
      </c>
      <c r="G4" s="9" t="s">
        <v>1</v>
      </c>
      <c r="H4" s="6">
        <f>F4+9</f>
        <v>13</v>
      </c>
      <c r="I4" s="6">
        <f>H4+1</f>
        <v>14</v>
      </c>
      <c r="J4" s="6">
        <f t="shared" si="0"/>
        <v>15</v>
      </c>
      <c r="K4" s="6" t="s">
        <v>10</v>
      </c>
      <c r="L4" s="9">
        <f>J4+1</f>
        <v>16</v>
      </c>
      <c r="M4" s="6">
        <f t="shared" si="0"/>
        <v>17</v>
      </c>
      <c r="N4" s="6">
        <f t="shared" si="0"/>
        <v>18</v>
      </c>
      <c r="O4" s="6">
        <f t="shared" si="0"/>
        <v>19</v>
      </c>
      <c r="P4" s="9" t="s">
        <v>1</v>
      </c>
      <c r="Q4" s="9">
        <f>O4+3</f>
        <v>22</v>
      </c>
      <c r="R4" s="6">
        <f>Q4+1</f>
        <v>23</v>
      </c>
      <c r="S4" s="6">
        <f t="shared" ref="S4:Y5" si="3">R4+1</f>
        <v>24</v>
      </c>
      <c r="T4" s="6">
        <f t="shared" si="3"/>
        <v>25</v>
      </c>
      <c r="U4" s="6">
        <f t="shared" si="3"/>
        <v>26</v>
      </c>
      <c r="V4" s="6">
        <f t="shared" si="3"/>
        <v>27</v>
      </c>
      <c r="W4" s="6">
        <f t="shared" si="3"/>
        <v>28</v>
      </c>
      <c r="X4" s="6">
        <f t="shared" si="3"/>
        <v>29</v>
      </c>
      <c r="Y4" s="6">
        <f t="shared" si="3"/>
        <v>30</v>
      </c>
    </row>
    <row r="5" spans="1:25" x14ac:dyDescent="0.2">
      <c r="A5" s="2" t="s">
        <v>8</v>
      </c>
      <c r="B5" s="9">
        <v>0</v>
      </c>
      <c r="C5" s="9">
        <f>B5+1</f>
        <v>1</v>
      </c>
      <c r="D5" s="9">
        <f t="shared" si="2"/>
        <v>2</v>
      </c>
      <c r="E5" s="9">
        <f t="shared" si="2"/>
        <v>3</v>
      </c>
      <c r="F5" s="9">
        <f t="shared" si="2"/>
        <v>4</v>
      </c>
      <c r="G5" s="9" t="s">
        <v>1</v>
      </c>
      <c r="H5" s="6">
        <f>F5+9</f>
        <v>13</v>
      </c>
      <c r="I5" s="6">
        <f>H5+1</f>
        <v>14</v>
      </c>
      <c r="J5" s="6">
        <f t="shared" ref="J5" si="4">I5+1</f>
        <v>15</v>
      </c>
      <c r="K5" s="6">
        <f t="shared" ref="K5" si="5">J5+1</f>
        <v>16</v>
      </c>
      <c r="L5" s="6">
        <f t="shared" ref="L5" si="6">K5+1</f>
        <v>17</v>
      </c>
      <c r="M5" s="6">
        <f t="shared" ref="M5" si="7">L5+1</f>
        <v>18</v>
      </c>
      <c r="N5" s="6">
        <f t="shared" ref="N5" si="8">M5+1</f>
        <v>19</v>
      </c>
      <c r="O5" s="6">
        <f t="shared" ref="O5" si="9">N5+1</f>
        <v>20</v>
      </c>
      <c r="P5" s="9" t="s">
        <v>1</v>
      </c>
      <c r="Q5" s="9">
        <f>O5+3</f>
        <v>23</v>
      </c>
      <c r="R5" s="6">
        <f>Q5+1</f>
        <v>24</v>
      </c>
      <c r="S5" s="6">
        <f t="shared" si="3"/>
        <v>25</v>
      </c>
      <c r="T5" s="6">
        <f t="shared" si="3"/>
        <v>26</v>
      </c>
      <c r="U5" s="6">
        <f t="shared" si="3"/>
        <v>27</v>
      </c>
      <c r="V5" s="6">
        <f t="shared" si="3"/>
        <v>28</v>
      </c>
      <c r="W5" s="6">
        <f t="shared" si="3"/>
        <v>29</v>
      </c>
      <c r="X5" s="6">
        <f t="shared" si="3"/>
        <v>30</v>
      </c>
      <c r="Y5" s="6">
        <f t="shared" si="3"/>
        <v>31</v>
      </c>
    </row>
    <row r="6" spans="1:25" x14ac:dyDescent="0.2">
      <c r="B6" s="9"/>
      <c r="C6" s="9"/>
      <c r="D6" s="9"/>
      <c r="E6" s="9"/>
      <c r="F6" s="9"/>
      <c r="G6" s="9" t="s">
        <v>1</v>
      </c>
      <c r="P6" s="9" t="s">
        <v>1</v>
      </c>
      <c r="Q6" s="9"/>
    </row>
    <row r="7" spans="1:25" x14ac:dyDescent="0.2">
      <c r="A7" s="2" t="s">
        <v>11</v>
      </c>
      <c r="B7" s="9">
        <v>0</v>
      </c>
      <c r="C7" s="9"/>
      <c r="D7" s="9">
        <v>1</v>
      </c>
      <c r="E7" s="9"/>
      <c r="F7" s="9"/>
      <c r="G7" s="9" t="s">
        <v>1</v>
      </c>
      <c r="H7" s="6">
        <v>1</v>
      </c>
      <c r="I7" s="6">
        <v>1</v>
      </c>
      <c r="L7" s="6">
        <v>1</v>
      </c>
      <c r="N7" s="6">
        <v>0</v>
      </c>
      <c r="P7" s="9" t="s">
        <v>1</v>
      </c>
      <c r="Q7" s="9"/>
    </row>
    <row r="8" spans="1:25" x14ac:dyDescent="0.2">
      <c r="A8" s="2" t="s">
        <v>3</v>
      </c>
      <c r="B8" s="9"/>
      <c r="C8" s="9"/>
      <c r="D8" s="9"/>
      <c r="E8" s="9"/>
      <c r="F8" s="9"/>
      <c r="G8" s="9"/>
      <c r="H8" s="11" t="str">
        <f>CONCATENATE(CHAR(COLUMN()+64)&amp;ROW(),"&gt;")</f>
        <v>H8&gt;</v>
      </c>
      <c r="I8" s="9"/>
      <c r="J8" s="9"/>
      <c r="K8" s="9"/>
      <c r="L8" s="9"/>
      <c r="M8" s="9"/>
      <c r="N8" s="9"/>
      <c r="O8" s="9"/>
      <c r="P8" s="9"/>
      <c r="Q8" s="9"/>
    </row>
    <row r="9" spans="1:25" x14ac:dyDescent="0.2">
      <c r="A9" s="2" t="s">
        <v>12</v>
      </c>
      <c r="B9" s="9">
        <v>0</v>
      </c>
      <c r="C9" s="9"/>
      <c r="D9" s="9"/>
      <c r="E9" s="9"/>
      <c r="F9" s="9"/>
      <c r="G9" s="9" t="s">
        <v>1</v>
      </c>
      <c r="H9" s="6">
        <v>1</v>
      </c>
      <c r="I9" s="6">
        <v>1</v>
      </c>
      <c r="J9" s="6">
        <v>0</v>
      </c>
      <c r="M9" s="6">
        <v>1</v>
      </c>
      <c r="N9" s="6">
        <v>0</v>
      </c>
      <c r="P9" s="9" t="s">
        <v>1</v>
      </c>
      <c r="Q9" s="9"/>
    </row>
    <row r="10" spans="1:25" x14ac:dyDescent="0.2">
      <c r="A10" s="2" t="s">
        <v>3</v>
      </c>
      <c r="B10" s="9"/>
      <c r="C10" s="9"/>
      <c r="D10" s="9"/>
      <c r="E10" s="9"/>
      <c r="F10" s="9"/>
      <c r="G10" s="9"/>
      <c r="H10" s="11" t="str">
        <f>CONCATENATE(CHAR(COLUMN()+64)&amp;ROW(),"&gt;")</f>
        <v>H10&gt;</v>
      </c>
      <c r="I10" s="9"/>
      <c r="J10" s="9"/>
      <c r="K10" s="9"/>
      <c r="L10" s="9"/>
      <c r="M10" s="9"/>
      <c r="N10" s="9"/>
      <c r="O10" s="9"/>
      <c r="P10" s="9"/>
      <c r="Q10" s="9"/>
    </row>
    <row r="11" spans="1:25" x14ac:dyDescent="0.2">
      <c r="A11" s="14" t="s">
        <v>13</v>
      </c>
      <c r="B11" s="9" t="s">
        <v>0</v>
      </c>
      <c r="C11" s="9" t="s">
        <v>14</v>
      </c>
      <c r="D11" s="9" t="s">
        <v>15</v>
      </c>
      <c r="E11" s="9"/>
      <c r="F11" s="9"/>
      <c r="G11" s="9" t="s">
        <v>1</v>
      </c>
      <c r="I11" s="9" t="s">
        <v>40</v>
      </c>
      <c r="J11" s="9" t="s">
        <v>36</v>
      </c>
      <c r="L11" s="9"/>
      <c r="N11" s="9" t="s">
        <v>0</v>
      </c>
      <c r="O11" s="9"/>
      <c r="P11" s="9" t="s">
        <v>1</v>
      </c>
      <c r="R11" s="9" t="s">
        <v>35</v>
      </c>
      <c r="S11" s="7" t="s">
        <v>37</v>
      </c>
      <c r="T11" s="8"/>
      <c r="X11" s="6" t="s">
        <v>39</v>
      </c>
      <c r="Y11" s="6" t="s">
        <v>38</v>
      </c>
    </row>
    <row r="12" spans="1:25" x14ac:dyDescent="0.2">
      <c r="A12" s="1" t="s">
        <v>3</v>
      </c>
      <c r="B12" s="9"/>
      <c r="C12" s="9"/>
      <c r="D12" s="9"/>
      <c r="E12" s="11" t="str">
        <f>CONCATENATE(CHAR(COLUMN()+64)&amp;ROW(),"&gt;")</f>
        <v>E12&gt;</v>
      </c>
      <c r="F12" s="9"/>
      <c r="G12" s="9" t="s">
        <v>1</v>
      </c>
      <c r="H12" s="11" t="str">
        <f>CONCATENATE(CHAR(COLUMN()+64)&amp;ROW(),"&gt;")</f>
        <v>H12&gt;</v>
      </c>
      <c r="I12" s="9"/>
      <c r="J12" s="10"/>
      <c r="K12" s="11" t="str">
        <f>CONCATENATE(CHAR(COLUMN()+64)&amp;ROW(),"&gt;")</f>
        <v>K12&gt;</v>
      </c>
      <c r="L12" s="9"/>
      <c r="M12" s="11" t="str">
        <f>CONCATENATE(CHAR(COLUMN()+64)&amp;ROW(),"&gt;")</f>
        <v>M12&gt;</v>
      </c>
      <c r="N12" s="9"/>
      <c r="O12" s="9"/>
      <c r="P12" s="9" t="s">
        <v>1</v>
      </c>
      <c r="Q12" s="9"/>
      <c r="R12" s="7"/>
      <c r="S12" s="7"/>
    </row>
    <row r="13" spans="1:25" x14ac:dyDescent="0.2">
      <c r="A13" s="1" t="s">
        <v>16</v>
      </c>
      <c r="B13" s="9">
        <v>3</v>
      </c>
      <c r="C13" s="6">
        <v>3</v>
      </c>
      <c r="D13" s="9">
        <v>5</v>
      </c>
      <c r="E13" s="9"/>
      <c r="F13" s="9"/>
      <c r="G13" s="9" t="s">
        <v>1</v>
      </c>
      <c r="I13" s="11">
        <v>6</v>
      </c>
      <c r="J13" s="11">
        <v>5</v>
      </c>
      <c r="K13" s="11"/>
      <c r="L13" s="9"/>
      <c r="N13" s="9"/>
      <c r="O13" s="9"/>
      <c r="P13" s="9" t="s">
        <v>1</v>
      </c>
      <c r="Q13" s="9"/>
      <c r="R13" s="7"/>
      <c r="S13" s="7"/>
      <c r="U13" s="8"/>
    </row>
    <row r="14" spans="1:25" x14ac:dyDescent="0.2">
      <c r="A14" s="1"/>
      <c r="B14" s="9"/>
      <c r="C14" s="11"/>
      <c r="D14" s="11"/>
      <c r="E14" s="9"/>
      <c r="F14" s="9"/>
      <c r="G14" s="9" t="s">
        <v>1</v>
      </c>
      <c r="H14" s="9"/>
      <c r="I14" s="11"/>
      <c r="J14" s="10"/>
      <c r="K14" s="11"/>
      <c r="L14" s="9"/>
      <c r="M14" s="11"/>
      <c r="N14" s="9"/>
      <c r="O14" s="9"/>
      <c r="P14" s="9" t="s">
        <v>1</v>
      </c>
      <c r="Q14" s="9"/>
      <c r="R14" s="7"/>
      <c r="S14" s="7"/>
    </row>
    <row r="15" spans="1:25" x14ac:dyDescent="0.2">
      <c r="A15" s="1" t="s">
        <v>17</v>
      </c>
      <c r="B15" s="9">
        <v>0</v>
      </c>
      <c r="C15" s="11"/>
      <c r="D15" s="11"/>
      <c r="E15" s="9"/>
      <c r="F15" s="9"/>
      <c r="G15" s="9" t="s">
        <v>1</v>
      </c>
      <c r="J15" s="9">
        <v>1</v>
      </c>
      <c r="K15" s="10">
        <v>1</v>
      </c>
      <c r="L15" s="10">
        <v>1</v>
      </c>
      <c r="M15" s="11">
        <v>1</v>
      </c>
      <c r="N15" s="10">
        <v>0</v>
      </c>
      <c r="O15" s="6">
        <v>1</v>
      </c>
      <c r="P15" s="9" t="s">
        <v>1</v>
      </c>
      <c r="Q15" s="9"/>
      <c r="R15" s="7">
        <v>1</v>
      </c>
      <c r="S15" s="7">
        <v>1</v>
      </c>
      <c r="X15" s="6">
        <v>0</v>
      </c>
    </row>
    <row r="16" spans="1:25" x14ac:dyDescent="0.2">
      <c r="A16" s="1" t="s">
        <v>3</v>
      </c>
      <c r="B16" s="9"/>
      <c r="C16" s="11"/>
      <c r="D16" s="11"/>
      <c r="E16" s="9"/>
      <c r="F16" s="9"/>
      <c r="G16" s="9"/>
      <c r="H16" s="9"/>
      <c r="I16" s="9"/>
      <c r="J16" s="11" t="str">
        <f>CONCATENATE(CHAR(COLUMN()+64)&amp;ROW(),"&gt;")</f>
        <v>J16&gt;</v>
      </c>
      <c r="K16" s="10"/>
      <c r="L16" s="10"/>
      <c r="M16" s="11" t="str">
        <f>CONCATENATE(CHAR(COLUMN()+64)&amp;ROW(),"&gt;")</f>
        <v>M16&gt;</v>
      </c>
      <c r="N16" s="11" t="str">
        <f>CONCATENATE(CHAR(COLUMN()+64)&amp;ROW(),"&gt;")</f>
        <v>N16&gt;</v>
      </c>
      <c r="O16" s="9"/>
      <c r="P16" s="9"/>
      <c r="Q16" s="9"/>
      <c r="R16" s="7"/>
      <c r="S16" s="7"/>
    </row>
    <row r="17" spans="1:25" x14ac:dyDescent="0.2">
      <c r="A17" s="1" t="s">
        <v>18</v>
      </c>
      <c r="B17" s="9">
        <v>1</v>
      </c>
      <c r="C17" s="11"/>
      <c r="D17" s="11"/>
      <c r="E17" s="9"/>
      <c r="F17" s="9"/>
      <c r="G17" s="9" t="s">
        <v>1</v>
      </c>
      <c r="J17" s="9"/>
      <c r="K17" s="10"/>
      <c r="L17" s="10"/>
      <c r="M17" s="11"/>
      <c r="N17" s="10"/>
      <c r="P17" s="9" t="s">
        <v>1</v>
      </c>
      <c r="Q17" s="9"/>
      <c r="R17" s="7"/>
      <c r="S17" s="7">
        <v>0</v>
      </c>
      <c r="T17" s="6">
        <v>1</v>
      </c>
      <c r="X17" s="6">
        <v>0</v>
      </c>
    </row>
    <row r="18" spans="1:25" x14ac:dyDescent="0.2">
      <c r="A18" s="1" t="s">
        <v>24</v>
      </c>
      <c r="B18" s="9" t="s">
        <v>0</v>
      </c>
      <c r="C18" s="11"/>
      <c r="D18" s="11" t="s">
        <v>22</v>
      </c>
      <c r="E18" s="9" t="s">
        <v>39</v>
      </c>
      <c r="F18" s="9"/>
      <c r="G18" s="9" t="s">
        <v>1</v>
      </c>
      <c r="J18" s="9" t="s">
        <v>22</v>
      </c>
      <c r="K18" s="11" t="s">
        <v>22</v>
      </c>
      <c r="L18" s="10" t="s">
        <v>22</v>
      </c>
      <c r="M18" s="11" t="s">
        <v>22</v>
      </c>
      <c r="N18" s="11" t="s">
        <v>0</v>
      </c>
      <c r="O18" s="6" t="s">
        <v>20</v>
      </c>
      <c r="P18" s="9" t="s">
        <v>1</v>
      </c>
      <c r="Q18" s="7" t="s">
        <v>20</v>
      </c>
      <c r="R18" s="7" t="s">
        <v>20</v>
      </c>
      <c r="S18" s="7" t="s">
        <v>21</v>
      </c>
      <c r="U18" s="6" t="s">
        <v>21</v>
      </c>
      <c r="V18" s="6" t="s">
        <v>21</v>
      </c>
      <c r="W18" s="6" t="s">
        <v>21</v>
      </c>
      <c r="X18" s="6" t="s">
        <v>6</v>
      </c>
    </row>
    <row r="19" spans="1:25" x14ac:dyDescent="0.2">
      <c r="A19" s="1" t="s">
        <v>3</v>
      </c>
      <c r="B19" s="9"/>
      <c r="C19" s="11"/>
      <c r="D19" s="11"/>
      <c r="E19" s="9"/>
      <c r="F19" s="9"/>
      <c r="G19" s="9"/>
      <c r="H19" s="9"/>
      <c r="I19" s="9"/>
      <c r="J19" s="11" t="str">
        <f>CONCATENATE(CHAR(COLUMN()+64)&amp;ROW(),"&gt;")</f>
        <v>J19&gt;</v>
      </c>
      <c r="K19" s="11"/>
      <c r="L19" s="10"/>
      <c r="M19" s="11" t="str">
        <f>CONCATENATE(CHAR(COLUMN()+64)&amp;ROW(),"&gt;")</f>
        <v>M19&gt;</v>
      </c>
      <c r="N19" s="11"/>
      <c r="O19" s="9"/>
      <c r="P19" s="9"/>
      <c r="Q19" s="7"/>
      <c r="R19" s="7"/>
      <c r="S19" s="7"/>
    </row>
    <row r="20" spans="1:25" x14ac:dyDescent="0.2">
      <c r="A20" s="2" t="s">
        <v>23</v>
      </c>
      <c r="B20" s="9"/>
      <c r="C20" s="9"/>
      <c r="D20" s="9"/>
      <c r="E20" s="9"/>
      <c r="F20" s="9"/>
      <c r="G20" s="9" t="s">
        <v>1</v>
      </c>
      <c r="I20" s="9"/>
      <c r="J20" s="9">
        <v>6</v>
      </c>
      <c r="K20" s="9"/>
      <c r="L20" s="9"/>
      <c r="M20" s="9"/>
      <c r="N20" s="10" t="s">
        <v>0</v>
      </c>
      <c r="O20" s="10">
        <v>5</v>
      </c>
      <c r="P20" s="9" t="s">
        <v>1</v>
      </c>
      <c r="Q20" s="10"/>
      <c r="R20" s="12"/>
      <c r="S20" s="12"/>
      <c r="X20" s="6" t="s">
        <v>6</v>
      </c>
    </row>
    <row r="21" spans="1:25" x14ac:dyDescent="0.2">
      <c r="A21" s="2" t="s">
        <v>3</v>
      </c>
      <c r="B21" s="9"/>
      <c r="C21" s="9"/>
      <c r="D21" s="9"/>
      <c r="E21" s="9"/>
      <c r="F21" s="9"/>
      <c r="G21" s="7"/>
      <c r="H21" s="7"/>
      <c r="I21" s="9"/>
      <c r="J21" s="11" t="str">
        <f>CONCATENATE(CHAR(COLUMN()+64)&amp;ROW(),"&gt;")</f>
        <v>J21&gt;</v>
      </c>
      <c r="K21" s="9"/>
      <c r="L21" s="9"/>
      <c r="M21" s="11" t="str">
        <f>CONCATENATE(CHAR(COLUMN()+64)&amp;ROW(),"&gt;")</f>
        <v>M21&gt;</v>
      </c>
      <c r="N21" s="10"/>
      <c r="O21" s="10"/>
      <c r="P21" s="9"/>
      <c r="Q21" s="10"/>
      <c r="R21" s="12"/>
      <c r="S21" s="12"/>
    </row>
    <row r="22" spans="1:25" x14ac:dyDescent="0.2">
      <c r="A22" s="2" t="s">
        <v>19</v>
      </c>
      <c r="B22" s="9" t="s">
        <v>6</v>
      </c>
      <c r="C22" s="9"/>
      <c r="D22" s="9"/>
      <c r="E22" s="11"/>
      <c r="F22" s="9"/>
      <c r="G22" s="6" t="s">
        <v>1</v>
      </c>
      <c r="H22" s="9"/>
      <c r="I22" s="9"/>
      <c r="J22" s="9"/>
      <c r="K22" s="9"/>
      <c r="L22" s="9"/>
      <c r="M22" s="9">
        <v>1</v>
      </c>
      <c r="N22" s="11">
        <v>0</v>
      </c>
      <c r="O22" s="10"/>
      <c r="P22" s="9" t="s">
        <v>1</v>
      </c>
      <c r="Q22" s="10"/>
      <c r="R22" s="12">
        <v>1</v>
      </c>
      <c r="S22" s="12">
        <v>0</v>
      </c>
      <c r="W22" s="6">
        <v>1</v>
      </c>
      <c r="X22" s="6">
        <v>0</v>
      </c>
    </row>
    <row r="23" spans="1:25" x14ac:dyDescent="0.2">
      <c r="A23" s="1" t="s">
        <v>3</v>
      </c>
      <c r="B23" s="11"/>
      <c r="C23" s="11"/>
      <c r="D23" s="11"/>
      <c r="E23" s="9"/>
      <c r="F23" s="9"/>
      <c r="G23" s="9"/>
      <c r="H23" s="9"/>
      <c r="I23" s="11" t="str">
        <f>CONCATENATE(CHAR(COLUMN()+64)&amp;ROW(),"&gt;")</f>
        <v>I23&gt;</v>
      </c>
      <c r="J23" s="11" t="str">
        <f>CONCATENATE(CHAR(COLUMN()+64)&amp;ROW(),"&gt;")</f>
        <v>J23&gt;</v>
      </c>
      <c r="K23" s="10"/>
      <c r="L23" s="11"/>
      <c r="M23" s="11" t="str">
        <f>CONCATENATE(CHAR(COLUMN()+64)&amp;ROW(),"&gt;")</f>
        <v>M23&gt;</v>
      </c>
      <c r="N23" s="11" t="str">
        <f>CONCATENATE(CHAR(COLUMN()+64)&amp;ROW(),"&gt;")</f>
        <v>N23&gt;</v>
      </c>
      <c r="O23" s="11"/>
      <c r="P23" s="10"/>
      <c r="Q23" s="9"/>
      <c r="R23" s="11" t="str">
        <f>CONCATENATE(CHAR(COLUMN()+64)&amp;ROW(),"&gt;")</f>
        <v>R23&gt;</v>
      </c>
      <c r="S23" s="7"/>
      <c r="W23" s="11" t="str">
        <f>CONCATENATE(CHAR(COLUMN()+64)&amp;ROW(),"&gt;")</f>
        <v>W23&gt;</v>
      </c>
    </row>
    <row r="24" spans="1:25" x14ac:dyDescent="0.2">
      <c r="A24" s="1"/>
      <c r="B24" s="11"/>
      <c r="C24" s="11"/>
      <c r="D24" s="11"/>
      <c r="E24" s="9"/>
      <c r="F24" s="9"/>
      <c r="G24" s="9"/>
      <c r="H24" s="7"/>
      <c r="I24" s="34"/>
      <c r="J24" s="34"/>
      <c r="K24" s="12"/>
      <c r="L24" s="34"/>
      <c r="M24" s="34"/>
      <c r="N24" s="34"/>
      <c r="O24" s="34"/>
      <c r="P24" s="10"/>
      <c r="Q24" s="9"/>
      <c r="R24" s="34"/>
      <c r="S24" s="7"/>
      <c r="W24" s="34"/>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2" t="s">
        <v>11</v>
      </c>
      <c r="B26" s="9">
        <v>0</v>
      </c>
      <c r="C26" s="9"/>
      <c r="D26" s="9">
        <v>1</v>
      </c>
      <c r="E26" s="9"/>
      <c r="F26" s="9"/>
      <c r="G26" s="9" t="s">
        <v>1</v>
      </c>
      <c r="H26" s="6">
        <v>1</v>
      </c>
      <c r="I26" s="6">
        <v>1</v>
      </c>
      <c r="L26" s="6">
        <v>1</v>
      </c>
      <c r="N26" s="6">
        <v>0</v>
      </c>
      <c r="P26" s="9" t="s">
        <v>1</v>
      </c>
      <c r="Q26" s="9"/>
    </row>
    <row r="27" spans="1:25" x14ac:dyDescent="0.2">
      <c r="A27" s="2" t="s">
        <v>3</v>
      </c>
      <c r="B27" s="9"/>
      <c r="C27" s="9"/>
      <c r="D27" s="9"/>
      <c r="E27" s="9"/>
      <c r="F27" s="9"/>
      <c r="G27" s="9"/>
      <c r="H27" s="11" t="str">
        <f>CONCATENATE(CHAR(COLUMN()+64)&amp;ROW(),"&gt;")</f>
        <v>H27&gt;</v>
      </c>
      <c r="I27" s="9"/>
      <c r="J27" s="9"/>
      <c r="K27" s="9"/>
      <c r="L27" s="9"/>
      <c r="M27" s="9"/>
      <c r="N27" s="9"/>
      <c r="O27" s="9"/>
      <c r="P27" s="9"/>
      <c r="Q27" s="9"/>
    </row>
    <row r="28" spans="1:25" x14ac:dyDescent="0.2">
      <c r="A28" s="2" t="s">
        <v>12</v>
      </c>
      <c r="B28" s="9">
        <v>0</v>
      </c>
      <c r="C28" s="9"/>
      <c r="D28" s="9"/>
      <c r="E28" s="9"/>
      <c r="F28" s="9"/>
      <c r="G28" s="9" t="s">
        <v>1</v>
      </c>
      <c r="H28" s="6">
        <v>1</v>
      </c>
      <c r="I28" s="6">
        <v>1</v>
      </c>
      <c r="J28" s="6">
        <v>0</v>
      </c>
      <c r="M28" s="6">
        <v>1</v>
      </c>
      <c r="N28" s="6">
        <v>0</v>
      </c>
      <c r="P28" s="9" t="s">
        <v>1</v>
      </c>
      <c r="Q28" s="9"/>
    </row>
    <row r="29" spans="1:25" x14ac:dyDescent="0.2">
      <c r="A29" s="2" t="s">
        <v>3</v>
      </c>
      <c r="B29" s="9"/>
      <c r="C29" s="9"/>
      <c r="D29" s="9"/>
      <c r="E29" s="9"/>
      <c r="F29" s="9"/>
      <c r="G29" s="9"/>
      <c r="H29" s="11" t="str">
        <f>CONCATENATE(CHAR(COLUMN()+64)&amp;ROW(),"&gt;")</f>
        <v>H29&gt;</v>
      </c>
      <c r="I29" s="9"/>
      <c r="J29" s="9"/>
      <c r="K29" s="9"/>
      <c r="L29" s="9"/>
      <c r="M29" s="9"/>
      <c r="N29" s="9"/>
      <c r="O29" s="9"/>
      <c r="P29" s="9"/>
      <c r="Q29" s="9"/>
    </row>
    <row r="30" spans="1:25" x14ac:dyDescent="0.2">
      <c r="A30" s="14" t="s">
        <v>13</v>
      </c>
      <c r="B30" s="9" t="s">
        <v>0</v>
      </c>
      <c r="C30" s="9" t="s">
        <v>14</v>
      </c>
      <c r="D30" s="9" t="s">
        <v>15</v>
      </c>
      <c r="E30" s="9"/>
      <c r="F30" s="9"/>
      <c r="G30" s="9" t="s">
        <v>1</v>
      </c>
      <c r="I30" s="9" t="s">
        <v>40</v>
      </c>
      <c r="J30" s="9" t="s">
        <v>36</v>
      </c>
      <c r="L30" s="9"/>
      <c r="N30" s="9" t="s">
        <v>0</v>
      </c>
      <c r="O30" s="9"/>
      <c r="P30" s="9" t="s">
        <v>1</v>
      </c>
      <c r="R30" s="9" t="s">
        <v>35</v>
      </c>
      <c r="S30" s="7" t="s">
        <v>37</v>
      </c>
      <c r="T30" s="8"/>
      <c r="X30" s="6" t="s">
        <v>39</v>
      </c>
      <c r="Y30" s="6" t="s">
        <v>38</v>
      </c>
    </row>
    <row r="31" spans="1:25" x14ac:dyDescent="0.2">
      <c r="A31" s="1" t="s">
        <v>3</v>
      </c>
      <c r="B31" s="9"/>
      <c r="C31" s="9"/>
      <c r="D31" s="9"/>
      <c r="E31" s="11" t="str">
        <f>CONCATENATE(CHAR(COLUMN()+64)&amp;ROW(),"&gt;")</f>
        <v>E31&gt;</v>
      </c>
      <c r="F31" s="9"/>
      <c r="G31" s="9" t="s">
        <v>1</v>
      </c>
      <c r="H31" s="11" t="str">
        <f>CONCATENATE(CHAR(COLUMN()+64)&amp;ROW(),"&gt;")</f>
        <v>H31&gt;</v>
      </c>
      <c r="I31" s="9"/>
      <c r="J31" s="10"/>
      <c r="K31" s="11" t="str">
        <f>CONCATENATE(CHAR(COLUMN()+64)&amp;ROW(),"&gt;")</f>
        <v>K31&gt;</v>
      </c>
      <c r="L31" s="9"/>
      <c r="M31" s="11" t="str">
        <f>CONCATENATE(CHAR(COLUMN()+64)&amp;ROW(),"&gt;")</f>
        <v>M31&gt;</v>
      </c>
      <c r="N31" s="9"/>
      <c r="O31" s="9"/>
      <c r="P31" s="9" t="s">
        <v>1</v>
      </c>
      <c r="Q31" s="9"/>
      <c r="R31" s="7"/>
      <c r="S31" s="7"/>
    </row>
    <row r="32" spans="1:25" x14ac:dyDescent="0.2">
      <c r="A32" s="1" t="s">
        <v>16</v>
      </c>
      <c r="B32" s="9">
        <v>3</v>
      </c>
      <c r="C32" s="6">
        <v>3</v>
      </c>
      <c r="D32" s="9">
        <v>5</v>
      </c>
      <c r="E32" s="9"/>
      <c r="F32" s="9"/>
      <c r="G32" s="9" t="s">
        <v>1</v>
      </c>
      <c r="I32" s="11">
        <v>6</v>
      </c>
      <c r="J32" s="11">
        <v>5</v>
      </c>
      <c r="K32" s="11"/>
      <c r="L32" s="9"/>
      <c r="N32" s="9"/>
      <c r="O32" s="9"/>
      <c r="P32" s="9" t="s">
        <v>1</v>
      </c>
      <c r="Q32" s="9"/>
      <c r="R32" s="7"/>
      <c r="S32" s="7"/>
      <c r="U32" s="8"/>
    </row>
    <row r="33" spans="1:25" x14ac:dyDescent="0.2">
      <c r="A33" s="1"/>
      <c r="B33" s="9"/>
      <c r="C33" s="11"/>
      <c r="D33" s="11"/>
      <c r="E33" s="9"/>
      <c r="F33" s="9"/>
      <c r="G33" s="9" t="s">
        <v>1</v>
      </c>
      <c r="H33" s="9"/>
      <c r="I33" s="11"/>
      <c r="J33" s="10"/>
      <c r="K33" s="11"/>
      <c r="L33" s="9"/>
      <c r="M33" s="11"/>
      <c r="N33" s="9"/>
      <c r="O33" s="9"/>
      <c r="P33" s="9" t="s">
        <v>1</v>
      </c>
      <c r="Q33" s="9"/>
      <c r="R33" s="7"/>
      <c r="S33" s="7"/>
    </row>
    <row r="34" spans="1:25" x14ac:dyDescent="0.2">
      <c r="A34" s="1" t="s">
        <v>17</v>
      </c>
      <c r="B34" s="9">
        <v>0</v>
      </c>
      <c r="C34" s="11"/>
      <c r="D34" s="11"/>
      <c r="E34" s="9"/>
      <c r="F34" s="9"/>
      <c r="G34" s="9" t="s">
        <v>1</v>
      </c>
      <c r="J34" s="9">
        <v>1</v>
      </c>
      <c r="K34" s="10">
        <v>1</v>
      </c>
      <c r="L34" s="10">
        <v>1</v>
      </c>
      <c r="M34" s="11">
        <v>1</v>
      </c>
      <c r="N34" s="10">
        <v>0</v>
      </c>
      <c r="O34" s="6">
        <v>1</v>
      </c>
      <c r="P34" s="9" t="s">
        <v>1</v>
      </c>
      <c r="Q34" s="9"/>
      <c r="R34" s="7">
        <v>1</v>
      </c>
      <c r="S34" s="7">
        <v>1</v>
      </c>
      <c r="X34" s="6">
        <v>0</v>
      </c>
    </row>
    <row r="35" spans="1:25" x14ac:dyDescent="0.2">
      <c r="A35" s="1" t="s">
        <v>3</v>
      </c>
      <c r="B35" s="9"/>
      <c r="C35" s="11"/>
      <c r="D35" s="11"/>
      <c r="E35" s="9"/>
      <c r="F35" s="9"/>
      <c r="G35" s="9"/>
      <c r="H35" s="9"/>
      <c r="I35" s="9"/>
      <c r="J35" s="11" t="str">
        <f>CONCATENATE(CHAR(COLUMN()+64)&amp;ROW(),"&gt;")</f>
        <v>J35&gt;</v>
      </c>
      <c r="K35" s="10"/>
      <c r="L35" s="10"/>
      <c r="M35" s="11" t="str">
        <f>CONCATENATE(CHAR(COLUMN()+64)&amp;ROW(),"&gt;")</f>
        <v>M35&gt;</v>
      </c>
      <c r="N35" s="11" t="str">
        <f>CONCATENATE(CHAR(COLUMN()+64)&amp;ROW(),"&gt;")</f>
        <v>N35&gt;</v>
      </c>
      <c r="O35" s="9"/>
      <c r="P35" s="9"/>
      <c r="Q35" s="9"/>
      <c r="R35" s="7"/>
      <c r="S35" s="7"/>
    </row>
    <row r="36" spans="1:25" x14ac:dyDescent="0.2">
      <c r="A36" s="1" t="s">
        <v>18</v>
      </c>
      <c r="B36" s="9">
        <v>1</v>
      </c>
      <c r="C36" s="11"/>
      <c r="D36" s="11"/>
      <c r="E36" s="9"/>
      <c r="F36" s="9"/>
      <c r="G36" s="9" t="s">
        <v>1</v>
      </c>
      <c r="J36" s="9"/>
      <c r="K36" s="10"/>
      <c r="L36" s="10"/>
      <c r="M36" s="11"/>
      <c r="N36" s="10"/>
      <c r="P36" s="9" t="s">
        <v>1</v>
      </c>
      <c r="Q36" s="9"/>
      <c r="R36" s="7"/>
      <c r="S36" s="7">
        <v>0</v>
      </c>
      <c r="T36" s="6">
        <v>1</v>
      </c>
      <c r="X36" s="6">
        <v>0</v>
      </c>
    </row>
    <row r="37" spans="1:25" x14ac:dyDescent="0.2">
      <c r="A37" s="1" t="s">
        <v>24</v>
      </c>
      <c r="B37" s="9" t="s">
        <v>0</v>
      </c>
      <c r="C37" s="11"/>
      <c r="D37" s="11"/>
      <c r="E37" s="9"/>
      <c r="F37" s="9"/>
      <c r="G37" s="9" t="s">
        <v>1</v>
      </c>
      <c r="J37" s="9" t="s">
        <v>131</v>
      </c>
      <c r="K37" s="11" t="s">
        <v>132</v>
      </c>
      <c r="L37" s="10" t="s">
        <v>133</v>
      </c>
      <c r="M37" s="11" t="s">
        <v>134</v>
      </c>
      <c r="N37" s="11" t="s">
        <v>0</v>
      </c>
      <c r="O37" s="6" t="s">
        <v>20</v>
      </c>
      <c r="P37" s="9" t="s">
        <v>1</v>
      </c>
      <c r="Q37" s="7" t="s">
        <v>20</v>
      </c>
      <c r="R37" s="7" t="s">
        <v>20</v>
      </c>
      <c r="S37" s="7" t="s">
        <v>21</v>
      </c>
      <c r="U37" s="6" t="s">
        <v>21</v>
      </c>
      <c r="V37" s="6" t="s">
        <v>21</v>
      </c>
      <c r="W37" s="6" t="s">
        <v>21</v>
      </c>
      <c r="X37" s="6" t="s">
        <v>6</v>
      </c>
    </row>
    <row r="38" spans="1:25" x14ac:dyDescent="0.2">
      <c r="A38" s="1" t="s">
        <v>3</v>
      </c>
      <c r="B38" s="9"/>
      <c r="C38" s="11"/>
      <c r="D38" s="11"/>
      <c r="E38" s="9"/>
      <c r="F38" s="9"/>
      <c r="G38" s="9"/>
      <c r="H38" s="9"/>
      <c r="I38" s="9"/>
      <c r="J38" s="11" t="str">
        <f>CONCATENATE(CHAR(COLUMN()+64)&amp;ROW(),"&gt;")</f>
        <v>J38&gt;</v>
      </c>
      <c r="K38" s="11"/>
      <c r="L38" s="10"/>
      <c r="M38" s="11" t="str">
        <f>CONCATENATE(CHAR(COLUMN()+64)&amp;ROW(),"&gt;")</f>
        <v>M38&gt;</v>
      </c>
      <c r="N38" s="11"/>
      <c r="O38" s="9"/>
      <c r="P38" s="9"/>
      <c r="Q38" s="7"/>
      <c r="R38" s="7"/>
      <c r="S38" s="7"/>
    </row>
    <row r="39" spans="1:25" x14ac:dyDescent="0.2">
      <c r="A39" s="2" t="s">
        <v>23</v>
      </c>
      <c r="B39" s="9"/>
      <c r="C39" s="9"/>
      <c r="D39" s="9"/>
      <c r="E39" s="9"/>
      <c r="F39" s="9"/>
      <c r="G39" s="9" t="s">
        <v>1</v>
      </c>
      <c r="I39" s="9"/>
      <c r="J39" s="9">
        <v>6</v>
      </c>
      <c r="K39" s="9"/>
      <c r="L39" s="9"/>
      <c r="M39" s="9"/>
      <c r="N39" s="10" t="s">
        <v>0</v>
      </c>
      <c r="O39" s="10">
        <v>5</v>
      </c>
      <c r="P39" s="9" t="s">
        <v>1</v>
      </c>
      <c r="Q39" s="10"/>
      <c r="R39" s="12"/>
      <c r="S39" s="12"/>
      <c r="X39" s="6" t="s">
        <v>6</v>
      </c>
    </row>
    <row r="40" spans="1:25" x14ac:dyDescent="0.2">
      <c r="A40" s="2" t="s">
        <v>3</v>
      </c>
      <c r="B40" s="9"/>
      <c r="C40" s="9"/>
      <c r="D40" s="9"/>
      <c r="E40" s="9"/>
      <c r="F40" s="9"/>
      <c r="G40" s="7"/>
      <c r="H40" s="7"/>
      <c r="I40" s="9"/>
      <c r="J40" s="11" t="str">
        <f>CONCATENATE(CHAR(COLUMN()+64)&amp;ROW(),"&gt;")</f>
        <v>J40&gt;</v>
      </c>
      <c r="K40" s="9"/>
      <c r="L40" s="9"/>
      <c r="M40" s="11" t="str">
        <f>CONCATENATE(CHAR(COLUMN()+64)&amp;ROW(),"&gt;")</f>
        <v>M40&gt;</v>
      </c>
      <c r="N40" s="10"/>
      <c r="O40" s="10"/>
      <c r="P40" s="9"/>
      <c r="Q40" s="10"/>
      <c r="R40" s="12"/>
      <c r="S40" s="12"/>
    </row>
    <row r="41" spans="1:25" x14ac:dyDescent="0.2">
      <c r="A41" s="2" t="s">
        <v>19</v>
      </c>
      <c r="B41" s="9" t="s">
        <v>6</v>
      </c>
      <c r="C41" s="9"/>
      <c r="D41" s="9"/>
      <c r="E41" s="11"/>
      <c r="F41" s="9"/>
      <c r="G41" s="6" t="s">
        <v>1</v>
      </c>
      <c r="H41" s="9"/>
      <c r="I41" s="9"/>
      <c r="J41" s="9"/>
      <c r="K41" s="9"/>
      <c r="L41" s="9"/>
      <c r="M41" s="9">
        <v>1</v>
      </c>
      <c r="N41" s="11">
        <v>0</v>
      </c>
      <c r="O41" s="10"/>
      <c r="P41" s="9" t="s">
        <v>1</v>
      </c>
      <c r="Q41" s="10"/>
      <c r="R41" s="12">
        <v>1</v>
      </c>
      <c r="S41" s="12">
        <v>0</v>
      </c>
      <c r="W41" s="6">
        <v>1</v>
      </c>
      <c r="X41" s="6">
        <v>0</v>
      </c>
    </row>
    <row r="42" spans="1:25" x14ac:dyDescent="0.2">
      <c r="A42" s="1" t="s">
        <v>3</v>
      </c>
      <c r="B42" s="11"/>
      <c r="C42" s="11"/>
      <c r="D42" s="11"/>
      <c r="E42" s="9"/>
      <c r="F42" s="9"/>
      <c r="G42" s="9"/>
      <c r="H42" s="9"/>
      <c r="I42" s="11" t="str">
        <f>CONCATENATE(CHAR(COLUMN()+64)&amp;ROW(),"&gt;")</f>
        <v>I42&gt;</v>
      </c>
      <c r="J42" s="11" t="str">
        <f>CONCATENATE(CHAR(COLUMN()+64)&amp;ROW(),"&gt;")</f>
        <v>J42&gt;</v>
      </c>
      <c r="K42" s="10"/>
      <c r="L42" s="11"/>
      <c r="M42" s="11" t="str">
        <f>CONCATENATE(CHAR(COLUMN()+64)&amp;ROW(),"&gt;")</f>
        <v>M42&gt;</v>
      </c>
      <c r="N42" s="11" t="str">
        <f>CONCATENATE(CHAR(COLUMN()+64)&amp;ROW(),"&gt;")</f>
        <v>N42&gt;</v>
      </c>
      <c r="O42" s="11"/>
      <c r="P42" s="10"/>
      <c r="Q42" s="9"/>
      <c r="R42" s="11" t="str">
        <f>CONCATENATE(CHAR(COLUMN()+64)&amp;ROW(),"&gt;")</f>
        <v>R42&gt;</v>
      </c>
      <c r="S42" s="7"/>
      <c r="W42" s="11" t="str">
        <f>CONCATENATE(CHAR(COLUMN()+64)&amp;ROW(),"&gt;")</f>
        <v>W42&gt;</v>
      </c>
    </row>
    <row r="43" spans="1:25" x14ac:dyDescent="0.2">
      <c r="B43" s="9"/>
      <c r="C43" s="9"/>
      <c r="D43" s="9"/>
      <c r="E43" s="9"/>
      <c r="F43" s="9"/>
      <c r="G43" s="9"/>
      <c r="I43" s="9"/>
      <c r="J43" s="9"/>
      <c r="K43" s="9"/>
      <c r="L43" s="9"/>
      <c r="M43" s="9"/>
      <c r="N43" s="9"/>
      <c r="O43" s="9"/>
      <c r="P43" s="9"/>
      <c r="Q43" s="9"/>
      <c r="R43" s="7"/>
      <c r="S43" s="7"/>
    </row>
    <row r="44" spans="1:25" s="3" customFormat="1" ht="12" thickBot="1" x14ac:dyDescent="0.25">
      <c r="A44" s="4"/>
      <c r="B44" s="13"/>
      <c r="C44" s="13"/>
      <c r="D44" s="13"/>
      <c r="E44" s="13"/>
      <c r="F44" s="13"/>
      <c r="G44" s="13"/>
      <c r="H44" s="13"/>
      <c r="I44" s="13"/>
      <c r="J44" s="13"/>
      <c r="K44" s="13"/>
      <c r="L44" s="13"/>
      <c r="M44" s="15"/>
      <c r="N44" s="13"/>
      <c r="O44" s="13"/>
      <c r="P44" s="13"/>
      <c r="Q44" s="13"/>
    </row>
    <row r="45" spans="1:25" s="19" customFormat="1" x14ac:dyDescent="0.2">
      <c r="A45" s="16" t="s">
        <v>46</v>
      </c>
      <c r="B45" s="17" t="s">
        <v>43</v>
      </c>
      <c r="C45" s="17" t="s">
        <v>44</v>
      </c>
      <c r="D45" s="17"/>
      <c r="E45" s="17"/>
      <c r="F45" s="17"/>
      <c r="G45" s="17"/>
      <c r="H45" s="17"/>
      <c r="I45" s="17"/>
      <c r="J45" s="17"/>
      <c r="K45" s="17"/>
      <c r="L45" s="17"/>
      <c r="M45" s="17"/>
      <c r="N45" s="17"/>
      <c r="O45" s="17"/>
      <c r="P45" s="17"/>
      <c r="Q45" s="17"/>
      <c r="R45" s="18"/>
      <c r="S45" s="18"/>
      <c r="T45" s="18"/>
    </row>
    <row r="46" spans="1:25" x14ac:dyDescent="0.2">
      <c r="A46" s="5"/>
      <c r="B46" s="7"/>
      <c r="C46" s="7"/>
      <c r="D46" s="7"/>
      <c r="E46" s="7"/>
      <c r="F46" s="7"/>
      <c r="G46" s="7"/>
      <c r="H46" s="7"/>
      <c r="I46" s="7"/>
      <c r="J46" s="7"/>
      <c r="K46" s="7"/>
      <c r="L46" s="7"/>
      <c r="M46" s="7"/>
      <c r="N46" s="7"/>
      <c r="O46" s="7"/>
      <c r="P46" s="7"/>
      <c r="Q46" s="7"/>
      <c r="R46" s="7"/>
      <c r="S46" s="7"/>
      <c r="T46" s="7"/>
      <c r="U46" s="7"/>
      <c r="V46" s="7"/>
      <c r="W46" s="7"/>
      <c r="X46" s="7"/>
      <c r="Y46" s="7"/>
    </row>
    <row r="47" spans="1:25" x14ac:dyDescent="0.2">
      <c r="A47" s="2" t="s">
        <v>2</v>
      </c>
      <c r="B47" s="6" t="str">
        <f>H12</f>
        <v>H12&gt;</v>
      </c>
      <c r="C47" s="6" t="s">
        <v>33</v>
      </c>
    </row>
    <row r="48" spans="1:25" x14ac:dyDescent="0.2">
      <c r="A48" s="2" t="s">
        <v>2</v>
      </c>
      <c r="B48" s="6" t="str">
        <f>E12</f>
        <v>E12&gt;</v>
      </c>
      <c r="C48" s="6" t="s">
        <v>34</v>
      </c>
    </row>
    <row r="49" spans="1:8" x14ac:dyDescent="0.2">
      <c r="A49" s="2" t="s">
        <v>2</v>
      </c>
      <c r="B49" s="6" t="str">
        <f>I42</f>
        <v>I42&gt;</v>
      </c>
      <c r="C49" s="6" t="s">
        <v>129</v>
      </c>
      <c r="H49" s="6" t="s">
        <v>130</v>
      </c>
    </row>
    <row r="52" spans="1:8" s="3" customFormat="1" ht="12" thickBot="1" x14ac:dyDescent="0.25">
      <c r="A52" s="4"/>
    </row>
    <row r="53" spans="1:8" s="19" customFormat="1" x14ac:dyDescent="0.2">
      <c r="A53" s="16" t="s">
        <v>47</v>
      </c>
      <c r="B53" s="19" t="s">
        <v>41</v>
      </c>
      <c r="C53" s="19" t="s">
        <v>42</v>
      </c>
    </row>
    <row r="54" spans="1:8" s="3" customFormat="1" ht="12" thickBot="1" x14ac:dyDescent="0.25">
      <c r="A54" s="4" t="s">
        <v>5</v>
      </c>
      <c r="B54" s="3" t="s">
        <v>4</v>
      </c>
      <c r="C54" s="3" t="str">
        <f>A4</f>
        <v>C50:nclk_a</v>
      </c>
    </row>
    <row r="55" spans="1:8" s="22" customFormat="1" ht="12" thickBot="1" x14ac:dyDescent="0.25">
      <c r="A55" s="21"/>
    </row>
    <row r="56" spans="1:8" s="19" customFormat="1" x14ac:dyDescent="0.2">
      <c r="A56" s="16" t="s">
        <v>48</v>
      </c>
      <c r="B56" s="19" t="s">
        <v>49</v>
      </c>
      <c r="D56" s="23"/>
      <c r="E56" s="23"/>
    </row>
    <row r="57" spans="1:8" x14ac:dyDescent="0.2">
      <c r="A57" s="2" t="s">
        <v>25</v>
      </c>
      <c r="B57" s="6" t="s">
        <v>127</v>
      </c>
      <c r="C57" s="6" t="str">
        <f>H8</f>
        <v>H8&gt;</v>
      </c>
      <c r="D57" s="6" t="str">
        <f>H10</f>
        <v>H10&gt;</v>
      </c>
      <c r="E57" s="6" t="str">
        <f>H12</f>
        <v>H12&gt;</v>
      </c>
    </row>
    <row r="58" spans="1:8" x14ac:dyDescent="0.2">
      <c r="A58" s="2" t="s">
        <v>26</v>
      </c>
      <c r="B58" s="6" t="s">
        <v>127</v>
      </c>
      <c r="C58" s="6" t="str">
        <f>H10</f>
        <v>H10&gt;</v>
      </c>
      <c r="D58" s="6" t="str">
        <f>N16</f>
        <v>N16&gt;</v>
      </c>
      <c r="E58" s="6" t="str">
        <f>R23</f>
        <v>R23&gt;</v>
      </c>
    </row>
    <row r="59" spans="1:8" x14ac:dyDescent="0.2">
      <c r="A59" s="2" t="s">
        <v>27</v>
      </c>
      <c r="B59" s="6" t="s">
        <v>127</v>
      </c>
      <c r="C59" s="6" t="str">
        <f>I23</f>
        <v>I23&gt;</v>
      </c>
      <c r="D59" s="6" t="str">
        <f>M23</f>
        <v>M23&gt;</v>
      </c>
      <c r="E59" s="6" t="s">
        <v>28</v>
      </c>
    </row>
    <row r="60" spans="1:8" x14ac:dyDescent="0.2">
      <c r="A60" s="2" t="s">
        <v>29</v>
      </c>
      <c r="B60" s="6" t="s">
        <v>127</v>
      </c>
      <c r="C60" s="6" t="str">
        <f>J16</f>
        <v>J16&gt;</v>
      </c>
      <c r="D60" s="6" t="str">
        <f>J19</f>
        <v>J19&gt;</v>
      </c>
    </row>
    <row r="61" spans="1:8" x14ac:dyDescent="0.2">
      <c r="A61" s="2" t="s">
        <v>26</v>
      </c>
      <c r="B61" s="6" t="s">
        <v>128</v>
      </c>
      <c r="C61" s="6" t="str">
        <f>M23</f>
        <v>M23&gt;</v>
      </c>
      <c r="D61" s="6" t="str">
        <f>M21</f>
        <v>M21&gt;</v>
      </c>
      <c r="E61" s="6" t="str">
        <f>M19</f>
        <v>M19&gt;</v>
      </c>
      <c r="F61" s="6" t="str">
        <f>M16</f>
        <v>M16&gt;</v>
      </c>
    </row>
    <row r="62" spans="1:8" x14ac:dyDescent="0.2">
      <c r="A62" s="2" t="s">
        <v>30</v>
      </c>
      <c r="B62" s="6" t="s">
        <v>128</v>
      </c>
      <c r="C62" s="6" t="str">
        <f>J16</f>
        <v>J16&gt;</v>
      </c>
      <c r="D62" s="6" t="str">
        <f>J19</f>
        <v>J19&gt;</v>
      </c>
      <c r="E62" s="6" t="str">
        <f>J21</f>
        <v>J21&gt;</v>
      </c>
      <c r="F62" s="6" t="str">
        <f>J23</f>
        <v>J23&gt;</v>
      </c>
    </row>
    <row r="63" spans="1:8" x14ac:dyDescent="0.2">
      <c r="A63" s="2" t="s">
        <v>27</v>
      </c>
      <c r="B63" s="6" t="s">
        <v>127</v>
      </c>
      <c r="C63" s="6" t="str">
        <f>N23</f>
        <v>N23&gt;</v>
      </c>
      <c r="D63" s="6" t="str">
        <f>R23</f>
        <v>R23&gt;</v>
      </c>
      <c r="E63" s="6" t="s">
        <v>31</v>
      </c>
    </row>
    <row r="64" spans="1:8" x14ac:dyDescent="0.2">
      <c r="A64" s="2" t="s">
        <v>27</v>
      </c>
      <c r="B64" s="6" t="s">
        <v>127</v>
      </c>
      <c r="C64" s="6" t="str">
        <f>R23</f>
        <v>R23&gt;</v>
      </c>
      <c r="D64" s="6" t="str">
        <f>W23</f>
        <v>W23&gt;</v>
      </c>
      <c r="E64" s="6" t="s">
        <v>28</v>
      </c>
    </row>
    <row r="65" spans="1:5" x14ac:dyDescent="0.2">
      <c r="A65" s="2" t="s">
        <v>27</v>
      </c>
      <c r="B65" s="6" t="s">
        <v>127</v>
      </c>
      <c r="C65" s="6" t="str">
        <f>R23</f>
        <v>R23&gt;</v>
      </c>
      <c r="D65" s="6" t="str">
        <f>W23</f>
        <v>W23&gt;</v>
      </c>
      <c r="E65" s="6" t="s">
        <v>32</v>
      </c>
    </row>
    <row r="66" spans="1:5" s="3" customFormat="1" ht="12" thickBot="1" x14ac:dyDescent="0.25">
      <c r="A66" s="4"/>
    </row>
  </sheetData>
  <sheetProtection selectLockedCells="1" selectUnlockedCells="1"/>
  <mergeCells count="1">
    <mergeCell ref="B1:Y1"/>
  </mergeCells>
  <conditionalFormatting sqref="A47:A52 A56:B56 A15:F21 J14 A12:B14 D13:F13 E14:F14 A22:D22 F22 A57:A63 I44:L44 J18 L18:M18 I20:O20 O14 O22 J15:N15 A11:F11 L4 A4:F4 P4:P7 N11:O13 L11:L14 G4:G7 P9 I8:P8 I10:P10 G9 G11:G21 I22:M22 O23:Q25 K23:L25 J17:N17 K16:L16 K21:L21 S23:V25 N21:O21 L19 F12 C12:D12 H16:I16 H19:I19 H21:I21 A23:H25 O16 O19 P11 I11:J12 C47:XFD52 C61:XFD63 A45:XFD46 N44:XFD44 A2:XFD2 I43:XFD43 Q4:XFD10 P12:XFD22 D57:XFD60 X23:XFD25 R11:XFD11 A53:XFD55 A1:B1 Z1:XFD1 A43:G44 A3:G3 I3:XFD3 A64:XFD1048576">
    <cfRule type="expression" dxfId="91" priority="124">
      <formula>$A1="M:"</formula>
    </cfRule>
  </conditionalFormatting>
  <conditionalFormatting sqref="C56:XFD56">
    <cfRule type="expression" dxfId="90" priority="126">
      <formula>#REF!="M:"</formula>
    </cfRule>
  </conditionalFormatting>
  <conditionalFormatting sqref="K13:K14">
    <cfRule type="expression" dxfId="89" priority="120">
      <formula>$A13="M:"</formula>
    </cfRule>
  </conditionalFormatting>
  <conditionalFormatting sqref="J13">
    <cfRule type="expression" dxfId="88" priority="103">
      <formula>$A13="M:"</formula>
    </cfRule>
  </conditionalFormatting>
  <conditionalFormatting sqref="I13:I14">
    <cfRule type="expression" dxfId="87" priority="102">
      <formula>$A13="M:"</formula>
    </cfRule>
  </conditionalFormatting>
  <conditionalFormatting sqref="H12">
    <cfRule type="expression" dxfId="86" priority="93">
      <formula>$A12="M:"</formula>
    </cfRule>
  </conditionalFormatting>
  <conditionalFormatting sqref="D14">
    <cfRule type="expression" dxfId="85" priority="92">
      <formula>$A14="M:"</formula>
    </cfRule>
  </conditionalFormatting>
  <conditionalFormatting sqref="E22">
    <cfRule type="expression" dxfId="84" priority="91">
      <formula>$A22="M:"</formula>
    </cfRule>
  </conditionalFormatting>
  <conditionalFormatting sqref="K12">
    <cfRule type="expression" dxfId="83" priority="83">
      <formula>$A12="M:"</formula>
    </cfRule>
  </conditionalFormatting>
  <conditionalFormatting sqref="M44">
    <cfRule type="expression" dxfId="82" priority="77">
      <formula>$A44="M:"</formula>
    </cfRule>
  </conditionalFormatting>
  <conditionalFormatting sqref="M12">
    <cfRule type="expression" dxfId="81" priority="76">
      <formula>$A12="M:"</formula>
    </cfRule>
  </conditionalFormatting>
  <conditionalFormatting sqref="C14">
    <cfRule type="expression" dxfId="80" priority="75">
      <formula>$A14="M:"</formula>
    </cfRule>
  </conditionalFormatting>
  <conditionalFormatting sqref="H14">
    <cfRule type="expression" dxfId="79" priority="73">
      <formula>$A14="M:"</formula>
    </cfRule>
  </conditionalFormatting>
  <conditionalFormatting sqref="H22">
    <cfRule type="expression" dxfId="78" priority="72">
      <formula>$A22="M:"</formula>
    </cfRule>
  </conditionalFormatting>
  <conditionalFormatting sqref="H44">
    <cfRule type="expression" dxfId="77" priority="65">
      <formula>$A44="M:"</formula>
    </cfRule>
  </conditionalFormatting>
  <conditionalFormatting sqref="K18:K19">
    <cfRule type="expression" dxfId="76" priority="61">
      <formula>$A18="M:"</formula>
    </cfRule>
  </conditionalFormatting>
  <conditionalFormatting sqref="M14">
    <cfRule type="expression" dxfId="75" priority="59">
      <formula>$A14="M:"</formula>
    </cfRule>
  </conditionalFormatting>
  <conditionalFormatting sqref="N18:N19">
    <cfRule type="expression" dxfId="74" priority="58">
      <formula>$A18="M:"</formula>
    </cfRule>
  </conditionalFormatting>
  <conditionalFormatting sqref="N22">
    <cfRule type="expression" dxfId="73" priority="55">
      <formula>$A22="M:"</formula>
    </cfRule>
  </conditionalFormatting>
  <conditionalFormatting sqref="N14">
    <cfRule type="expression" dxfId="72" priority="53">
      <formula>$A14="M:"</formula>
    </cfRule>
  </conditionalFormatting>
  <conditionalFormatting sqref="A5:F10 G8 G10">
    <cfRule type="expression" dxfId="71" priority="52">
      <formula>$A5="M:"</formula>
    </cfRule>
  </conditionalFormatting>
  <conditionalFormatting sqref="H8">
    <cfRule type="expression" dxfId="70" priority="51">
      <formula>$A8="M:"</formula>
    </cfRule>
  </conditionalFormatting>
  <conditionalFormatting sqref="H10">
    <cfRule type="expression" dxfId="69" priority="50">
      <formula>$A10="M:"</formula>
    </cfRule>
  </conditionalFormatting>
  <conditionalFormatting sqref="I23:I25">
    <cfRule type="expression" dxfId="68" priority="48">
      <formula>$A23="M:"</formula>
    </cfRule>
  </conditionalFormatting>
  <conditionalFormatting sqref="M23:M25">
    <cfRule type="expression" dxfId="67" priority="47">
      <formula>$A23="M:"</formula>
    </cfRule>
  </conditionalFormatting>
  <conditionalFormatting sqref="J16">
    <cfRule type="expression" dxfId="66" priority="46">
      <formula>$A16="M:"</formula>
    </cfRule>
  </conditionalFormatting>
  <conditionalFormatting sqref="J21">
    <cfRule type="expression" dxfId="65" priority="45">
      <formula>$A21="M:"</formula>
    </cfRule>
  </conditionalFormatting>
  <conditionalFormatting sqref="N16">
    <cfRule type="expression" dxfId="64" priority="44">
      <formula>$A16="M:"</formula>
    </cfRule>
  </conditionalFormatting>
  <conditionalFormatting sqref="M21">
    <cfRule type="expression" dxfId="63" priority="43">
      <formula>$A21="M:"</formula>
    </cfRule>
  </conditionalFormatting>
  <conditionalFormatting sqref="M19">
    <cfRule type="expression" dxfId="62" priority="42">
      <formula>$A19="M:"</formula>
    </cfRule>
  </conditionalFormatting>
  <conditionalFormatting sqref="M16">
    <cfRule type="expression" dxfId="61" priority="41">
      <formula>$A16="M:"</formula>
    </cfRule>
  </conditionalFormatting>
  <conditionalFormatting sqref="J19">
    <cfRule type="expression" dxfId="60" priority="40">
      <formula>$A19="M:"</formula>
    </cfRule>
  </conditionalFormatting>
  <conditionalFormatting sqref="J23:J25">
    <cfRule type="expression" dxfId="59" priority="39">
      <formula>$A23="M:"</formula>
    </cfRule>
  </conditionalFormatting>
  <conditionalFormatting sqref="N23:N25">
    <cfRule type="expression" dxfId="58" priority="38">
      <formula>$A23="M:"</formula>
    </cfRule>
  </conditionalFormatting>
  <conditionalFormatting sqref="W23:W25">
    <cfRule type="expression" dxfId="57" priority="37">
      <formula>$A23="M:"</formula>
    </cfRule>
  </conditionalFormatting>
  <conditionalFormatting sqref="E12">
    <cfRule type="expression" dxfId="56" priority="36">
      <formula>$A12="M:"</formula>
    </cfRule>
  </conditionalFormatting>
  <conditionalFormatting sqref="R23:R25">
    <cfRule type="expression" dxfId="55" priority="35">
      <formula>$A23="M:"</formula>
    </cfRule>
  </conditionalFormatting>
  <conditionalFormatting sqref="A34:F40 J33 A31:B33 D32:F32 E33:F33 A41:D41 F41 J37 L37:M37 I39:O39 O33 O41 J34:N34 A30:F30 P26 N30:O32 L30:L33 G26 P28 I27:P27 I29:P29 G28 G30:G40 I41:M41 O42:Q42 K42:L42 J36:N36 K35:L35 K40:L40 S42:V42 N40:O40 L38 F31 C31:D31 H35:I35 H38:I38 H40:I40 A42:H42 O35 O38 P30 I30:J31 Q26:XFD29 P31:XFD41 X42:XFD42 R30:XFD30">
    <cfRule type="expression" dxfId="54" priority="34">
      <formula>$A26="M:"</formula>
    </cfRule>
  </conditionalFormatting>
  <conditionalFormatting sqref="K32:K33">
    <cfRule type="expression" dxfId="53" priority="33">
      <formula>$A32="M:"</formula>
    </cfRule>
  </conditionalFormatting>
  <conditionalFormatting sqref="J32">
    <cfRule type="expression" dxfId="52" priority="32">
      <formula>$A32="M:"</formula>
    </cfRule>
  </conditionalFormatting>
  <conditionalFormatting sqref="I32:I33">
    <cfRule type="expression" dxfId="51" priority="31">
      <formula>$A32="M:"</formula>
    </cfRule>
  </conditionalFormatting>
  <conditionalFormatting sqref="H31">
    <cfRule type="expression" dxfId="50" priority="30">
      <formula>$A31="M:"</formula>
    </cfRule>
  </conditionalFormatting>
  <conditionalFormatting sqref="D33">
    <cfRule type="expression" dxfId="49" priority="29">
      <formula>$A33="M:"</formula>
    </cfRule>
  </conditionalFormatting>
  <conditionalFormatting sqref="E41">
    <cfRule type="expression" dxfId="48" priority="28">
      <formula>$A41="M:"</formula>
    </cfRule>
  </conditionalFormatting>
  <conditionalFormatting sqref="K31">
    <cfRule type="expression" dxfId="47" priority="27">
      <formula>$A31="M:"</formula>
    </cfRule>
  </conditionalFormatting>
  <conditionalFormatting sqref="M31">
    <cfRule type="expression" dxfId="46" priority="26">
      <formula>$A31="M:"</formula>
    </cfRule>
  </conditionalFormatting>
  <conditionalFormatting sqref="C33">
    <cfRule type="expression" dxfId="45" priority="25">
      <formula>$A33="M:"</formula>
    </cfRule>
  </conditionalFormatting>
  <conditionalFormatting sqref="H33">
    <cfRule type="expression" dxfId="44" priority="24">
      <formula>$A33="M:"</formula>
    </cfRule>
  </conditionalFormatting>
  <conditionalFormatting sqref="H41">
    <cfRule type="expression" dxfId="43" priority="23">
      <formula>$A41="M:"</formula>
    </cfRule>
  </conditionalFormatting>
  <conditionalFormatting sqref="K37:K38">
    <cfRule type="expression" dxfId="42" priority="22">
      <formula>$A37="M:"</formula>
    </cfRule>
  </conditionalFormatting>
  <conditionalFormatting sqref="M33">
    <cfRule type="expression" dxfId="41" priority="21">
      <formula>$A33="M:"</formula>
    </cfRule>
  </conditionalFormatting>
  <conditionalFormatting sqref="N37:N38">
    <cfRule type="expression" dxfId="40" priority="20">
      <formula>$A37="M:"</formula>
    </cfRule>
  </conditionalFormatting>
  <conditionalFormatting sqref="N41">
    <cfRule type="expression" dxfId="39" priority="19">
      <formula>$A41="M:"</formula>
    </cfRule>
  </conditionalFormatting>
  <conditionalFormatting sqref="N33">
    <cfRule type="expression" dxfId="38" priority="18">
      <formula>$A33="M:"</formula>
    </cfRule>
  </conditionalFormatting>
  <conditionalFormatting sqref="A26:F29 G27 G29">
    <cfRule type="expression" dxfId="37" priority="17">
      <formula>$A26="M:"</formula>
    </cfRule>
  </conditionalFormatting>
  <conditionalFormatting sqref="H27">
    <cfRule type="expression" dxfId="36" priority="16">
      <formula>$A27="M:"</formula>
    </cfRule>
  </conditionalFormatting>
  <conditionalFormatting sqref="H29">
    <cfRule type="expression" dxfId="35" priority="15">
      <formula>$A29="M:"</formula>
    </cfRule>
  </conditionalFormatting>
  <conditionalFormatting sqref="I42">
    <cfRule type="expression" dxfId="34" priority="14">
      <formula>$A42="M:"</formula>
    </cfRule>
  </conditionalFormatting>
  <conditionalFormatting sqref="M42">
    <cfRule type="expression" dxfId="33" priority="13">
      <formula>$A42="M:"</formula>
    </cfRule>
  </conditionalFormatting>
  <conditionalFormatting sqref="J35">
    <cfRule type="expression" dxfId="32" priority="12">
      <formula>$A35="M:"</formula>
    </cfRule>
  </conditionalFormatting>
  <conditionalFormatting sqref="J40">
    <cfRule type="expression" dxfId="31" priority="11">
      <formula>$A40="M:"</formula>
    </cfRule>
  </conditionalFormatting>
  <conditionalFormatting sqref="N35">
    <cfRule type="expression" dxfId="30" priority="10">
      <formula>$A35="M:"</formula>
    </cfRule>
  </conditionalFormatting>
  <conditionalFormatting sqref="M40">
    <cfRule type="expression" dxfId="29" priority="9">
      <formula>$A40="M:"</formula>
    </cfRule>
  </conditionalFormatting>
  <conditionalFormatting sqref="M38">
    <cfRule type="expression" dxfId="28" priority="8">
      <formula>$A38="M:"</formula>
    </cfRule>
  </conditionalFormatting>
  <conditionalFormatting sqref="M35">
    <cfRule type="expression" dxfId="27" priority="7">
      <formula>$A35="M:"</formula>
    </cfRule>
  </conditionalFormatting>
  <conditionalFormatting sqref="J38">
    <cfRule type="expression" dxfId="26" priority="6">
      <formula>$A38="M:"</formula>
    </cfRule>
  </conditionalFormatting>
  <conditionalFormatting sqref="J42">
    <cfRule type="expression" dxfId="25" priority="5">
      <formula>$A42="M:"</formula>
    </cfRule>
  </conditionalFormatting>
  <conditionalFormatting sqref="N42">
    <cfRule type="expression" dxfId="24" priority="4">
      <formula>$A42="M:"</formula>
    </cfRule>
  </conditionalFormatting>
  <conditionalFormatting sqref="W42">
    <cfRule type="expression" dxfId="23" priority="3">
      <formula>$A42="M:"</formula>
    </cfRule>
  </conditionalFormatting>
  <conditionalFormatting sqref="E31">
    <cfRule type="expression" dxfId="22" priority="2">
      <formula>$A31="M:"</formula>
    </cfRule>
  </conditionalFormatting>
  <conditionalFormatting sqref="R42">
    <cfRule type="expression" dxfId="21" priority="1">
      <formula>$A42="M:"</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CMI_ZWS_mixing</vt:lpstr>
      <vt:lpstr>CMI_phases</vt:lpstr>
      <vt:lpstr>CMI_adv</vt:lpstr>
      <vt:lpstr>CMI_basic</vt: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2018-07-02T11:35:02Z</dcterms:modified>
</cp:coreProperties>
</file>