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C4" i="7" l="1"/>
  <c r="C5" i="7"/>
  <c r="C3" i="7"/>
  <c r="B49" i="7" l="1"/>
  <c r="C54" i="7" l="1"/>
  <c r="D60" i="7"/>
  <c r="D65" i="7"/>
  <c r="B48" i="7"/>
  <c r="B7" i="2" l="1"/>
  <c r="W42" i="7" l="1"/>
  <c r="R42" i="7"/>
  <c r="N42" i="7"/>
  <c r="M42" i="7"/>
  <c r="J42" i="7"/>
  <c r="I42" i="7"/>
  <c r="M40" i="7"/>
  <c r="J40" i="7"/>
  <c r="M38" i="7"/>
  <c r="J38" i="7"/>
  <c r="N35" i="7"/>
  <c r="M35" i="7"/>
  <c r="J35" i="7"/>
  <c r="M31" i="7"/>
  <c r="K31" i="7"/>
  <c r="H31" i="7"/>
  <c r="E31" i="7"/>
  <c r="H29" i="7"/>
  <c r="H27" i="7"/>
  <c r="R23" i="7" l="1"/>
  <c r="C65" i="7" s="1"/>
  <c r="E12" i="7"/>
  <c r="W23" i="7"/>
  <c r="N23" i="7"/>
  <c r="C63" i="7" s="1"/>
  <c r="J23" i="7"/>
  <c r="F62" i="7" s="1"/>
  <c r="J19" i="7"/>
  <c r="D62" i="7" s="1"/>
  <c r="M16" i="7"/>
  <c r="F61" i="7" s="1"/>
  <c r="M19" i="7"/>
  <c r="E61" i="7" s="1"/>
  <c r="M21" i="7"/>
  <c r="D61" i="7" s="1"/>
  <c r="N16" i="7"/>
  <c r="D58" i="7" s="1"/>
  <c r="D64" i="7" l="1"/>
  <c r="C64" i="7"/>
  <c r="D63" i="7"/>
  <c r="J21" i="7"/>
  <c r="E62" i="7" s="1"/>
  <c r="J16" i="7"/>
  <c r="M23" i="7"/>
  <c r="C61" i="7" s="1"/>
  <c r="I23" i="7"/>
  <c r="C59" i="7" s="1"/>
  <c r="E58" i="7"/>
  <c r="H10" i="7"/>
  <c r="D57" i="7" s="1"/>
  <c r="H8" i="7"/>
  <c r="C57" i="7" s="1"/>
  <c r="C60" i="7" l="1"/>
  <c r="C62" i="7"/>
  <c r="D59" i="7"/>
  <c r="C58" i="7"/>
  <c r="D5" i="7"/>
  <c r="E5" i="7" s="1"/>
  <c r="F5" i="7" s="1"/>
  <c r="H5" i="7" s="1"/>
  <c r="I5" i="7" s="1"/>
  <c r="J5" i="7" s="1"/>
  <c r="K5" i="7" s="1"/>
  <c r="L5" i="7" s="1"/>
  <c r="M5" i="7" s="1"/>
  <c r="N5" i="7" s="1"/>
  <c r="O5" i="7" s="1"/>
  <c r="Q5" i="7" s="1"/>
  <c r="R5" i="7" s="1"/>
  <c r="S5" i="7" s="1"/>
  <c r="T5" i="7" s="1"/>
  <c r="U5" i="7" s="1"/>
  <c r="V5" i="7" s="1"/>
  <c r="W5" i="7" s="1"/>
  <c r="X5" i="7" s="1"/>
  <c r="Y5" i="7" s="1"/>
  <c r="D4" i="7"/>
  <c r="E4" i="7" s="1"/>
  <c r="F4" i="7" s="1"/>
  <c r="H4" i="7" s="1"/>
  <c r="I4" i="7" s="1"/>
  <c r="J4" i="7" s="1"/>
  <c r="L4" i="7" s="1"/>
  <c r="M4" i="7" s="1"/>
  <c r="N4" i="7" s="1"/>
  <c r="O4" i="7" s="1"/>
  <c r="Q4" i="7" s="1"/>
  <c r="R4" i="7" s="1"/>
  <c r="S4" i="7" s="1"/>
  <c r="T4" i="7" s="1"/>
  <c r="U4" i="7" s="1"/>
  <c r="V4" i="7" s="1"/>
  <c r="W4" i="7" s="1"/>
  <c r="X4" i="7" s="1"/>
  <c r="Y4" i="7" s="1"/>
  <c r="K12" i="7"/>
  <c r="M12" i="7" l="1"/>
  <c r="H12" i="7"/>
  <c r="D3" i="7"/>
  <c r="E3" i="7" l="1"/>
  <c r="F3" i="7" s="1"/>
  <c r="H3" i="7" s="1"/>
  <c r="I3" i="7" s="1"/>
  <c r="B47" i="7"/>
  <c r="E57" i="7"/>
  <c r="Q3" i="7" l="1"/>
  <c r="R3" i="7" s="1"/>
  <c r="S3" i="7" s="1"/>
  <c r="T3" i="7" s="1"/>
  <c r="U3" i="7" s="1"/>
  <c r="V3" i="7" s="1"/>
  <c r="W3" i="7" s="1"/>
  <c r="X3" i="7" s="1"/>
  <c r="Y3" i="7" s="1"/>
  <c r="J3" i="7"/>
  <c r="L3" i="7"/>
  <c r="M3" i="7" s="1"/>
  <c r="N3" i="7" s="1"/>
  <c r="O3" i="7" s="1"/>
</calcChain>
</file>

<file path=xl/comments1.xml><?xml version="1.0" encoding="utf-8"?>
<comments xmlns="http://schemas.openxmlformats.org/spreadsheetml/2006/main">
  <authors>
    <author>Nair Ajayan (IFGB ATV MCD TCD AM)</author>
  </authors>
  <commentList>
    <comment ref="A3" authorId="0">
      <text>
        <r>
          <rPr>
            <b/>
            <sz val="9"/>
            <color indexed="81"/>
            <rFont val="Tahoma"/>
            <charset val="1"/>
          </rPr>
          <t>Nair Ajayan (IFGB ATV MCD TCD AM):</t>
        </r>
        <r>
          <rPr>
            <sz val="9"/>
            <color indexed="81"/>
            <rFont val="Tahoma"/>
            <charset val="1"/>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3" authorId="0">
      <text>
        <r>
          <rPr>
            <b/>
            <sz val="9"/>
            <color indexed="81"/>
            <rFont val="Tahoma"/>
            <charset val="1"/>
          </rPr>
          <t>Nair Ajayan (IFGB ATV MCD TCD AM):</t>
        </r>
        <r>
          <rPr>
            <sz val="9"/>
            <color indexed="81"/>
            <rFont val="Tahoma"/>
            <charset val="1"/>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3" authorId="0">
      <text>
        <r>
          <rPr>
            <b/>
            <sz val="9"/>
            <color indexed="81"/>
            <rFont val="Tahoma"/>
            <charset val="1"/>
          </rPr>
          <t>Nair Ajayan (IFGB ATV MCD TCD AM):</t>
        </r>
        <r>
          <rPr>
            <sz val="9"/>
            <color indexed="81"/>
            <rFont val="Tahoma"/>
            <charset val="1"/>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3" authorId="0">
      <text>
        <r>
          <rPr>
            <b/>
            <sz val="9"/>
            <color indexed="81"/>
            <rFont val="Tahoma"/>
            <charset val="1"/>
          </rPr>
          <t>Nair Ajayan (IFGB ATV MCD TCD AM):</t>
        </r>
        <r>
          <rPr>
            <sz val="9"/>
            <color indexed="81"/>
            <rFont val="Tahoma"/>
            <charset val="1"/>
          </rPr>
          <t xml:space="preserve">
Gated clock, Low
</t>
        </r>
      </text>
    </comment>
    <comment ref="Y3" authorId="0">
      <text>
        <r>
          <rPr>
            <b/>
            <sz val="9"/>
            <color indexed="81"/>
            <rFont val="Tahoma"/>
            <charset val="1"/>
          </rPr>
          <t>Nair Ajayan (IFGB ATV MCD TCD AM):</t>
        </r>
        <r>
          <rPr>
            <sz val="9"/>
            <color indexed="81"/>
            <rFont val="Tahoma"/>
            <charset val="1"/>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K4" authorId="0">
      <text>
        <r>
          <rPr>
            <b/>
            <sz val="9"/>
            <color indexed="81"/>
            <rFont val="Tahoma"/>
            <charset val="1"/>
          </rPr>
          <t>Nair Ajayan (IFGB ATV MCD TCD AM):</t>
        </r>
        <r>
          <rPr>
            <sz val="9"/>
            <color indexed="81"/>
            <rFont val="Tahoma"/>
            <charset val="1"/>
          </rPr>
          <t xml:space="preserve">
gated negative clock, High
</t>
        </r>
      </text>
    </comment>
    <comment ref="A7" authorId="0">
      <text>
        <r>
          <rPr>
            <b/>
            <sz val="9"/>
            <color indexed="81"/>
            <rFont val="Tahoma"/>
            <charset val="1"/>
          </rPr>
          <t>Nair Ajayan (IFGB ATV MCD TCD AM):</t>
        </r>
        <r>
          <rPr>
            <sz val="9"/>
            <color indexed="81"/>
            <rFont val="Tahoma"/>
            <charset val="1"/>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8" authorId="0">
      <text>
        <r>
          <rPr>
            <b/>
            <sz val="9"/>
            <color indexed="81"/>
            <rFont val="Tahoma"/>
            <charset val="1"/>
          </rPr>
          <t>Nair Ajayan (IFGB ATV MCD TCD AM):</t>
        </r>
        <r>
          <rPr>
            <sz val="9"/>
            <color indexed="81"/>
            <rFont val="Tahoma"/>
            <charset val="1"/>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1" authorId="0">
      <text>
        <r>
          <rPr>
            <b/>
            <sz val="9"/>
            <color indexed="81"/>
            <rFont val="Tahoma"/>
            <charset val="1"/>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2"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6" authorId="0">
      <text>
        <r>
          <rPr>
            <b/>
            <sz val="9"/>
            <color indexed="81"/>
            <rFont val="Tahoma"/>
            <family val="2"/>
          </rPr>
          <t>Nair Ajayan (IFGB ATV MCD TCD AM)</t>
        </r>
      </text>
    </comment>
    <comment ref="B47"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A54" authorId="0">
      <text>
        <r>
          <rPr>
            <b/>
            <sz val="9"/>
            <color indexed="81"/>
            <rFont val="Tahoma"/>
            <charset val="1"/>
          </rPr>
          <t>Nair Ajayan (IFGB ATV MCD TCD AM):</t>
        </r>
        <r>
          <rPr>
            <sz val="10"/>
            <color indexed="81"/>
            <rFont val="Courier New"/>
            <family val="3"/>
          </rPr>
          <t xml:space="preserve">
o Add lines at active clock edges to the clock specified.
D:|| p:1 &lt;=Cell_containing_clock&gt;
</t>
        </r>
      </text>
    </comment>
    <comment ref="A56"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<sst xmlns="http://schemas.openxmlformats.org/spreadsheetml/2006/main" count="194" uniqueCount="67">
  <si>
    <t>x</t>
  </si>
  <si>
    <t>|</t>
  </si>
  <si>
    <t>NOTE:</t>
  </si>
  <si>
    <t>M:</t>
  </si>
  <si>
    <t>p:1</t>
  </si>
  <si>
    <t>D:||</t>
  </si>
  <si>
    <t>u</t>
  </si>
  <si>
    <t>C25:clk_b</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</si>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</sst>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color theme="1"/>
      <name val="Courier New"/>
      <family val="2"/>
    </font>
    <font>
      <sz val="8"/>
      <color rgb="FF242729"/>
      <name val="Courier New"/>
      <family val="2"/>
    </font>
    <font>
      <sz val="9"/>
      <color indexed="81"/>
      <name val="Tahoma"/>
      <charset val="1"/>
    </font>
    <font>
      <b/>
      <sz val="9"/>
      <color indexed="81"/>
      <name val="Tahoma"/>
      <charset val="1"/>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4">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51</v>
      </c>
      <c r="C6" s="33" t="s">
        <v>52</v>
      </c>
    </row>
    <row r="7" spans="2:3" x14ac:dyDescent="0.2">
      <c r="B7" s="27" t="str">
        <f ca="1">RIGHT(CELL("filename",A1),LEN(CELL("filename",A1))-FIND("]",CELL("filename",A1),1))</f>
        <v>Index_nt</v>
      </c>
      <c r="C7" s="28" t="s">
        <v>53</v>
      </c>
    </row>
    <row r="8" spans="2:3" x14ac:dyDescent="0.2">
      <c r="B8" s="27" t="s">
        <v>54</v>
      </c>
      <c r="C8" s="28" t="s">
        <v>55</v>
      </c>
    </row>
    <row r="9" spans="2:3" x14ac:dyDescent="0.2">
      <c r="B9" s="29" t="s">
        <v>56</v>
      </c>
      <c r="C9" s="28" t="s">
        <v>57</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66"/>
  <sheetViews>
    <sheetView tabSelected="1" zoomScaleNormal="100" workbookViewId="0">
      <selection activeCell="F3" sqref="F3"/>
    </sheetView>
  </sheetViews>
  <sheetFormatPr defaultRowHeight="11.25" x14ac:dyDescent="0.2"/>
  <cols>
    <col min="1" max="1" width="27.5703125" style="2" customWidth="1"/>
    <col min="2" max="16384" width="9.140625" style="6"/>
  </cols>
  <sheetData>
    <row r="1" spans="1:25" x14ac:dyDescent="0.2">
      <c r="A1" s="20" t="s">
        <v>45</v>
      </c>
      <c r="B1" s="35" t="s">
        <v>50</v>
      </c>
      <c r="C1" s="35"/>
      <c r="D1" s="35"/>
      <c r="E1" s="35"/>
      <c r="F1" s="35"/>
      <c r="G1" s="35"/>
      <c r="H1" s="35"/>
      <c r="I1" s="35"/>
      <c r="J1" s="35"/>
      <c r="K1" s="35"/>
      <c r="L1" s="35"/>
      <c r="M1" s="35"/>
      <c r="N1" s="35"/>
      <c r="O1" s="35"/>
      <c r="P1" s="35"/>
      <c r="Q1" s="35"/>
      <c r="R1" s="35"/>
      <c r="S1" s="35"/>
      <c r="T1" s="35"/>
      <c r="U1" s="35"/>
      <c r="V1" s="35"/>
      <c r="W1" s="35"/>
      <c r="X1" s="35"/>
      <c r="Y1" s="35"/>
    </row>
    <row r="2" spans="1:25" x14ac:dyDescent="0.2">
      <c r="A2" s="25"/>
      <c r="B2" s="26"/>
      <c r="C2" s="26"/>
      <c r="D2" s="26"/>
      <c r="E2" s="26"/>
      <c r="F2" s="26"/>
      <c r="G2" s="26"/>
      <c r="H2" s="26"/>
      <c r="I2" s="26"/>
      <c r="J2" s="26"/>
      <c r="K2" s="26"/>
      <c r="L2" s="26"/>
      <c r="M2" s="26"/>
      <c r="N2" s="26"/>
      <c r="O2" s="26"/>
      <c r="P2" s="26"/>
      <c r="Q2" s="26"/>
      <c r="R2" s="24"/>
      <c r="S2" s="24"/>
      <c r="T2" s="24"/>
      <c r="U2" s="24"/>
      <c r="V2" s="24"/>
      <c r="W2" s="24"/>
      <c r="X2" s="24"/>
      <c r="Y2" s="24"/>
    </row>
    <row r="3" spans="1:25" x14ac:dyDescent="0.2">
      <c r="A3" s="2" t="s">
        <v>7</v>
      </c>
      <c r="B3" s="9">
        <v>-1</v>
      </c>
      <c r="C3" s="9">
        <f t="shared" ref="C3:O5" si="0">B3+1</f>
        <v>0</v>
      </c>
      <c r="D3" s="9">
        <f t="shared" si="0"/>
        <v>1</v>
      </c>
      <c r="E3" s="9">
        <f t="shared" ref="D3:F5" si="1">D3+1</f>
        <v>2</v>
      </c>
      <c r="F3" s="9">
        <f t="shared" si="0"/>
        <v>3</v>
      </c>
      <c r="G3" s="9" t="s">
        <v>1</v>
      </c>
      <c r="H3" s="6">
        <f>F3+9</f>
        <v>12</v>
      </c>
      <c r="I3" s="9">
        <f t="shared" si="0"/>
        <v>13</v>
      </c>
      <c r="J3" s="9">
        <f t="shared" si="0"/>
        <v>14</v>
      </c>
      <c r="K3" s="9" t="s">
        <v>10</v>
      </c>
      <c r="L3" s="9">
        <f>J3+1</f>
        <v>15</v>
      </c>
      <c r="M3" s="9">
        <f t="shared" si="0"/>
        <v>16</v>
      </c>
      <c r="N3" s="9">
        <f t="shared" si="0"/>
        <v>17</v>
      </c>
      <c r="O3" s="9">
        <f t="shared" si="0"/>
        <v>18</v>
      </c>
      <c r="P3" s="9" t="s">
        <v>1</v>
      </c>
      <c r="Q3" s="9">
        <f>I3+9</f>
        <v>22</v>
      </c>
      <c r="R3" s="6">
        <f t="shared" ref="R3:Y3" si="2">Q3+1</f>
        <v>23</v>
      </c>
      <c r="S3" s="6">
        <f t="shared" si="2"/>
        <v>24</v>
      </c>
      <c r="T3" s="6">
        <f t="shared" si="2"/>
        <v>25</v>
      </c>
      <c r="U3" s="6">
        <f t="shared" si="2"/>
        <v>26</v>
      </c>
      <c r="V3" s="6">
        <f t="shared" si="2"/>
        <v>27</v>
      </c>
      <c r="W3" s="6">
        <f t="shared" si="2"/>
        <v>28</v>
      </c>
      <c r="X3" s="6">
        <f t="shared" si="2"/>
        <v>29</v>
      </c>
      <c r="Y3" s="6">
        <f t="shared" si="2"/>
        <v>30</v>
      </c>
    </row>
    <row r="4" spans="1:25" x14ac:dyDescent="0.2">
      <c r="A4" s="2" t="s">
        <v>9</v>
      </c>
      <c r="B4" s="9">
        <v>-1</v>
      </c>
      <c r="C4" s="9">
        <f t="shared" si="0"/>
        <v>0</v>
      </c>
      <c r="D4" s="9">
        <f t="shared" si="1"/>
        <v>1</v>
      </c>
      <c r="E4" s="9">
        <f t="shared" si="1"/>
        <v>2</v>
      </c>
      <c r="F4" s="9">
        <f t="shared" si="1"/>
        <v>3</v>
      </c>
      <c r="G4" s="9" t="s">
        <v>1</v>
      </c>
      <c r="H4" s="6">
        <f>F4+9</f>
        <v>12</v>
      </c>
      <c r="I4" s="6">
        <f>H4+1</f>
        <v>13</v>
      </c>
      <c r="J4" s="6">
        <f t="shared" si="0"/>
        <v>14</v>
      </c>
      <c r="K4" s="6" t="s">
        <v>10</v>
      </c>
      <c r="L4" s="9">
        <f>J4+1</f>
        <v>15</v>
      </c>
      <c r="M4" s="6">
        <f t="shared" si="0"/>
        <v>16</v>
      </c>
      <c r="N4" s="6">
        <f t="shared" si="0"/>
        <v>17</v>
      </c>
      <c r="O4" s="6">
        <f t="shared" si="0"/>
        <v>18</v>
      </c>
      <c r="P4" s="9" t="s">
        <v>1</v>
      </c>
      <c r="Q4" s="9">
        <f>O4+3</f>
        <v>21</v>
      </c>
      <c r="R4" s="6">
        <f>Q4+1</f>
        <v>22</v>
      </c>
      <c r="S4" s="6">
        <f t="shared" ref="S4:Y5" si="3">R4+1</f>
        <v>23</v>
      </c>
      <c r="T4" s="6">
        <f t="shared" si="3"/>
        <v>24</v>
      </c>
      <c r="U4" s="6">
        <f t="shared" si="3"/>
        <v>25</v>
      </c>
      <c r="V4" s="6">
        <f t="shared" si="3"/>
        <v>26</v>
      </c>
      <c r="W4" s="6">
        <f t="shared" si="3"/>
        <v>27</v>
      </c>
      <c r="X4" s="6">
        <f t="shared" si="3"/>
        <v>28</v>
      </c>
      <c r="Y4" s="6">
        <f t="shared" si="3"/>
        <v>29</v>
      </c>
    </row>
    <row r="5" spans="1:25" x14ac:dyDescent="0.2">
      <c r="A5" s="2" t="s">
        <v>8</v>
      </c>
      <c r="B5" s="9">
        <v>-1</v>
      </c>
      <c r="C5" s="9">
        <f t="shared" si="0"/>
        <v>0</v>
      </c>
      <c r="D5" s="9">
        <f t="shared" si="1"/>
        <v>1</v>
      </c>
      <c r="E5" s="9">
        <f t="shared" si="1"/>
        <v>2</v>
      </c>
      <c r="F5" s="9">
        <f t="shared" si="1"/>
        <v>3</v>
      </c>
      <c r="G5" s="9" t="s">
        <v>1</v>
      </c>
      <c r="H5" s="6">
        <f>F5+9</f>
        <v>12</v>
      </c>
      <c r="I5" s="6">
        <f>H5+1</f>
        <v>13</v>
      </c>
      <c r="J5" s="6">
        <f t="shared" ref="J5" si="4">I5+1</f>
        <v>14</v>
      </c>
      <c r="K5" s="6">
        <f t="shared" ref="K5" si="5">J5+1</f>
        <v>15</v>
      </c>
      <c r="L5" s="6">
        <f t="shared" ref="L5" si="6">K5+1</f>
        <v>16</v>
      </c>
      <c r="M5" s="6">
        <f t="shared" ref="M5" si="7">L5+1</f>
        <v>17</v>
      </c>
      <c r="N5" s="6">
        <f t="shared" ref="N5" si="8">M5+1</f>
        <v>18</v>
      </c>
      <c r="O5" s="6">
        <f t="shared" ref="O5" si="9">N5+1</f>
        <v>19</v>
      </c>
      <c r="P5" s="9" t="s">
        <v>1</v>
      </c>
      <c r="Q5" s="9">
        <f>O5+3</f>
        <v>22</v>
      </c>
      <c r="R5" s="6">
        <f>Q5+1</f>
        <v>23</v>
      </c>
      <c r="S5" s="6">
        <f t="shared" si="3"/>
        <v>24</v>
      </c>
      <c r="T5" s="6">
        <f t="shared" si="3"/>
        <v>25</v>
      </c>
      <c r="U5" s="6">
        <f t="shared" si="3"/>
        <v>26</v>
      </c>
      <c r="V5" s="6">
        <f t="shared" si="3"/>
        <v>27</v>
      </c>
      <c r="W5" s="6">
        <f t="shared" si="3"/>
        <v>28</v>
      </c>
      <c r="X5" s="6">
        <f t="shared" si="3"/>
        <v>29</v>
      </c>
      <c r="Y5" s="6">
        <f t="shared" si="3"/>
        <v>30</v>
      </c>
    </row>
    <row r="6" spans="1:25" x14ac:dyDescent="0.2">
      <c r="B6" s="9"/>
      <c r="C6" s="9"/>
      <c r="D6" s="9"/>
      <c r="E6" s="9"/>
      <c r="F6" s="9"/>
      <c r="G6" s="9" t="s">
        <v>1</v>
      </c>
      <c r="P6" s="9" t="s">
        <v>1</v>
      </c>
      <c r="Q6" s="9"/>
    </row>
    <row r="7" spans="1:25" x14ac:dyDescent="0.2">
      <c r="A7" s="2" t="s">
        <v>11</v>
      </c>
      <c r="B7" s="9">
        <v>0</v>
      </c>
      <c r="C7" s="9"/>
      <c r="D7" s="9">
        <v>1</v>
      </c>
      <c r="E7" s="9"/>
      <c r="F7" s="9"/>
      <c r="G7" s="9" t="s">
        <v>1</v>
      </c>
      <c r="H7" s="6">
        <v>1</v>
      </c>
      <c r="I7" s="6">
        <v>1</v>
      </c>
      <c r="L7" s="6">
        <v>1</v>
      </c>
      <c r="N7" s="6">
        <v>0</v>
      </c>
      <c r="P7" s="9" t="s">
        <v>1</v>
      </c>
      <c r="Q7" s="9"/>
    </row>
    <row r="8" spans="1:25" x14ac:dyDescent="0.2">
      <c r="A8" s="2" t="s">
        <v>3</v>
      </c>
      <c r="B8" s="9"/>
      <c r="C8" s="9"/>
      <c r="D8" s="9"/>
      <c r="E8" s="9"/>
      <c r="F8" s="9"/>
      <c r="G8" s="9"/>
      <c r="H8" s="11" t="str">
        <f>CONCATENATE(CHAR(COLUMN()+64)&amp;ROW(),"&gt;")</f>
        <v>H8&gt;</v>
      </c>
      <c r="I8" s="9"/>
      <c r="J8" s="9"/>
      <c r="K8" s="9"/>
      <c r="L8" s="9"/>
      <c r="M8" s="9"/>
      <c r="N8" s="9"/>
      <c r="O8" s="9"/>
      <c r="P8" s="9"/>
      <c r="Q8" s="9"/>
    </row>
    <row r="9" spans="1:25" x14ac:dyDescent="0.2">
      <c r="A9" s="2" t="s">
        <v>12</v>
      </c>
      <c r="B9" s="9">
        <v>0</v>
      </c>
      <c r="C9" s="9"/>
      <c r="D9" s="9"/>
      <c r="E9" s="9"/>
      <c r="F9" s="9"/>
      <c r="G9" s="9" t="s">
        <v>1</v>
      </c>
      <c r="H9" s="6">
        <v>1</v>
      </c>
      <c r="I9" s="6">
        <v>1</v>
      </c>
      <c r="J9" s="6">
        <v>0</v>
      </c>
      <c r="M9" s="6">
        <v>1</v>
      </c>
      <c r="N9" s="6">
        <v>0</v>
      </c>
      <c r="P9" s="9" t="s">
        <v>1</v>
      </c>
      <c r="Q9" s="9"/>
    </row>
    <row r="10" spans="1:25" x14ac:dyDescent="0.2">
      <c r="A10" s="2" t="s">
        <v>3</v>
      </c>
      <c r="B10" s="9"/>
      <c r="C10" s="9"/>
      <c r="D10" s="9"/>
      <c r="E10" s="9"/>
      <c r="F10" s="9"/>
      <c r="G10" s="9"/>
      <c r="H10" s="11" t="str">
        <f>CONCATENATE(CHAR(COLUMN()+64)&amp;ROW(),"&gt;")</f>
        <v>H10&gt;</v>
      </c>
      <c r="I10" s="9"/>
      <c r="J10" s="9"/>
      <c r="K10" s="9"/>
      <c r="L10" s="9"/>
      <c r="M10" s="9"/>
      <c r="N10" s="9"/>
      <c r="O10" s="9"/>
      <c r="P10" s="9"/>
      <c r="Q10" s="9"/>
    </row>
    <row r="11" spans="1:25" x14ac:dyDescent="0.2">
      <c r="A11" s="14" t="s">
        <v>13</v>
      </c>
      <c r="B11" s="9" t="s">
        <v>0</v>
      </c>
      <c r="C11" s="9" t="s">
        <v>14</v>
      </c>
      <c r="D11" s="9" t="s">
        <v>15</v>
      </c>
      <c r="E11" s="9"/>
      <c r="F11" s="9"/>
      <c r="G11" s="9" t="s">
        <v>1</v>
      </c>
      <c r="I11" s="9" t="s">
        <v>40</v>
      </c>
      <c r="J11" s="9" t="s">
        <v>36</v>
      </c>
      <c r="L11" s="9"/>
      <c r="N11" s="9" t="s">
        <v>0</v>
      </c>
      <c r="O11" s="9"/>
      <c r="P11" s="9" t="s">
        <v>1</v>
      </c>
      <c r="R11" s="9" t="s">
        <v>35</v>
      </c>
      <c r="S11" s="7" t="s">
        <v>37</v>
      </c>
      <c r="T11" s="8"/>
      <c r="X11" s="6" t="s">
        <v>39</v>
      </c>
      <c r="Y11" s="6" t="s">
        <v>38</v>
      </c>
    </row>
    <row r="12" spans="1:25" x14ac:dyDescent="0.2">
      <c r="A12" s="1" t="s">
        <v>3</v>
      </c>
      <c r="B12" s="9"/>
      <c r="C12" s="9"/>
      <c r="D12" s="9"/>
      <c r="E12" s="11" t="str">
        <f>CONCATENATE(CHAR(COLUMN()+64)&amp;ROW(),"&gt;")</f>
        <v>E12&gt;</v>
      </c>
      <c r="F12" s="9"/>
      <c r="G12" s="9" t="s">
        <v>1</v>
      </c>
      <c r="H12" s="11" t="str">
        <f>CONCATENATE(CHAR(COLUMN()+64)&amp;ROW(),"&gt;")</f>
        <v>H12&gt;</v>
      </c>
      <c r="I12" s="9"/>
      <c r="J12" s="10"/>
      <c r="K12" s="11" t="str">
        <f>CONCATENATE(CHAR(COLUMN()+64)&amp;ROW(),"&gt;")</f>
        <v>K12&gt;</v>
      </c>
      <c r="L12" s="9"/>
      <c r="M12" s="11" t="str">
        <f>CONCATENATE(CHAR(COLUMN()+64)&amp;ROW(),"&gt;")</f>
        <v>M12&gt;</v>
      </c>
      <c r="N12" s="9"/>
      <c r="O12" s="9"/>
      <c r="P12" s="9" t="s">
        <v>1</v>
      </c>
      <c r="Q12" s="9"/>
      <c r="R12" s="7"/>
      <c r="S12" s="7"/>
    </row>
    <row r="13" spans="1:25" x14ac:dyDescent="0.2">
      <c r="A13" s="1" t="s">
        <v>16</v>
      </c>
      <c r="B13" s="9">
        <v>3</v>
      </c>
      <c r="C13" s="6">
        <v>3</v>
      </c>
      <c r="D13" s="9">
        <v>5</v>
      </c>
      <c r="E13" s="9"/>
      <c r="F13" s="9"/>
      <c r="G13" s="9" t="s">
        <v>1</v>
      </c>
      <c r="I13" s="11">
        <v>6</v>
      </c>
      <c r="J13" s="11">
        <v>5</v>
      </c>
      <c r="K13" s="11"/>
      <c r="L13" s="9"/>
      <c r="N13" s="9"/>
      <c r="O13" s="9"/>
      <c r="P13" s="9" t="s">
        <v>1</v>
      </c>
      <c r="Q13" s="9"/>
      <c r="R13" s="7"/>
      <c r="S13" s="7"/>
      <c r="U13" s="8"/>
    </row>
    <row r="14" spans="1:25" x14ac:dyDescent="0.2">
      <c r="A14" s="1"/>
      <c r="B14" s="9"/>
      <c r="C14" s="11"/>
      <c r="D14" s="11"/>
      <c r="E14" s="9"/>
      <c r="F14" s="9"/>
      <c r="G14" s="9" t="s">
        <v>1</v>
      </c>
      <c r="H14" s="9"/>
      <c r="I14" s="11"/>
      <c r="J14" s="10"/>
      <c r="K14" s="11"/>
      <c r="L14" s="9"/>
      <c r="M14" s="11"/>
      <c r="N14" s="9"/>
      <c r="O14" s="9"/>
      <c r="P14" s="9" t="s">
        <v>1</v>
      </c>
      <c r="Q14" s="9"/>
      <c r="R14" s="7"/>
      <c r="S14" s="7"/>
    </row>
    <row r="15" spans="1:25" x14ac:dyDescent="0.2">
      <c r="A15" s="1" t="s">
        <v>17</v>
      </c>
      <c r="B15" s="9">
        <v>0</v>
      </c>
      <c r="C15" s="11"/>
      <c r="D15" s="11"/>
      <c r="E15" s="9"/>
      <c r="F15" s="9"/>
      <c r="G15" s="9" t="s">
        <v>1</v>
      </c>
      <c r="J15" s="9">
        <v>1</v>
      </c>
      <c r="K15" s="10">
        <v>1</v>
      </c>
      <c r="L15" s="10">
        <v>1</v>
      </c>
      <c r="M15" s="11">
        <v>1</v>
      </c>
      <c r="N15" s="10">
        <v>0</v>
      </c>
      <c r="O15" s="6">
        <v>1</v>
      </c>
      <c r="P15" s="9" t="s">
        <v>1</v>
      </c>
      <c r="Q15" s="9"/>
      <c r="R15" s="7">
        <v>1</v>
      </c>
      <c r="S15" s="7">
        <v>1</v>
      </c>
      <c r="X15" s="6">
        <v>0</v>
      </c>
    </row>
    <row r="16" spans="1:25" x14ac:dyDescent="0.2">
      <c r="A16" s="1" t="s">
        <v>3</v>
      </c>
      <c r="B16" s="9"/>
      <c r="C16" s="11"/>
      <c r="D16" s="11"/>
      <c r="E16" s="9"/>
      <c r="F16" s="9"/>
      <c r="G16" s="9"/>
      <c r="H16" s="9"/>
      <c r="I16" s="9"/>
      <c r="J16" s="11" t="str">
        <f>CONCATENATE(CHAR(COLUMN()+64)&amp;ROW(),"&gt;")</f>
        <v>J16&gt;</v>
      </c>
      <c r="K16" s="10"/>
      <c r="L16" s="10"/>
      <c r="M16" s="11" t="str">
        <f>CONCATENATE(CHAR(COLUMN()+64)&amp;ROW(),"&gt;")</f>
        <v>M16&gt;</v>
      </c>
      <c r="N16" s="11" t="str">
        <f>CONCATENATE(CHAR(COLUMN()+64)&amp;ROW(),"&gt;")</f>
        <v>N16&gt;</v>
      </c>
      <c r="O16" s="9"/>
      <c r="P16" s="9"/>
      <c r="Q16" s="9"/>
      <c r="R16" s="7"/>
      <c r="S16" s="7"/>
    </row>
    <row r="17" spans="1:25" x14ac:dyDescent="0.2">
      <c r="A17" s="1" t="s">
        <v>18</v>
      </c>
      <c r="B17" s="9">
        <v>1</v>
      </c>
      <c r="C17" s="11"/>
      <c r="D17" s="11"/>
      <c r="E17" s="9"/>
      <c r="F17" s="9"/>
      <c r="G17" s="9" t="s">
        <v>1</v>
      </c>
      <c r="J17" s="9"/>
      <c r="K17" s="10"/>
      <c r="L17" s="10"/>
      <c r="M17" s="11"/>
      <c r="N17" s="10"/>
      <c r="P17" s="9" t="s">
        <v>1</v>
      </c>
      <c r="Q17" s="9"/>
      <c r="R17" s="7"/>
      <c r="S17" s="7">
        <v>0</v>
      </c>
      <c r="T17" s="6">
        <v>1</v>
      </c>
      <c r="X17" s="6">
        <v>0</v>
      </c>
    </row>
    <row r="18" spans="1:25" x14ac:dyDescent="0.2">
      <c r="A18" s="1" t="s">
        <v>24</v>
      </c>
      <c r="B18" s="9" t="s">
        <v>0</v>
      </c>
      <c r="C18" s="11"/>
      <c r="D18" s="11" t="s">
        <v>22</v>
      </c>
      <c r="E18" s="9" t="s">
        <v>39</v>
      </c>
      <c r="F18" s="9"/>
      <c r="G18" s="9" t="s">
        <v>1</v>
      </c>
      <c r="J18" s="9" t="s">
        <v>22</v>
      </c>
      <c r="K18" s="11" t="s">
        <v>22</v>
      </c>
      <c r="L18" s="10" t="s">
        <v>22</v>
      </c>
      <c r="M18" s="11" t="s">
        <v>22</v>
      </c>
      <c r="N18" s="11" t="s">
        <v>0</v>
      </c>
      <c r="O18" s="6" t="s">
        <v>20</v>
      </c>
      <c r="P18" s="9" t="s">
        <v>1</v>
      </c>
      <c r="Q18" s="7" t="s">
        <v>20</v>
      </c>
      <c r="R18" s="7" t="s">
        <v>20</v>
      </c>
      <c r="S18" s="7" t="s">
        <v>21</v>
      </c>
      <c r="U18" s="6" t="s">
        <v>21</v>
      </c>
      <c r="V18" s="6" t="s">
        <v>21</v>
      </c>
      <c r="W18" s="6" t="s">
        <v>21</v>
      </c>
      <c r="X18" s="6" t="s">
        <v>6</v>
      </c>
    </row>
    <row r="19" spans="1:25" x14ac:dyDescent="0.2">
      <c r="A19" s="1" t="s">
        <v>3</v>
      </c>
      <c r="B19" s="9"/>
      <c r="C19" s="11"/>
      <c r="D19" s="11"/>
      <c r="E19" s="9"/>
      <c r="F19" s="9"/>
      <c r="G19" s="9"/>
      <c r="H19" s="9"/>
      <c r="I19" s="9"/>
      <c r="J19" s="11" t="str">
        <f>CONCATENATE(CHAR(COLUMN()+64)&amp;ROW(),"&gt;")</f>
        <v>J19&gt;</v>
      </c>
      <c r="K19" s="11"/>
      <c r="L19" s="10"/>
      <c r="M19" s="11" t="str">
        <f>CONCATENATE(CHAR(COLUMN()+64)&amp;ROW(),"&gt;")</f>
        <v>M19&gt;</v>
      </c>
      <c r="N19" s="11"/>
      <c r="O19" s="9"/>
      <c r="P19" s="9"/>
      <c r="Q19" s="7"/>
      <c r="R19" s="7"/>
      <c r="S19" s="7"/>
    </row>
    <row r="20" spans="1:25" x14ac:dyDescent="0.2">
      <c r="A20" s="2" t="s">
        <v>23</v>
      </c>
      <c r="B20" s="9"/>
      <c r="C20" s="9"/>
      <c r="D20" s="9"/>
      <c r="E20" s="9"/>
      <c r="F20" s="9"/>
      <c r="G20" s="9" t="s">
        <v>1</v>
      </c>
      <c r="I20" s="9"/>
      <c r="J20" s="9">
        <v>6</v>
      </c>
      <c r="K20" s="9"/>
      <c r="L20" s="9"/>
      <c r="M20" s="9"/>
      <c r="N20" s="10" t="s">
        <v>0</v>
      </c>
      <c r="O20" s="10">
        <v>5</v>
      </c>
      <c r="P20" s="9" t="s">
        <v>1</v>
      </c>
      <c r="Q20" s="10"/>
      <c r="R20" s="12"/>
      <c r="S20" s="12"/>
      <c r="X20" s="6" t="s">
        <v>6</v>
      </c>
    </row>
    <row r="21" spans="1:25" x14ac:dyDescent="0.2">
      <c r="A21" s="2" t="s">
        <v>3</v>
      </c>
      <c r="B21" s="9"/>
      <c r="C21" s="9"/>
      <c r="D21" s="9"/>
      <c r="E21" s="9"/>
      <c r="F21" s="9"/>
      <c r="G21" s="7"/>
      <c r="H21" s="7"/>
      <c r="I21" s="9"/>
      <c r="J21" s="11" t="str">
        <f>CONCATENATE(CHAR(COLUMN()+64)&amp;ROW(),"&gt;")</f>
        <v>J21&gt;</v>
      </c>
      <c r="K21" s="9"/>
      <c r="L21" s="9"/>
      <c r="M21" s="11" t="str">
        <f>CONCATENATE(CHAR(COLUMN()+64)&amp;ROW(),"&gt;")</f>
        <v>M21&gt;</v>
      </c>
      <c r="N21" s="10"/>
      <c r="O21" s="10"/>
      <c r="P21" s="9"/>
      <c r="Q21" s="10"/>
      <c r="R21" s="12"/>
      <c r="S21" s="12"/>
    </row>
    <row r="22" spans="1:25" x14ac:dyDescent="0.2">
      <c r="A22" s="2" t="s">
        <v>19</v>
      </c>
      <c r="B22" s="9" t="s">
        <v>6</v>
      </c>
      <c r="C22" s="9"/>
      <c r="D22" s="9"/>
      <c r="E22" s="11"/>
      <c r="F22" s="9"/>
      <c r="G22" s="6" t="s">
        <v>1</v>
      </c>
      <c r="H22" s="9"/>
      <c r="I22" s="9"/>
      <c r="J22" s="9"/>
      <c r="K22" s="9"/>
      <c r="L22" s="9"/>
      <c r="M22" s="9">
        <v>1</v>
      </c>
      <c r="N22" s="11">
        <v>0</v>
      </c>
      <c r="O22" s="10"/>
      <c r="P22" s="9" t="s">
        <v>1</v>
      </c>
      <c r="Q22" s="10"/>
      <c r="R22" s="12">
        <v>1</v>
      </c>
      <c r="S22" s="12">
        <v>0</v>
      </c>
      <c r="W22" s="6">
        <v>1</v>
      </c>
      <c r="X22" s="6">
        <v>0</v>
      </c>
    </row>
    <row r="23" spans="1:25" x14ac:dyDescent="0.2">
      <c r="A23" s="1" t="s">
        <v>3</v>
      </c>
      <c r="B23" s="11"/>
      <c r="C23" s="11"/>
      <c r="D23" s="11"/>
      <c r="E23" s="9"/>
      <c r="F23" s="9"/>
      <c r="G23" s="9"/>
      <c r="H23" s="9"/>
      <c r="I23" s="11" t="str">
        <f>CONCATENATE(CHAR(COLUMN()+64)&amp;ROW(),"&gt;")</f>
        <v>I23&gt;</v>
      </c>
      <c r="J23" s="11" t="str">
        <f>CONCATENATE(CHAR(COLUMN()+64)&amp;ROW(),"&gt;")</f>
        <v>J23&gt;</v>
      </c>
      <c r="K23" s="10"/>
      <c r="L23" s="11"/>
      <c r="M23" s="11" t="str">
        <f>CONCATENATE(CHAR(COLUMN()+64)&amp;ROW(),"&gt;")</f>
        <v>M23&gt;</v>
      </c>
      <c r="N23" s="11" t="str">
        <f>CONCATENATE(CHAR(COLUMN()+64)&amp;ROW(),"&gt;")</f>
        <v>N23&gt;</v>
      </c>
      <c r="O23" s="11"/>
      <c r="P23" s="10"/>
      <c r="Q23" s="9"/>
      <c r="R23" s="11" t="str">
        <f>CONCATENATE(CHAR(COLUMN()+64)&amp;ROW(),"&gt;")</f>
        <v>R23&gt;</v>
      </c>
      <c r="S23" s="7"/>
      <c r="W23" s="11" t="str">
        <f>CONCATENATE(CHAR(COLUMN()+64)&amp;ROW(),"&gt;")</f>
        <v>W23&gt;</v>
      </c>
    </row>
    <row r="24" spans="1:25" x14ac:dyDescent="0.2">
      <c r="A24" s="1"/>
      <c r="B24" s="11"/>
      <c r="C24" s="11"/>
      <c r="D24" s="11"/>
      <c r="E24" s="9"/>
      <c r="F24" s="9"/>
      <c r="G24" s="9"/>
      <c r="H24" s="7"/>
      <c r="I24" s="34"/>
      <c r="J24" s="34"/>
      <c r="K24" s="12"/>
      <c r="L24" s="34"/>
      <c r="M24" s="34"/>
      <c r="N24" s="34"/>
      <c r="O24" s="34"/>
      <c r="P24" s="10"/>
      <c r="Q24" s="9"/>
      <c r="R24" s="34"/>
      <c r="S24" s="7"/>
      <c r="W24" s="34"/>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2" t="s">
        <v>11</v>
      </c>
      <c r="B26" s="9">
        <v>0</v>
      </c>
      <c r="C26" s="9"/>
      <c r="D26" s="9">
        <v>1</v>
      </c>
      <c r="E26" s="9"/>
      <c r="F26" s="9"/>
      <c r="G26" s="9" t="s">
        <v>1</v>
      </c>
      <c r="H26" s="6">
        <v>1</v>
      </c>
      <c r="I26" s="6">
        <v>1</v>
      </c>
      <c r="L26" s="6">
        <v>1</v>
      </c>
      <c r="N26" s="6">
        <v>0</v>
      </c>
      <c r="P26" s="9" t="s">
        <v>1</v>
      </c>
      <c r="Q26" s="9"/>
    </row>
    <row r="27" spans="1:25" x14ac:dyDescent="0.2">
      <c r="A27" s="2" t="s">
        <v>3</v>
      </c>
      <c r="B27" s="9"/>
      <c r="C27" s="9"/>
      <c r="D27" s="9"/>
      <c r="E27" s="9"/>
      <c r="F27" s="9"/>
      <c r="G27" s="9"/>
      <c r="H27" s="11" t="str">
        <f>CONCATENATE(CHAR(COLUMN()+64)&amp;ROW(),"&gt;")</f>
        <v>H27&gt;</v>
      </c>
      <c r="I27" s="9"/>
      <c r="J27" s="9"/>
      <c r="K27" s="9"/>
      <c r="L27" s="9"/>
      <c r="M27" s="9"/>
      <c r="N27" s="9"/>
      <c r="O27" s="9"/>
      <c r="P27" s="9"/>
      <c r="Q27" s="9"/>
    </row>
    <row r="28" spans="1:25" x14ac:dyDescent="0.2">
      <c r="A28" s="2" t="s">
        <v>12</v>
      </c>
      <c r="B28" s="9">
        <v>0</v>
      </c>
      <c r="C28" s="9"/>
      <c r="D28" s="9"/>
      <c r="E28" s="9"/>
      <c r="F28" s="9"/>
      <c r="G28" s="9" t="s">
        <v>1</v>
      </c>
      <c r="H28" s="6">
        <v>1</v>
      </c>
      <c r="I28" s="6">
        <v>1</v>
      </c>
      <c r="J28" s="6">
        <v>0</v>
      </c>
      <c r="M28" s="6">
        <v>1</v>
      </c>
      <c r="N28" s="6">
        <v>0</v>
      </c>
      <c r="P28" s="9" t="s">
        <v>1</v>
      </c>
      <c r="Q28" s="9"/>
    </row>
    <row r="29" spans="1:25" x14ac:dyDescent="0.2">
      <c r="A29" s="2" t="s">
        <v>3</v>
      </c>
      <c r="B29" s="9"/>
      <c r="C29" s="9"/>
      <c r="D29" s="9"/>
      <c r="E29" s="9"/>
      <c r="F29" s="9"/>
      <c r="G29" s="9"/>
      <c r="H29" s="11" t="str">
        <f>CONCATENATE(CHAR(COLUMN()+64)&amp;ROW(),"&gt;")</f>
        <v>H29&gt;</v>
      </c>
      <c r="I29" s="9"/>
      <c r="J29" s="9"/>
      <c r="K29" s="9"/>
      <c r="L29" s="9"/>
      <c r="M29" s="9"/>
      <c r="N29" s="9"/>
      <c r="O29" s="9"/>
      <c r="P29" s="9"/>
      <c r="Q29" s="9"/>
    </row>
    <row r="30" spans="1:25" x14ac:dyDescent="0.2">
      <c r="A30" s="14" t="s">
        <v>13</v>
      </c>
      <c r="B30" s="9" t="s">
        <v>0</v>
      </c>
      <c r="C30" s="9" t="s">
        <v>14</v>
      </c>
      <c r="D30" s="9" t="s">
        <v>15</v>
      </c>
      <c r="E30" s="9"/>
      <c r="F30" s="9"/>
      <c r="G30" s="9" t="s">
        <v>1</v>
      </c>
      <c r="I30" s="9" t="s">
        <v>40</v>
      </c>
      <c r="J30" s="9" t="s">
        <v>36</v>
      </c>
      <c r="L30" s="9"/>
      <c r="N30" s="9" t="s">
        <v>0</v>
      </c>
      <c r="O30" s="9"/>
      <c r="P30" s="9" t="s">
        <v>1</v>
      </c>
      <c r="R30" s="9" t="s">
        <v>35</v>
      </c>
      <c r="S30" s="7" t="s">
        <v>37</v>
      </c>
      <c r="T30" s="8"/>
      <c r="X30" s="6" t="s">
        <v>39</v>
      </c>
      <c r="Y30" s="6" t="s">
        <v>38</v>
      </c>
    </row>
    <row r="31" spans="1:25" x14ac:dyDescent="0.2">
      <c r="A31" s="1" t="s">
        <v>3</v>
      </c>
      <c r="B31" s="9"/>
      <c r="C31" s="9"/>
      <c r="D31" s="9"/>
      <c r="E31" s="11" t="str">
        <f>CONCATENATE(CHAR(COLUMN()+64)&amp;ROW(),"&gt;")</f>
        <v>E31&gt;</v>
      </c>
      <c r="F31" s="9"/>
      <c r="G31" s="9" t="s">
        <v>1</v>
      </c>
      <c r="H31" s="11" t="str">
        <f>CONCATENATE(CHAR(COLUMN()+64)&amp;ROW(),"&gt;")</f>
        <v>H31&gt;</v>
      </c>
      <c r="I31" s="9"/>
      <c r="J31" s="10"/>
      <c r="K31" s="11" t="str">
        <f>CONCATENATE(CHAR(COLUMN()+64)&amp;ROW(),"&gt;")</f>
        <v>K31&gt;</v>
      </c>
      <c r="L31" s="9"/>
      <c r="M31" s="11" t="str">
        <f>CONCATENATE(CHAR(COLUMN()+64)&amp;ROW(),"&gt;")</f>
        <v>M31&gt;</v>
      </c>
      <c r="N31" s="9"/>
      <c r="O31" s="9"/>
      <c r="P31" s="9" t="s">
        <v>1</v>
      </c>
      <c r="Q31" s="9"/>
      <c r="R31" s="7"/>
      <c r="S31" s="7"/>
    </row>
    <row r="32" spans="1:25" x14ac:dyDescent="0.2">
      <c r="A32" s="1" t="s">
        <v>16</v>
      </c>
      <c r="B32" s="9">
        <v>3</v>
      </c>
      <c r="C32" s="6">
        <v>3</v>
      </c>
      <c r="D32" s="9">
        <v>5</v>
      </c>
      <c r="E32" s="9"/>
      <c r="F32" s="9"/>
      <c r="G32" s="9" t="s">
        <v>1</v>
      </c>
      <c r="I32" s="11">
        <v>6</v>
      </c>
      <c r="J32" s="11">
        <v>5</v>
      </c>
      <c r="K32" s="11"/>
      <c r="L32" s="9"/>
      <c r="N32" s="9"/>
      <c r="O32" s="9"/>
      <c r="P32" s="9" t="s">
        <v>1</v>
      </c>
      <c r="Q32" s="9"/>
      <c r="R32" s="7"/>
      <c r="S32" s="7"/>
      <c r="U32" s="8"/>
    </row>
    <row r="33" spans="1:25" x14ac:dyDescent="0.2">
      <c r="A33" s="1"/>
      <c r="B33" s="9"/>
      <c r="C33" s="11"/>
      <c r="D33" s="11"/>
      <c r="E33" s="9"/>
      <c r="F33" s="9"/>
      <c r="G33" s="9" t="s">
        <v>1</v>
      </c>
      <c r="H33" s="9"/>
      <c r="I33" s="11"/>
      <c r="J33" s="10"/>
      <c r="K33" s="11"/>
      <c r="L33" s="9"/>
      <c r="M33" s="11"/>
      <c r="N33" s="9"/>
      <c r="O33" s="9"/>
      <c r="P33" s="9" t="s">
        <v>1</v>
      </c>
      <c r="Q33" s="9"/>
      <c r="R33" s="7"/>
      <c r="S33" s="7"/>
    </row>
    <row r="34" spans="1:25" x14ac:dyDescent="0.2">
      <c r="A34" s="1" t="s">
        <v>17</v>
      </c>
      <c r="B34" s="9">
        <v>0</v>
      </c>
      <c r="C34" s="11"/>
      <c r="D34" s="11"/>
      <c r="E34" s="9"/>
      <c r="F34" s="9"/>
      <c r="G34" s="9" t="s">
        <v>1</v>
      </c>
      <c r="J34" s="9">
        <v>1</v>
      </c>
      <c r="K34" s="10">
        <v>1</v>
      </c>
      <c r="L34" s="10">
        <v>1</v>
      </c>
      <c r="M34" s="11">
        <v>1</v>
      </c>
      <c r="N34" s="10">
        <v>0</v>
      </c>
      <c r="O34" s="6">
        <v>1</v>
      </c>
      <c r="P34" s="9" t="s">
        <v>1</v>
      </c>
      <c r="Q34" s="9"/>
      <c r="R34" s="7">
        <v>1</v>
      </c>
      <c r="S34" s="7">
        <v>1</v>
      </c>
      <c r="X34" s="6">
        <v>0</v>
      </c>
    </row>
    <row r="35" spans="1:25" x14ac:dyDescent="0.2">
      <c r="A35" s="1" t="s">
        <v>3</v>
      </c>
      <c r="B35" s="9"/>
      <c r="C35" s="11"/>
      <c r="D35" s="11"/>
      <c r="E35" s="9"/>
      <c r="F35" s="9"/>
      <c r="G35" s="9"/>
      <c r="H35" s="9"/>
      <c r="I35" s="9"/>
      <c r="J35" s="11" t="str">
        <f>CONCATENATE(CHAR(COLUMN()+64)&amp;ROW(),"&gt;")</f>
        <v>J35&gt;</v>
      </c>
      <c r="K35" s="10"/>
      <c r="L35" s="10"/>
      <c r="M35" s="11" t="str">
        <f>CONCATENATE(CHAR(COLUMN()+64)&amp;ROW(),"&gt;")</f>
        <v>M35&gt;</v>
      </c>
      <c r="N35" s="11" t="str">
        <f>CONCATENATE(CHAR(COLUMN()+64)&amp;ROW(),"&gt;")</f>
        <v>N35&gt;</v>
      </c>
      <c r="O35" s="9"/>
      <c r="P35" s="9"/>
      <c r="Q35" s="9"/>
      <c r="R35" s="7"/>
      <c r="S35" s="7"/>
    </row>
    <row r="36" spans="1:25" x14ac:dyDescent="0.2">
      <c r="A36" s="1" t="s">
        <v>18</v>
      </c>
      <c r="B36" s="9">
        <v>1</v>
      </c>
      <c r="C36" s="11"/>
      <c r="D36" s="11"/>
      <c r="E36" s="9"/>
      <c r="F36" s="9"/>
      <c r="G36" s="9" t="s">
        <v>1</v>
      </c>
      <c r="J36" s="9"/>
      <c r="K36" s="10"/>
      <c r="L36" s="10"/>
      <c r="M36" s="11"/>
      <c r="N36" s="10"/>
      <c r="P36" s="9" t="s">
        <v>1</v>
      </c>
      <c r="Q36" s="9"/>
      <c r="R36" s="7"/>
      <c r="S36" s="7">
        <v>0</v>
      </c>
      <c r="T36" s="6">
        <v>1</v>
      </c>
      <c r="X36" s="6">
        <v>0</v>
      </c>
    </row>
    <row r="37" spans="1:25" x14ac:dyDescent="0.2">
      <c r="A37" s="1" t="s">
        <v>24</v>
      </c>
      <c r="B37" s="9" t="s">
        <v>0</v>
      </c>
      <c r="C37" s="11"/>
      <c r="D37" s="11"/>
      <c r="E37" s="9"/>
      <c r="F37" s="9"/>
      <c r="G37" s="9" t="s">
        <v>1</v>
      </c>
      <c r="J37" s="9" t="s">
        <v>63</v>
      </c>
      <c r="K37" s="11" t="s">
        <v>64</v>
      </c>
      <c r="L37" s="10" t="s">
        <v>65</v>
      </c>
      <c r="M37" s="11" t="s">
        <v>66</v>
      </c>
      <c r="N37" s="11" t="s">
        <v>0</v>
      </c>
      <c r="O37" s="6" t="s">
        <v>20</v>
      </c>
      <c r="P37" s="9" t="s">
        <v>1</v>
      </c>
      <c r="Q37" s="7" t="s">
        <v>20</v>
      </c>
      <c r="R37" s="7" t="s">
        <v>20</v>
      </c>
      <c r="S37" s="7" t="s">
        <v>21</v>
      </c>
      <c r="U37" s="6" t="s">
        <v>21</v>
      </c>
      <c r="V37" s="6" t="s">
        <v>21</v>
      </c>
      <c r="W37" s="6" t="s">
        <v>21</v>
      </c>
      <c r="X37" s="6" t="s">
        <v>6</v>
      </c>
    </row>
    <row r="38" spans="1:25" x14ac:dyDescent="0.2">
      <c r="A38" s="1" t="s">
        <v>3</v>
      </c>
      <c r="B38" s="9"/>
      <c r="C38" s="11"/>
      <c r="D38" s="11"/>
      <c r="E38" s="9"/>
      <c r="F38" s="9"/>
      <c r="G38" s="9"/>
      <c r="H38" s="9"/>
      <c r="I38" s="9"/>
      <c r="J38" s="11" t="str">
        <f>CONCATENATE(CHAR(COLUMN()+64)&amp;ROW(),"&gt;")</f>
        <v>J38&gt;</v>
      </c>
      <c r="K38" s="11"/>
      <c r="L38" s="10"/>
      <c r="M38" s="11" t="str">
        <f>CONCATENATE(CHAR(COLUMN()+64)&amp;ROW(),"&gt;")</f>
        <v>M38&gt;</v>
      </c>
      <c r="N38" s="11"/>
      <c r="O38" s="9"/>
      <c r="P38" s="9"/>
      <c r="Q38" s="7"/>
      <c r="R38" s="7"/>
      <c r="S38" s="7"/>
    </row>
    <row r="39" spans="1:25" x14ac:dyDescent="0.2">
      <c r="A39" s="2" t="s">
        <v>23</v>
      </c>
      <c r="B39" s="9"/>
      <c r="C39" s="9"/>
      <c r="D39" s="9"/>
      <c r="E39" s="9"/>
      <c r="F39" s="9"/>
      <c r="G39" s="9" t="s">
        <v>1</v>
      </c>
      <c r="I39" s="9"/>
      <c r="J39" s="9">
        <v>6</v>
      </c>
      <c r="K39" s="9"/>
      <c r="L39" s="9"/>
      <c r="M39" s="9"/>
      <c r="N39" s="10" t="s">
        <v>0</v>
      </c>
      <c r="O39" s="10">
        <v>5</v>
      </c>
      <c r="P39" s="9" t="s">
        <v>1</v>
      </c>
      <c r="Q39" s="10"/>
      <c r="R39" s="12"/>
      <c r="S39" s="12"/>
      <c r="X39" s="6" t="s">
        <v>6</v>
      </c>
    </row>
    <row r="40" spans="1:25" x14ac:dyDescent="0.2">
      <c r="A40" s="2" t="s">
        <v>3</v>
      </c>
      <c r="B40" s="9"/>
      <c r="C40" s="9"/>
      <c r="D40" s="9"/>
      <c r="E40" s="9"/>
      <c r="F40" s="9"/>
      <c r="G40" s="7"/>
      <c r="H40" s="7"/>
      <c r="I40" s="9"/>
      <c r="J40" s="11" t="str">
        <f>CONCATENATE(CHAR(COLUMN()+64)&amp;ROW(),"&gt;")</f>
        <v>J40&gt;</v>
      </c>
      <c r="K40" s="9"/>
      <c r="L40" s="9"/>
      <c r="M40" s="11" t="str">
        <f>CONCATENATE(CHAR(COLUMN()+64)&amp;ROW(),"&gt;")</f>
        <v>M40&gt;</v>
      </c>
      <c r="N40" s="10"/>
      <c r="O40" s="10"/>
      <c r="P40" s="9"/>
      <c r="Q40" s="10"/>
      <c r="R40" s="12"/>
      <c r="S40" s="12"/>
    </row>
    <row r="41" spans="1:25" x14ac:dyDescent="0.2">
      <c r="A41" s="2" t="s">
        <v>19</v>
      </c>
      <c r="B41" s="9" t="s">
        <v>6</v>
      </c>
      <c r="C41" s="9"/>
      <c r="D41" s="9"/>
      <c r="E41" s="11"/>
      <c r="F41" s="9"/>
      <c r="G41" s="6" t="s">
        <v>1</v>
      </c>
      <c r="H41" s="9"/>
      <c r="I41" s="9"/>
      <c r="J41" s="9"/>
      <c r="K41" s="9"/>
      <c r="L41" s="9"/>
      <c r="M41" s="9">
        <v>1</v>
      </c>
      <c r="N41" s="11">
        <v>0</v>
      </c>
      <c r="O41" s="10"/>
      <c r="P41" s="9" t="s">
        <v>1</v>
      </c>
      <c r="Q41" s="10"/>
      <c r="R41" s="12">
        <v>1</v>
      </c>
      <c r="S41" s="12">
        <v>0</v>
      </c>
      <c r="W41" s="6">
        <v>1</v>
      </c>
      <c r="X41" s="6">
        <v>0</v>
      </c>
    </row>
    <row r="42" spans="1:25" x14ac:dyDescent="0.2">
      <c r="A42" s="1" t="s">
        <v>3</v>
      </c>
      <c r="B42" s="11"/>
      <c r="C42" s="11"/>
      <c r="D42" s="11"/>
      <c r="E42" s="9"/>
      <c r="F42" s="9"/>
      <c r="G42" s="9"/>
      <c r="H42" s="9"/>
      <c r="I42" s="11" t="str">
        <f>CONCATENATE(CHAR(COLUMN()+64)&amp;ROW(),"&gt;")</f>
        <v>I42&gt;</v>
      </c>
      <c r="J42" s="11" t="str">
        <f>CONCATENATE(CHAR(COLUMN()+64)&amp;ROW(),"&gt;")</f>
        <v>J42&gt;</v>
      </c>
      <c r="K42" s="10"/>
      <c r="L42" s="11"/>
      <c r="M42" s="11" t="str">
        <f>CONCATENATE(CHAR(COLUMN()+64)&amp;ROW(),"&gt;")</f>
        <v>M42&gt;</v>
      </c>
      <c r="N42" s="11" t="str">
        <f>CONCATENATE(CHAR(COLUMN()+64)&amp;ROW(),"&gt;")</f>
        <v>N42&gt;</v>
      </c>
      <c r="O42" s="11"/>
      <c r="P42" s="10"/>
      <c r="Q42" s="9"/>
      <c r="R42" s="11" t="str">
        <f>CONCATENATE(CHAR(COLUMN()+64)&amp;ROW(),"&gt;")</f>
        <v>R42&gt;</v>
      </c>
      <c r="S42" s="7"/>
      <c r="W42" s="11" t="str">
        <f>CONCATENATE(CHAR(COLUMN()+64)&amp;ROW(),"&gt;")</f>
        <v>W42&gt;</v>
      </c>
    </row>
    <row r="43" spans="1:25" x14ac:dyDescent="0.2">
      <c r="B43" s="9"/>
      <c r="C43" s="9"/>
      <c r="D43" s="9"/>
      <c r="E43" s="9"/>
      <c r="F43" s="9"/>
      <c r="G43" s="9"/>
      <c r="I43" s="9"/>
      <c r="J43" s="9"/>
      <c r="K43" s="9"/>
      <c r="L43" s="9"/>
      <c r="M43" s="9"/>
      <c r="N43" s="9"/>
      <c r="O43" s="9"/>
      <c r="P43" s="9"/>
      <c r="Q43" s="9"/>
      <c r="R43" s="7"/>
      <c r="S43" s="7"/>
    </row>
    <row r="44" spans="1:25" s="3" customFormat="1" ht="12" thickBot="1" x14ac:dyDescent="0.25">
      <c r="A44" s="4"/>
      <c r="B44" s="13"/>
      <c r="C44" s="13"/>
      <c r="D44" s="13"/>
      <c r="E44" s="13"/>
      <c r="F44" s="13"/>
      <c r="G44" s="13"/>
      <c r="H44" s="13"/>
      <c r="I44" s="13"/>
      <c r="J44" s="13"/>
      <c r="K44" s="13"/>
      <c r="L44" s="13"/>
      <c r="M44" s="15"/>
      <c r="N44" s="13"/>
      <c r="O44" s="13"/>
      <c r="P44" s="13"/>
      <c r="Q44" s="13"/>
    </row>
    <row r="45" spans="1:25" s="19" customFormat="1" x14ac:dyDescent="0.2">
      <c r="A45" s="16" t="s">
        <v>46</v>
      </c>
      <c r="B45" s="17" t="s">
        <v>43</v>
      </c>
      <c r="C45" s="17" t="s">
        <v>44</v>
      </c>
      <c r="D45" s="17"/>
      <c r="E45" s="17"/>
      <c r="F45" s="17"/>
      <c r="G45" s="17"/>
      <c r="H45" s="17"/>
      <c r="I45" s="17"/>
      <c r="J45" s="17"/>
      <c r="K45" s="17"/>
      <c r="L45" s="17"/>
      <c r="M45" s="17"/>
      <c r="N45" s="17"/>
      <c r="O45" s="17"/>
      <c r="P45" s="17"/>
      <c r="Q45" s="17"/>
      <c r="R45" s="18"/>
      <c r="S45" s="18"/>
      <c r="T45" s="18"/>
    </row>
    <row r="46" spans="1:25" x14ac:dyDescent="0.2">
      <c r="A46" s="5"/>
      <c r="B46" s="7"/>
      <c r="C46" s="7"/>
      <c r="D46" s="7"/>
      <c r="E46" s="7"/>
      <c r="F46" s="7"/>
      <c r="G46" s="7"/>
      <c r="H46" s="7"/>
      <c r="I46" s="7"/>
      <c r="J46" s="7"/>
      <c r="K46" s="7"/>
      <c r="L46" s="7"/>
      <c r="M46" s="7"/>
      <c r="N46" s="7"/>
      <c r="O46" s="7"/>
      <c r="P46" s="7"/>
      <c r="Q46" s="7"/>
      <c r="R46" s="7"/>
      <c r="S46" s="7"/>
      <c r="T46" s="7"/>
      <c r="U46" s="7"/>
      <c r="V46" s="7"/>
      <c r="W46" s="7"/>
      <c r="X46" s="7"/>
      <c r="Y46" s="7"/>
    </row>
    <row r="47" spans="1:25" x14ac:dyDescent="0.2">
      <c r="A47" s="2" t="s">
        <v>2</v>
      </c>
      <c r="B47" s="6" t="str">
        <f>H12</f>
        <v>H12&gt;</v>
      </c>
      <c r="C47" s="6" t="s">
        <v>33</v>
      </c>
    </row>
    <row r="48" spans="1:25" x14ac:dyDescent="0.2">
      <c r="A48" s="2" t="s">
        <v>2</v>
      </c>
      <c r="B48" s="6" t="str">
        <f>E12</f>
        <v>E12&gt;</v>
      </c>
      <c r="C48" s="6" t="s">
        <v>34</v>
      </c>
    </row>
    <row r="49" spans="1:8" x14ac:dyDescent="0.2">
      <c r="A49" s="2" t="s">
        <v>2</v>
      </c>
      <c r="B49" s="6" t="str">
        <f>I42</f>
        <v>I42&gt;</v>
      </c>
      <c r="C49" s="6" t="s">
        <v>61</v>
      </c>
      <c r="H49" s="6" t="s">
        <v>62</v>
      </c>
    </row>
    <row r="52" spans="1:8" s="3" customFormat="1" ht="12" thickBot="1" x14ac:dyDescent="0.25">
      <c r="A52" s="4"/>
    </row>
    <row r="53" spans="1:8" s="19" customFormat="1" x14ac:dyDescent="0.2">
      <c r="A53" s="16" t="s">
        <v>47</v>
      </c>
      <c r="B53" s="19" t="s">
        <v>41</v>
      </c>
      <c r="C53" s="19" t="s">
        <v>42</v>
      </c>
    </row>
    <row r="54" spans="1:8" s="3" customFormat="1" ht="12" thickBot="1" x14ac:dyDescent="0.25">
      <c r="A54" s="4" t="s">
        <v>5</v>
      </c>
      <c r="B54" s="3" t="s">
        <v>4</v>
      </c>
      <c r="C54" s="3" t="str">
        <f>A4</f>
        <v>C50:nclk_a</v>
      </c>
    </row>
    <row r="55" spans="1:8" s="22" customFormat="1" ht="12" thickBot="1" x14ac:dyDescent="0.25">
      <c r="A55" s="21"/>
    </row>
    <row r="56" spans="1:8" s="19" customFormat="1" x14ac:dyDescent="0.2">
      <c r="A56" s="16" t="s">
        <v>48</v>
      </c>
      <c r="B56" s="19" t="s">
        <v>49</v>
      </c>
      <c r="D56" s="23"/>
      <c r="E56" s="23"/>
    </row>
    <row r="57" spans="1:8" x14ac:dyDescent="0.2">
      <c r="A57" s="2" t="s">
        <v>25</v>
      </c>
      <c r="B57" s="6" t="s">
        <v>59</v>
      </c>
      <c r="C57" s="6" t="str">
        <f>H8</f>
        <v>H8&gt;</v>
      </c>
      <c r="D57" s="6" t="str">
        <f>H10</f>
        <v>H10&gt;</v>
      </c>
      <c r="E57" s="6" t="str">
        <f>H12</f>
        <v>H12&gt;</v>
      </c>
    </row>
    <row r="58" spans="1:8" x14ac:dyDescent="0.2">
      <c r="A58" s="2" t="s">
        <v>26</v>
      </c>
      <c r="B58" s="6" t="s">
        <v>59</v>
      </c>
      <c r="C58" s="6" t="str">
        <f>H10</f>
        <v>H10&gt;</v>
      </c>
      <c r="D58" s="6" t="str">
        <f>N16</f>
        <v>N16&gt;</v>
      </c>
      <c r="E58" s="6" t="str">
        <f>R23</f>
        <v>R23&gt;</v>
      </c>
    </row>
    <row r="59" spans="1:8" x14ac:dyDescent="0.2">
      <c r="A59" s="2" t="s">
        <v>27</v>
      </c>
      <c r="B59" s="6" t="s">
        <v>59</v>
      </c>
      <c r="C59" s="6" t="str">
        <f>I23</f>
        <v>I23&gt;</v>
      </c>
      <c r="D59" s="6" t="str">
        <f>M23</f>
        <v>M23&gt;</v>
      </c>
      <c r="E59" s="6" t="s">
        <v>28</v>
      </c>
    </row>
    <row r="60" spans="1:8" x14ac:dyDescent="0.2">
      <c r="A60" s="2" t="s">
        <v>29</v>
      </c>
      <c r="B60" s="6" t="s">
        <v>59</v>
      </c>
      <c r="C60" s="6" t="str">
        <f>J16</f>
        <v>J16&gt;</v>
      </c>
      <c r="D60" s="6" t="str">
        <f>J19</f>
        <v>J19&gt;</v>
      </c>
    </row>
    <row r="61" spans="1:8" x14ac:dyDescent="0.2">
      <c r="A61" s="2" t="s">
        <v>26</v>
      </c>
      <c r="B61" s="6" t="s">
        <v>60</v>
      </c>
      <c r="C61" s="6" t="str">
        <f>M23</f>
        <v>M23&gt;</v>
      </c>
      <c r="D61" s="6" t="str">
        <f>M21</f>
        <v>M21&gt;</v>
      </c>
      <c r="E61" s="6" t="str">
        <f>M19</f>
        <v>M19&gt;</v>
      </c>
      <c r="F61" s="6" t="str">
        <f>M16</f>
        <v>M16&gt;</v>
      </c>
    </row>
    <row r="62" spans="1:8" x14ac:dyDescent="0.2">
      <c r="A62" s="2" t="s">
        <v>30</v>
      </c>
      <c r="B62" s="6" t="s">
        <v>60</v>
      </c>
      <c r="C62" s="6" t="str">
        <f>J16</f>
        <v>J16&gt;</v>
      </c>
      <c r="D62" s="6" t="str">
        <f>J19</f>
        <v>J19&gt;</v>
      </c>
      <c r="E62" s="6" t="str">
        <f>J21</f>
        <v>J21&gt;</v>
      </c>
      <c r="F62" s="6" t="str">
        <f>J23</f>
        <v>J23&gt;</v>
      </c>
    </row>
    <row r="63" spans="1:8" x14ac:dyDescent="0.2">
      <c r="A63" s="2" t="s">
        <v>27</v>
      </c>
      <c r="B63" s="6" t="s">
        <v>59</v>
      </c>
      <c r="C63" s="6" t="str">
        <f>N23</f>
        <v>N23&gt;</v>
      </c>
      <c r="D63" s="6" t="str">
        <f>R23</f>
        <v>R23&gt;</v>
      </c>
      <c r="E63" s="6" t="s">
        <v>31</v>
      </c>
    </row>
    <row r="64" spans="1:8" x14ac:dyDescent="0.2">
      <c r="A64" s="2" t="s">
        <v>27</v>
      </c>
      <c r="B64" s="6" t="s">
        <v>59</v>
      </c>
      <c r="C64" s="6" t="str">
        <f>R23</f>
        <v>R23&gt;</v>
      </c>
      <c r="D64" s="6" t="str">
        <f>W23</f>
        <v>W23&gt;</v>
      </c>
      <c r="E64" s="6" t="s">
        <v>28</v>
      </c>
    </row>
    <row r="65" spans="1:5" x14ac:dyDescent="0.2">
      <c r="A65" s="2" t="s">
        <v>27</v>
      </c>
      <c r="B65" s="6" t="s">
        <v>59</v>
      </c>
      <c r="C65" s="6" t="str">
        <f>R23</f>
        <v>R23&gt;</v>
      </c>
      <c r="D65" s="6" t="str">
        <f>W23</f>
        <v>W23&gt;</v>
      </c>
      <c r="E65" s="6" t="s">
        <v>32</v>
      </c>
    </row>
    <row r="66" spans="1:5" s="3" customFormat="1" ht="12" thickBot="1" x14ac:dyDescent="0.25">
      <c r="A66" s="4"/>
    </row>
  </sheetData>
  <sheetProtection selectLockedCells="1" selectUnlockedCells="1"/>
  <mergeCells count="1">
    <mergeCell ref="B1:Y1"/>
  </mergeCells>
  <conditionalFormatting sqref="A47:A52 A56:B56 A15:F21 J14 A12:B14 D13:F13 E14:F14 A22:D22 F22 A57:A63 I44:L44 J18 L18:M18 I20:O20 O14 O22 J15:N15 A11:F11 L4 A4:B4 P4:P7 N11:O13 L11:L14 G4:G7 P9 I8:P8 I10:P10 G9 G11:G21 I22:M22 O23:Q25 K23:L25 J17:N17 K16:L16 K21:L21 S23:V25 N21:O21 L19 F12 C12:D12 H16:I16 H19:I19 H21:I21 A23:H25 O16 O19 P11 I11:J12 C47:XFD52 C61:XFD63 A45:XFD46 N44:XFD44 A2:XFD2 I43:XFD43 Q4:XFD10 P12:XFD22 D57:XFD60 X23:XFD25 R11:XFD11 A53:XFD55 A1:B1 Z1:XFD1 A43:G44 I3:XFD3 A64:XFD1048576 A3:G3 D4:F4 C4:C5">
    <cfRule type="expression" dxfId="73" priority="124">
      <formula>$A1="M:"</formula>
    </cfRule>
  </conditionalFormatting>
  <conditionalFormatting sqref="C56:XFD56">
    <cfRule type="expression" dxfId="72" priority="126">
      <formula>#REF!="M:"</formula>
    </cfRule>
  </conditionalFormatting>
  <conditionalFormatting sqref="K13:K14">
    <cfRule type="expression" dxfId="71" priority="120">
      <formula>$A13="M:"</formula>
    </cfRule>
  </conditionalFormatting>
  <conditionalFormatting sqref="J13">
    <cfRule type="expression" dxfId="70" priority="103">
      <formula>$A13="M:"</formula>
    </cfRule>
  </conditionalFormatting>
  <conditionalFormatting sqref="I13:I14">
    <cfRule type="expression" dxfId="69" priority="102">
      <formula>$A13="M:"</formula>
    </cfRule>
  </conditionalFormatting>
  <conditionalFormatting sqref="H12">
    <cfRule type="expression" dxfId="68" priority="93">
      <formula>$A12="M:"</formula>
    </cfRule>
  </conditionalFormatting>
  <conditionalFormatting sqref="D14">
    <cfRule type="expression" dxfId="67" priority="92">
      <formula>$A14="M:"</formula>
    </cfRule>
  </conditionalFormatting>
  <conditionalFormatting sqref="E22">
    <cfRule type="expression" dxfId="66" priority="91">
      <formula>$A22="M:"</formula>
    </cfRule>
  </conditionalFormatting>
  <conditionalFormatting sqref="K12">
    <cfRule type="expression" dxfId="65" priority="83">
      <formula>$A12="M:"</formula>
    </cfRule>
  </conditionalFormatting>
  <conditionalFormatting sqref="M44">
    <cfRule type="expression" dxfId="64" priority="77">
      <formula>$A44="M:"</formula>
    </cfRule>
  </conditionalFormatting>
  <conditionalFormatting sqref="M12">
    <cfRule type="expression" dxfId="63" priority="76">
      <formula>$A12="M:"</formula>
    </cfRule>
  </conditionalFormatting>
  <conditionalFormatting sqref="C14">
    <cfRule type="expression" dxfId="62" priority="75">
      <formula>$A14="M:"</formula>
    </cfRule>
  </conditionalFormatting>
  <conditionalFormatting sqref="H14">
    <cfRule type="expression" dxfId="61" priority="73">
      <formula>$A14="M:"</formula>
    </cfRule>
  </conditionalFormatting>
  <conditionalFormatting sqref="H22">
    <cfRule type="expression" dxfId="60" priority="72">
      <formula>$A22="M:"</formula>
    </cfRule>
  </conditionalFormatting>
  <conditionalFormatting sqref="H44">
    <cfRule type="expression" dxfId="59" priority="65">
      <formula>$A44="M:"</formula>
    </cfRule>
  </conditionalFormatting>
  <conditionalFormatting sqref="K18:K19">
    <cfRule type="expression" dxfId="58" priority="61">
      <formula>$A18="M:"</formula>
    </cfRule>
  </conditionalFormatting>
  <conditionalFormatting sqref="M14">
    <cfRule type="expression" dxfId="57" priority="59">
      <formula>$A14="M:"</formula>
    </cfRule>
  </conditionalFormatting>
  <conditionalFormatting sqref="N18:N19">
    <cfRule type="expression" dxfId="56" priority="58">
      <formula>$A18="M:"</formula>
    </cfRule>
  </conditionalFormatting>
  <conditionalFormatting sqref="N22">
    <cfRule type="expression" dxfId="55" priority="55">
      <formula>$A22="M:"</formula>
    </cfRule>
  </conditionalFormatting>
  <conditionalFormatting sqref="N14">
    <cfRule type="expression" dxfId="54" priority="53">
      <formula>$A14="M:"</formula>
    </cfRule>
  </conditionalFormatting>
  <conditionalFormatting sqref="A6:F10 G8 G10 A5:B5 D5:F5">
    <cfRule type="expression" dxfId="53" priority="52">
      <formula>$A5="M:"</formula>
    </cfRule>
  </conditionalFormatting>
  <conditionalFormatting sqref="H8">
    <cfRule type="expression" dxfId="52" priority="51">
      <formula>$A8="M:"</formula>
    </cfRule>
  </conditionalFormatting>
  <conditionalFormatting sqref="H10">
    <cfRule type="expression" dxfId="51" priority="50">
      <formula>$A10="M:"</formula>
    </cfRule>
  </conditionalFormatting>
  <conditionalFormatting sqref="I23:I25">
    <cfRule type="expression" dxfId="50" priority="48">
      <formula>$A23="M:"</formula>
    </cfRule>
  </conditionalFormatting>
  <conditionalFormatting sqref="M23:M25">
    <cfRule type="expression" dxfId="49" priority="47">
      <formula>$A23="M:"</formula>
    </cfRule>
  </conditionalFormatting>
  <conditionalFormatting sqref="J16">
    <cfRule type="expression" dxfId="48" priority="46">
      <formula>$A16="M:"</formula>
    </cfRule>
  </conditionalFormatting>
  <conditionalFormatting sqref="J21">
    <cfRule type="expression" dxfId="47" priority="45">
      <formula>$A21="M:"</formula>
    </cfRule>
  </conditionalFormatting>
  <conditionalFormatting sqref="N16">
    <cfRule type="expression" dxfId="46" priority="44">
      <formula>$A16="M:"</formula>
    </cfRule>
  </conditionalFormatting>
  <conditionalFormatting sqref="M21">
    <cfRule type="expression" dxfId="45" priority="43">
      <formula>$A21="M:"</formula>
    </cfRule>
  </conditionalFormatting>
  <conditionalFormatting sqref="M19">
    <cfRule type="expression" dxfId="44" priority="42">
      <formula>$A19="M:"</formula>
    </cfRule>
  </conditionalFormatting>
  <conditionalFormatting sqref="M16">
    <cfRule type="expression" dxfId="43" priority="41">
      <formula>$A16="M:"</formula>
    </cfRule>
  </conditionalFormatting>
  <conditionalFormatting sqref="J19">
    <cfRule type="expression" dxfId="42" priority="40">
      <formula>$A19="M:"</formula>
    </cfRule>
  </conditionalFormatting>
  <conditionalFormatting sqref="J23:J25">
    <cfRule type="expression" dxfId="41" priority="39">
      <formula>$A23="M:"</formula>
    </cfRule>
  </conditionalFormatting>
  <conditionalFormatting sqref="N23:N25">
    <cfRule type="expression" dxfId="40" priority="38">
      <formula>$A23="M:"</formula>
    </cfRule>
  </conditionalFormatting>
  <conditionalFormatting sqref="W23:W25">
    <cfRule type="expression" dxfId="39" priority="37">
      <formula>$A23="M:"</formula>
    </cfRule>
  </conditionalFormatting>
  <conditionalFormatting sqref="E12">
    <cfRule type="expression" dxfId="38" priority="36">
      <formula>$A12="M:"</formula>
    </cfRule>
  </conditionalFormatting>
  <conditionalFormatting sqref="R23:R25">
    <cfRule type="expression" dxfId="37" priority="35">
      <formula>$A23="M:"</formula>
    </cfRule>
  </conditionalFormatting>
  <conditionalFormatting sqref="A34:F40 J33 A31:B33 D32:F32 E33:F33 A41:D41 F41 J37 L37:M37 I39:O39 O33 O41 J34:N34 A30:F30 P26 N30:O32 L30:L33 G26 P28 I27:P27 I29:P29 G28 G30:G40 I41:M41 O42:Q42 K42:L42 J36:N36 K35:L35 K40:L40 S42:V42 N40:O40 L38 F31 C31:D31 H35:I35 H38:I38 H40:I40 A42:H42 O35 O38 P30 I30:J31 Q26:XFD29 P31:XFD41 X42:XFD42 R30:XFD30">
    <cfRule type="expression" dxfId="36" priority="34">
      <formula>$A26="M:"</formula>
    </cfRule>
  </conditionalFormatting>
  <conditionalFormatting sqref="K32:K33">
    <cfRule type="expression" dxfId="35" priority="33">
      <formula>$A32="M:"</formula>
    </cfRule>
  </conditionalFormatting>
  <conditionalFormatting sqref="J32">
    <cfRule type="expression" dxfId="34" priority="32">
      <formula>$A32="M:"</formula>
    </cfRule>
  </conditionalFormatting>
  <conditionalFormatting sqref="I32:I33">
    <cfRule type="expression" dxfId="33" priority="31">
      <formula>$A32="M:"</formula>
    </cfRule>
  </conditionalFormatting>
  <conditionalFormatting sqref="H31">
    <cfRule type="expression" dxfId="32" priority="30">
      <formula>$A31="M:"</formula>
    </cfRule>
  </conditionalFormatting>
  <conditionalFormatting sqref="D33">
    <cfRule type="expression" dxfId="31" priority="29">
      <formula>$A33="M:"</formula>
    </cfRule>
  </conditionalFormatting>
  <conditionalFormatting sqref="E41">
    <cfRule type="expression" dxfId="30" priority="28">
      <formula>$A41="M:"</formula>
    </cfRule>
  </conditionalFormatting>
  <conditionalFormatting sqref="K31">
    <cfRule type="expression" dxfId="29" priority="27">
      <formula>$A31="M:"</formula>
    </cfRule>
  </conditionalFormatting>
  <conditionalFormatting sqref="M31">
    <cfRule type="expression" dxfId="28" priority="26">
      <formula>$A31="M:"</formula>
    </cfRule>
  </conditionalFormatting>
  <conditionalFormatting sqref="C33">
    <cfRule type="expression" dxfId="27" priority="25">
      <formula>$A33="M:"</formula>
    </cfRule>
  </conditionalFormatting>
  <conditionalFormatting sqref="H33">
    <cfRule type="expression" dxfId="26" priority="24">
      <formula>$A33="M:"</formula>
    </cfRule>
  </conditionalFormatting>
  <conditionalFormatting sqref="H41">
    <cfRule type="expression" dxfId="25" priority="23">
      <formula>$A41="M:"</formula>
    </cfRule>
  </conditionalFormatting>
  <conditionalFormatting sqref="K37:K38">
    <cfRule type="expression" dxfId="24" priority="22">
      <formula>$A37="M:"</formula>
    </cfRule>
  </conditionalFormatting>
  <conditionalFormatting sqref="M33">
    <cfRule type="expression" dxfId="23" priority="21">
      <formula>$A33="M:"</formula>
    </cfRule>
  </conditionalFormatting>
  <conditionalFormatting sqref="N37:N38">
    <cfRule type="expression" dxfId="22" priority="20">
      <formula>$A37="M:"</formula>
    </cfRule>
  </conditionalFormatting>
  <conditionalFormatting sqref="N41">
    <cfRule type="expression" dxfId="21" priority="19">
      <formula>$A41="M:"</formula>
    </cfRule>
  </conditionalFormatting>
  <conditionalFormatting sqref="N33">
    <cfRule type="expression" dxfId="20" priority="18">
      <formula>$A33="M:"</formula>
    </cfRule>
  </conditionalFormatting>
  <conditionalFormatting sqref="A26:F29 G27 G29">
    <cfRule type="expression" dxfId="19" priority="17">
      <formula>$A26="M:"</formula>
    </cfRule>
  </conditionalFormatting>
  <conditionalFormatting sqref="H27">
    <cfRule type="expression" dxfId="18" priority="16">
      <formula>$A27="M:"</formula>
    </cfRule>
  </conditionalFormatting>
  <conditionalFormatting sqref="H29">
    <cfRule type="expression" dxfId="17" priority="15">
      <formula>$A29="M:"</formula>
    </cfRule>
  </conditionalFormatting>
  <conditionalFormatting sqref="I42">
    <cfRule type="expression" dxfId="16" priority="14">
      <formula>$A42="M:"</formula>
    </cfRule>
  </conditionalFormatting>
  <conditionalFormatting sqref="M42">
    <cfRule type="expression" dxfId="15" priority="13">
      <formula>$A42="M:"</formula>
    </cfRule>
  </conditionalFormatting>
  <conditionalFormatting sqref="J35">
    <cfRule type="expression" dxfId="14" priority="12">
      <formula>$A35="M:"</formula>
    </cfRule>
  </conditionalFormatting>
  <conditionalFormatting sqref="J40">
    <cfRule type="expression" dxfId="13" priority="11">
      <formula>$A40="M:"</formula>
    </cfRule>
  </conditionalFormatting>
  <conditionalFormatting sqref="N35">
    <cfRule type="expression" dxfId="12" priority="10">
      <formula>$A35="M:"</formula>
    </cfRule>
  </conditionalFormatting>
  <conditionalFormatting sqref="M40">
    <cfRule type="expression" dxfId="11" priority="9">
      <formula>$A40="M:"</formula>
    </cfRule>
  </conditionalFormatting>
  <conditionalFormatting sqref="M38">
    <cfRule type="expression" dxfId="10" priority="8">
      <formula>$A38="M:"</formula>
    </cfRule>
  </conditionalFormatting>
  <conditionalFormatting sqref="M35">
    <cfRule type="expression" dxfId="9" priority="7">
      <formula>$A35="M:"</formula>
    </cfRule>
  </conditionalFormatting>
  <conditionalFormatting sqref="J38">
    <cfRule type="expression" dxfId="8" priority="6">
      <formula>$A38="M:"</formula>
    </cfRule>
  </conditionalFormatting>
  <conditionalFormatting sqref="J42">
    <cfRule type="expression" dxfId="7" priority="5">
      <formula>$A42="M:"</formula>
    </cfRule>
  </conditionalFormatting>
  <conditionalFormatting sqref="N42">
    <cfRule type="expression" dxfId="6" priority="4">
      <formula>$A42="M:"</formula>
    </cfRule>
  </conditionalFormatting>
  <conditionalFormatting sqref="W42">
    <cfRule type="expression" dxfId="5" priority="3">
      <formula>$A42="M:"</formula>
    </cfRule>
  </conditionalFormatting>
  <conditionalFormatting sqref="E31">
    <cfRule type="expression" dxfId="4" priority="2">
      <formula>$A31="M:"</formula>
    </cfRule>
  </conditionalFormatting>
  <conditionalFormatting sqref="R42">
    <cfRule type="expression" dxfId="3" priority="1">
      <formula>$A42="M:"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2018-07-03T11:52:39Z</dcterms:modified>
</cp:coreProperties>
</file>