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35" windowWidth="10515" windowHeight="5700" activeTab="1"/>
  </bookViews>
  <sheets>
    <sheet name="Index_nt" sheetId="2" r:id="rId1"/>
    <sheet name="waveforms_template" sheetId="7" r:id="rId2"/>
    <sheet name="Notes_nt" sheetId="3" r:id="rId3"/>
  </sheets>
  <calcPr calcId="145621"/>
</workbook>
</file>

<file path=xl/calcChain.xml><?xml version="1.0" encoding="utf-8"?>
<calcChain xmlns="http://schemas.openxmlformats.org/spreadsheetml/2006/main">
  <c r="B49" i="7" l="1"/>
  <c r="C54" i="7" l="1"/>
  <c r="D60" i="7"/>
  <c r="D65" i="7"/>
  <c r="B48" i="7"/>
  <c r="B7" i="2" l="1"/>
  <c r="W42" i="7" l="1"/>
  <c r="R42" i="7"/>
  <c r="N42" i="7"/>
  <c r="M42" i="7"/>
  <c r="J42" i="7"/>
  <c r="I42" i="7"/>
  <c r="M40" i="7"/>
  <c r="J40" i="7"/>
  <c r="M38" i="7"/>
  <c r="J38" i="7"/>
  <c r="N35" i="7"/>
  <c r="M35" i="7"/>
  <c r="J35" i="7"/>
  <c r="M31" i="7"/>
  <c r="K31" i="7"/>
  <c r="H31" i="7"/>
  <c r="E31" i="7"/>
  <c r="H29" i="7"/>
  <c r="H27" i="7"/>
  <c r="C3" i="7"/>
  <c r="C4" i="7"/>
  <c r="C5" i="7"/>
  <c r="R23" i="7" l="1"/>
  <c r="C65" i="7" s="1"/>
  <c r="E12" i="7"/>
  <c r="W23" i="7"/>
  <c r="N23" i="7"/>
  <c r="C63" i="7" s="1"/>
  <c r="J23" i="7"/>
  <c r="F62" i="7" s="1"/>
  <c r="J19" i="7"/>
  <c r="D62" i="7" s="1"/>
  <c r="M16" i="7"/>
  <c r="F61" i="7" s="1"/>
  <c r="M19" i="7"/>
  <c r="E61" i="7" s="1"/>
  <c r="M21" i="7"/>
  <c r="D61" i="7" s="1"/>
  <c r="N16" i="7"/>
  <c r="D58" i="7" s="1"/>
  <c r="D64" i="7" l="1"/>
  <c r="C64" i="7"/>
  <c r="D63" i="7"/>
  <c r="J21" i="7"/>
  <c r="E62" i="7" s="1"/>
  <c r="J16" i="7"/>
  <c r="M23" i="7"/>
  <c r="C61" i="7" s="1"/>
  <c r="I23" i="7"/>
  <c r="C59" i="7" s="1"/>
  <c r="E58" i="7"/>
  <c r="H10" i="7"/>
  <c r="D57" i="7" s="1"/>
  <c r="H8" i="7"/>
  <c r="C57" i="7" s="1"/>
  <c r="C60" i="7" l="1"/>
  <c r="C62" i="7"/>
  <c r="D59" i="7"/>
  <c r="C58" i="7"/>
  <c r="D5" i="7"/>
  <c r="E5" i="7" s="1"/>
  <c r="F5" i="7" s="1"/>
  <c r="H5" i="7" s="1"/>
  <c r="I5" i="7" s="1"/>
  <c r="J5" i="7" s="1"/>
  <c r="K5" i="7" s="1"/>
  <c r="L5" i="7" s="1"/>
  <c r="M5" i="7" s="1"/>
  <c r="N5" i="7" s="1"/>
  <c r="O5" i="7" s="1"/>
  <c r="Q5" i="7" s="1"/>
  <c r="R5" i="7" s="1"/>
  <c r="S5" i="7" s="1"/>
  <c r="T5" i="7" s="1"/>
  <c r="U5" i="7" s="1"/>
  <c r="V5" i="7" s="1"/>
  <c r="W5" i="7" s="1"/>
  <c r="X5" i="7" s="1"/>
  <c r="Y5" i="7" s="1"/>
  <c r="D4" i="7"/>
  <c r="E4" i="7" s="1"/>
  <c r="F4" i="7" s="1"/>
  <c r="H4" i="7" s="1"/>
  <c r="I4" i="7" s="1"/>
  <c r="J4" i="7" s="1"/>
  <c r="L4" i="7" s="1"/>
  <c r="M4" i="7" s="1"/>
  <c r="N4" i="7" s="1"/>
  <c r="O4" i="7" s="1"/>
  <c r="Q4" i="7" s="1"/>
  <c r="R4" i="7" s="1"/>
  <c r="S4" i="7" s="1"/>
  <c r="T4" i="7" s="1"/>
  <c r="U4" i="7" s="1"/>
  <c r="V4" i="7" s="1"/>
  <c r="W4" i="7" s="1"/>
  <c r="X4" i="7" s="1"/>
  <c r="Y4" i="7" s="1"/>
  <c r="K12" i="7"/>
  <c r="M12" i="7" l="1"/>
  <c r="H12" i="7"/>
  <c r="D3" i="7"/>
  <c r="E3" i="7" s="1"/>
  <c r="F3" i="7" s="1"/>
  <c r="H3" i="7" s="1"/>
  <c r="I3" i="7" s="1"/>
  <c r="B47" i="7" l="1"/>
  <c r="E57" i="7"/>
  <c r="J3" i="7"/>
  <c r="Q3" i="7"/>
  <c r="R3" i="7" s="1"/>
  <c r="S3" i="7" s="1"/>
  <c r="T3" i="7" s="1"/>
  <c r="U3" i="7" s="1"/>
  <c r="V3" i="7" s="1"/>
  <c r="W3" i="7" s="1"/>
  <c r="X3" i="7" s="1"/>
  <c r="Y3" i="7" s="1"/>
  <c r="L3" i="7" l="1"/>
  <c r="M3" i="7" s="1"/>
  <c r="N3" i="7" s="1"/>
  <c r="O3" i="7" s="1"/>
</calcChain>
</file>

<file path=xl/comments1.xml><?xml version="1.0" encoding="utf-8"?>
<comments xmlns="http://schemas.openxmlformats.org/spreadsheetml/2006/main">
  <authors>
    <author>Nair Ajayan (IFGB ATV MCD TCD AM)</author>
  </authors>
  <commentList>
    <comment ref="A3" authorId="0">
      <text>
        <r>
          <rPr>
            <b/>
            <sz val="9"/>
            <color indexed="81"/>
            <rFont val="Tahoma"/>
            <charset val="1"/>
          </rPr>
          <t>Nair Ajayan (IFGB ATV MCD TCD AM):</t>
        </r>
        <r>
          <rPr>
            <sz val="9"/>
            <color indexed="81"/>
            <rFont val="Tahoma"/>
            <charset val="1"/>
          </rPr>
          <t xml:space="preserve">
o </t>
        </r>
        <r>
          <rPr>
            <sz val="9"/>
            <color indexed="81"/>
            <rFont val="Courier New"/>
            <family val="3"/>
          </rPr>
          <t>Intention to draw a clock must be specified with markup
 + C&lt;duty&gt;:&lt;clock_name&gt;
 + duty: 25|50|75, specifies the duty cycle of the clock  if required. Especially useful for derived clocks etc. It has no utility otherwise.
o negative Clocks must start with an n, Although this may not always corespond to RTL guidelines, this intuitive encoding avoids adding extra qualifiers. 
o Clocks must have a cycle number. This will be used to draw edge markers as well as extract the width of the table. Empty cell will produce an error. The reccomended method to add cycle numbers is by formula, such as =(&lt;cell_to_left&gt;)+1, and drag this cell to fill the row.
NOTE: Sometimes when cycles are emptied from XL, the document keeps memory of the largest previous size of the active sheet. This can often lead to errors at conversion. In such instances, select and delete the column to solve the problem.
o '|' allowed to indicate a waveform break. Make sure the entire column has the break, else the individual signals will be skewed. Only exception is empty rows and Marker rows starting in M:
o n&lt;clock_name&gt; will specify a negative clock
o 'G' will insert a gated clock in the cell.
TODO:
Async clocks not supported properly yet</t>
        </r>
      </text>
    </comment>
    <comment ref="C3" authorId="0">
      <text>
        <r>
          <rPr>
            <b/>
            <sz val="9"/>
            <color indexed="81"/>
            <rFont val="Tahoma"/>
            <charset val="1"/>
          </rPr>
          <t>Nair Ajayan (IFGB ATV MCD TCD AM):</t>
        </r>
        <r>
          <rPr>
            <sz val="9"/>
            <color indexed="81"/>
            <rFont val="Tahoma"/>
            <charset val="1"/>
          </rPr>
          <t xml:space="preserve">
o </t>
        </r>
        <r>
          <rPr>
            <sz val="9"/>
            <color indexed="81"/>
            <rFont val="Courier New"/>
            <family val="3"/>
          </rPr>
          <t xml:space="preserve">Best to use a formula to add clock; kees it consistent and error free.
o add a cycle to every clock cell. This is required for drawing cycle lines and labelling of clocks.
o Clock numbers can be negative or G , gated off in that cycle
</t>
        </r>
      </text>
    </comment>
    <comment ref="G3" authorId="0">
      <text>
        <r>
          <rPr>
            <b/>
            <sz val="9"/>
            <color indexed="81"/>
            <rFont val="Tahoma"/>
            <charset val="1"/>
          </rPr>
          <t>Nair Ajayan (IFGB ATV MCD TCD AM):</t>
        </r>
        <r>
          <rPr>
            <sz val="9"/>
            <color indexed="81"/>
            <rFont val="Tahoma"/>
            <charset val="1"/>
          </rPr>
          <t xml:space="preserve">
o use '|' pipe to indicate a waveform break, discontinutiy in representation. Can be useful for shrnnking waveforms to capture essential info.
o Pipe shold be replicated across all signals requiribg a break. Else waveform will loose allignment</t>
        </r>
      </text>
    </comment>
    <comment ref="K3" authorId="0">
      <text>
        <r>
          <rPr>
            <b/>
            <sz val="9"/>
            <color indexed="81"/>
            <rFont val="Tahoma"/>
            <charset val="1"/>
          </rPr>
          <t>Nair Ajayan (IFGB ATV MCD TCD AM):</t>
        </r>
        <r>
          <rPr>
            <sz val="9"/>
            <color indexed="81"/>
            <rFont val="Tahoma"/>
            <charset val="1"/>
          </rPr>
          <t xml:space="preserve">
Gated clock, Low
</t>
        </r>
      </text>
    </comment>
    <comment ref="Y3" authorId="0">
      <text>
        <r>
          <rPr>
            <b/>
            <sz val="9"/>
            <color indexed="81"/>
            <rFont val="Tahoma"/>
            <charset val="1"/>
          </rPr>
          <t>Nair Ajayan (IFGB ATV MCD TCD AM):</t>
        </r>
        <r>
          <rPr>
            <sz val="9"/>
            <color indexed="81"/>
            <rFont val="Tahoma"/>
            <charset val="1"/>
          </rPr>
          <t xml:space="preserve">
o For legible waveforms which fit into an A4 landscape page, 32 cycles are reccomended. 
O The number of cycles can be doubles by manually changing the scale factor in python, from 4 to 2 or 1 to give a maximum of 128 clocks. However, consider readability. 
o It is reccomended to use waveform breaks to illustrate lengthy scenarios.</t>
        </r>
      </text>
    </comment>
    <comment ref="K4" authorId="0">
      <text>
        <r>
          <rPr>
            <b/>
            <sz val="9"/>
            <color indexed="81"/>
            <rFont val="Tahoma"/>
            <charset val="1"/>
          </rPr>
          <t>Nair Ajayan (IFGB ATV MCD TCD AM):</t>
        </r>
        <r>
          <rPr>
            <sz val="9"/>
            <color indexed="81"/>
            <rFont val="Tahoma"/>
            <charset val="1"/>
          </rPr>
          <t xml:space="preserve">
gated negative clock, High
</t>
        </r>
      </text>
    </comment>
    <comment ref="A7" authorId="0">
      <text>
        <r>
          <rPr>
            <b/>
            <sz val="9"/>
            <color indexed="81"/>
            <rFont val="Tahoma"/>
            <charset val="1"/>
          </rPr>
          <t>Nair Ajayan (IFGB ATV MCD TCD AM):</t>
        </r>
        <r>
          <rPr>
            <sz val="9"/>
            <color indexed="81"/>
            <rFont val="Tahoma"/>
            <charset val="1"/>
          </rPr>
          <t xml:space="preserve">
</t>
        </r>
        <r>
          <rPr>
            <sz val="9"/>
            <color indexed="81"/>
            <rFont val="Courier New"/>
            <family val="3"/>
          </rPr>
          <t>o default type, will draw a single bit signal
o need to mark only transitions. Values are propagated from left to rt within a row when the waveform is drawn. So only value changes are required to be captured.
  for example, if first cell is 0, and all other cells empty, the waveform drawn will be just a single line, Low. in csv this looks as:
   sig4,0,,,,,,,,,,,,,,,,,,,,,
o if start is 0, some cell to its rt on the row is 1, a 0-1 transition will be placed , at the start of that clock cycle with '1'. the signal remains '1' or high afterwards if further cells after the '1' are empty.
in csv:
   sig1,0,,,,,,,1,,,,,,,, = _______|'''''''''''''''''
   sig2,0,,,,,,,,10,,,,, = ________|'|______
o unknown 'x' is allowed and will draw a red line at the midpoint of the wave
   sig3,x,,,,,,1,,0x,,,,,,, = -------|'''''''|_|-------  
o A missing initial value is replaced by unknown 'x'</t>
        </r>
      </text>
    </comment>
    <comment ref="A8" authorId="0">
      <text>
        <r>
          <rPr>
            <b/>
            <sz val="9"/>
            <color indexed="81"/>
            <rFont val="Tahoma"/>
            <charset val="1"/>
          </rPr>
          <t>Nair Ajayan (IFGB ATV MCD TCD AM):</t>
        </r>
        <r>
          <rPr>
            <sz val="9"/>
            <color indexed="81"/>
            <rFont val="Tahoma"/>
            <charset val="1"/>
          </rPr>
          <t xml:space="preserve">
</t>
        </r>
        <r>
          <rPr>
            <sz val="9"/>
            <color indexed="81"/>
            <rFont val="Courier New"/>
            <family val="3"/>
          </rPr>
          <t>o With this template conditional formatting is used to distinguish a Marker row:
o Use M: for marker row
o Marker rows are not drawn
o Marker rows are used to mark the edges for notes, labelling, edge annotation, drawing constraints/dimensions etc
o always use the following formula to mark edge. =CONCATENATE(CHAR(COLUMN()+64)&amp;ROW(),"&gt;")
o This allows unique, consistent labelling, the &gt; gives a visual clue pointing to the edge being labelled. Or the labelled edge corresponds to the active edge of the clock ending the timestep.
o visualize each column as an atomic boundary, in our case a clock edge.
o  If an existing lable is to be moved, the recoomended procdure is to cut and past it. This preserves the cases where it is referenced, for example within NOTES or ANNOTATE sections.
    Instead, if the cell is cleared, a 0 will appear in the corresponding reference and the new edge has to be added manually.
o A line break is not required in a marker row, but is simpler and consistent to have it than not.</t>
        </r>
      </text>
    </comment>
    <comment ref="A11" authorId="0">
      <text>
        <r>
          <rPr>
            <b/>
            <sz val="9"/>
            <color indexed="81"/>
            <rFont val="Tahoma"/>
            <charset val="1"/>
          </rPr>
          <t xml:space="preserve">Nair Ajayan (IFGB ATV MCD TCD AM):
</t>
        </r>
        <r>
          <rPr>
            <sz val="9"/>
            <color indexed="81"/>
            <rFont val="Courier New"/>
            <family val="3"/>
          </rPr>
          <t xml:space="preserve">o Intention to draw a bus must use markup B:&lt;name&gt;
o A cell can have a label, to be used as a data label
o all characters from the set A-Z a-z0-9_+-:*() allowed
o spaces are allowed
o use[c:o|r|g|b] to colour the cell. Default is white. This has to be placed after the label.
   + o orange
   + r red
   + g green
   + b blue
o keep labels short. When drawing the reccomendec 32 clocks on A4, landscape, 12 char may be used at max for legibility.
o label will extent until changed by another label in a cell row to the right or an x or u. 
    +space can be used but is difficult to see in xl; a descriptive label like none, 'o', -, dontcare are all preferred instead
o x|X will draw a single red line at the midpoint of waveform to indicate x
o u|U will draw undefined or grey fill.
o CAUTIION! There may be an isssue with labels across breaks and their position. 
</t>
        </r>
      </text>
    </comment>
    <comment ref="E12" authorId="0">
      <text>
        <r>
          <rPr>
            <b/>
            <sz val="9"/>
            <color indexed="81"/>
            <rFont val="Tahoma"/>
            <family val="2"/>
          </rPr>
          <t>Nair Ajayan (IFGB ATV MCD TCD AM):</t>
        </r>
        <r>
          <rPr>
            <sz val="9"/>
            <color indexed="81"/>
            <rFont val="Tahoma"/>
            <family val="2"/>
          </rPr>
          <t xml:space="preserve">
o </t>
        </r>
        <r>
          <rPr>
            <sz val="9"/>
            <color indexed="81"/>
            <rFont val="Courier New"/>
            <family val="3"/>
          </rPr>
          <t>To keep referencing intact, cut copy paste shall be used if moving a label, such as changing the edge.
o Using formula to generate text ensures labels are modified when rows and columns are inserted 
o when referencing a cell for notes or annotation, instead of typing text, use cell value by '=E13' for example
o if the label is ubdefined a zero will appear. A zero will cause pdf generation to fail.</t>
        </r>
      </text>
    </comment>
    <comment ref="A46" authorId="0">
      <text>
        <r>
          <rPr>
            <b/>
            <sz val="9"/>
            <color indexed="81"/>
            <rFont val="Tahoma"/>
            <family val="2"/>
          </rPr>
          <t>Nair Ajayan (IFGB ATV MCD TCD AM)</t>
        </r>
      </text>
    </comment>
    <comment ref="B47" authorId="0">
      <text>
        <r>
          <rPr>
            <b/>
            <sz val="9"/>
            <color indexed="81"/>
            <rFont val="Tahoma"/>
            <family val="2"/>
          </rPr>
          <t>Nair Ajayan (IFGB ATV MCD TCD AM):</t>
        </r>
        <r>
          <rPr>
            <sz val="9"/>
            <color indexed="81"/>
            <rFont val="Tahoma"/>
            <family val="2"/>
          </rPr>
          <t xml:space="preserve">
</t>
        </r>
        <r>
          <rPr>
            <sz val="9"/>
            <color indexed="81"/>
            <rFont val="Courier New"/>
            <family val="3"/>
          </rPr>
          <t xml:space="preserve">Use referencing by '=&lt;col&gt;&lt;row&gt;'
example '=H13' instead of text 'H13&gt;'
</t>
        </r>
        <r>
          <rPr>
            <sz val="9"/>
            <color indexed="81"/>
            <rFont val="Tahoma"/>
            <family val="2"/>
          </rPr>
          <t xml:space="preserve">
</t>
        </r>
      </text>
    </comment>
    <comment ref="A54" authorId="0">
      <text>
        <r>
          <rPr>
            <b/>
            <sz val="9"/>
            <color indexed="81"/>
            <rFont val="Tahoma"/>
            <charset val="1"/>
          </rPr>
          <t>Nair Ajayan (IFGB ATV MCD TCD AM):</t>
        </r>
        <r>
          <rPr>
            <sz val="10"/>
            <color indexed="81"/>
            <rFont val="Courier New"/>
            <family val="3"/>
          </rPr>
          <t xml:space="preserve">
o Add lines at active clock edges to the clock specified.
D:|| p:1 &lt;=Cell_containing_clock&gt;
</t>
        </r>
      </text>
    </comment>
    <comment ref="A56" authorId="0">
      <text>
        <r>
          <rPr>
            <b/>
            <sz val="9"/>
            <color indexed="81"/>
            <rFont val="Tahoma"/>
            <family val="2"/>
          </rPr>
          <t>Nair Ajayan (IFGB ATV MCD TCD AM):</t>
        </r>
        <r>
          <rPr>
            <b/>
            <sz val="9"/>
            <color indexed="81"/>
            <rFont val="Courier New"/>
            <family val="3"/>
          </rPr>
          <t xml:space="preserve">
o General notes: 
  </t>
        </r>
        <r>
          <rPr>
            <sz val="9"/>
            <color indexed="81"/>
            <rFont val="Courier New"/>
            <family val="3"/>
          </rPr>
          <t xml:space="preserve">o-o specifies the type of start and end markers for the line. 
  o - draws an open circle at the endpoint
  * - draws a closed circle at the endpoint
  &gt; - Draws an arrow ath the endpoint.
  | - draws a bar at the endpoint.
</t>
        </r>
        <r>
          <rPr>
            <b/>
            <sz val="9"/>
            <color indexed="81"/>
            <rFont val="Courier New"/>
            <family val="3"/>
          </rPr>
          <t xml:space="preserve">
</t>
        </r>
        <r>
          <rPr>
            <sz val="9"/>
            <color indexed="81"/>
            <rFont val="Courier New"/>
            <family val="3"/>
          </rPr>
          <t xml:space="preserve">o Add one of the following annotations.
  + E:[o|*-&gt;] Arrows from one transitioning edge to another.
  + E:|-| C;c:r &lt;First_named_edge&gt; &lt;second_named_edge&gt; &lt;Text_value_for_the_label&gt;
    Shows constrainsts and timing at the granularity of clock.
    Use this to show a constraint.
  + L:*-* C;c:r &lt;Edge1&gt; &lt;Edge2&gt; &lt;Edge3&gt;
    Adds a link, linking the levels of two more signals, to ilustrate qualification of say data with a control signal.
o Link_Type specifies linking type of annotation
  + C;c:r When more than one destination is specified, an annotation can be drawn between successive edge pairs, C here stands for chaining.
  + B;C:r When more than one destination is specified an annotation can be drawn with a fixed starting point and multiple endpoints. This mode is called </t>
        </r>
        <r>
          <rPr>
            <b/>
            <sz val="9"/>
            <color indexed="81"/>
            <rFont val="Courier New"/>
            <family val="3"/>
          </rPr>
          <t>B</t>
        </r>
        <r>
          <rPr>
            <sz val="9"/>
            <color indexed="81"/>
            <rFont val="Courier New"/>
            <family val="3"/>
          </rPr>
          <t>aseline. 
  The distinction is apparent only when more than two edges are specified within the same annotation row.
NOTE: When the edges are in the same column and L is specified, the arrow is drawn not from the edge but to reference the levels. This represents say combinatorial results.</t>
        </r>
      </text>
    </comment>
  </commentList>
</comments>
</file>

<file path=xl/sharedStrings.xml><?xml version="1.0" encoding="utf-8"?>
<sst xmlns="http://schemas.openxmlformats.org/spreadsheetml/2006/main" count="194" uniqueCount="67">
  <si>
    <t>x</t>
  </si>
  <si>
    <t>|</t>
  </si>
  <si>
    <t>NOTE:</t>
  </si>
  <si>
    <t>M:</t>
  </si>
  <si>
    <t>p:1</t>
  </si>
  <si>
    <t>D:||</t>
  </si>
  <si>
    <t>u</t>
  </si>
  <si>
    <t>C25:clk_b</t>
  </si>
  <si>
    <t>C75:clk_c</t>
  </si>
  <si>
    <t>C50:nclk_a</t>
  </si>
  <si>
    <t>G</t>
  </si>
  <si>
    <t>AR_VALID</t>
  </si>
  <si>
    <t>AR_READY</t>
  </si>
  <si>
    <t>B:AR_ADDR</t>
  </si>
  <si>
    <t>A_white</t>
  </si>
  <si>
    <t>A_orange[c:o]</t>
  </si>
  <si>
    <t>B:AR_MTAG</t>
  </si>
  <si>
    <t>RR_VALID</t>
  </si>
  <si>
    <t>RR_READY</t>
  </si>
  <si>
    <t>RR_LAST</t>
  </si>
  <si>
    <t>D[c:o]</t>
  </si>
  <si>
    <t>D[c:g]</t>
  </si>
  <si>
    <t>D[c:r]</t>
  </si>
  <si>
    <t>B:RR_TAG</t>
  </si>
  <si>
    <t>B:RR_DATA</t>
  </si>
  <si>
    <t>L:*-*</t>
  </si>
  <si>
    <t>E:o-&gt;</t>
  </si>
  <si>
    <t>E:|-|</t>
  </si>
  <si>
    <t>INCR4</t>
  </si>
  <si>
    <t>E:*-&gt;</t>
  </si>
  <si>
    <t>L:*-&gt;</t>
  </si>
  <si>
    <t>INCR16</t>
  </si>
  <si>
    <t>5 cycles; Waited first beat</t>
  </si>
  <si>
    <t>Address is sampled when both valid and ready are high</t>
  </si>
  <si>
    <t>Address cannot change when valid is high and ready is low</t>
  </si>
  <si>
    <t>fits__12Char</t>
  </si>
  <si>
    <t>A_green_but_avoid_using_long_names_best_use_12_char[c:g]</t>
  </si>
  <si>
    <t>Use_char_from_set : A-Z a-z0-9_+-:*() with or without space</t>
  </si>
  <si>
    <t>X</t>
  </si>
  <si>
    <t>U</t>
  </si>
  <si>
    <t>1_A(red)__12[c:r]</t>
  </si>
  <si>
    <t>Edge</t>
  </si>
  <si>
    <t>Clock</t>
  </si>
  <si>
    <t>Marker</t>
  </si>
  <si>
    <t>Text</t>
  </si>
  <si>
    <t>:TITLE:</t>
  </si>
  <si>
    <t>:NOTE:</t>
  </si>
  <si>
    <t>:CLK_MARKS:</t>
  </si>
  <si>
    <t>:ANNOTATE:</t>
  </si>
  <si>
    <t>Link_type</t>
  </si>
  <si>
    <t>Use this as a template, Usage hint in comments. Special characters will lead to a double quote, try with and w/o the comma</t>
  </si>
  <si>
    <t>Sheet name</t>
  </si>
  <si>
    <t>Description</t>
  </si>
  <si>
    <t>This sheet with name suffixed by _nt will not be rendered</t>
  </si>
  <si>
    <t>waveforms_template</t>
  </si>
  <si>
    <t>This sheet contains an example AXI waveform and help as comments within cells,</t>
  </si>
  <si>
    <t>Notes_nt</t>
  </si>
  <si>
    <t>Just another sheet which will not be rendered even when -all is used. Remove the _nt to generate an ERROR.</t>
  </si>
  <si>
    <t>Some text here which will not be rendered and lead to an error.</t>
  </si>
  <si>
    <t>C:r</t>
  </si>
  <si>
    <t>B:r</t>
  </si>
  <si>
    <t>Example, illustrating use of ,:*-</t>
  </si>
  <si>
    <t>and different column.</t>
  </si>
  <si>
    <t>*A_red[c:r]</t>
  </si>
  <si>
    <t>*(A_red+4)[c:r]</t>
  </si>
  <si>
    <t>*(A_red+8)[c:r]</t>
  </si>
  <si>
    <t>*(A_red+16)[c:r]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</si>
</sst>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8"/>
      <color theme="1"/>
      <name val="Courier New"/>
      <family val="2"/>
    </font>
    <font>
      <sz val="8"/>
      <color rgb="FF242729"/>
      <name val="Courier New"/>
      <family val="2"/>
    </font>
    <font>
      <sz val="9"/>
      <color indexed="81"/>
      <name val="Tahoma"/>
      <charset val="1"/>
    </font>
    <font>
      <b/>
      <sz val="9"/>
      <color indexed="81"/>
      <name val="Tahoma"/>
      <charset val="1"/>
    </font>
    <font>
      <sz val="9"/>
      <color indexed="81"/>
      <name val="Tahoma"/>
      <family val="2"/>
    </font>
    <font>
      <b/>
      <sz val="9"/>
      <color indexed="81"/>
      <name val="Tahoma"/>
      <family val="2"/>
    </font>
    <font>
      <sz val="9"/>
      <color indexed="81"/>
      <name val="Courier New"/>
      <family val="3"/>
    </font>
    <font>
      <sz val="10"/>
      <color indexed="81"/>
      <name val="Courier New"/>
      <family val="3"/>
    </font>
    <font>
      <b/>
      <sz val="9"/>
      <color indexed="81"/>
      <name val="Courier New"/>
      <family val="3"/>
    </font>
  </fonts>
  <fills count="3">
    <fill>
      <patternFill patternType="none"/>
    </fill>
    <fill>
      <patternFill patternType="gray125"/>
    </fill>
    <fill>
      <patternFill patternType="solid">
        <fgColor theme="0" tint="-0.34998626667073579"/>
        <bgColor indexed="64"/>
      </patternFill>
    </fill>
  </fills>
  <borders count="17">
    <border>
      <left/>
      <right/>
      <top/>
      <bottom/>
      <diagonal/>
    </border>
    <border>
      <left/>
      <right/>
      <top/>
      <bottom style="medium">
        <color indexed="64"/>
      </bottom>
      <diagonal/>
    </border>
    <border>
      <left style="hair">
        <color indexed="64"/>
      </left>
      <right style="hair">
        <color indexed="64"/>
      </right>
      <top/>
      <bottom/>
      <diagonal/>
    </border>
    <border>
      <left style="hair">
        <color indexed="64"/>
      </left>
      <right style="hair">
        <color indexed="64"/>
      </right>
      <top/>
      <bottom style="medium">
        <color indexed="64"/>
      </bottom>
      <diagonal/>
    </border>
    <border>
      <left/>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top style="thin">
        <color indexed="64"/>
      </top>
      <bottom/>
      <diagonal/>
    </border>
    <border>
      <left style="hair">
        <color indexed="64"/>
      </left>
      <right style="hair">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36">
    <xf numFmtId="0" fontId="0" fillId="0" borderId="0" xfId="0"/>
    <xf numFmtId="0" fontId="0" fillId="0" borderId="0" xfId="0" quotePrefix="1" applyFont="1" applyAlignment="1">
      <alignment horizontal="right" vertical="center"/>
    </xf>
    <xf numFmtId="0" fontId="0" fillId="0" borderId="0" xfId="0" applyFont="1" applyAlignment="1">
      <alignment horizontal="right" vertical="center"/>
    </xf>
    <xf numFmtId="0" fontId="0" fillId="0" borderId="1" xfId="0" applyFont="1" applyBorder="1" applyAlignment="1">
      <alignment horizontal="left" vertical="top"/>
    </xf>
    <xf numFmtId="0" fontId="0" fillId="0" borderId="1" xfId="0" applyFont="1" applyBorder="1" applyAlignment="1">
      <alignment horizontal="right" vertical="center"/>
    </xf>
    <xf numFmtId="0" fontId="0" fillId="0" borderId="0" xfId="0" applyFont="1" applyBorder="1" applyAlignment="1">
      <alignment horizontal="right" vertical="center"/>
    </xf>
    <xf numFmtId="0" fontId="0" fillId="0" borderId="0" xfId="0" applyFont="1" applyAlignment="1">
      <alignment horizontal="left" vertical="top"/>
    </xf>
    <xf numFmtId="0" fontId="0" fillId="0" borderId="0" xfId="0" applyFont="1" applyBorder="1" applyAlignment="1">
      <alignment horizontal="left" vertical="top"/>
    </xf>
    <xf numFmtId="0" fontId="0" fillId="0" borderId="0" xfId="0" quotePrefix="1" applyFont="1" applyAlignment="1">
      <alignment horizontal="left" vertical="top"/>
    </xf>
    <xf numFmtId="0" fontId="0" fillId="0" borderId="2" xfId="0" applyFont="1" applyBorder="1" applyAlignment="1">
      <alignment horizontal="left" vertical="top"/>
    </xf>
    <xf numFmtId="0" fontId="0" fillId="0" borderId="2" xfId="0" quotePrefix="1" applyFont="1" applyBorder="1" applyAlignment="1">
      <alignment horizontal="left" vertical="top"/>
    </xf>
    <xf numFmtId="0" fontId="1" fillId="0" borderId="2" xfId="0" applyFont="1" applyBorder="1" applyAlignment="1">
      <alignment horizontal="left" vertical="top"/>
    </xf>
    <xf numFmtId="0" fontId="0" fillId="0" borderId="0" xfId="0" quotePrefix="1" applyFont="1" applyBorder="1" applyAlignment="1">
      <alignment horizontal="left" vertical="top"/>
    </xf>
    <xf numFmtId="0" fontId="0" fillId="0" borderId="3" xfId="0" applyFont="1" applyBorder="1" applyAlignment="1">
      <alignment horizontal="left" vertical="top"/>
    </xf>
    <xf numFmtId="0" fontId="0" fillId="0" borderId="0" xfId="0" quotePrefix="1" applyFont="1" applyAlignment="1" applyProtection="1">
      <alignment horizontal="right" vertical="center"/>
    </xf>
    <xf numFmtId="0" fontId="1" fillId="0" borderId="3" xfId="0" applyFont="1" applyBorder="1" applyAlignment="1">
      <alignment horizontal="left" vertical="top"/>
    </xf>
    <xf numFmtId="0" fontId="0" fillId="0" borderId="4" xfId="0" applyFont="1" applyBorder="1" applyAlignment="1">
      <alignment horizontal="right" vertical="center"/>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4" xfId="0" applyFont="1" applyBorder="1" applyAlignment="1">
      <alignment horizontal="left" vertical="top"/>
    </xf>
    <xf numFmtId="0" fontId="0" fillId="0" borderId="7" xfId="0" applyFont="1" applyBorder="1" applyAlignment="1">
      <alignment horizontal="right" vertical="center"/>
    </xf>
    <xf numFmtId="0" fontId="0" fillId="0" borderId="8" xfId="0" applyFont="1" applyBorder="1" applyAlignment="1">
      <alignment horizontal="right" vertical="center"/>
    </xf>
    <xf numFmtId="0" fontId="0" fillId="0" borderId="8" xfId="0" applyFont="1" applyBorder="1" applyAlignment="1">
      <alignment horizontal="left" vertical="top"/>
    </xf>
    <xf numFmtId="0" fontId="1" fillId="0" borderId="4" xfId="0" applyFont="1" applyBorder="1" applyAlignment="1">
      <alignment horizontal="left" vertical="top"/>
    </xf>
    <xf numFmtId="0" fontId="0" fillId="0" borderId="9" xfId="0" applyFont="1" applyBorder="1" applyAlignment="1">
      <alignment horizontal="left" vertical="top"/>
    </xf>
    <xf numFmtId="0" fontId="0" fillId="0" borderId="9" xfId="0" applyFont="1" applyBorder="1" applyAlignment="1">
      <alignment horizontal="right" vertical="center"/>
    </xf>
    <xf numFmtId="0" fontId="0" fillId="0" borderId="10" xfId="0" applyFont="1" applyBorder="1" applyAlignment="1">
      <alignment horizontal="left" vertical="top"/>
    </xf>
    <xf numFmtId="22" fontId="0" fillId="0" borderId="11" xfId="0" applyNumberFormat="1" applyBorder="1"/>
    <xf numFmtId="0" fontId="0" fillId="0" borderId="12" xfId="0" applyBorder="1"/>
    <xf numFmtId="0" fontId="0" fillId="0" borderId="11" xfId="0" applyBorder="1"/>
    <xf numFmtId="0" fontId="0" fillId="0" borderId="13" xfId="0" applyBorder="1"/>
    <xf numFmtId="0" fontId="0" fillId="0" borderId="14" xfId="0" applyBorder="1"/>
    <xf numFmtId="0" fontId="0" fillId="2" borderId="15" xfId="0" applyFill="1" applyBorder="1"/>
    <xf numFmtId="0" fontId="0" fillId="2" borderId="16" xfId="0" applyFill="1" applyBorder="1"/>
    <xf numFmtId="0" fontId="1" fillId="0" borderId="0" xfId="0" applyFont="1" applyBorder="1" applyAlignment="1">
      <alignment horizontal="left" vertical="top"/>
    </xf>
    <xf numFmtId="0" fontId="0" fillId="0" borderId="7" xfId="0" applyBorder="1" applyAlignment="1">
      <alignment horizontal="left" vertical="top"/>
    </xf>
  </cellXfs>
  <cellStyles count="1">
    <cellStyle name="Normal" xfId="0" builtinId="0"/>
  </cellStyles>
  <dxfs count="71">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5:C48"/>
  <sheetViews>
    <sheetView workbookViewId="0">
      <selection activeCell="E18" sqref="E18"/>
    </sheetView>
  </sheetViews>
  <sheetFormatPr defaultRowHeight="11.25" x14ac:dyDescent="0.2"/>
  <cols>
    <col min="1" max="1" width="21.7109375" customWidth="1"/>
    <col min="2" max="2" width="19.28515625" bestFit="1" customWidth="1"/>
    <col min="3" max="3" width="118.85546875" customWidth="1"/>
  </cols>
  <sheetData>
    <row r="5" spans="2:3" ht="12" thickBot="1" x14ac:dyDescent="0.25"/>
    <row r="6" spans="2:3" x14ac:dyDescent="0.2">
      <c r="B6" s="32" t="s">
        <v>51</v>
      </c>
      <c r="C6" s="33" t="s">
        <v>52</v>
      </c>
    </row>
    <row r="7" spans="2:3" x14ac:dyDescent="0.2">
      <c r="B7" s="27" t="str">
        <f ca="1">RIGHT(CELL("filename",A1),LEN(CELL("filename",A1))-FIND("]",CELL("filename",A1),1))</f>
        <v>Index_nt</v>
      </c>
      <c r="C7" s="28" t="s">
        <v>53</v>
      </c>
    </row>
    <row r="8" spans="2:3" x14ac:dyDescent="0.2">
      <c r="B8" s="27" t="s">
        <v>54</v>
      </c>
      <c r="C8" s="28" t="s">
        <v>55</v>
      </c>
    </row>
    <row r="9" spans="2:3" x14ac:dyDescent="0.2">
      <c r="B9" s="29" t="s">
        <v>56</v>
      </c>
      <c r="C9" s="28" t="s">
        <v>57</v>
      </c>
    </row>
    <row r="10" spans="2:3" x14ac:dyDescent="0.2">
      <c r="B10" s="29"/>
      <c r="C10" s="28"/>
    </row>
    <row r="11" spans="2:3" x14ac:dyDescent="0.2">
      <c r="B11" s="29"/>
      <c r="C11" s="28"/>
    </row>
    <row r="12" spans="2:3" x14ac:dyDescent="0.2">
      <c r="B12" s="29"/>
      <c r="C12" s="28"/>
    </row>
    <row r="13" spans="2:3" x14ac:dyDescent="0.2">
      <c r="B13" s="29"/>
      <c r="C13" s="28"/>
    </row>
    <row r="14" spans="2:3" x14ac:dyDescent="0.2">
      <c r="B14" s="29"/>
      <c r="C14" s="28"/>
    </row>
    <row r="15" spans="2:3" x14ac:dyDescent="0.2">
      <c r="B15" s="29"/>
      <c r="C15" s="28"/>
    </row>
    <row r="16" spans="2:3" x14ac:dyDescent="0.2">
      <c r="B16" s="29"/>
      <c r="C16" s="28"/>
    </row>
    <row r="17" spans="2:3" x14ac:dyDescent="0.2">
      <c r="B17" s="29"/>
      <c r="C17" s="28"/>
    </row>
    <row r="18" spans="2:3" x14ac:dyDescent="0.2">
      <c r="B18" s="29"/>
      <c r="C18" s="28"/>
    </row>
    <row r="19" spans="2:3" x14ac:dyDescent="0.2">
      <c r="B19" s="29"/>
      <c r="C19" s="28"/>
    </row>
    <row r="20" spans="2:3" x14ac:dyDescent="0.2">
      <c r="B20" s="29"/>
      <c r="C20" s="28"/>
    </row>
    <row r="21" spans="2:3" x14ac:dyDescent="0.2">
      <c r="B21" s="29"/>
      <c r="C21" s="28"/>
    </row>
    <row r="22" spans="2:3" x14ac:dyDescent="0.2">
      <c r="B22" s="29"/>
      <c r="C22" s="28"/>
    </row>
    <row r="23" spans="2:3" x14ac:dyDescent="0.2">
      <c r="B23" s="29"/>
      <c r="C23" s="28"/>
    </row>
    <row r="24" spans="2:3" x14ac:dyDescent="0.2">
      <c r="B24" s="29"/>
      <c r="C24" s="28"/>
    </row>
    <row r="25" spans="2:3" x14ac:dyDescent="0.2">
      <c r="B25" s="29"/>
      <c r="C25" s="28"/>
    </row>
    <row r="26" spans="2:3" x14ac:dyDescent="0.2">
      <c r="B26" s="29"/>
      <c r="C26" s="28"/>
    </row>
    <row r="27" spans="2:3" x14ac:dyDescent="0.2">
      <c r="B27" s="29"/>
      <c r="C27" s="28"/>
    </row>
    <row r="28" spans="2:3" x14ac:dyDescent="0.2">
      <c r="B28" s="29"/>
      <c r="C28" s="28"/>
    </row>
    <row r="29" spans="2:3" x14ac:dyDescent="0.2">
      <c r="B29" s="29"/>
      <c r="C29" s="28"/>
    </row>
    <row r="30" spans="2:3" x14ac:dyDescent="0.2">
      <c r="B30" s="29"/>
      <c r="C30" s="28"/>
    </row>
    <row r="31" spans="2:3" x14ac:dyDescent="0.2">
      <c r="B31" s="29"/>
      <c r="C31" s="28"/>
    </row>
    <row r="32" spans="2:3" x14ac:dyDescent="0.2">
      <c r="B32" s="29"/>
      <c r="C32" s="28"/>
    </row>
    <row r="33" spans="2:3" x14ac:dyDescent="0.2">
      <c r="B33" s="29"/>
      <c r="C33" s="28"/>
    </row>
    <row r="34" spans="2:3" x14ac:dyDescent="0.2">
      <c r="B34" s="29"/>
      <c r="C34" s="28"/>
    </row>
    <row r="35" spans="2:3" x14ac:dyDescent="0.2">
      <c r="B35" s="29"/>
      <c r="C35" s="28"/>
    </row>
    <row r="36" spans="2:3" x14ac:dyDescent="0.2">
      <c r="B36" s="29"/>
      <c r="C36" s="28"/>
    </row>
    <row r="37" spans="2:3" x14ac:dyDescent="0.2">
      <c r="B37" s="29"/>
      <c r="C37" s="28"/>
    </row>
    <row r="38" spans="2:3" x14ac:dyDescent="0.2">
      <c r="B38" s="29"/>
      <c r="C38" s="28"/>
    </row>
    <row r="39" spans="2:3" x14ac:dyDescent="0.2">
      <c r="B39" s="29"/>
      <c r="C39" s="28"/>
    </row>
    <row r="40" spans="2:3" x14ac:dyDescent="0.2">
      <c r="B40" s="29"/>
      <c r="C40" s="28"/>
    </row>
    <row r="41" spans="2:3" x14ac:dyDescent="0.2">
      <c r="B41" s="29"/>
      <c r="C41" s="28"/>
    </row>
    <row r="42" spans="2:3" x14ac:dyDescent="0.2">
      <c r="B42" s="29"/>
      <c r="C42" s="28"/>
    </row>
    <row r="43" spans="2:3" x14ac:dyDescent="0.2">
      <c r="B43" s="29"/>
      <c r="C43" s="28"/>
    </row>
    <row r="44" spans="2:3" x14ac:dyDescent="0.2">
      <c r="B44" s="29"/>
      <c r="C44" s="28"/>
    </row>
    <row r="45" spans="2:3" x14ac:dyDescent="0.2">
      <c r="B45" s="29"/>
      <c r="C45" s="28"/>
    </row>
    <row r="46" spans="2:3" x14ac:dyDescent="0.2">
      <c r="B46" s="29"/>
      <c r="C46" s="28"/>
    </row>
    <row r="47" spans="2:3" x14ac:dyDescent="0.2">
      <c r="B47" s="29"/>
      <c r="C47" s="28"/>
    </row>
    <row r="48" spans="2:3" ht="12" thickBot="1" x14ac:dyDescent="0.25">
      <c r="B48" s="30"/>
      <c r="C48" s="3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Y66"/>
  <sheetViews>
    <sheetView tabSelected="1" zoomScaleNormal="100" workbookViewId="0">
      <selection activeCell="E18" sqref="E18"/>
    </sheetView>
  </sheetViews>
  <sheetFormatPr defaultRowHeight="11.25" x14ac:dyDescent="0.2"/>
  <cols>
    <col min="1" max="1" width="27.5703125" style="2" customWidth="1"/>
    <col min="2" max="16384" width="9.140625" style="6"/>
  </cols>
  <sheetData>
    <row r="1" spans="1:25" x14ac:dyDescent="0.2">
      <c r="A1" s="20" t="s">
        <v>45</v>
      </c>
      <c r="B1" s="35" t="s">
        <v>50</v>
      </c>
      <c r="C1" s="35"/>
      <c r="D1" s="35"/>
      <c r="E1" s="35"/>
      <c r="F1" s="35"/>
      <c r="G1" s="35"/>
      <c r="H1" s="35"/>
      <c r="I1" s="35"/>
      <c r="J1" s="35"/>
      <c r="K1" s="35"/>
      <c r="L1" s="35"/>
      <c r="M1" s="35"/>
      <c r="N1" s="35"/>
      <c r="O1" s="35"/>
      <c r="P1" s="35"/>
      <c r="Q1" s="35"/>
      <c r="R1" s="35"/>
      <c r="S1" s="35"/>
      <c r="T1" s="35"/>
      <c r="U1" s="35"/>
      <c r="V1" s="35"/>
      <c r="W1" s="35"/>
      <c r="X1" s="35"/>
      <c r="Y1" s="35"/>
    </row>
    <row r="2" spans="1:25" x14ac:dyDescent="0.2">
      <c r="A2" s="25"/>
      <c r="B2" s="26"/>
      <c r="C2" s="26"/>
      <c r="D2" s="26"/>
      <c r="E2" s="26"/>
      <c r="F2" s="26"/>
      <c r="G2" s="26"/>
      <c r="H2" s="26"/>
      <c r="I2" s="26"/>
      <c r="J2" s="26"/>
      <c r="K2" s="26"/>
      <c r="L2" s="26"/>
      <c r="M2" s="26"/>
      <c r="N2" s="26"/>
      <c r="O2" s="26"/>
      <c r="P2" s="26"/>
      <c r="Q2" s="26"/>
      <c r="R2" s="24"/>
      <c r="S2" s="24"/>
      <c r="T2" s="24"/>
      <c r="U2" s="24"/>
      <c r="V2" s="24"/>
      <c r="W2" s="24"/>
      <c r="X2" s="24"/>
      <c r="Y2" s="24"/>
    </row>
    <row r="3" spans="1:25" x14ac:dyDescent="0.2">
      <c r="A3" s="2" t="s">
        <v>7</v>
      </c>
      <c r="B3" s="9">
        <v>0</v>
      </c>
      <c r="C3" s="9">
        <f>B3+1</f>
        <v>1</v>
      </c>
      <c r="D3" s="9">
        <f t="shared" ref="D3:O4" si="0">C3+1</f>
        <v>2</v>
      </c>
      <c r="E3" s="9">
        <f t="shared" si="0"/>
        <v>3</v>
      </c>
      <c r="F3" s="9">
        <f t="shared" si="0"/>
        <v>4</v>
      </c>
      <c r="G3" s="9" t="s">
        <v>1</v>
      </c>
      <c r="H3" s="6">
        <f>F3+9</f>
        <v>13</v>
      </c>
      <c r="I3" s="9">
        <f t="shared" si="0"/>
        <v>14</v>
      </c>
      <c r="J3" s="9">
        <f t="shared" si="0"/>
        <v>15</v>
      </c>
      <c r="K3" s="9" t="s">
        <v>10</v>
      </c>
      <c r="L3" s="9">
        <f>J3+1</f>
        <v>16</v>
      </c>
      <c r="M3" s="9">
        <f t="shared" si="0"/>
        <v>17</v>
      </c>
      <c r="N3" s="9">
        <f t="shared" si="0"/>
        <v>18</v>
      </c>
      <c r="O3" s="9">
        <f t="shared" si="0"/>
        <v>19</v>
      </c>
      <c r="P3" s="9" t="s">
        <v>1</v>
      </c>
      <c r="Q3" s="9">
        <f>I3+9</f>
        <v>23</v>
      </c>
      <c r="R3" s="6">
        <f t="shared" ref="R3:Y3" si="1">Q3+1</f>
        <v>24</v>
      </c>
      <c r="S3" s="6">
        <f t="shared" si="1"/>
        <v>25</v>
      </c>
      <c r="T3" s="6">
        <f t="shared" si="1"/>
        <v>26</v>
      </c>
      <c r="U3" s="6">
        <f t="shared" si="1"/>
        <v>27</v>
      </c>
      <c r="V3" s="6">
        <f t="shared" si="1"/>
        <v>28</v>
      </c>
      <c r="W3" s="6">
        <f t="shared" si="1"/>
        <v>29</v>
      </c>
      <c r="X3" s="6">
        <f t="shared" si="1"/>
        <v>30</v>
      </c>
      <c r="Y3" s="6">
        <f t="shared" si="1"/>
        <v>31</v>
      </c>
    </row>
    <row r="4" spans="1:25" x14ac:dyDescent="0.2">
      <c r="A4" s="2" t="s">
        <v>9</v>
      </c>
      <c r="B4" s="9">
        <v>0</v>
      </c>
      <c r="C4" s="9">
        <f>B4+1</f>
        <v>1</v>
      </c>
      <c r="D4" s="9">
        <f t="shared" ref="D4:F5" si="2">C4+1</f>
        <v>2</v>
      </c>
      <c r="E4" s="9">
        <f t="shared" si="2"/>
        <v>3</v>
      </c>
      <c r="F4" s="9">
        <f t="shared" si="2"/>
        <v>4</v>
      </c>
      <c r="G4" s="9" t="s">
        <v>1</v>
      </c>
      <c r="H4" s="6">
        <f>F4+9</f>
        <v>13</v>
      </c>
      <c r="I4" s="6">
        <f>H4+1</f>
        <v>14</v>
      </c>
      <c r="J4" s="6">
        <f t="shared" si="0"/>
        <v>15</v>
      </c>
      <c r="K4" s="6" t="s">
        <v>10</v>
      </c>
      <c r="L4" s="9">
        <f>J4+1</f>
        <v>16</v>
      </c>
      <c r="M4" s="6">
        <f t="shared" si="0"/>
        <v>17</v>
      </c>
      <c r="N4" s="6">
        <f t="shared" si="0"/>
        <v>18</v>
      </c>
      <c r="O4" s="6">
        <f t="shared" si="0"/>
        <v>19</v>
      </c>
      <c r="P4" s="9" t="s">
        <v>1</v>
      </c>
      <c r="Q4" s="9">
        <f>O4+3</f>
        <v>22</v>
      </c>
      <c r="R4" s="6">
        <f>Q4+1</f>
        <v>23</v>
      </c>
      <c r="S4" s="6">
        <f t="shared" ref="S4:Y5" si="3">R4+1</f>
        <v>24</v>
      </c>
      <c r="T4" s="6">
        <f t="shared" si="3"/>
        <v>25</v>
      </c>
      <c r="U4" s="6">
        <f t="shared" si="3"/>
        <v>26</v>
      </c>
      <c r="V4" s="6">
        <f t="shared" si="3"/>
        <v>27</v>
      </c>
      <c r="W4" s="6">
        <f t="shared" si="3"/>
        <v>28</v>
      </c>
      <c r="X4" s="6">
        <f t="shared" si="3"/>
        <v>29</v>
      </c>
      <c r="Y4" s="6">
        <f t="shared" si="3"/>
        <v>30</v>
      </c>
    </row>
    <row r="5" spans="1:25" x14ac:dyDescent="0.2">
      <c r="A5" s="2" t="s">
        <v>8</v>
      </c>
      <c r="B5" s="9">
        <v>0</v>
      </c>
      <c r="C5" s="9">
        <f>B5+1</f>
        <v>1</v>
      </c>
      <c r="D5" s="9">
        <f t="shared" si="2"/>
        <v>2</v>
      </c>
      <c r="E5" s="9">
        <f t="shared" si="2"/>
        <v>3</v>
      </c>
      <c r="F5" s="9">
        <f t="shared" si="2"/>
        <v>4</v>
      </c>
      <c r="G5" s="9" t="s">
        <v>1</v>
      </c>
      <c r="H5" s="6">
        <f>F5+9</f>
        <v>13</v>
      </c>
      <c r="I5" s="6">
        <f>H5+1</f>
        <v>14</v>
      </c>
      <c r="J5" s="6">
        <f t="shared" ref="J5" si="4">I5+1</f>
        <v>15</v>
      </c>
      <c r="K5" s="6">
        <f t="shared" ref="K5" si="5">J5+1</f>
        <v>16</v>
      </c>
      <c r="L5" s="6">
        <f t="shared" ref="L5" si="6">K5+1</f>
        <v>17</v>
      </c>
      <c r="M5" s="6">
        <f t="shared" ref="M5" si="7">L5+1</f>
        <v>18</v>
      </c>
      <c r="N5" s="6">
        <f t="shared" ref="N5" si="8">M5+1</f>
        <v>19</v>
      </c>
      <c r="O5" s="6">
        <f t="shared" ref="O5" si="9">N5+1</f>
        <v>20</v>
      </c>
      <c r="P5" s="9" t="s">
        <v>1</v>
      </c>
      <c r="Q5" s="9">
        <f>O5+3</f>
        <v>23</v>
      </c>
      <c r="R5" s="6">
        <f>Q5+1</f>
        <v>24</v>
      </c>
      <c r="S5" s="6">
        <f t="shared" si="3"/>
        <v>25</v>
      </c>
      <c r="T5" s="6">
        <f t="shared" si="3"/>
        <v>26</v>
      </c>
      <c r="U5" s="6">
        <f t="shared" si="3"/>
        <v>27</v>
      </c>
      <c r="V5" s="6">
        <f t="shared" si="3"/>
        <v>28</v>
      </c>
      <c r="W5" s="6">
        <f t="shared" si="3"/>
        <v>29</v>
      </c>
      <c r="X5" s="6">
        <f t="shared" si="3"/>
        <v>30</v>
      </c>
      <c r="Y5" s="6">
        <f t="shared" si="3"/>
        <v>31</v>
      </c>
    </row>
    <row r="6" spans="1:25" x14ac:dyDescent="0.2">
      <c r="B6" s="9"/>
      <c r="C6" s="9"/>
      <c r="D6" s="9"/>
      <c r="E6" s="9"/>
      <c r="F6" s="9"/>
      <c r="G6" s="9" t="s">
        <v>1</v>
      </c>
      <c r="P6" s="9" t="s">
        <v>1</v>
      </c>
      <c r="Q6" s="9"/>
    </row>
    <row r="7" spans="1:25" x14ac:dyDescent="0.2">
      <c r="A7" s="2" t="s">
        <v>11</v>
      </c>
      <c r="B7" s="9">
        <v>0</v>
      </c>
      <c r="C7" s="9"/>
      <c r="D7" s="9">
        <v>1</v>
      </c>
      <c r="E7" s="9"/>
      <c r="F7" s="9"/>
      <c r="G7" s="9" t="s">
        <v>1</v>
      </c>
      <c r="H7" s="6">
        <v>1</v>
      </c>
      <c r="I7" s="6">
        <v>1</v>
      </c>
      <c r="L7" s="6">
        <v>1</v>
      </c>
      <c r="N7" s="6">
        <v>0</v>
      </c>
      <c r="P7" s="9" t="s">
        <v>1</v>
      </c>
      <c r="Q7" s="9"/>
    </row>
    <row r="8" spans="1:25" x14ac:dyDescent="0.2">
      <c r="A8" s="2" t="s">
        <v>3</v>
      </c>
      <c r="B8" s="9"/>
      <c r="C8" s="9"/>
      <c r="D8" s="9"/>
      <c r="E8" s="9"/>
      <c r="F8" s="9"/>
      <c r="G8" s="9"/>
      <c r="H8" s="11" t="str">
        <f>CONCATENATE(CHAR(COLUMN()+64)&amp;ROW(),"&gt;")</f>
        <v>H8&gt;</v>
      </c>
      <c r="I8" s="9"/>
      <c r="J8" s="9"/>
      <c r="K8" s="9"/>
      <c r="L8" s="9"/>
      <c r="M8" s="9"/>
      <c r="N8" s="9"/>
      <c r="O8" s="9"/>
      <c r="P8" s="9"/>
      <c r="Q8" s="9"/>
    </row>
    <row r="9" spans="1:25" x14ac:dyDescent="0.2">
      <c r="A9" s="2" t="s">
        <v>12</v>
      </c>
      <c r="B9" s="9">
        <v>0</v>
      </c>
      <c r="C9" s="9"/>
      <c r="D9" s="9"/>
      <c r="E9" s="9"/>
      <c r="F9" s="9"/>
      <c r="G9" s="9" t="s">
        <v>1</v>
      </c>
      <c r="H9" s="6">
        <v>1</v>
      </c>
      <c r="I9" s="6">
        <v>1</v>
      </c>
      <c r="J9" s="6">
        <v>0</v>
      </c>
      <c r="M9" s="6">
        <v>1</v>
      </c>
      <c r="N9" s="6">
        <v>0</v>
      </c>
      <c r="P9" s="9" t="s">
        <v>1</v>
      </c>
      <c r="Q9" s="9"/>
    </row>
    <row r="10" spans="1:25" x14ac:dyDescent="0.2">
      <c r="A10" s="2" t="s">
        <v>3</v>
      </c>
      <c r="B10" s="9"/>
      <c r="C10" s="9"/>
      <c r="D10" s="9"/>
      <c r="E10" s="9"/>
      <c r="F10" s="9"/>
      <c r="G10" s="9"/>
      <c r="H10" s="11" t="str">
        <f>CONCATENATE(CHAR(COLUMN()+64)&amp;ROW(),"&gt;")</f>
        <v>H10&gt;</v>
      </c>
      <c r="I10" s="9"/>
      <c r="J10" s="9"/>
      <c r="K10" s="9"/>
      <c r="L10" s="9"/>
      <c r="M10" s="9"/>
      <c r="N10" s="9"/>
      <c r="O10" s="9"/>
      <c r="P10" s="9"/>
      <c r="Q10" s="9"/>
    </row>
    <row r="11" spans="1:25" x14ac:dyDescent="0.2">
      <c r="A11" s="14" t="s">
        <v>13</v>
      </c>
      <c r="B11" s="9" t="s">
        <v>0</v>
      </c>
      <c r="C11" s="9" t="s">
        <v>14</v>
      </c>
      <c r="D11" s="9" t="s">
        <v>15</v>
      </c>
      <c r="E11" s="9"/>
      <c r="F11" s="9"/>
      <c r="G11" s="9" t="s">
        <v>1</v>
      </c>
      <c r="I11" s="9" t="s">
        <v>40</v>
      </c>
      <c r="J11" s="9" t="s">
        <v>36</v>
      </c>
      <c r="L11" s="9"/>
      <c r="N11" s="9" t="s">
        <v>0</v>
      </c>
      <c r="O11" s="9"/>
      <c r="P11" s="9" t="s">
        <v>1</v>
      </c>
      <c r="R11" s="9" t="s">
        <v>35</v>
      </c>
      <c r="S11" s="7" t="s">
        <v>37</v>
      </c>
      <c r="T11" s="8"/>
      <c r="X11" s="6" t="s">
        <v>39</v>
      </c>
      <c r="Y11" s="6" t="s">
        <v>38</v>
      </c>
    </row>
    <row r="12" spans="1:25" x14ac:dyDescent="0.2">
      <c r="A12" s="1" t="s">
        <v>3</v>
      </c>
      <c r="B12" s="9"/>
      <c r="C12" s="9"/>
      <c r="D12" s="9"/>
      <c r="E12" s="11" t="str">
        <f>CONCATENATE(CHAR(COLUMN()+64)&amp;ROW(),"&gt;")</f>
        <v>E12&gt;</v>
      </c>
      <c r="F12" s="9"/>
      <c r="G12" s="9" t="s">
        <v>1</v>
      </c>
      <c r="H12" s="11" t="str">
        <f>CONCATENATE(CHAR(COLUMN()+64)&amp;ROW(),"&gt;")</f>
        <v>H12&gt;</v>
      </c>
      <c r="I12" s="9"/>
      <c r="J12" s="10"/>
      <c r="K12" s="11" t="str">
        <f>CONCATENATE(CHAR(COLUMN()+64)&amp;ROW(),"&gt;")</f>
        <v>K12&gt;</v>
      </c>
      <c r="L12" s="9"/>
      <c r="M12" s="11" t="str">
        <f>CONCATENATE(CHAR(COLUMN()+64)&amp;ROW(),"&gt;")</f>
        <v>M12&gt;</v>
      </c>
      <c r="N12" s="9"/>
      <c r="O12" s="9"/>
      <c r="P12" s="9" t="s">
        <v>1</v>
      </c>
      <c r="Q12" s="9"/>
      <c r="R12" s="7"/>
      <c r="S12" s="7"/>
    </row>
    <row r="13" spans="1:25" x14ac:dyDescent="0.2">
      <c r="A13" s="1" t="s">
        <v>16</v>
      </c>
      <c r="B13" s="9">
        <v>3</v>
      </c>
      <c r="C13" s="6">
        <v>3</v>
      </c>
      <c r="D13" s="9">
        <v>5</v>
      </c>
      <c r="E13" s="9"/>
      <c r="F13" s="9"/>
      <c r="G13" s="9" t="s">
        <v>1</v>
      </c>
      <c r="I13" s="11">
        <v>6</v>
      </c>
      <c r="J13" s="11">
        <v>5</v>
      </c>
      <c r="K13" s="11"/>
      <c r="L13" s="9"/>
      <c r="N13" s="9"/>
      <c r="O13" s="9"/>
      <c r="P13" s="9" t="s">
        <v>1</v>
      </c>
      <c r="Q13" s="9"/>
      <c r="R13" s="7"/>
      <c r="S13" s="7"/>
      <c r="U13" s="8"/>
    </row>
    <row r="14" spans="1:25" x14ac:dyDescent="0.2">
      <c r="A14" s="1"/>
      <c r="B14" s="9"/>
      <c r="C14" s="11"/>
      <c r="D14" s="11"/>
      <c r="E14" s="9"/>
      <c r="F14" s="9"/>
      <c r="G14" s="9" t="s">
        <v>1</v>
      </c>
      <c r="H14" s="9"/>
      <c r="I14" s="11"/>
      <c r="J14" s="10"/>
      <c r="K14" s="11"/>
      <c r="L14" s="9"/>
      <c r="M14" s="11"/>
      <c r="N14" s="9"/>
      <c r="O14" s="9"/>
      <c r="P14" s="9" t="s">
        <v>1</v>
      </c>
      <c r="Q14" s="9"/>
      <c r="R14" s="7"/>
      <c r="S14" s="7"/>
    </row>
    <row r="15" spans="1:25" x14ac:dyDescent="0.2">
      <c r="A15" s="1" t="s">
        <v>17</v>
      </c>
      <c r="B15" s="9">
        <v>0</v>
      </c>
      <c r="C15" s="11"/>
      <c r="D15" s="11"/>
      <c r="E15" s="9"/>
      <c r="F15" s="9"/>
      <c r="G15" s="9" t="s">
        <v>1</v>
      </c>
      <c r="J15" s="9">
        <v>1</v>
      </c>
      <c r="K15" s="10">
        <v>1</v>
      </c>
      <c r="L15" s="10">
        <v>1</v>
      </c>
      <c r="M15" s="11">
        <v>1</v>
      </c>
      <c r="N15" s="10">
        <v>0</v>
      </c>
      <c r="O15" s="6">
        <v>1</v>
      </c>
      <c r="P15" s="9" t="s">
        <v>1</v>
      </c>
      <c r="Q15" s="9"/>
      <c r="R15" s="7">
        <v>1</v>
      </c>
      <c r="S15" s="7">
        <v>1</v>
      </c>
      <c r="X15" s="6">
        <v>0</v>
      </c>
    </row>
    <row r="16" spans="1:25" x14ac:dyDescent="0.2">
      <c r="A16" s="1" t="s">
        <v>3</v>
      </c>
      <c r="B16" s="9"/>
      <c r="C16" s="11"/>
      <c r="D16" s="11"/>
      <c r="E16" s="9"/>
      <c r="F16" s="9"/>
      <c r="G16" s="9"/>
      <c r="H16" s="9"/>
      <c r="I16" s="9"/>
      <c r="J16" s="11" t="str">
        <f>CONCATENATE(CHAR(COLUMN()+64)&amp;ROW(),"&gt;")</f>
        <v>J16&gt;</v>
      </c>
      <c r="K16" s="10"/>
      <c r="L16" s="10"/>
      <c r="M16" s="11" t="str">
        <f>CONCATENATE(CHAR(COLUMN()+64)&amp;ROW(),"&gt;")</f>
        <v>M16&gt;</v>
      </c>
      <c r="N16" s="11" t="str">
        <f>CONCATENATE(CHAR(COLUMN()+64)&amp;ROW(),"&gt;")</f>
        <v>N16&gt;</v>
      </c>
      <c r="O16" s="9"/>
      <c r="P16" s="9"/>
      <c r="Q16" s="9"/>
      <c r="R16" s="7"/>
      <c r="S16" s="7"/>
    </row>
    <row r="17" spans="1:25" x14ac:dyDescent="0.2">
      <c r="A17" s="1" t="s">
        <v>18</v>
      </c>
      <c r="B17" s="9">
        <v>1</v>
      </c>
      <c r="C17" s="11"/>
      <c r="D17" s="11"/>
      <c r="E17" s="9"/>
      <c r="F17" s="9"/>
      <c r="G17" s="9" t="s">
        <v>1</v>
      </c>
      <c r="J17" s="9"/>
      <c r="K17" s="10"/>
      <c r="L17" s="10"/>
      <c r="M17" s="11"/>
      <c r="N17" s="10"/>
      <c r="P17" s="9" t="s">
        <v>1</v>
      </c>
      <c r="Q17" s="9"/>
      <c r="R17" s="7"/>
      <c r="S17" s="7">
        <v>0</v>
      </c>
      <c r="T17" s="6">
        <v>1</v>
      </c>
      <c r="X17" s="6">
        <v>0</v>
      </c>
    </row>
    <row r="18" spans="1:25" x14ac:dyDescent="0.2">
      <c r="A18" s="1" t="s">
        <v>24</v>
      </c>
      <c r="B18" s="9" t="s">
        <v>0</v>
      </c>
      <c r="C18" s="11"/>
      <c r="D18" s="11" t="s">
        <v>22</v>
      </c>
      <c r="E18" s="9" t="s">
        <v>39</v>
      </c>
      <c r="F18" s="9"/>
      <c r="G18" s="9" t="s">
        <v>1</v>
      </c>
      <c r="J18" s="9" t="s">
        <v>22</v>
      </c>
      <c r="K18" s="11" t="s">
        <v>22</v>
      </c>
      <c r="L18" s="10" t="s">
        <v>22</v>
      </c>
      <c r="M18" s="11" t="s">
        <v>22</v>
      </c>
      <c r="N18" s="11" t="s">
        <v>0</v>
      </c>
      <c r="O18" s="6" t="s">
        <v>20</v>
      </c>
      <c r="P18" s="9" t="s">
        <v>1</v>
      </c>
      <c r="Q18" s="7" t="s">
        <v>20</v>
      </c>
      <c r="R18" s="7" t="s">
        <v>20</v>
      </c>
      <c r="S18" s="7" t="s">
        <v>21</v>
      </c>
      <c r="U18" s="6" t="s">
        <v>21</v>
      </c>
      <c r="V18" s="6" t="s">
        <v>21</v>
      </c>
      <c r="W18" s="6" t="s">
        <v>21</v>
      </c>
      <c r="X18" s="6" t="s">
        <v>6</v>
      </c>
    </row>
    <row r="19" spans="1:25" x14ac:dyDescent="0.2">
      <c r="A19" s="1" t="s">
        <v>3</v>
      </c>
      <c r="B19" s="9"/>
      <c r="C19" s="11"/>
      <c r="D19" s="11"/>
      <c r="E19" s="9"/>
      <c r="F19" s="9"/>
      <c r="G19" s="9"/>
      <c r="H19" s="9"/>
      <c r="I19" s="9"/>
      <c r="J19" s="11" t="str">
        <f>CONCATENATE(CHAR(COLUMN()+64)&amp;ROW(),"&gt;")</f>
        <v>J19&gt;</v>
      </c>
      <c r="K19" s="11"/>
      <c r="L19" s="10"/>
      <c r="M19" s="11" t="str">
        <f>CONCATENATE(CHAR(COLUMN()+64)&amp;ROW(),"&gt;")</f>
        <v>M19&gt;</v>
      </c>
      <c r="N19" s="11"/>
      <c r="O19" s="9"/>
      <c r="P19" s="9"/>
      <c r="Q19" s="7"/>
      <c r="R19" s="7"/>
      <c r="S19" s="7"/>
    </row>
    <row r="20" spans="1:25" x14ac:dyDescent="0.2">
      <c r="A20" s="2" t="s">
        <v>23</v>
      </c>
      <c r="B20" s="9"/>
      <c r="C20" s="9"/>
      <c r="D20" s="9"/>
      <c r="E20" s="9"/>
      <c r="F20" s="9"/>
      <c r="G20" s="9" t="s">
        <v>1</v>
      </c>
      <c r="I20" s="9"/>
      <c r="J20" s="9">
        <v>6</v>
      </c>
      <c r="K20" s="9"/>
      <c r="L20" s="9"/>
      <c r="M20" s="9"/>
      <c r="N20" s="10" t="s">
        <v>0</v>
      </c>
      <c r="O20" s="10">
        <v>5</v>
      </c>
      <c r="P20" s="9" t="s">
        <v>1</v>
      </c>
      <c r="Q20" s="10"/>
      <c r="R20" s="12"/>
      <c r="S20" s="12"/>
      <c r="X20" s="6" t="s">
        <v>6</v>
      </c>
    </row>
    <row r="21" spans="1:25" x14ac:dyDescent="0.2">
      <c r="A21" s="2" t="s">
        <v>3</v>
      </c>
      <c r="B21" s="9"/>
      <c r="C21" s="9"/>
      <c r="D21" s="9"/>
      <c r="E21" s="9"/>
      <c r="F21" s="9"/>
      <c r="G21" s="7"/>
      <c r="H21" s="7"/>
      <c r="I21" s="9"/>
      <c r="J21" s="11" t="str">
        <f>CONCATENATE(CHAR(COLUMN()+64)&amp;ROW(),"&gt;")</f>
        <v>J21&gt;</v>
      </c>
      <c r="K21" s="9"/>
      <c r="L21" s="9"/>
      <c r="M21" s="11" t="str">
        <f>CONCATENATE(CHAR(COLUMN()+64)&amp;ROW(),"&gt;")</f>
        <v>M21&gt;</v>
      </c>
      <c r="N21" s="10"/>
      <c r="O21" s="10"/>
      <c r="P21" s="9"/>
      <c r="Q21" s="10"/>
      <c r="R21" s="12"/>
      <c r="S21" s="12"/>
    </row>
    <row r="22" spans="1:25" x14ac:dyDescent="0.2">
      <c r="A22" s="2" t="s">
        <v>19</v>
      </c>
      <c r="B22" s="9" t="s">
        <v>6</v>
      </c>
      <c r="C22" s="9"/>
      <c r="D22" s="9"/>
      <c r="E22" s="11"/>
      <c r="F22" s="9"/>
      <c r="G22" s="6" t="s">
        <v>1</v>
      </c>
      <c r="H22" s="9"/>
      <c r="I22" s="9"/>
      <c r="J22" s="9"/>
      <c r="K22" s="9"/>
      <c r="L22" s="9"/>
      <c r="M22" s="9">
        <v>1</v>
      </c>
      <c r="N22" s="11">
        <v>0</v>
      </c>
      <c r="O22" s="10"/>
      <c r="P22" s="9" t="s">
        <v>1</v>
      </c>
      <c r="Q22" s="10"/>
      <c r="R22" s="12">
        <v>1</v>
      </c>
      <c r="S22" s="12">
        <v>0</v>
      </c>
      <c r="W22" s="6">
        <v>1</v>
      </c>
      <c r="X22" s="6">
        <v>0</v>
      </c>
    </row>
    <row r="23" spans="1:25" x14ac:dyDescent="0.2">
      <c r="A23" s="1" t="s">
        <v>3</v>
      </c>
      <c r="B23" s="11"/>
      <c r="C23" s="11"/>
      <c r="D23" s="11"/>
      <c r="E23" s="9"/>
      <c r="F23" s="9"/>
      <c r="G23" s="9"/>
      <c r="H23" s="9"/>
      <c r="I23" s="11" t="str">
        <f>CONCATENATE(CHAR(COLUMN()+64)&amp;ROW(),"&gt;")</f>
        <v>I23&gt;</v>
      </c>
      <c r="J23" s="11" t="str">
        <f>CONCATENATE(CHAR(COLUMN()+64)&amp;ROW(),"&gt;")</f>
        <v>J23&gt;</v>
      </c>
      <c r="K23" s="10"/>
      <c r="L23" s="11"/>
      <c r="M23" s="11" t="str">
        <f>CONCATENATE(CHAR(COLUMN()+64)&amp;ROW(),"&gt;")</f>
        <v>M23&gt;</v>
      </c>
      <c r="N23" s="11" t="str">
        <f>CONCATENATE(CHAR(COLUMN()+64)&amp;ROW(),"&gt;")</f>
        <v>N23&gt;</v>
      </c>
      <c r="O23" s="11"/>
      <c r="P23" s="10"/>
      <c r="Q23" s="9"/>
      <c r="R23" s="11" t="str">
        <f>CONCATENATE(CHAR(COLUMN()+64)&amp;ROW(),"&gt;")</f>
        <v>R23&gt;</v>
      </c>
      <c r="S23" s="7"/>
      <c r="W23" s="11" t="str">
        <f>CONCATENATE(CHAR(COLUMN()+64)&amp;ROW(),"&gt;")</f>
        <v>W23&gt;</v>
      </c>
    </row>
    <row r="24" spans="1:25" x14ac:dyDescent="0.2">
      <c r="A24" s="1"/>
      <c r="B24" s="11"/>
      <c r="C24" s="11"/>
      <c r="D24" s="11"/>
      <c r="E24" s="9"/>
      <c r="F24" s="9"/>
      <c r="G24" s="9"/>
      <c r="H24" s="7"/>
      <c r="I24" s="34"/>
      <c r="J24" s="34"/>
      <c r="K24" s="12"/>
      <c r="L24" s="34"/>
      <c r="M24" s="34"/>
      <c r="N24" s="34"/>
      <c r="O24" s="34"/>
      <c r="P24" s="10"/>
      <c r="Q24" s="9"/>
      <c r="R24" s="34"/>
      <c r="S24" s="7"/>
      <c r="W24" s="34"/>
    </row>
    <row r="25" spans="1:25" x14ac:dyDescent="0.2">
      <c r="A25" s="1"/>
      <c r="B25" s="11"/>
      <c r="C25" s="11"/>
      <c r="D25" s="11"/>
      <c r="E25" s="9"/>
      <c r="F25" s="9"/>
      <c r="G25" s="9"/>
      <c r="H25" s="7"/>
      <c r="I25" s="34"/>
      <c r="J25" s="34"/>
      <c r="K25" s="12"/>
      <c r="L25" s="34"/>
      <c r="M25" s="34"/>
      <c r="N25" s="34"/>
      <c r="O25" s="34"/>
      <c r="P25" s="10"/>
      <c r="Q25" s="9"/>
      <c r="R25" s="34"/>
      <c r="S25" s="7"/>
      <c r="W25" s="34"/>
    </row>
    <row r="26" spans="1:25" x14ac:dyDescent="0.2">
      <c r="A26" s="2" t="s">
        <v>11</v>
      </c>
      <c r="B26" s="9">
        <v>0</v>
      </c>
      <c r="C26" s="9"/>
      <c r="D26" s="9">
        <v>1</v>
      </c>
      <c r="E26" s="9"/>
      <c r="F26" s="9"/>
      <c r="G26" s="9" t="s">
        <v>1</v>
      </c>
      <c r="H26" s="6">
        <v>1</v>
      </c>
      <c r="I26" s="6">
        <v>1</v>
      </c>
      <c r="L26" s="6">
        <v>1</v>
      </c>
      <c r="N26" s="6">
        <v>0</v>
      </c>
      <c r="P26" s="9" t="s">
        <v>1</v>
      </c>
      <c r="Q26" s="9"/>
    </row>
    <row r="27" spans="1:25" x14ac:dyDescent="0.2">
      <c r="A27" s="2" t="s">
        <v>3</v>
      </c>
      <c r="B27" s="9"/>
      <c r="C27" s="9"/>
      <c r="D27" s="9"/>
      <c r="E27" s="9"/>
      <c r="F27" s="9"/>
      <c r="G27" s="9"/>
      <c r="H27" s="11" t="str">
        <f>CONCATENATE(CHAR(COLUMN()+64)&amp;ROW(),"&gt;")</f>
        <v>H27&gt;</v>
      </c>
      <c r="I27" s="9"/>
      <c r="J27" s="9"/>
      <c r="K27" s="9"/>
      <c r="L27" s="9"/>
      <c r="M27" s="9"/>
      <c r="N27" s="9"/>
      <c r="O27" s="9"/>
      <c r="P27" s="9"/>
      <c r="Q27" s="9"/>
    </row>
    <row r="28" spans="1:25" x14ac:dyDescent="0.2">
      <c r="A28" s="2" t="s">
        <v>12</v>
      </c>
      <c r="B28" s="9">
        <v>0</v>
      </c>
      <c r="C28" s="9"/>
      <c r="D28" s="9"/>
      <c r="E28" s="9"/>
      <c r="F28" s="9"/>
      <c r="G28" s="9" t="s">
        <v>1</v>
      </c>
      <c r="H28" s="6">
        <v>1</v>
      </c>
      <c r="I28" s="6">
        <v>1</v>
      </c>
      <c r="J28" s="6">
        <v>0</v>
      </c>
      <c r="M28" s="6">
        <v>1</v>
      </c>
      <c r="N28" s="6">
        <v>0</v>
      </c>
      <c r="P28" s="9" t="s">
        <v>1</v>
      </c>
      <c r="Q28" s="9"/>
    </row>
    <row r="29" spans="1:25" x14ac:dyDescent="0.2">
      <c r="A29" s="2" t="s">
        <v>3</v>
      </c>
      <c r="B29" s="9"/>
      <c r="C29" s="9"/>
      <c r="D29" s="9"/>
      <c r="E29" s="9"/>
      <c r="F29" s="9"/>
      <c r="G29" s="9"/>
      <c r="H29" s="11" t="str">
        <f>CONCATENATE(CHAR(COLUMN()+64)&amp;ROW(),"&gt;")</f>
        <v>H29&gt;</v>
      </c>
      <c r="I29" s="9"/>
      <c r="J29" s="9"/>
      <c r="K29" s="9"/>
      <c r="L29" s="9"/>
      <c r="M29" s="9"/>
      <c r="N29" s="9"/>
      <c r="O29" s="9"/>
      <c r="P29" s="9"/>
      <c r="Q29" s="9"/>
    </row>
    <row r="30" spans="1:25" x14ac:dyDescent="0.2">
      <c r="A30" s="14" t="s">
        <v>13</v>
      </c>
      <c r="B30" s="9" t="s">
        <v>0</v>
      </c>
      <c r="C30" s="9" t="s">
        <v>14</v>
      </c>
      <c r="D30" s="9" t="s">
        <v>15</v>
      </c>
      <c r="E30" s="9"/>
      <c r="F30" s="9"/>
      <c r="G30" s="9" t="s">
        <v>1</v>
      </c>
      <c r="I30" s="9" t="s">
        <v>40</v>
      </c>
      <c r="J30" s="9" t="s">
        <v>36</v>
      </c>
      <c r="L30" s="9"/>
      <c r="N30" s="9" t="s">
        <v>0</v>
      </c>
      <c r="O30" s="9"/>
      <c r="P30" s="9" t="s">
        <v>1</v>
      </c>
      <c r="R30" s="9" t="s">
        <v>35</v>
      </c>
      <c r="S30" s="7" t="s">
        <v>37</v>
      </c>
      <c r="T30" s="8"/>
      <c r="X30" s="6" t="s">
        <v>39</v>
      </c>
      <c r="Y30" s="6" t="s">
        <v>38</v>
      </c>
    </row>
    <row r="31" spans="1:25" x14ac:dyDescent="0.2">
      <c r="A31" s="1" t="s">
        <v>3</v>
      </c>
      <c r="B31" s="9"/>
      <c r="C31" s="9"/>
      <c r="D31" s="9"/>
      <c r="E31" s="11" t="str">
        <f>CONCATENATE(CHAR(COLUMN()+64)&amp;ROW(),"&gt;")</f>
        <v>E31&gt;</v>
      </c>
      <c r="F31" s="9"/>
      <c r="G31" s="9" t="s">
        <v>1</v>
      </c>
      <c r="H31" s="11" t="str">
        <f>CONCATENATE(CHAR(COLUMN()+64)&amp;ROW(),"&gt;")</f>
        <v>H31&gt;</v>
      </c>
      <c r="I31" s="9"/>
      <c r="J31" s="10"/>
      <c r="K31" s="11" t="str">
        <f>CONCATENATE(CHAR(COLUMN()+64)&amp;ROW(),"&gt;")</f>
        <v>K31&gt;</v>
      </c>
      <c r="L31" s="9"/>
      <c r="M31" s="11" t="str">
        <f>CONCATENATE(CHAR(COLUMN()+64)&amp;ROW(),"&gt;")</f>
        <v>M31&gt;</v>
      </c>
      <c r="N31" s="9"/>
      <c r="O31" s="9"/>
      <c r="P31" s="9" t="s">
        <v>1</v>
      </c>
      <c r="Q31" s="9"/>
      <c r="R31" s="7"/>
      <c r="S31" s="7"/>
    </row>
    <row r="32" spans="1:25" x14ac:dyDescent="0.2">
      <c r="A32" s="1" t="s">
        <v>16</v>
      </c>
      <c r="B32" s="9">
        <v>3</v>
      </c>
      <c r="C32" s="6">
        <v>3</v>
      </c>
      <c r="D32" s="9">
        <v>5</v>
      </c>
      <c r="E32" s="9"/>
      <c r="F32" s="9"/>
      <c r="G32" s="9" t="s">
        <v>1</v>
      </c>
      <c r="I32" s="11">
        <v>6</v>
      </c>
      <c r="J32" s="11">
        <v>5</v>
      </c>
      <c r="K32" s="11"/>
      <c r="L32" s="9"/>
      <c r="N32" s="9"/>
      <c r="O32" s="9"/>
      <c r="P32" s="9" t="s">
        <v>1</v>
      </c>
      <c r="Q32" s="9"/>
      <c r="R32" s="7"/>
      <c r="S32" s="7"/>
      <c r="U32" s="8"/>
    </row>
    <row r="33" spans="1:25" x14ac:dyDescent="0.2">
      <c r="A33" s="1"/>
      <c r="B33" s="9"/>
      <c r="C33" s="11"/>
      <c r="D33" s="11"/>
      <c r="E33" s="9"/>
      <c r="F33" s="9"/>
      <c r="G33" s="9" t="s">
        <v>1</v>
      </c>
      <c r="H33" s="9"/>
      <c r="I33" s="11"/>
      <c r="J33" s="10"/>
      <c r="K33" s="11"/>
      <c r="L33" s="9"/>
      <c r="M33" s="11"/>
      <c r="N33" s="9"/>
      <c r="O33" s="9"/>
      <c r="P33" s="9" t="s">
        <v>1</v>
      </c>
      <c r="Q33" s="9"/>
      <c r="R33" s="7"/>
      <c r="S33" s="7"/>
    </row>
    <row r="34" spans="1:25" x14ac:dyDescent="0.2">
      <c r="A34" s="1" t="s">
        <v>17</v>
      </c>
      <c r="B34" s="9">
        <v>0</v>
      </c>
      <c r="C34" s="11"/>
      <c r="D34" s="11"/>
      <c r="E34" s="9"/>
      <c r="F34" s="9"/>
      <c r="G34" s="9" t="s">
        <v>1</v>
      </c>
      <c r="J34" s="9">
        <v>1</v>
      </c>
      <c r="K34" s="10">
        <v>1</v>
      </c>
      <c r="L34" s="10">
        <v>1</v>
      </c>
      <c r="M34" s="11">
        <v>1</v>
      </c>
      <c r="N34" s="10">
        <v>0</v>
      </c>
      <c r="O34" s="6">
        <v>1</v>
      </c>
      <c r="P34" s="9" t="s">
        <v>1</v>
      </c>
      <c r="Q34" s="9"/>
      <c r="R34" s="7">
        <v>1</v>
      </c>
      <c r="S34" s="7">
        <v>1</v>
      </c>
      <c r="X34" s="6">
        <v>0</v>
      </c>
    </row>
    <row r="35" spans="1:25" x14ac:dyDescent="0.2">
      <c r="A35" s="1" t="s">
        <v>3</v>
      </c>
      <c r="B35" s="9"/>
      <c r="C35" s="11"/>
      <c r="D35" s="11"/>
      <c r="E35" s="9"/>
      <c r="F35" s="9"/>
      <c r="G35" s="9"/>
      <c r="H35" s="9"/>
      <c r="I35" s="9"/>
      <c r="J35" s="11" t="str">
        <f>CONCATENATE(CHAR(COLUMN()+64)&amp;ROW(),"&gt;")</f>
        <v>J35&gt;</v>
      </c>
      <c r="K35" s="10"/>
      <c r="L35" s="10"/>
      <c r="M35" s="11" t="str">
        <f>CONCATENATE(CHAR(COLUMN()+64)&amp;ROW(),"&gt;")</f>
        <v>M35&gt;</v>
      </c>
      <c r="N35" s="11" t="str">
        <f>CONCATENATE(CHAR(COLUMN()+64)&amp;ROW(),"&gt;")</f>
        <v>N35&gt;</v>
      </c>
      <c r="O35" s="9"/>
      <c r="P35" s="9"/>
      <c r="Q35" s="9"/>
      <c r="R35" s="7"/>
      <c r="S35" s="7"/>
    </row>
    <row r="36" spans="1:25" x14ac:dyDescent="0.2">
      <c r="A36" s="1" t="s">
        <v>18</v>
      </c>
      <c r="B36" s="9">
        <v>1</v>
      </c>
      <c r="C36" s="11"/>
      <c r="D36" s="11"/>
      <c r="E36" s="9"/>
      <c r="F36" s="9"/>
      <c r="G36" s="9" t="s">
        <v>1</v>
      </c>
      <c r="J36" s="9"/>
      <c r="K36" s="10"/>
      <c r="L36" s="10"/>
      <c r="M36" s="11"/>
      <c r="N36" s="10"/>
      <c r="P36" s="9" t="s">
        <v>1</v>
      </c>
      <c r="Q36" s="9"/>
      <c r="R36" s="7"/>
      <c r="S36" s="7">
        <v>0</v>
      </c>
      <c r="T36" s="6">
        <v>1</v>
      </c>
      <c r="X36" s="6">
        <v>0</v>
      </c>
    </row>
    <row r="37" spans="1:25" x14ac:dyDescent="0.2">
      <c r="A37" s="1" t="s">
        <v>24</v>
      </c>
      <c r="B37" s="9" t="s">
        <v>0</v>
      </c>
      <c r="C37" s="11"/>
      <c r="D37" s="11"/>
      <c r="E37" s="9"/>
      <c r="F37" s="9"/>
      <c r="G37" s="9" t="s">
        <v>1</v>
      </c>
      <c r="J37" s="9" t="s">
        <v>63</v>
      </c>
      <c r="K37" s="11" t="s">
        <v>64</v>
      </c>
      <c r="L37" s="10" t="s">
        <v>65</v>
      </c>
      <c r="M37" s="11" t="s">
        <v>66</v>
      </c>
      <c r="N37" s="11" t="s">
        <v>0</v>
      </c>
      <c r="O37" s="6" t="s">
        <v>20</v>
      </c>
      <c r="P37" s="9" t="s">
        <v>1</v>
      </c>
      <c r="Q37" s="7" t="s">
        <v>20</v>
      </c>
      <c r="R37" s="7" t="s">
        <v>20</v>
      </c>
      <c r="S37" s="7" t="s">
        <v>21</v>
      </c>
      <c r="U37" s="6" t="s">
        <v>21</v>
      </c>
      <c r="V37" s="6" t="s">
        <v>21</v>
      </c>
      <c r="W37" s="6" t="s">
        <v>21</v>
      </c>
      <c r="X37" s="6" t="s">
        <v>6</v>
      </c>
    </row>
    <row r="38" spans="1:25" x14ac:dyDescent="0.2">
      <c r="A38" s="1" t="s">
        <v>3</v>
      </c>
      <c r="B38" s="9"/>
      <c r="C38" s="11"/>
      <c r="D38" s="11"/>
      <c r="E38" s="9"/>
      <c r="F38" s="9"/>
      <c r="G38" s="9"/>
      <c r="H38" s="9"/>
      <c r="I38" s="9"/>
      <c r="J38" s="11" t="str">
        <f>CONCATENATE(CHAR(COLUMN()+64)&amp;ROW(),"&gt;")</f>
        <v>J38&gt;</v>
      </c>
      <c r="K38" s="11"/>
      <c r="L38" s="10"/>
      <c r="M38" s="11" t="str">
        <f>CONCATENATE(CHAR(COLUMN()+64)&amp;ROW(),"&gt;")</f>
        <v>M38&gt;</v>
      </c>
      <c r="N38" s="11"/>
      <c r="O38" s="9"/>
      <c r="P38" s="9"/>
      <c r="Q38" s="7"/>
      <c r="R38" s="7"/>
      <c r="S38" s="7"/>
    </row>
    <row r="39" spans="1:25" x14ac:dyDescent="0.2">
      <c r="A39" s="2" t="s">
        <v>23</v>
      </c>
      <c r="B39" s="9"/>
      <c r="C39" s="9"/>
      <c r="D39" s="9"/>
      <c r="E39" s="9"/>
      <c r="F39" s="9"/>
      <c r="G39" s="9" t="s">
        <v>1</v>
      </c>
      <c r="I39" s="9"/>
      <c r="J39" s="9">
        <v>6</v>
      </c>
      <c r="K39" s="9"/>
      <c r="L39" s="9"/>
      <c r="M39" s="9"/>
      <c r="N39" s="10" t="s">
        <v>0</v>
      </c>
      <c r="O39" s="10">
        <v>5</v>
      </c>
      <c r="P39" s="9" t="s">
        <v>1</v>
      </c>
      <c r="Q39" s="10"/>
      <c r="R39" s="12"/>
      <c r="S39" s="12"/>
      <c r="X39" s="6" t="s">
        <v>6</v>
      </c>
    </row>
    <row r="40" spans="1:25" x14ac:dyDescent="0.2">
      <c r="A40" s="2" t="s">
        <v>3</v>
      </c>
      <c r="B40" s="9"/>
      <c r="C40" s="9"/>
      <c r="D40" s="9"/>
      <c r="E40" s="9"/>
      <c r="F40" s="9"/>
      <c r="G40" s="7"/>
      <c r="H40" s="7"/>
      <c r="I40" s="9"/>
      <c r="J40" s="11" t="str">
        <f>CONCATENATE(CHAR(COLUMN()+64)&amp;ROW(),"&gt;")</f>
        <v>J40&gt;</v>
      </c>
      <c r="K40" s="9"/>
      <c r="L40" s="9"/>
      <c r="M40" s="11" t="str">
        <f>CONCATENATE(CHAR(COLUMN()+64)&amp;ROW(),"&gt;")</f>
        <v>M40&gt;</v>
      </c>
      <c r="N40" s="10"/>
      <c r="O40" s="10"/>
      <c r="P40" s="9"/>
      <c r="Q40" s="10"/>
      <c r="R40" s="12"/>
      <c r="S40" s="12"/>
    </row>
    <row r="41" spans="1:25" x14ac:dyDescent="0.2">
      <c r="A41" s="2" t="s">
        <v>19</v>
      </c>
      <c r="B41" s="9" t="s">
        <v>6</v>
      </c>
      <c r="C41" s="9"/>
      <c r="D41" s="9"/>
      <c r="E41" s="11"/>
      <c r="F41" s="9"/>
      <c r="G41" s="6" t="s">
        <v>1</v>
      </c>
      <c r="H41" s="9"/>
      <c r="I41" s="9"/>
      <c r="J41" s="9"/>
      <c r="K41" s="9"/>
      <c r="L41" s="9"/>
      <c r="M41" s="9">
        <v>1</v>
      </c>
      <c r="N41" s="11">
        <v>0</v>
      </c>
      <c r="O41" s="10"/>
      <c r="P41" s="9" t="s">
        <v>1</v>
      </c>
      <c r="Q41" s="10"/>
      <c r="R41" s="12">
        <v>1</v>
      </c>
      <c r="S41" s="12">
        <v>0</v>
      </c>
      <c r="W41" s="6">
        <v>1</v>
      </c>
      <c r="X41" s="6">
        <v>0</v>
      </c>
    </row>
    <row r="42" spans="1:25" x14ac:dyDescent="0.2">
      <c r="A42" s="1" t="s">
        <v>3</v>
      </c>
      <c r="B42" s="11"/>
      <c r="C42" s="11"/>
      <c r="D42" s="11"/>
      <c r="E42" s="9"/>
      <c r="F42" s="9"/>
      <c r="G42" s="9"/>
      <c r="H42" s="9"/>
      <c r="I42" s="11" t="str">
        <f>CONCATENATE(CHAR(COLUMN()+64)&amp;ROW(),"&gt;")</f>
        <v>I42&gt;</v>
      </c>
      <c r="J42" s="11" t="str">
        <f>CONCATENATE(CHAR(COLUMN()+64)&amp;ROW(),"&gt;")</f>
        <v>J42&gt;</v>
      </c>
      <c r="K42" s="10"/>
      <c r="L42" s="11"/>
      <c r="M42" s="11" t="str">
        <f>CONCATENATE(CHAR(COLUMN()+64)&amp;ROW(),"&gt;")</f>
        <v>M42&gt;</v>
      </c>
      <c r="N42" s="11" t="str">
        <f>CONCATENATE(CHAR(COLUMN()+64)&amp;ROW(),"&gt;")</f>
        <v>N42&gt;</v>
      </c>
      <c r="O42" s="11"/>
      <c r="P42" s="10"/>
      <c r="Q42" s="9"/>
      <c r="R42" s="11" t="str">
        <f>CONCATENATE(CHAR(COLUMN()+64)&amp;ROW(),"&gt;")</f>
        <v>R42&gt;</v>
      </c>
      <c r="S42" s="7"/>
      <c r="W42" s="11" t="str">
        <f>CONCATENATE(CHAR(COLUMN()+64)&amp;ROW(),"&gt;")</f>
        <v>W42&gt;</v>
      </c>
    </row>
    <row r="43" spans="1:25" x14ac:dyDescent="0.2">
      <c r="B43" s="9"/>
      <c r="C43" s="9"/>
      <c r="D43" s="9"/>
      <c r="E43" s="9"/>
      <c r="F43" s="9"/>
      <c r="G43" s="9"/>
      <c r="I43" s="9"/>
      <c r="J43" s="9"/>
      <c r="K43" s="9"/>
      <c r="L43" s="9"/>
      <c r="M43" s="9"/>
      <c r="N43" s="9"/>
      <c r="O43" s="9"/>
      <c r="P43" s="9"/>
      <c r="Q43" s="9"/>
      <c r="R43" s="7"/>
      <c r="S43" s="7"/>
    </row>
    <row r="44" spans="1:25" s="3" customFormat="1" ht="12" thickBot="1" x14ac:dyDescent="0.25">
      <c r="A44" s="4"/>
      <c r="B44" s="13"/>
      <c r="C44" s="13"/>
      <c r="D44" s="13"/>
      <c r="E44" s="13"/>
      <c r="F44" s="13"/>
      <c r="G44" s="13"/>
      <c r="H44" s="13"/>
      <c r="I44" s="13"/>
      <c r="J44" s="13"/>
      <c r="K44" s="13"/>
      <c r="L44" s="13"/>
      <c r="M44" s="15"/>
      <c r="N44" s="13"/>
      <c r="O44" s="13"/>
      <c r="P44" s="13"/>
      <c r="Q44" s="13"/>
    </row>
    <row r="45" spans="1:25" s="19" customFormat="1" x14ac:dyDescent="0.2">
      <c r="A45" s="16" t="s">
        <v>46</v>
      </c>
      <c r="B45" s="17" t="s">
        <v>43</v>
      </c>
      <c r="C45" s="17" t="s">
        <v>44</v>
      </c>
      <c r="D45" s="17"/>
      <c r="E45" s="17"/>
      <c r="F45" s="17"/>
      <c r="G45" s="17"/>
      <c r="H45" s="17"/>
      <c r="I45" s="17"/>
      <c r="J45" s="17"/>
      <c r="K45" s="17"/>
      <c r="L45" s="17"/>
      <c r="M45" s="17"/>
      <c r="N45" s="17"/>
      <c r="O45" s="17"/>
      <c r="P45" s="17"/>
      <c r="Q45" s="17"/>
      <c r="R45" s="18"/>
      <c r="S45" s="18"/>
      <c r="T45" s="18"/>
    </row>
    <row r="46" spans="1:25" x14ac:dyDescent="0.2">
      <c r="A46" s="5"/>
      <c r="B46" s="7"/>
      <c r="C46" s="7"/>
      <c r="D46" s="7"/>
      <c r="E46" s="7"/>
      <c r="F46" s="7"/>
      <c r="G46" s="7"/>
      <c r="H46" s="7"/>
      <c r="I46" s="7"/>
      <c r="J46" s="7"/>
      <c r="K46" s="7"/>
      <c r="L46" s="7"/>
      <c r="M46" s="7"/>
      <c r="N46" s="7"/>
      <c r="O46" s="7"/>
      <c r="P46" s="7"/>
      <c r="Q46" s="7"/>
      <c r="R46" s="7"/>
      <c r="S46" s="7"/>
      <c r="T46" s="7"/>
      <c r="U46" s="7"/>
      <c r="V46" s="7"/>
      <c r="W46" s="7"/>
      <c r="X46" s="7"/>
      <c r="Y46" s="7"/>
    </row>
    <row r="47" spans="1:25" x14ac:dyDescent="0.2">
      <c r="A47" s="2" t="s">
        <v>2</v>
      </c>
      <c r="B47" s="6" t="str">
        <f>H12</f>
        <v>H12&gt;</v>
      </c>
      <c r="C47" s="6" t="s">
        <v>33</v>
      </c>
    </row>
    <row r="48" spans="1:25" x14ac:dyDescent="0.2">
      <c r="A48" s="2" t="s">
        <v>2</v>
      </c>
      <c r="B48" s="6" t="str">
        <f>E12</f>
        <v>E12&gt;</v>
      </c>
      <c r="C48" s="6" t="s">
        <v>34</v>
      </c>
    </row>
    <row r="49" spans="1:8" x14ac:dyDescent="0.2">
      <c r="A49" s="2" t="s">
        <v>2</v>
      </c>
      <c r="B49" s="6" t="str">
        <f>I42</f>
        <v>I42&gt;</v>
      </c>
      <c r="C49" s="6" t="s">
        <v>61</v>
      </c>
      <c r="H49" s="6" t="s">
        <v>62</v>
      </c>
    </row>
    <row r="52" spans="1:8" s="3" customFormat="1" ht="12" thickBot="1" x14ac:dyDescent="0.25">
      <c r="A52" s="4"/>
    </row>
    <row r="53" spans="1:8" s="19" customFormat="1" x14ac:dyDescent="0.2">
      <c r="A53" s="16" t="s">
        <v>47</v>
      </c>
      <c r="B53" s="19" t="s">
        <v>41</v>
      </c>
      <c r="C53" s="19" t="s">
        <v>42</v>
      </c>
    </row>
    <row r="54" spans="1:8" s="3" customFormat="1" ht="12" thickBot="1" x14ac:dyDescent="0.25">
      <c r="A54" s="4" t="s">
        <v>5</v>
      </c>
      <c r="B54" s="3" t="s">
        <v>4</v>
      </c>
      <c r="C54" s="3" t="str">
        <f>A4</f>
        <v>C50:nclk_a</v>
      </c>
    </row>
    <row r="55" spans="1:8" s="22" customFormat="1" ht="12" thickBot="1" x14ac:dyDescent="0.25">
      <c r="A55" s="21"/>
    </row>
    <row r="56" spans="1:8" s="19" customFormat="1" x14ac:dyDescent="0.2">
      <c r="A56" s="16" t="s">
        <v>48</v>
      </c>
      <c r="B56" s="19" t="s">
        <v>49</v>
      </c>
      <c r="D56" s="23"/>
      <c r="E56" s="23"/>
    </row>
    <row r="57" spans="1:8" x14ac:dyDescent="0.2">
      <c r="A57" s="2" t="s">
        <v>25</v>
      </c>
      <c r="B57" s="6" t="s">
        <v>59</v>
      </c>
      <c r="C57" s="6" t="str">
        <f>H8</f>
        <v>H8&gt;</v>
      </c>
      <c r="D57" s="6" t="str">
        <f>H10</f>
        <v>H10&gt;</v>
      </c>
      <c r="E57" s="6" t="str">
        <f>H12</f>
        <v>H12&gt;</v>
      </c>
    </row>
    <row r="58" spans="1:8" x14ac:dyDescent="0.2">
      <c r="A58" s="2" t="s">
        <v>26</v>
      </c>
      <c r="B58" s="6" t="s">
        <v>59</v>
      </c>
      <c r="C58" s="6" t="str">
        <f>H10</f>
        <v>H10&gt;</v>
      </c>
      <c r="D58" s="6" t="str">
        <f>N16</f>
        <v>N16&gt;</v>
      </c>
      <c r="E58" s="6" t="str">
        <f>R23</f>
        <v>R23&gt;</v>
      </c>
    </row>
    <row r="59" spans="1:8" x14ac:dyDescent="0.2">
      <c r="A59" s="2" t="s">
        <v>27</v>
      </c>
      <c r="B59" s="6" t="s">
        <v>59</v>
      </c>
      <c r="C59" s="6" t="str">
        <f>I23</f>
        <v>I23&gt;</v>
      </c>
      <c r="D59" s="6" t="str">
        <f>M23</f>
        <v>M23&gt;</v>
      </c>
      <c r="E59" s="6" t="s">
        <v>28</v>
      </c>
    </row>
    <row r="60" spans="1:8" x14ac:dyDescent="0.2">
      <c r="A60" s="2" t="s">
        <v>29</v>
      </c>
      <c r="B60" s="6" t="s">
        <v>59</v>
      </c>
      <c r="C60" s="6" t="str">
        <f>J16</f>
        <v>J16&gt;</v>
      </c>
      <c r="D60" s="6" t="str">
        <f>J19</f>
        <v>J19&gt;</v>
      </c>
    </row>
    <row r="61" spans="1:8" x14ac:dyDescent="0.2">
      <c r="A61" s="2" t="s">
        <v>26</v>
      </c>
      <c r="B61" s="6" t="s">
        <v>60</v>
      </c>
      <c r="C61" s="6" t="str">
        <f>M23</f>
        <v>M23&gt;</v>
      </c>
      <c r="D61" s="6" t="str">
        <f>M21</f>
        <v>M21&gt;</v>
      </c>
      <c r="E61" s="6" t="str">
        <f>M19</f>
        <v>M19&gt;</v>
      </c>
      <c r="F61" s="6" t="str">
        <f>M16</f>
        <v>M16&gt;</v>
      </c>
    </row>
    <row r="62" spans="1:8" x14ac:dyDescent="0.2">
      <c r="A62" s="2" t="s">
        <v>30</v>
      </c>
      <c r="B62" s="6" t="s">
        <v>60</v>
      </c>
      <c r="C62" s="6" t="str">
        <f>J16</f>
        <v>J16&gt;</v>
      </c>
      <c r="D62" s="6" t="str">
        <f>J19</f>
        <v>J19&gt;</v>
      </c>
      <c r="E62" s="6" t="str">
        <f>J21</f>
        <v>J21&gt;</v>
      </c>
      <c r="F62" s="6" t="str">
        <f>J23</f>
        <v>J23&gt;</v>
      </c>
    </row>
    <row r="63" spans="1:8" x14ac:dyDescent="0.2">
      <c r="A63" s="2" t="s">
        <v>27</v>
      </c>
      <c r="B63" s="6" t="s">
        <v>59</v>
      </c>
      <c r="C63" s="6" t="str">
        <f>N23</f>
        <v>N23&gt;</v>
      </c>
      <c r="D63" s="6" t="str">
        <f>R23</f>
        <v>R23&gt;</v>
      </c>
      <c r="E63" s="6" t="s">
        <v>31</v>
      </c>
    </row>
    <row r="64" spans="1:8" x14ac:dyDescent="0.2">
      <c r="A64" s="2" t="s">
        <v>27</v>
      </c>
      <c r="B64" s="6" t="s">
        <v>59</v>
      </c>
      <c r="C64" s="6" t="str">
        <f>R23</f>
        <v>R23&gt;</v>
      </c>
      <c r="D64" s="6" t="str">
        <f>W23</f>
        <v>W23&gt;</v>
      </c>
      <c r="E64" s="6" t="s">
        <v>28</v>
      </c>
    </row>
    <row r="65" spans="1:5" x14ac:dyDescent="0.2">
      <c r="A65" s="2" t="s">
        <v>27</v>
      </c>
      <c r="B65" s="6" t="s">
        <v>59</v>
      </c>
      <c r="C65" s="6" t="str">
        <f>R23</f>
        <v>R23&gt;</v>
      </c>
      <c r="D65" s="6" t="str">
        <f>W23</f>
        <v>W23&gt;</v>
      </c>
      <c r="E65" s="6" t="s">
        <v>32</v>
      </c>
    </row>
    <row r="66" spans="1:5" s="3" customFormat="1" ht="12" thickBot="1" x14ac:dyDescent="0.25">
      <c r="A66" s="4"/>
    </row>
  </sheetData>
  <sheetProtection selectLockedCells="1" selectUnlockedCells="1"/>
  <mergeCells count="1">
    <mergeCell ref="B1:Y1"/>
  </mergeCells>
  <conditionalFormatting sqref="A47:A52 A56:B56 A15:F21 J14 A12:B14 D13:F13 E14:F14 A22:D22 F22 A57:A63 I44:L44 J18 L18:M18 I20:O20 O14 O22 J15:N15 A11:F11 L4 A4:F4 P4:P7 N11:O13 L11:L14 G4:G7 P9 I8:P8 I10:P10 G9 G11:G21 I22:M22 O23:Q25 K23:L25 J17:N17 K16:L16 K21:L21 S23:V25 N21:O21 L19 F12 C12:D12 H16:I16 H19:I19 H21:I21 A23:H25 O16 O19 P11 I11:J12 C47:XFD52 C61:XFD63 A45:XFD46 N44:XFD44 A2:XFD2 I43:XFD43 Q4:XFD10 P12:XFD22 D57:XFD60 X23:XFD25 R11:XFD11 A53:XFD55 A1:B1 Z1:XFD1 A43:G44 A3:G3 I3:XFD3 A64:XFD1048576">
    <cfRule type="expression" dxfId="70" priority="124">
      <formula>$A1="M:"</formula>
    </cfRule>
  </conditionalFormatting>
  <conditionalFormatting sqref="C56:XFD56">
    <cfRule type="expression" dxfId="69" priority="126">
      <formula>#REF!="M:"</formula>
    </cfRule>
  </conditionalFormatting>
  <conditionalFormatting sqref="K13:K14">
    <cfRule type="expression" dxfId="68" priority="120">
      <formula>$A13="M:"</formula>
    </cfRule>
  </conditionalFormatting>
  <conditionalFormatting sqref="J13">
    <cfRule type="expression" dxfId="67" priority="103">
      <formula>$A13="M:"</formula>
    </cfRule>
  </conditionalFormatting>
  <conditionalFormatting sqref="I13:I14">
    <cfRule type="expression" dxfId="66" priority="102">
      <formula>$A13="M:"</formula>
    </cfRule>
  </conditionalFormatting>
  <conditionalFormatting sqref="H12">
    <cfRule type="expression" dxfId="65" priority="93">
      <formula>$A12="M:"</formula>
    </cfRule>
  </conditionalFormatting>
  <conditionalFormatting sqref="D14">
    <cfRule type="expression" dxfId="64" priority="92">
      <formula>$A14="M:"</formula>
    </cfRule>
  </conditionalFormatting>
  <conditionalFormatting sqref="E22">
    <cfRule type="expression" dxfId="63" priority="91">
      <formula>$A22="M:"</formula>
    </cfRule>
  </conditionalFormatting>
  <conditionalFormatting sqref="K12">
    <cfRule type="expression" dxfId="62" priority="83">
      <formula>$A12="M:"</formula>
    </cfRule>
  </conditionalFormatting>
  <conditionalFormatting sqref="M44">
    <cfRule type="expression" dxfId="61" priority="77">
      <formula>$A44="M:"</formula>
    </cfRule>
  </conditionalFormatting>
  <conditionalFormatting sqref="M12">
    <cfRule type="expression" dxfId="60" priority="76">
      <formula>$A12="M:"</formula>
    </cfRule>
  </conditionalFormatting>
  <conditionalFormatting sqref="C14">
    <cfRule type="expression" dxfId="59" priority="75">
      <formula>$A14="M:"</formula>
    </cfRule>
  </conditionalFormatting>
  <conditionalFormatting sqref="H14">
    <cfRule type="expression" dxfId="58" priority="73">
      <formula>$A14="M:"</formula>
    </cfRule>
  </conditionalFormatting>
  <conditionalFormatting sqref="H22">
    <cfRule type="expression" dxfId="57" priority="72">
      <formula>$A22="M:"</formula>
    </cfRule>
  </conditionalFormatting>
  <conditionalFormatting sqref="H44">
    <cfRule type="expression" dxfId="56" priority="65">
      <formula>$A44="M:"</formula>
    </cfRule>
  </conditionalFormatting>
  <conditionalFormatting sqref="K18:K19">
    <cfRule type="expression" dxfId="55" priority="61">
      <formula>$A18="M:"</formula>
    </cfRule>
  </conditionalFormatting>
  <conditionalFormatting sqref="M14">
    <cfRule type="expression" dxfId="54" priority="59">
      <formula>$A14="M:"</formula>
    </cfRule>
  </conditionalFormatting>
  <conditionalFormatting sqref="N18:N19">
    <cfRule type="expression" dxfId="53" priority="58">
      <formula>$A18="M:"</formula>
    </cfRule>
  </conditionalFormatting>
  <conditionalFormatting sqref="N22">
    <cfRule type="expression" dxfId="52" priority="55">
      <formula>$A22="M:"</formula>
    </cfRule>
  </conditionalFormatting>
  <conditionalFormatting sqref="N14">
    <cfRule type="expression" dxfId="51" priority="53">
      <formula>$A14="M:"</formula>
    </cfRule>
  </conditionalFormatting>
  <conditionalFormatting sqref="A5:F10 G8 G10">
    <cfRule type="expression" dxfId="50" priority="52">
      <formula>$A5="M:"</formula>
    </cfRule>
  </conditionalFormatting>
  <conditionalFormatting sqref="H8">
    <cfRule type="expression" dxfId="49" priority="51">
      <formula>$A8="M:"</formula>
    </cfRule>
  </conditionalFormatting>
  <conditionalFormatting sqref="H10">
    <cfRule type="expression" dxfId="48" priority="50">
      <formula>$A10="M:"</formula>
    </cfRule>
  </conditionalFormatting>
  <conditionalFormatting sqref="I23:I25">
    <cfRule type="expression" dxfId="47" priority="48">
      <formula>$A23="M:"</formula>
    </cfRule>
  </conditionalFormatting>
  <conditionalFormatting sqref="M23:M25">
    <cfRule type="expression" dxfId="46" priority="47">
      <formula>$A23="M:"</formula>
    </cfRule>
  </conditionalFormatting>
  <conditionalFormatting sqref="J16">
    <cfRule type="expression" dxfId="45" priority="46">
      <formula>$A16="M:"</formula>
    </cfRule>
  </conditionalFormatting>
  <conditionalFormatting sqref="J21">
    <cfRule type="expression" dxfId="44" priority="45">
      <formula>$A21="M:"</formula>
    </cfRule>
  </conditionalFormatting>
  <conditionalFormatting sqref="N16">
    <cfRule type="expression" dxfId="43" priority="44">
      <formula>$A16="M:"</formula>
    </cfRule>
  </conditionalFormatting>
  <conditionalFormatting sqref="M21">
    <cfRule type="expression" dxfId="42" priority="43">
      <formula>$A21="M:"</formula>
    </cfRule>
  </conditionalFormatting>
  <conditionalFormatting sqref="M19">
    <cfRule type="expression" dxfId="41" priority="42">
      <formula>$A19="M:"</formula>
    </cfRule>
  </conditionalFormatting>
  <conditionalFormatting sqref="M16">
    <cfRule type="expression" dxfId="40" priority="41">
      <formula>$A16="M:"</formula>
    </cfRule>
  </conditionalFormatting>
  <conditionalFormatting sqref="J19">
    <cfRule type="expression" dxfId="39" priority="40">
      <formula>$A19="M:"</formula>
    </cfRule>
  </conditionalFormatting>
  <conditionalFormatting sqref="J23:J25">
    <cfRule type="expression" dxfId="38" priority="39">
      <formula>$A23="M:"</formula>
    </cfRule>
  </conditionalFormatting>
  <conditionalFormatting sqref="N23:N25">
    <cfRule type="expression" dxfId="37" priority="38">
      <formula>$A23="M:"</formula>
    </cfRule>
  </conditionalFormatting>
  <conditionalFormatting sqref="W23:W25">
    <cfRule type="expression" dxfId="36" priority="37">
      <formula>$A23="M:"</formula>
    </cfRule>
  </conditionalFormatting>
  <conditionalFormatting sqref="E12">
    <cfRule type="expression" dxfId="35" priority="36">
      <formula>$A12="M:"</formula>
    </cfRule>
  </conditionalFormatting>
  <conditionalFormatting sqref="R23:R25">
    <cfRule type="expression" dxfId="34" priority="35">
      <formula>$A23="M:"</formula>
    </cfRule>
  </conditionalFormatting>
  <conditionalFormatting sqref="A34:F40 J33 A31:B33 D32:F32 E33:F33 A41:D41 F41 J37 L37:M37 I39:O39 O33 O41 J34:N34 A30:F30 P26 N30:O32 L30:L33 G26 P28 I27:P27 I29:P29 G28 G30:G40 I41:M41 O42:Q42 K42:L42 J36:N36 K35:L35 K40:L40 S42:V42 N40:O40 L38 F31 C31:D31 H35:I35 H38:I38 H40:I40 A42:H42 O35 O38 P30 I30:J31 Q26:XFD29 P31:XFD41 X42:XFD42 R30:XFD30">
    <cfRule type="expression" dxfId="33" priority="34">
      <formula>$A26="M:"</formula>
    </cfRule>
  </conditionalFormatting>
  <conditionalFormatting sqref="K32:K33">
    <cfRule type="expression" dxfId="32" priority="33">
      <formula>$A32="M:"</formula>
    </cfRule>
  </conditionalFormatting>
  <conditionalFormatting sqref="J32">
    <cfRule type="expression" dxfId="31" priority="32">
      <formula>$A32="M:"</formula>
    </cfRule>
  </conditionalFormatting>
  <conditionalFormatting sqref="I32:I33">
    <cfRule type="expression" dxfId="30" priority="31">
      <formula>$A32="M:"</formula>
    </cfRule>
  </conditionalFormatting>
  <conditionalFormatting sqref="H31">
    <cfRule type="expression" dxfId="29" priority="30">
      <formula>$A31="M:"</formula>
    </cfRule>
  </conditionalFormatting>
  <conditionalFormatting sqref="D33">
    <cfRule type="expression" dxfId="28" priority="29">
      <formula>$A33="M:"</formula>
    </cfRule>
  </conditionalFormatting>
  <conditionalFormatting sqref="E41">
    <cfRule type="expression" dxfId="27" priority="28">
      <formula>$A41="M:"</formula>
    </cfRule>
  </conditionalFormatting>
  <conditionalFormatting sqref="K31">
    <cfRule type="expression" dxfId="26" priority="27">
      <formula>$A31="M:"</formula>
    </cfRule>
  </conditionalFormatting>
  <conditionalFormatting sqref="M31">
    <cfRule type="expression" dxfId="25" priority="26">
      <formula>$A31="M:"</formula>
    </cfRule>
  </conditionalFormatting>
  <conditionalFormatting sqref="C33">
    <cfRule type="expression" dxfId="24" priority="25">
      <formula>$A33="M:"</formula>
    </cfRule>
  </conditionalFormatting>
  <conditionalFormatting sqref="H33">
    <cfRule type="expression" dxfId="23" priority="24">
      <formula>$A33="M:"</formula>
    </cfRule>
  </conditionalFormatting>
  <conditionalFormatting sqref="H41">
    <cfRule type="expression" dxfId="22" priority="23">
      <formula>$A41="M:"</formula>
    </cfRule>
  </conditionalFormatting>
  <conditionalFormatting sqref="K37:K38">
    <cfRule type="expression" dxfId="21" priority="22">
      <formula>$A37="M:"</formula>
    </cfRule>
  </conditionalFormatting>
  <conditionalFormatting sqref="M33">
    <cfRule type="expression" dxfId="20" priority="21">
      <formula>$A33="M:"</formula>
    </cfRule>
  </conditionalFormatting>
  <conditionalFormatting sqref="N37:N38">
    <cfRule type="expression" dxfId="19" priority="20">
      <formula>$A37="M:"</formula>
    </cfRule>
  </conditionalFormatting>
  <conditionalFormatting sqref="N41">
    <cfRule type="expression" dxfId="18" priority="19">
      <formula>$A41="M:"</formula>
    </cfRule>
  </conditionalFormatting>
  <conditionalFormatting sqref="N33">
    <cfRule type="expression" dxfId="17" priority="18">
      <formula>$A33="M:"</formula>
    </cfRule>
  </conditionalFormatting>
  <conditionalFormatting sqref="A26:F29 G27 G29">
    <cfRule type="expression" dxfId="16" priority="17">
      <formula>$A26="M:"</formula>
    </cfRule>
  </conditionalFormatting>
  <conditionalFormatting sqref="H27">
    <cfRule type="expression" dxfId="15" priority="16">
      <formula>$A27="M:"</formula>
    </cfRule>
  </conditionalFormatting>
  <conditionalFormatting sqref="H29">
    <cfRule type="expression" dxfId="14" priority="15">
      <formula>$A29="M:"</formula>
    </cfRule>
  </conditionalFormatting>
  <conditionalFormatting sqref="I42">
    <cfRule type="expression" dxfId="13" priority="14">
      <formula>$A42="M:"</formula>
    </cfRule>
  </conditionalFormatting>
  <conditionalFormatting sqref="M42">
    <cfRule type="expression" dxfId="12" priority="13">
      <formula>$A42="M:"</formula>
    </cfRule>
  </conditionalFormatting>
  <conditionalFormatting sqref="J35">
    <cfRule type="expression" dxfId="11" priority="12">
      <formula>$A35="M:"</formula>
    </cfRule>
  </conditionalFormatting>
  <conditionalFormatting sqref="J40">
    <cfRule type="expression" dxfId="10" priority="11">
      <formula>$A40="M:"</formula>
    </cfRule>
  </conditionalFormatting>
  <conditionalFormatting sqref="N35">
    <cfRule type="expression" dxfId="9" priority="10">
      <formula>$A35="M:"</formula>
    </cfRule>
  </conditionalFormatting>
  <conditionalFormatting sqref="M40">
    <cfRule type="expression" dxfId="8" priority="9">
      <formula>$A40="M:"</formula>
    </cfRule>
  </conditionalFormatting>
  <conditionalFormatting sqref="M38">
    <cfRule type="expression" dxfId="7" priority="8">
      <formula>$A38="M:"</formula>
    </cfRule>
  </conditionalFormatting>
  <conditionalFormatting sqref="M35">
    <cfRule type="expression" dxfId="6" priority="7">
      <formula>$A35="M:"</formula>
    </cfRule>
  </conditionalFormatting>
  <conditionalFormatting sqref="J38">
    <cfRule type="expression" dxfId="5" priority="6">
      <formula>$A38="M:"</formula>
    </cfRule>
  </conditionalFormatting>
  <conditionalFormatting sqref="J42">
    <cfRule type="expression" dxfId="4" priority="5">
      <formula>$A42="M:"</formula>
    </cfRule>
  </conditionalFormatting>
  <conditionalFormatting sqref="N42">
    <cfRule type="expression" dxfId="3" priority="4">
      <formula>$A42="M:"</formula>
    </cfRule>
  </conditionalFormatting>
  <conditionalFormatting sqref="W42">
    <cfRule type="expression" dxfId="2" priority="3">
      <formula>$A42="M:"</formula>
    </cfRule>
  </conditionalFormatting>
  <conditionalFormatting sqref="E31">
    <cfRule type="expression" dxfId="1" priority="2">
      <formula>$A31="M:"</formula>
    </cfRule>
  </conditionalFormatting>
  <conditionalFormatting sqref="R42">
    <cfRule type="expression" dxfId="0" priority="1">
      <formula>$A42="M:"</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5"/>
  <sheetViews>
    <sheetView workbookViewId="0">
      <selection activeCell="D22" sqref="D22"/>
    </sheetView>
  </sheetViews>
  <sheetFormatPr defaultRowHeight="11.25" x14ac:dyDescent="0.2"/>
  <sheetData>
    <row r="5" spans="3:3" x14ac:dyDescent="0.2">
      <c r="C5"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Index_nt</vt:lpstr>
      <vt:lpstr>waveforms_template</vt:lpstr>
      <vt:lpstr>Notes_nt</vt:lpstr>
    </vt:vector>
  </TitlesOfParts>
  <Company>Infineon Technologies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 Ajayan (IFGB ATV MCD TCD AM)</dc:creator>
  <cp:lastModifiedBy>Nair Ajayan (IFGB ATV MCD TCD AM)</cp:lastModifiedBy>
  <dcterms:created xsi:type="dcterms:W3CDTF">2018-03-05T13:51:13Z</dcterms:created>
  <dcterms:modified xsi:type="dcterms:W3CDTF">2018-07-02T14:29:46Z</dcterms:modified>
</cp:coreProperties>
</file>