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hocin\Desktop\Well-Quakes-Project\data\"/>
    </mc:Choice>
  </mc:AlternateContent>
  <xr:revisionPtr revIDLastSave="0" documentId="13_ncr:1_{840907DD-7614-4E32-9841-74978BC634AA}" xr6:coauthVersionLast="43" xr6:coauthVersionMax="43" xr10:uidLastSave="{00000000-0000-0000-0000-000000000000}"/>
  <bookViews>
    <workbookView xWindow="-120" yWindow="-120" windowWidth="22800" windowHeight="14680" xr2:uid="{00000000-000D-0000-FFFF-FFFF00000000}"/>
  </bookViews>
  <sheets>
    <sheet name="10_16_17Production" sheetId="1" r:id="rId1"/>
  </sheets>
  <definedNames>
    <definedName name="CF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I2" i="1" l="1"/>
  <c r="CM2" i="1"/>
  <c r="CN2" i="1"/>
  <c r="CI3" i="1"/>
  <c r="CM3" i="1"/>
  <c r="CN3" i="1"/>
  <c r="CI4" i="1"/>
  <c r="CM4" i="1"/>
  <c r="CN4" i="1"/>
  <c r="CI5" i="1"/>
  <c r="CM5" i="1"/>
  <c r="CN5" i="1"/>
  <c r="CI6" i="1"/>
  <c r="CM6" i="1"/>
  <c r="CN6" i="1"/>
  <c r="CI7" i="1"/>
  <c r="CM7" i="1"/>
  <c r="CN7" i="1"/>
  <c r="D8" i="1"/>
  <c r="CI8" i="1"/>
  <c r="CM8" i="1"/>
  <c r="CN8" i="1"/>
  <c r="D9" i="1"/>
  <c r="CI9" i="1"/>
  <c r="CM9" i="1"/>
  <c r="CN9" i="1"/>
  <c r="CI10" i="1"/>
  <c r="CM10" i="1"/>
  <c r="CN10" i="1"/>
  <c r="CI11" i="1"/>
  <c r="CM11" i="1"/>
  <c r="CN11" i="1"/>
  <c r="CI12" i="1"/>
  <c r="CM12" i="1"/>
  <c r="CN12" i="1"/>
  <c r="D13" i="1"/>
  <c r="CI13" i="1"/>
  <c r="CM13" i="1"/>
  <c r="CN13" i="1"/>
  <c r="CI14" i="1"/>
  <c r="CM14" i="1"/>
  <c r="CN14" i="1"/>
  <c r="D15" i="1"/>
  <c r="CI15" i="1"/>
  <c r="CM15" i="1"/>
  <c r="CN15" i="1"/>
  <c r="CI16" i="1"/>
  <c r="CM16" i="1"/>
  <c r="CN16" i="1"/>
  <c r="CI17" i="1"/>
  <c r="CM17" i="1"/>
  <c r="CN17" i="1"/>
  <c r="CI18" i="1"/>
  <c r="CM18" i="1"/>
  <c r="CN18" i="1"/>
  <c r="CI19" i="1"/>
  <c r="CM19" i="1"/>
  <c r="CN19" i="1"/>
  <c r="CI20" i="1"/>
  <c r="CM20" i="1"/>
  <c r="CN20" i="1"/>
  <c r="D21" i="1"/>
  <c r="CI21" i="1"/>
  <c r="CM21" i="1"/>
  <c r="CN21" i="1"/>
  <c r="D22" i="1"/>
  <c r="CI22" i="1"/>
  <c r="CM22" i="1"/>
  <c r="CN22" i="1"/>
  <c r="CI23" i="1"/>
  <c r="CM23" i="1"/>
  <c r="CN23" i="1"/>
  <c r="D24" i="1"/>
  <c r="CI24" i="1"/>
  <c r="CM24" i="1"/>
  <c r="CN24" i="1"/>
  <c r="CI25" i="1"/>
  <c r="CM25" i="1"/>
  <c r="CN25" i="1"/>
  <c r="CI26" i="1"/>
  <c r="CM26" i="1"/>
  <c r="CN26" i="1"/>
  <c r="D27" i="1"/>
  <c r="CI27" i="1"/>
  <c r="CM27" i="1"/>
  <c r="CN27" i="1"/>
  <c r="CI28" i="1"/>
  <c r="CM28" i="1"/>
  <c r="CN28" i="1"/>
  <c r="CI29" i="1"/>
  <c r="CM29" i="1"/>
  <c r="CN29" i="1"/>
  <c r="CI30" i="1"/>
  <c r="CM30" i="1"/>
  <c r="CN30" i="1"/>
  <c r="CI31" i="1"/>
  <c r="CM31" i="1"/>
  <c r="CN31" i="1"/>
  <c r="CI32" i="1"/>
  <c r="CM32" i="1"/>
  <c r="CN32" i="1"/>
  <c r="CI33" i="1"/>
  <c r="CM33" i="1"/>
  <c r="CN33" i="1"/>
  <c r="CI34" i="1"/>
  <c r="CM34" i="1"/>
  <c r="CN34" i="1"/>
  <c r="CI35" i="1"/>
  <c r="CM35" i="1"/>
  <c r="CN35" i="1"/>
  <c r="CI36" i="1"/>
  <c r="CM36" i="1"/>
  <c r="CN36" i="1"/>
  <c r="CI37" i="1"/>
  <c r="CM37" i="1"/>
  <c r="CN37" i="1"/>
  <c r="D38" i="1"/>
  <c r="CI38" i="1"/>
  <c r="CM38" i="1"/>
  <c r="CN38" i="1"/>
  <c r="CI39" i="1"/>
  <c r="CM39" i="1"/>
  <c r="CN39" i="1"/>
  <c r="D40" i="1"/>
  <c r="CI40" i="1"/>
  <c r="CM40" i="1"/>
  <c r="CN40" i="1"/>
  <c r="CI41" i="1"/>
  <c r="CM41" i="1"/>
  <c r="CN41" i="1"/>
  <c r="CI42" i="1"/>
  <c r="CM42" i="1"/>
  <c r="CN42" i="1"/>
  <c r="CI43" i="1"/>
  <c r="CM43" i="1"/>
  <c r="CN43" i="1"/>
  <c r="CI44" i="1"/>
  <c r="CM44" i="1"/>
  <c r="CN44" i="1"/>
  <c r="CI45" i="1"/>
  <c r="CM45" i="1"/>
  <c r="CN45" i="1"/>
  <c r="CI46" i="1"/>
  <c r="CM46" i="1"/>
  <c r="CN46" i="1"/>
  <c r="CI47" i="1"/>
  <c r="CM47" i="1"/>
  <c r="CN47" i="1"/>
  <c r="CI48" i="1"/>
  <c r="CM48" i="1"/>
  <c r="CN48" i="1"/>
  <c r="CI49" i="1"/>
  <c r="CM49" i="1"/>
  <c r="CN49" i="1"/>
  <c r="CI50" i="1"/>
  <c r="CM50" i="1"/>
  <c r="CN50" i="1"/>
  <c r="CI51" i="1"/>
  <c r="CM51" i="1"/>
  <c r="CN51" i="1"/>
  <c r="CI52" i="1"/>
  <c r="CM52" i="1"/>
  <c r="CN52" i="1"/>
  <c r="CI53" i="1"/>
  <c r="CM53" i="1"/>
  <c r="CN53" i="1"/>
  <c r="CI54" i="1"/>
  <c r="CM54" i="1"/>
  <c r="CN54" i="1"/>
  <c r="CI55" i="1"/>
  <c r="CM55" i="1"/>
  <c r="CN55" i="1"/>
  <c r="CI56" i="1"/>
  <c r="CM56" i="1"/>
  <c r="CN56" i="1"/>
  <c r="CI57" i="1"/>
  <c r="CM57" i="1"/>
  <c r="CN57" i="1"/>
  <c r="CI58" i="1"/>
  <c r="CM58" i="1"/>
  <c r="CN58" i="1"/>
  <c r="CI59" i="1"/>
  <c r="CM59" i="1"/>
  <c r="CN59" i="1"/>
  <c r="CI60" i="1"/>
  <c r="CM60" i="1"/>
  <c r="CN60" i="1"/>
  <c r="CI61" i="1"/>
  <c r="CM61" i="1"/>
  <c r="CN61" i="1"/>
  <c r="CI62" i="1"/>
  <c r="CM62" i="1"/>
  <c r="CN62" i="1"/>
  <c r="CI63" i="1"/>
  <c r="CM63" i="1"/>
  <c r="CN63" i="1"/>
  <c r="CI64" i="1"/>
  <c r="CM64" i="1"/>
  <c r="CN64" i="1"/>
  <c r="D65" i="1"/>
  <c r="CI65" i="1"/>
  <c r="CM65" i="1"/>
  <c r="CN65" i="1"/>
  <c r="CI66" i="1"/>
  <c r="CM66" i="1"/>
  <c r="CN66" i="1"/>
  <c r="CI67" i="1"/>
  <c r="CM67" i="1"/>
  <c r="CN67" i="1"/>
  <c r="D68" i="1"/>
  <c r="CI68" i="1"/>
  <c r="CM68" i="1"/>
  <c r="CN68" i="1"/>
  <c r="CI69" i="1"/>
  <c r="CM69" i="1"/>
  <c r="CN69" i="1"/>
  <c r="CI70" i="1"/>
  <c r="CM70" i="1"/>
  <c r="CN70" i="1"/>
  <c r="CB71" i="1"/>
  <c r="CI71" i="1"/>
  <c r="CM71" i="1"/>
  <c r="CN71" i="1"/>
  <c r="CB72" i="1"/>
  <c r="CI72" i="1"/>
  <c r="CM72" i="1"/>
  <c r="CN72" i="1"/>
  <c r="CI73" i="1"/>
  <c r="CM73" i="1"/>
  <c r="CN73" i="1"/>
  <c r="CI74" i="1"/>
  <c r="CM74" i="1"/>
  <c r="CN74" i="1"/>
  <c r="CI75" i="1"/>
  <c r="CM75" i="1"/>
  <c r="CN75" i="1"/>
  <c r="CI76" i="1"/>
  <c r="CM76" i="1"/>
  <c r="CN76" i="1"/>
  <c r="CI77" i="1"/>
  <c r="CM77" i="1"/>
  <c r="CN77" i="1"/>
  <c r="CI78" i="1"/>
  <c r="CM78" i="1"/>
  <c r="CN78" i="1"/>
  <c r="CI79" i="1"/>
  <c r="CM79" i="1"/>
  <c r="CN79" i="1"/>
  <c r="CI80" i="1"/>
  <c r="CM80" i="1"/>
  <c r="CN80" i="1"/>
  <c r="CI81" i="1"/>
  <c r="CM81" i="1"/>
  <c r="CN81" i="1"/>
  <c r="CI82" i="1"/>
  <c r="CM82" i="1"/>
  <c r="CN82" i="1"/>
  <c r="CI83" i="1"/>
  <c r="CM83" i="1"/>
  <c r="CN83" i="1"/>
  <c r="CI84" i="1"/>
  <c r="CM84" i="1"/>
  <c r="CN84" i="1"/>
  <c r="CI85" i="1"/>
  <c r="CM85" i="1"/>
  <c r="CN85" i="1"/>
  <c r="D86" i="1"/>
  <c r="CI86" i="1"/>
  <c r="CM86" i="1"/>
  <c r="CN86" i="1"/>
  <c r="CI87" i="1"/>
  <c r="CM87" i="1"/>
  <c r="CN87" i="1"/>
  <c r="CI88" i="1"/>
  <c r="CM88" i="1"/>
  <c r="CN88" i="1"/>
  <c r="D89" i="1"/>
  <c r="CI89" i="1"/>
  <c r="CM89" i="1"/>
  <c r="CN89" i="1"/>
  <c r="CI90" i="1"/>
  <c r="CM90" i="1"/>
  <c r="CN90" i="1"/>
  <c r="CI91" i="1"/>
  <c r="CM91" i="1"/>
  <c r="CN91" i="1"/>
  <c r="CI92" i="1"/>
  <c r="CM92" i="1"/>
  <c r="CN92" i="1"/>
  <c r="CI93" i="1"/>
  <c r="CM93" i="1"/>
  <c r="CN93" i="1"/>
  <c r="CI94" i="1"/>
  <c r="CM94" i="1"/>
  <c r="CN94" i="1"/>
  <c r="CI95" i="1"/>
  <c r="CM95" i="1"/>
  <c r="CN95" i="1"/>
  <c r="CI96" i="1"/>
  <c r="CM96" i="1"/>
  <c r="CN96" i="1"/>
  <c r="CI97" i="1"/>
  <c r="CM97" i="1"/>
  <c r="CN97" i="1"/>
  <c r="CI98" i="1"/>
  <c r="CM98" i="1"/>
  <c r="CN98" i="1"/>
  <c r="CI99" i="1"/>
  <c r="CM99" i="1"/>
  <c r="CN99" i="1"/>
  <c r="CI100" i="1"/>
  <c r="CM100" i="1"/>
  <c r="CN100" i="1"/>
  <c r="CI101" i="1"/>
  <c r="CM101" i="1"/>
  <c r="CN101" i="1"/>
  <c r="CI102" i="1"/>
  <c r="CM102" i="1"/>
  <c r="CN102" i="1"/>
  <c r="CI103" i="1"/>
  <c r="CM103" i="1"/>
  <c r="CN103" i="1"/>
  <c r="CI104" i="1"/>
  <c r="CM104" i="1"/>
  <c r="CN104" i="1"/>
  <c r="CI105" i="1"/>
  <c r="CM105" i="1"/>
  <c r="CN105" i="1"/>
  <c r="CI106" i="1"/>
  <c r="CM106" i="1"/>
  <c r="CN106" i="1"/>
  <c r="CI107" i="1"/>
  <c r="CM107" i="1"/>
  <c r="CN107" i="1"/>
  <c r="CI108" i="1"/>
  <c r="CM108" i="1"/>
  <c r="CN108" i="1"/>
  <c r="CI109" i="1"/>
  <c r="CM109" i="1"/>
  <c r="CN109" i="1"/>
  <c r="CI110" i="1"/>
  <c r="CM110" i="1"/>
  <c r="CN110" i="1"/>
  <c r="CI111" i="1"/>
  <c r="CM111" i="1"/>
  <c r="CN111" i="1"/>
  <c r="CI112" i="1"/>
  <c r="CM112" i="1"/>
  <c r="CN112" i="1"/>
  <c r="CI113" i="1"/>
  <c r="CM113" i="1"/>
  <c r="CN113" i="1"/>
  <c r="CI114" i="1"/>
  <c r="CM114" i="1"/>
  <c r="CN114" i="1"/>
  <c r="CI115" i="1"/>
  <c r="CM115" i="1"/>
  <c r="CN115" i="1"/>
  <c r="CI116" i="1"/>
  <c r="CM116" i="1"/>
  <c r="CN116" i="1"/>
  <c r="CI117" i="1"/>
  <c r="CM117" i="1"/>
  <c r="CN117" i="1"/>
  <c r="CI118" i="1"/>
  <c r="CM118" i="1"/>
  <c r="CN118" i="1"/>
  <c r="CI119" i="1"/>
  <c r="CM119" i="1"/>
  <c r="CN119" i="1"/>
  <c r="CI120" i="1"/>
  <c r="CM120" i="1"/>
  <c r="CN120" i="1"/>
  <c r="CI121" i="1"/>
  <c r="CM121" i="1"/>
  <c r="CN121" i="1"/>
  <c r="CI122" i="1"/>
  <c r="CM122" i="1"/>
  <c r="CN122" i="1"/>
  <c r="CI123" i="1"/>
  <c r="CM123" i="1"/>
  <c r="CN123" i="1"/>
  <c r="CI124" i="1"/>
  <c r="CM124" i="1"/>
  <c r="CN124" i="1"/>
  <c r="CI125" i="1"/>
  <c r="CM125" i="1"/>
  <c r="CN125" i="1"/>
  <c r="CI126" i="1"/>
  <c r="CM126" i="1"/>
  <c r="CN126" i="1"/>
  <c r="CI127" i="1"/>
  <c r="CM127" i="1"/>
  <c r="CN127" i="1"/>
  <c r="CI128" i="1"/>
  <c r="CM128" i="1"/>
  <c r="CN128" i="1"/>
  <c r="CI129" i="1"/>
  <c r="CM129" i="1"/>
  <c r="CN129" i="1"/>
  <c r="CI130" i="1"/>
  <c r="CM130" i="1"/>
  <c r="CN130" i="1"/>
  <c r="CI131" i="1"/>
  <c r="CM131" i="1"/>
  <c r="CN131" i="1"/>
  <c r="CI132" i="1"/>
  <c r="CM132" i="1"/>
  <c r="CN132" i="1"/>
  <c r="CI133" i="1"/>
  <c r="CM133" i="1"/>
  <c r="CN133" i="1"/>
  <c r="CI134" i="1"/>
  <c r="CM134" i="1"/>
  <c r="CN134" i="1"/>
  <c r="CI135" i="1"/>
  <c r="CM135" i="1"/>
  <c r="CN135" i="1"/>
  <c r="CI136" i="1"/>
  <c r="CM136" i="1"/>
  <c r="CN136" i="1"/>
  <c r="CI137" i="1"/>
  <c r="CM137" i="1"/>
  <c r="CN137" i="1"/>
  <c r="CI138" i="1"/>
  <c r="CM138" i="1"/>
  <c r="CN138" i="1"/>
  <c r="CI139" i="1"/>
  <c r="CM139" i="1"/>
  <c r="CN139" i="1"/>
  <c r="CI140" i="1"/>
  <c r="CM140" i="1"/>
  <c r="CN140" i="1"/>
  <c r="CI141" i="1"/>
  <c r="CM141" i="1"/>
  <c r="CN141" i="1"/>
  <c r="CI142" i="1"/>
  <c r="CM142" i="1"/>
  <c r="CN142" i="1"/>
  <c r="CI143" i="1"/>
  <c r="CM143" i="1"/>
  <c r="CN143" i="1"/>
  <c r="CI144" i="1"/>
  <c r="CM144" i="1"/>
  <c r="CN144" i="1"/>
  <c r="CI145" i="1"/>
  <c r="CM145" i="1"/>
  <c r="CN145" i="1"/>
  <c r="CI146" i="1"/>
  <c r="CM146" i="1"/>
  <c r="CN146" i="1"/>
  <c r="CI147" i="1"/>
  <c r="CM147" i="1"/>
  <c r="CN147" i="1"/>
  <c r="CI148" i="1"/>
  <c r="CM148" i="1"/>
  <c r="CN148" i="1"/>
  <c r="CI149" i="1"/>
  <c r="CM149" i="1"/>
  <c r="CN149" i="1"/>
  <c r="CI150" i="1"/>
  <c r="CM150" i="1"/>
  <c r="CN150" i="1"/>
  <c r="CI151" i="1"/>
  <c r="CM151" i="1"/>
  <c r="CN151" i="1"/>
  <c r="CI152" i="1"/>
  <c r="CM152" i="1"/>
  <c r="CN152" i="1"/>
  <c r="CI153" i="1"/>
  <c r="CM153" i="1"/>
  <c r="CN153" i="1"/>
  <c r="CI154" i="1"/>
  <c r="CM154" i="1"/>
  <c r="CN154" i="1"/>
  <c r="D155" i="1"/>
  <c r="CI155" i="1"/>
  <c r="CM155" i="1"/>
  <c r="CN155" i="1"/>
  <c r="CI156" i="1"/>
  <c r="CM156" i="1"/>
  <c r="CN156" i="1"/>
  <c r="CI157" i="1"/>
  <c r="CM157" i="1"/>
  <c r="CN157" i="1"/>
  <c r="CI158" i="1"/>
  <c r="CM158" i="1"/>
  <c r="CN158" i="1"/>
  <c r="CI159" i="1"/>
  <c r="CM159" i="1"/>
  <c r="CN159" i="1"/>
  <c r="CI160" i="1"/>
  <c r="CM160" i="1"/>
  <c r="CN160" i="1"/>
  <c r="CI161" i="1"/>
  <c r="CM161" i="1"/>
  <c r="CN161" i="1"/>
  <c r="CI162" i="1"/>
  <c r="CM162" i="1"/>
  <c r="CN162" i="1"/>
  <c r="CI163" i="1"/>
  <c r="CM163" i="1"/>
  <c r="CN163" i="1"/>
  <c r="CI164" i="1"/>
  <c r="CM164" i="1"/>
  <c r="CN164" i="1"/>
  <c r="CI165" i="1"/>
  <c r="CM165" i="1"/>
  <c r="CN165" i="1"/>
  <c r="CI166" i="1"/>
  <c r="CM166" i="1"/>
  <c r="CN166" i="1"/>
  <c r="CI167" i="1"/>
  <c r="CM167" i="1"/>
  <c r="CN167" i="1"/>
  <c r="CI168" i="1"/>
  <c r="CM168" i="1"/>
  <c r="CN168" i="1"/>
  <c r="CI169" i="1"/>
  <c r="CM169" i="1"/>
  <c r="CN169" i="1"/>
  <c r="CI170" i="1"/>
  <c r="CM170" i="1"/>
  <c r="CN170" i="1"/>
  <c r="CI171" i="1"/>
  <c r="CM171" i="1"/>
  <c r="CN171" i="1"/>
  <c r="CI172" i="1"/>
  <c r="CM172" i="1"/>
  <c r="CN172" i="1"/>
  <c r="CI173" i="1"/>
  <c r="CM173" i="1"/>
  <c r="CN173" i="1"/>
  <c r="CI174" i="1"/>
  <c r="CM174" i="1"/>
  <c r="CN174" i="1"/>
  <c r="CI175" i="1"/>
  <c r="CM175" i="1"/>
  <c r="CN175" i="1"/>
  <c r="CI176" i="1"/>
  <c r="CM176" i="1"/>
  <c r="CN176" i="1"/>
  <c r="CI177" i="1"/>
  <c r="CM177" i="1"/>
  <c r="CN177" i="1"/>
  <c r="CI178" i="1"/>
  <c r="CM178" i="1"/>
  <c r="CN178" i="1"/>
  <c r="CI179" i="1"/>
  <c r="CM179" i="1"/>
  <c r="CN179" i="1"/>
  <c r="CI180" i="1"/>
  <c r="CM180" i="1"/>
  <c r="CN180" i="1"/>
  <c r="CI181" i="1"/>
  <c r="CM181" i="1"/>
  <c r="CN181" i="1"/>
  <c r="CI182" i="1"/>
  <c r="CM182" i="1"/>
  <c r="CN182" i="1"/>
  <c r="CI183" i="1"/>
  <c r="CM183" i="1"/>
  <c r="CN183" i="1"/>
  <c r="CI184" i="1"/>
  <c r="CM184" i="1"/>
  <c r="CN184" i="1"/>
  <c r="CI185" i="1"/>
  <c r="CM185" i="1"/>
  <c r="CN185" i="1"/>
  <c r="CI186" i="1"/>
  <c r="CM186" i="1"/>
  <c r="CN186" i="1"/>
  <c r="CI187" i="1"/>
  <c r="CM187" i="1"/>
  <c r="CN187" i="1"/>
  <c r="CI188" i="1"/>
  <c r="CM188" i="1"/>
  <c r="CN188" i="1"/>
  <c r="CI189" i="1"/>
  <c r="CM189" i="1"/>
  <c r="CN189" i="1"/>
  <c r="CI190" i="1"/>
  <c r="CM190" i="1"/>
  <c r="CN190" i="1"/>
  <c r="CI191" i="1"/>
  <c r="CM191" i="1"/>
  <c r="CN191" i="1"/>
  <c r="CI192" i="1"/>
  <c r="CM192" i="1"/>
  <c r="CN192" i="1"/>
  <c r="CI193" i="1"/>
  <c r="CM193" i="1"/>
  <c r="CN193" i="1"/>
  <c r="CI194" i="1"/>
  <c r="CM194" i="1"/>
  <c r="CN194" i="1"/>
  <c r="CI195" i="1"/>
  <c r="CM195" i="1"/>
  <c r="CN195" i="1"/>
  <c r="CI196" i="1"/>
  <c r="CM196" i="1"/>
  <c r="CN196" i="1"/>
  <c r="CI197" i="1"/>
  <c r="CM197" i="1"/>
  <c r="CN197" i="1"/>
  <c r="CI198" i="1"/>
  <c r="CM198" i="1"/>
  <c r="CN198" i="1"/>
  <c r="CI199" i="1"/>
  <c r="CM199" i="1"/>
  <c r="CN199" i="1"/>
  <c r="CI200" i="1"/>
  <c r="CM200" i="1"/>
  <c r="CN200" i="1"/>
  <c r="CI201" i="1"/>
  <c r="CM201" i="1"/>
  <c r="CN201" i="1"/>
  <c r="CI202" i="1"/>
  <c r="CM202" i="1"/>
  <c r="CN202" i="1"/>
  <c r="CI203" i="1"/>
  <c r="CM203" i="1"/>
  <c r="CN203" i="1"/>
  <c r="CI204" i="1"/>
  <c r="CM204" i="1"/>
  <c r="CN204" i="1"/>
  <c r="CI205" i="1"/>
  <c r="CM205" i="1"/>
  <c r="CN205" i="1"/>
  <c r="D206" i="1"/>
  <c r="CI206" i="1"/>
  <c r="CM206" i="1"/>
  <c r="CN206" i="1"/>
  <c r="D207" i="1"/>
  <c r="CI207" i="1"/>
  <c r="CM207" i="1"/>
  <c r="CN207" i="1"/>
  <c r="CI208" i="1"/>
  <c r="CM208" i="1"/>
  <c r="CN208" i="1"/>
  <c r="D209" i="1"/>
  <c r="CI209" i="1"/>
  <c r="CM209" i="1"/>
  <c r="CN209" i="1"/>
  <c r="CI210" i="1"/>
  <c r="CM210" i="1"/>
  <c r="CN210" i="1"/>
  <c r="CI211" i="1"/>
  <c r="CM211" i="1"/>
  <c r="CN211" i="1"/>
  <c r="D212" i="1"/>
  <c r="CI212" i="1"/>
  <c r="CM212" i="1"/>
  <c r="CN212" i="1"/>
  <c r="D213" i="1"/>
  <c r="CI213" i="1"/>
  <c r="CM213" i="1"/>
  <c r="CN213" i="1"/>
  <c r="D214" i="1"/>
  <c r="CI214" i="1"/>
  <c r="CM214" i="1"/>
  <c r="CN214" i="1"/>
  <c r="CI215" i="1"/>
  <c r="CM215" i="1"/>
  <c r="CN215" i="1"/>
  <c r="D216" i="1"/>
  <c r="CI216" i="1"/>
  <c r="CM216" i="1"/>
  <c r="CN216" i="1"/>
  <c r="CI217" i="1"/>
  <c r="CM217" i="1"/>
  <c r="CN217" i="1"/>
  <c r="D218" i="1"/>
  <c r="CI218" i="1"/>
  <c r="CM218" i="1"/>
  <c r="CN218" i="1"/>
  <c r="D219" i="1"/>
  <c r="CI219" i="1"/>
  <c r="CM219" i="1"/>
  <c r="CN219" i="1"/>
  <c r="CI220" i="1"/>
  <c r="CM220" i="1"/>
  <c r="CN220" i="1"/>
  <c r="D221" i="1"/>
  <c r="CI221" i="1"/>
  <c r="CM221" i="1"/>
  <c r="CN221" i="1"/>
  <c r="D222" i="1"/>
  <c r="CI222" i="1"/>
  <c r="CM222" i="1"/>
  <c r="CN222" i="1"/>
  <c r="CI223" i="1"/>
  <c r="CM223" i="1"/>
  <c r="CN223" i="1"/>
  <c r="CO223" i="1"/>
  <c r="D224" i="1"/>
  <c r="CI224" i="1"/>
  <c r="CM224" i="1"/>
  <c r="CN224" i="1"/>
  <c r="CI225" i="1"/>
  <c r="CM225" i="1"/>
  <c r="CN225" i="1"/>
  <c r="CI226" i="1"/>
  <c r="CM226" i="1"/>
  <c r="CN226" i="1"/>
  <c r="CI227" i="1"/>
  <c r="CM227" i="1"/>
  <c r="CN227" i="1"/>
  <c r="D228" i="1"/>
  <c r="CI228" i="1"/>
  <c r="CM228" i="1"/>
  <c r="CN228" i="1"/>
  <c r="D229" i="1"/>
  <c r="CI229" i="1"/>
  <c r="CM229" i="1"/>
  <c r="CN229" i="1"/>
  <c r="D230" i="1"/>
  <c r="CI230" i="1"/>
  <c r="CM230" i="1"/>
  <c r="CN230" i="1"/>
  <c r="CI231" i="1"/>
  <c r="CM231" i="1"/>
  <c r="CN231" i="1"/>
  <c r="CI232" i="1"/>
  <c r="CM232" i="1"/>
  <c r="CN232" i="1"/>
  <c r="D233" i="1"/>
  <c r="CI233" i="1"/>
  <c r="CM233" i="1"/>
  <c r="CN233" i="1"/>
  <c r="CI234" i="1"/>
  <c r="CM234" i="1"/>
  <c r="CN234" i="1"/>
  <c r="D235" i="1"/>
  <c r="CI235" i="1"/>
  <c r="CM235" i="1"/>
  <c r="CN235" i="1"/>
  <c r="D236" i="1"/>
  <c r="CI236" i="1"/>
  <c r="CM236" i="1"/>
  <c r="CN236" i="1"/>
  <c r="CI237" i="1"/>
  <c r="CM237" i="1"/>
  <c r="CN237" i="1"/>
  <c r="CI238" i="1"/>
  <c r="CM238" i="1"/>
  <c r="CN238" i="1"/>
  <c r="CI239" i="1"/>
  <c r="CM239" i="1"/>
  <c r="CN239" i="1"/>
  <c r="CI240" i="1"/>
  <c r="CM240" i="1"/>
  <c r="CN240" i="1"/>
  <c r="D241" i="1"/>
  <c r="CI241" i="1"/>
  <c r="CM241" i="1"/>
  <c r="CN241" i="1"/>
  <c r="CI242" i="1"/>
  <c r="CM242" i="1"/>
  <c r="CN242" i="1"/>
  <c r="D243" i="1"/>
  <c r="CI243" i="1"/>
  <c r="CM243" i="1"/>
  <c r="CN243" i="1"/>
  <c r="D244" i="1"/>
  <c r="CI244" i="1"/>
  <c r="CM244" i="1"/>
  <c r="CN244" i="1"/>
  <c r="D245" i="1"/>
  <c r="CI245" i="1"/>
  <c r="CM245" i="1"/>
  <c r="CN245" i="1"/>
  <c r="D246" i="1"/>
  <c r="CI246" i="1"/>
  <c r="CM246" i="1"/>
  <c r="CN246" i="1"/>
  <c r="CI247" i="1"/>
  <c r="CM247" i="1"/>
  <c r="CN247" i="1"/>
  <c r="D248" i="1"/>
  <c r="CI248" i="1"/>
  <c r="CM248" i="1"/>
  <c r="CN248" i="1"/>
  <c r="CI249" i="1"/>
  <c r="CM249" i="1"/>
  <c r="CN249" i="1"/>
  <c r="CI250" i="1"/>
  <c r="CM250" i="1"/>
  <c r="CN250" i="1"/>
  <c r="D251" i="1"/>
  <c r="CI251" i="1"/>
  <c r="CM251" i="1"/>
  <c r="CN251" i="1"/>
  <c r="CI252" i="1"/>
  <c r="CM252" i="1"/>
  <c r="CN252" i="1"/>
  <c r="D253" i="1"/>
  <c r="CI253" i="1"/>
  <c r="CM253" i="1"/>
  <c r="CN253" i="1"/>
  <c r="CI254" i="1"/>
  <c r="CM254" i="1"/>
  <c r="CN254" i="1"/>
  <c r="CI255" i="1"/>
  <c r="CM255" i="1"/>
  <c r="CN255" i="1"/>
  <c r="D256" i="1"/>
  <c r="CI256" i="1"/>
  <c r="CM256" i="1"/>
  <c r="CN256" i="1"/>
  <c r="CI257" i="1"/>
  <c r="CM257" i="1"/>
  <c r="CN257" i="1"/>
  <c r="CI258" i="1"/>
  <c r="CM258" i="1"/>
  <c r="CN258" i="1"/>
  <c r="CI259" i="1"/>
  <c r="CM259" i="1"/>
  <c r="CN259" i="1"/>
  <c r="CI260" i="1"/>
  <c r="CM260" i="1"/>
  <c r="CN260" i="1"/>
  <c r="CI261" i="1"/>
  <c r="CM261" i="1"/>
  <c r="CN261" i="1"/>
  <c r="D262" i="1"/>
  <c r="CI262" i="1"/>
  <c r="CM262" i="1"/>
  <c r="CN262" i="1"/>
  <c r="D263" i="1"/>
  <c r="CI263" i="1"/>
  <c r="CM263" i="1"/>
  <c r="CN263" i="1"/>
  <c r="D264" i="1"/>
  <c r="CI264" i="1"/>
  <c r="CM264" i="1"/>
  <c r="CN264" i="1"/>
  <c r="D265" i="1"/>
  <c r="CI265" i="1"/>
  <c r="CM265" i="1"/>
  <c r="CN265" i="1"/>
  <c r="CI266" i="1"/>
  <c r="CM266" i="1"/>
  <c r="CN266" i="1"/>
  <c r="D267" i="1"/>
  <c r="CI267" i="1"/>
  <c r="CM267" i="1"/>
  <c r="CN267" i="1"/>
  <c r="D268" i="1"/>
  <c r="CI268" i="1"/>
  <c r="CM268" i="1"/>
  <c r="CN268" i="1"/>
  <c r="D269" i="1"/>
  <c r="CI269" i="1"/>
  <c r="CM269" i="1"/>
  <c r="CN269" i="1"/>
  <c r="D270" i="1"/>
  <c r="CI270" i="1"/>
  <c r="CM270" i="1"/>
  <c r="CN270" i="1"/>
  <c r="D271" i="1"/>
  <c r="CI271" i="1"/>
  <c r="CM271" i="1"/>
  <c r="CN271" i="1"/>
  <c r="CI272" i="1"/>
  <c r="CM272" i="1"/>
  <c r="CN272" i="1"/>
  <c r="CI273" i="1"/>
  <c r="CM273" i="1"/>
  <c r="CN273" i="1"/>
  <c r="CI274" i="1"/>
  <c r="CM274" i="1"/>
  <c r="CN274" i="1"/>
  <c r="CI275" i="1"/>
  <c r="CM275" i="1"/>
  <c r="CN275" i="1"/>
  <c r="CI276" i="1"/>
  <c r="CM276" i="1"/>
  <c r="CN276" i="1"/>
  <c r="D277" i="1"/>
  <c r="CI277" i="1"/>
  <c r="CM277" i="1"/>
  <c r="CN277" i="1"/>
  <c r="D278" i="1"/>
  <c r="CI278" i="1"/>
  <c r="CM278" i="1"/>
  <c r="CN278" i="1"/>
  <c r="D279" i="1"/>
  <c r="CI279" i="1"/>
  <c r="CM279" i="1"/>
  <c r="CN279" i="1"/>
  <c r="D280" i="1"/>
  <c r="CI280" i="1"/>
  <c r="CM280" i="1"/>
  <c r="CN280" i="1"/>
  <c r="CI281" i="1"/>
  <c r="CM281" i="1"/>
  <c r="CN281" i="1"/>
  <c r="CI282" i="1"/>
  <c r="CM282" i="1"/>
  <c r="CN282" i="1"/>
  <c r="CI283" i="1"/>
  <c r="CM283" i="1"/>
  <c r="CN283" i="1"/>
  <c r="CI284" i="1"/>
  <c r="CM284" i="1"/>
  <c r="CN284" i="1"/>
  <c r="CI285" i="1"/>
  <c r="CM285" i="1"/>
  <c r="CN285" i="1"/>
  <c r="CI286" i="1"/>
  <c r="CM286" i="1"/>
  <c r="CN286" i="1"/>
  <c r="CI287" i="1"/>
  <c r="CM287" i="1"/>
  <c r="CN287" i="1"/>
  <c r="CI288" i="1"/>
  <c r="CM288" i="1"/>
  <c r="CN288" i="1"/>
  <c r="D289" i="1"/>
  <c r="CI289" i="1"/>
  <c r="CM289" i="1"/>
  <c r="CN289" i="1"/>
  <c r="D290" i="1"/>
  <c r="CI290" i="1"/>
  <c r="CM290" i="1"/>
  <c r="CN290" i="1"/>
  <c r="CI291" i="1"/>
  <c r="CM291" i="1"/>
  <c r="CN291" i="1"/>
  <c r="D292" i="1"/>
  <c r="CI292" i="1"/>
  <c r="CM292" i="1"/>
  <c r="CN292" i="1"/>
  <c r="CI293" i="1"/>
  <c r="CM293" i="1"/>
  <c r="CN293" i="1"/>
  <c r="CI294" i="1"/>
  <c r="CM294" i="1"/>
  <c r="CN294" i="1"/>
  <c r="CI295" i="1"/>
  <c r="CM295" i="1"/>
  <c r="CN295" i="1"/>
  <c r="CI296" i="1"/>
  <c r="CM296" i="1"/>
  <c r="CN296" i="1"/>
  <c r="D297" i="1"/>
  <c r="CI297" i="1"/>
  <c r="CM297" i="1"/>
  <c r="CN297" i="1"/>
  <c r="D298" i="1"/>
  <c r="CI298" i="1"/>
  <c r="CM298" i="1"/>
  <c r="CN298" i="1"/>
  <c r="CI299" i="1"/>
  <c r="CM299" i="1"/>
  <c r="CN299" i="1"/>
  <c r="CI300" i="1"/>
  <c r="CM300" i="1"/>
  <c r="CN300" i="1"/>
  <c r="CI301" i="1"/>
  <c r="CM301" i="1"/>
  <c r="CN301" i="1"/>
  <c r="CI302" i="1"/>
  <c r="CM302" i="1"/>
  <c r="CN302" i="1"/>
  <c r="CI303" i="1"/>
  <c r="CM303" i="1"/>
  <c r="CN303" i="1"/>
  <c r="CI304" i="1"/>
  <c r="CM304" i="1"/>
  <c r="CN304" i="1"/>
  <c r="CI305" i="1"/>
  <c r="CM305" i="1"/>
  <c r="CN305" i="1"/>
  <c r="CI306" i="1"/>
  <c r="CM306" i="1"/>
  <c r="CN306" i="1"/>
  <c r="CI307" i="1"/>
  <c r="CM307" i="1"/>
  <c r="CN307" i="1"/>
  <c r="CI308" i="1"/>
  <c r="CM308" i="1"/>
  <c r="CN308" i="1"/>
  <c r="D309" i="1"/>
  <c r="CI309" i="1"/>
  <c r="CM309" i="1"/>
  <c r="CN309" i="1"/>
  <c r="D310" i="1"/>
  <c r="CI310" i="1"/>
  <c r="CM310" i="1"/>
  <c r="CN310" i="1"/>
  <c r="CI311" i="1"/>
  <c r="CM311" i="1"/>
  <c r="CN311" i="1"/>
  <c r="D312" i="1"/>
  <c r="CI312" i="1"/>
  <c r="CM312" i="1"/>
  <c r="CN312" i="1"/>
  <c r="D313" i="1"/>
  <c r="CI313" i="1"/>
  <c r="CM313" i="1"/>
  <c r="CN313" i="1"/>
  <c r="CI314" i="1"/>
  <c r="CM314" i="1"/>
  <c r="CN314" i="1"/>
  <c r="CI315" i="1"/>
  <c r="CM315" i="1"/>
  <c r="CN315" i="1"/>
  <c r="D316" i="1"/>
  <c r="CI316" i="1"/>
  <c r="CM316" i="1"/>
  <c r="CN316" i="1"/>
  <c r="D317" i="1"/>
  <c r="CI317" i="1"/>
  <c r="CM317" i="1"/>
  <c r="CN317" i="1"/>
  <c r="CI318" i="1"/>
  <c r="CM318" i="1"/>
  <c r="CN318" i="1"/>
  <c r="D319" i="1"/>
  <c r="CI319" i="1"/>
  <c r="CM319" i="1"/>
  <c r="CN319" i="1"/>
  <c r="D320" i="1"/>
  <c r="CI320" i="1"/>
  <c r="CM320" i="1"/>
  <c r="CN320" i="1"/>
  <c r="D321" i="1"/>
  <c r="CI321" i="1"/>
  <c r="CM321" i="1"/>
  <c r="CN321" i="1"/>
  <c r="CI322" i="1"/>
  <c r="CM322" i="1"/>
  <c r="CN322" i="1"/>
  <c r="CI323" i="1"/>
  <c r="CM323" i="1"/>
  <c r="CN323" i="1"/>
  <c r="CI324" i="1"/>
  <c r="CM324" i="1"/>
  <c r="CN324" i="1"/>
  <c r="CI325" i="1"/>
  <c r="CM325" i="1"/>
  <c r="CN325" i="1"/>
  <c r="CI326" i="1"/>
  <c r="CM326" i="1"/>
  <c r="CN326" i="1"/>
  <c r="CI327" i="1"/>
  <c r="CM327" i="1"/>
  <c r="CN327" i="1"/>
  <c r="CI328" i="1"/>
  <c r="CM328" i="1"/>
  <c r="CN328" i="1"/>
  <c r="CI329" i="1"/>
  <c r="CM329" i="1"/>
  <c r="CN329" i="1"/>
  <c r="CI330" i="1"/>
  <c r="CM330" i="1"/>
  <c r="CN330" i="1"/>
  <c r="CI331" i="1"/>
  <c r="CM331" i="1"/>
  <c r="CN331" i="1"/>
  <c r="D332" i="1"/>
  <c r="CI332" i="1"/>
  <c r="CM332" i="1"/>
  <c r="CN332" i="1"/>
  <c r="CI333" i="1"/>
  <c r="CM333" i="1"/>
  <c r="CN333" i="1"/>
  <c r="CI334" i="1"/>
  <c r="CM334" i="1"/>
  <c r="CN334" i="1"/>
  <c r="D335" i="1"/>
  <c r="CI335" i="1"/>
  <c r="CM335" i="1"/>
  <c r="CN335" i="1"/>
  <c r="D336" i="1"/>
  <c r="CI336" i="1"/>
  <c r="CM336" i="1"/>
  <c r="CN336" i="1"/>
  <c r="CI337" i="1"/>
  <c r="CM337" i="1"/>
  <c r="CN337" i="1"/>
  <c r="CI338" i="1"/>
  <c r="CM338" i="1"/>
  <c r="CN338" i="1"/>
  <c r="CI339" i="1"/>
  <c r="CM339" i="1"/>
  <c r="CN339" i="1"/>
  <c r="CI340" i="1"/>
  <c r="CM340" i="1"/>
  <c r="CN340" i="1"/>
  <c r="D341" i="1"/>
  <c r="CI341" i="1"/>
  <c r="CM341" i="1"/>
  <c r="CN341" i="1"/>
  <c r="D342" i="1"/>
  <c r="CI342" i="1"/>
  <c r="CM342" i="1"/>
  <c r="CN342" i="1"/>
  <c r="D343" i="1"/>
  <c r="CI343" i="1"/>
  <c r="CM343" i="1"/>
  <c r="CN343" i="1"/>
  <c r="CI344" i="1"/>
  <c r="CM344" i="1"/>
  <c r="CN344" i="1"/>
  <c r="CI345" i="1"/>
  <c r="CM345" i="1"/>
  <c r="CN345" i="1"/>
  <c r="CI346" i="1"/>
  <c r="CM346" i="1"/>
  <c r="CN346" i="1"/>
  <c r="D347" i="1"/>
  <c r="CI347" i="1"/>
  <c r="CM347" i="1"/>
  <c r="CN347" i="1"/>
  <c r="D348" i="1"/>
  <c r="CI348" i="1"/>
  <c r="CM348" i="1"/>
  <c r="CN348" i="1"/>
  <c r="CI349" i="1"/>
  <c r="CM349" i="1"/>
  <c r="CN349" i="1"/>
  <c r="D350" i="1"/>
  <c r="CI350" i="1"/>
  <c r="CM350" i="1"/>
  <c r="CN350" i="1"/>
  <c r="CI351" i="1"/>
  <c r="CM351" i="1"/>
  <c r="CN351" i="1"/>
  <c r="D352" i="1"/>
  <c r="CI352" i="1"/>
  <c r="CM352" i="1"/>
  <c r="CN352" i="1"/>
  <c r="CI353" i="1"/>
  <c r="CM353" i="1"/>
  <c r="CN353" i="1"/>
  <c r="D354" i="1"/>
  <c r="CI354" i="1"/>
  <c r="CM354" i="1"/>
  <c r="CN354" i="1"/>
  <c r="D355" i="1"/>
  <c r="CI355" i="1"/>
  <c r="CM355" i="1"/>
  <c r="CN355" i="1"/>
  <c r="D356" i="1"/>
  <c r="CI356" i="1"/>
  <c r="CM356" i="1"/>
  <c r="CN356" i="1"/>
  <c r="CI357" i="1"/>
  <c r="CM357" i="1"/>
  <c r="CN357" i="1"/>
  <c r="D358" i="1"/>
  <c r="CI358" i="1"/>
  <c r="CM358" i="1"/>
  <c r="CN358" i="1"/>
  <c r="CI359" i="1"/>
  <c r="CM359" i="1"/>
  <c r="CN359" i="1"/>
  <c r="CI360" i="1"/>
  <c r="CM360" i="1"/>
  <c r="CN360" i="1"/>
  <c r="CI361" i="1"/>
  <c r="CM361" i="1"/>
  <c r="CN361" i="1"/>
  <c r="D362" i="1"/>
  <c r="CI362" i="1"/>
  <c r="CM362" i="1"/>
  <c r="CN362" i="1"/>
  <c r="CI363" i="1"/>
  <c r="CM363" i="1"/>
  <c r="CN363" i="1"/>
  <c r="CI364" i="1"/>
  <c r="CM364" i="1"/>
  <c r="CN364" i="1"/>
  <c r="CI365" i="1"/>
  <c r="CM365" i="1"/>
  <c r="CN365" i="1"/>
  <c r="CI366" i="1"/>
  <c r="CM366" i="1"/>
  <c r="CN366" i="1"/>
  <c r="CI367" i="1"/>
  <c r="CM367" i="1"/>
  <c r="CN367" i="1"/>
  <c r="D368" i="1"/>
  <c r="CI368" i="1"/>
  <c r="CM368" i="1"/>
  <c r="CN368" i="1"/>
  <c r="D369" i="1"/>
  <c r="CI369" i="1"/>
  <c r="CM369" i="1"/>
  <c r="CN369" i="1"/>
  <c r="CI370" i="1"/>
  <c r="CM370" i="1"/>
  <c r="CN370" i="1"/>
  <c r="D371" i="1"/>
  <c r="CI371" i="1"/>
  <c r="CM371" i="1"/>
  <c r="CN371" i="1"/>
  <c r="D372" i="1"/>
  <c r="CI372" i="1"/>
  <c r="CM372" i="1"/>
  <c r="CN372" i="1"/>
  <c r="CI373" i="1"/>
  <c r="CM373" i="1"/>
  <c r="CN373" i="1"/>
  <c r="D374" i="1"/>
  <c r="CI374" i="1"/>
  <c r="CM374" i="1"/>
  <c r="CN374" i="1"/>
  <c r="D375" i="1"/>
  <c r="CI375" i="1"/>
  <c r="CM375" i="1"/>
  <c r="CN375" i="1"/>
  <c r="D376" i="1"/>
  <c r="CI376" i="1"/>
  <c r="CM376" i="1"/>
  <c r="CN376" i="1"/>
  <c r="CI377" i="1"/>
  <c r="CM377" i="1"/>
  <c r="CN377" i="1"/>
  <c r="D378" i="1"/>
  <c r="CI378" i="1"/>
  <c r="CM378" i="1"/>
  <c r="CN378" i="1"/>
  <c r="CI379" i="1"/>
  <c r="CM379" i="1"/>
  <c r="CN379" i="1"/>
  <c r="CI380" i="1"/>
  <c r="CM380" i="1"/>
  <c r="CN380" i="1"/>
  <c r="CI381" i="1"/>
  <c r="CM381" i="1"/>
  <c r="CN381" i="1"/>
  <c r="CI382" i="1"/>
  <c r="CM382" i="1"/>
  <c r="CN382" i="1"/>
  <c r="CI383" i="1"/>
  <c r="CM383" i="1"/>
  <c r="CN383" i="1"/>
  <c r="CI384" i="1"/>
  <c r="CM384" i="1"/>
  <c r="CN384" i="1"/>
  <c r="CI385" i="1"/>
  <c r="CM385" i="1"/>
  <c r="CN385" i="1"/>
  <c r="CI386" i="1"/>
  <c r="CM386" i="1"/>
  <c r="CN386" i="1"/>
  <c r="CI387" i="1"/>
  <c r="CM387" i="1"/>
  <c r="CN387" i="1"/>
  <c r="D388" i="1"/>
  <c r="CI388" i="1"/>
  <c r="CM388" i="1"/>
  <c r="CN388" i="1"/>
  <c r="CI389" i="1"/>
  <c r="CM389" i="1"/>
  <c r="CN389" i="1"/>
  <c r="CI390" i="1"/>
  <c r="CM390" i="1"/>
  <c r="CN390" i="1"/>
  <c r="CI391" i="1"/>
  <c r="CM391" i="1"/>
  <c r="CN391" i="1"/>
  <c r="D392" i="1"/>
  <c r="CI392" i="1"/>
  <c r="CM392" i="1"/>
  <c r="CN392" i="1"/>
  <c r="CI393" i="1"/>
  <c r="CM393" i="1"/>
  <c r="CN393" i="1"/>
  <c r="CI394" i="1"/>
  <c r="CM394" i="1"/>
  <c r="CN394" i="1"/>
  <c r="CI395" i="1"/>
  <c r="CM395" i="1"/>
  <c r="CN395" i="1"/>
  <c r="CI396" i="1"/>
  <c r="CM396" i="1"/>
  <c r="CN396" i="1"/>
  <c r="D397" i="1"/>
  <c r="CI397" i="1"/>
  <c r="CM397" i="1"/>
  <c r="CN397" i="1"/>
  <c r="CI398" i="1"/>
  <c r="CM398" i="1"/>
  <c r="CN398" i="1"/>
  <c r="CI399" i="1"/>
  <c r="CM399" i="1"/>
  <c r="CN399" i="1"/>
  <c r="D400" i="1"/>
  <c r="CI400" i="1"/>
  <c r="CM400" i="1"/>
  <c r="CN400" i="1"/>
  <c r="CI401" i="1"/>
  <c r="CM401" i="1"/>
  <c r="CN401" i="1"/>
  <c r="D402" i="1"/>
  <c r="CI402" i="1"/>
  <c r="CM402" i="1"/>
  <c r="CN402" i="1"/>
  <c r="D403" i="1"/>
  <c r="CI403" i="1"/>
  <c r="CM403" i="1"/>
  <c r="CN403" i="1"/>
  <c r="D404" i="1"/>
  <c r="CI404" i="1"/>
  <c r="CM404" i="1"/>
  <c r="CN404" i="1"/>
  <c r="CI405" i="1"/>
  <c r="CM405" i="1"/>
  <c r="CN405" i="1"/>
  <c r="CI406" i="1"/>
  <c r="CM406" i="1"/>
  <c r="CN406" i="1"/>
  <c r="D407" i="1"/>
  <c r="CI407" i="1"/>
  <c r="CM407" i="1"/>
  <c r="CN407" i="1"/>
  <c r="D408" i="1"/>
  <c r="CI408" i="1"/>
  <c r="CM408" i="1"/>
  <c r="CN408" i="1"/>
  <c r="D409" i="1"/>
  <c r="CI409" i="1"/>
  <c r="CM409" i="1"/>
  <c r="CN409" i="1"/>
  <c r="D410" i="1"/>
  <c r="CI410" i="1"/>
  <c r="CM410" i="1"/>
  <c r="CN410" i="1"/>
  <c r="CI411" i="1"/>
  <c r="CM411" i="1"/>
  <c r="CN411" i="1"/>
  <c r="CI412" i="1"/>
  <c r="CM412" i="1"/>
  <c r="CN412" i="1"/>
  <c r="CI413" i="1"/>
  <c r="CM413" i="1"/>
  <c r="CN413" i="1"/>
  <c r="CI414" i="1"/>
  <c r="CM414" i="1"/>
  <c r="CN414" i="1"/>
  <c r="CI415" i="1"/>
  <c r="CM415" i="1"/>
  <c r="CN415" i="1"/>
  <c r="CI416" i="1"/>
  <c r="CM416" i="1"/>
  <c r="CN416" i="1"/>
  <c r="CI417" i="1"/>
  <c r="CM417" i="1"/>
  <c r="CN417" i="1"/>
  <c r="D418" i="1"/>
  <c r="CI418" i="1"/>
  <c r="CM418" i="1"/>
  <c r="CN418" i="1"/>
  <c r="D419" i="1"/>
  <c r="CI419" i="1"/>
  <c r="CM419" i="1"/>
  <c r="CN419" i="1"/>
  <c r="CI420" i="1"/>
  <c r="CM420" i="1"/>
  <c r="CN420" i="1"/>
  <c r="CI421" i="1"/>
  <c r="CM421" i="1"/>
  <c r="CN421" i="1"/>
  <c r="CI422" i="1"/>
  <c r="CM422" i="1"/>
  <c r="CN422" i="1"/>
  <c r="CI423" i="1"/>
  <c r="CM423" i="1"/>
  <c r="CN423" i="1"/>
  <c r="CI424" i="1"/>
  <c r="CM424" i="1"/>
  <c r="CN424" i="1"/>
  <c r="D425" i="1"/>
  <c r="CI425" i="1"/>
  <c r="CM425" i="1"/>
  <c r="CN425" i="1"/>
  <c r="CI426" i="1"/>
  <c r="CM426" i="1"/>
  <c r="CN426" i="1"/>
  <c r="CI427" i="1"/>
  <c r="CM427" i="1"/>
  <c r="CN427" i="1"/>
  <c r="D428" i="1"/>
  <c r="CI428" i="1"/>
  <c r="CM428" i="1"/>
  <c r="CN428" i="1"/>
  <c r="CI429" i="1"/>
  <c r="CM429" i="1"/>
  <c r="CN429" i="1"/>
  <c r="D430" i="1"/>
  <c r="CI430" i="1"/>
  <c r="CM430" i="1"/>
  <c r="CN430" i="1"/>
  <c r="CI431" i="1"/>
  <c r="CM431" i="1"/>
  <c r="CN431" i="1"/>
  <c r="D432" i="1"/>
  <c r="CI432" i="1"/>
  <c r="CM432" i="1"/>
  <c r="CN432" i="1"/>
  <c r="D433" i="1"/>
  <c r="CI433" i="1"/>
  <c r="CM433" i="1"/>
  <c r="CN433" i="1"/>
  <c r="D434" i="1"/>
  <c r="CI434" i="1"/>
  <c r="CM434" i="1"/>
  <c r="CN434" i="1"/>
  <c r="D435" i="1"/>
  <c r="CI435" i="1"/>
  <c r="CM435" i="1"/>
  <c r="CN435" i="1"/>
  <c r="CI436" i="1"/>
  <c r="CM436" i="1"/>
  <c r="CN436" i="1"/>
  <c r="CI437" i="1"/>
  <c r="CM437" i="1"/>
  <c r="CN437" i="1"/>
  <c r="CI438" i="1"/>
  <c r="CM438" i="1"/>
  <c r="CN438" i="1"/>
  <c r="CI439" i="1"/>
  <c r="CM439" i="1"/>
  <c r="CN439" i="1"/>
  <c r="D440" i="1"/>
  <c r="CI440" i="1"/>
  <c r="CM440" i="1"/>
  <c r="CN440" i="1"/>
  <c r="CI441" i="1"/>
  <c r="CM441" i="1"/>
  <c r="CN441" i="1"/>
  <c r="CI442" i="1"/>
  <c r="CM442" i="1"/>
  <c r="CN442" i="1"/>
  <c r="CI443" i="1"/>
  <c r="CM443" i="1"/>
  <c r="CN443" i="1"/>
  <c r="CI444" i="1"/>
  <c r="CM444" i="1"/>
  <c r="CN444" i="1"/>
  <c r="CI445" i="1"/>
  <c r="CM445" i="1"/>
  <c r="CN445" i="1"/>
  <c r="CI446" i="1"/>
  <c r="CM446" i="1"/>
  <c r="CN446" i="1"/>
  <c r="CI447" i="1"/>
  <c r="CM447" i="1"/>
  <c r="CN447" i="1"/>
  <c r="D448" i="1"/>
  <c r="CI448" i="1"/>
  <c r="CM448" i="1"/>
  <c r="CN448" i="1"/>
  <c r="D449" i="1"/>
  <c r="CI449" i="1"/>
  <c r="CM449" i="1"/>
  <c r="CN449" i="1"/>
  <c r="D450" i="1"/>
  <c r="CI450" i="1"/>
  <c r="CM450" i="1"/>
  <c r="CN450" i="1"/>
  <c r="CI451" i="1"/>
  <c r="CM451" i="1"/>
  <c r="CN451" i="1"/>
  <c r="D452" i="1"/>
  <c r="CI452" i="1"/>
  <c r="CM452" i="1"/>
  <c r="CN452" i="1"/>
  <c r="D453" i="1"/>
  <c r="CI453" i="1"/>
  <c r="CM453" i="1"/>
  <c r="CN453" i="1"/>
  <c r="CI454" i="1"/>
  <c r="CM454" i="1"/>
  <c r="CN454" i="1"/>
  <c r="CI455" i="1"/>
  <c r="CM455" i="1"/>
  <c r="CN455" i="1"/>
  <c r="CI456" i="1"/>
  <c r="CM456" i="1"/>
  <c r="CN456" i="1"/>
  <c r="CI457" i="1"/>
  <c r="CM457" i="1"/>
  <c r="CN457" i="1"/>
  <c r="D458" i="1"/>
  <c r="CI458" i="1"/>
  <c r="CM458" i="1"/>
  <c r="CN458" i="1"/>
  <c r="D459" i="1"/>
  <c r="CI459" i="1"/>
  <c r="CM459" i="1"/>
  <c r="CN459" i="1"/>
  <c r="CI460" i="1"/>
  <c r="CM460" i="1"/>
  <c r="CN460" i="1"/>
  <c r="D461" i="1"/>
  <c r="CI461" i="1"/>
  <c r="CM461" i="1"/>
  <c r="CN461" i="1"/>
  <c r="CI462" i="1"/>
  <c r="CM462" i="1"/>
  <c r="CN462" i="1"/>
  <c r="D463" i="1"/>
  <c r="CI463" i="1"/>
  <c r="CM463" i="1"/>
  <c r="CN463" i="1"/>
  <c r="D464" i="1"/>
  <c r="CI464" i="1"/>
  <c r="CM464" i="1"/>
  <c r="CN464" i="1"/>
  <c r="CI465" i="1"/>
  <c r="CM465" i="1"/>
  <c r="CN465" i="1"/>
  <c r="D466" i="1"/>
  <c r="CI466" i="1"/>
  <c r="CM466" i="1"/>
  <c r="CN466" i="1"/>
  <c r="CI467" i="1"/>
  <c r="CM467" i="1"/>
  <c r="CN467" i="1"/>
  <c r="CI468" i="1"/>
  <c r="CM468" i="1"/>
  <c r="CN468" i="1"/>
  <c r="CI469" i="1"/>
  <c r="CM469" i="1"/>
  <c r="CN469" i="1"/>
  <c r="CI470" i="1"/>
  <c r="CM470" i="1"/>
  <c r="CN470" i="1"/>
  <c r="D471" i="1"/>
  <c r="CI471" i="1"/>
  <c r="CM471" i="1"/>
  <c r="CN471" i="1"/>
  <c r="CI472" i="1"/>
  <c r="CM472" i="1"/>
  <c r="CN472" i="1"/>
  <c r="CI473" i="1"/>
  <c r="CM473" i="1"/>
  <c r="CN473" i="1"/>
  <c r="CI474" i="1"/>
  <c r="CM474" i="1"/>
  <c r="CN474" i="1"/>
  <c r="CI475" i="1"/>
  <c r="CM475" i="1"/>
  <c r="CN475" i="1"/>
  <c r="CI476" i="1"/>
  <c r="CM476" i="1"/>
  <c r="CN476" i="1"/>
  <c r="CI477" i="1"/>
  <c r="CM477" i="1"/>
  <c r="CN477" i="1"/>
  <c r="D478" i="1"/>
  <c r="CI478" i="1"/>
  <c r="CM478" i="1"/>
  <c r="CN478" i="1"/>
  <c r="CI479" i="1"/>
  <c r="CM479" i="1"/>
  <c r="CN479" i="1"/>
  <c r="D480" i="1"/>
  <c r="CI480" i="1"/>
  <c r="CM480" i="1"/>
  <c r="CN480" i="1"/>
  <c r="CI481" i="1"/>
  <c r="CM481" i="1"/>
  <c r="CN481" i="1"/>
  <c r="CI482" i="1"/>
  <c r="CM482" i="1"/>
  <c r="CN482" i="1"/>
  <c r="D483" i="1"/>
  <c r="CI483" i="1"/>
  <c r="CM483" i="1"/>
  <c r="CN483" i="1"/>
  <c r="CI484" i="1"/>
  <c r="CM484" i="1"/>
  <c r="CN484" i="1"/>
  <c r="CI485" i="1"/>
  <c r="CM485" i="1"/>
  <c r="CN485" i="1"/>
  <c r="CI486" i="1"/>
  <c r="CM486" i="1"/>
  <c r="CN486" i="1"/>
  <c r="CI487" i="1"/>
  <c r="CM487" i="1"/>
  <c r="CN487" i="1"/>
  <c r="CI488" i="1"/>
  <c r="CM488" i="1"/>
  <c r="CN488" i="1"/>
  <c r="D489" i="1"/>
  <c r="CI489" i="1"/>
  <c r="CM489" i="1"/>
  <c r="CN489" i="1"/>
  <c r="D490" i="1"/>
  <c r="CI490" i="1"/>
  <c r="CM490" i="1"/>
  <c r="CN490" i="1"/>
  <c r="CI491" i="1"/>
  <c r="CM491" i="1"/>
  <c r="CN491" i="1"/>
  <c r="CI492" i="1"/>
  <c r="CM492" i="1"/>
  <c r="CN492" i="1"/>
  <c r="CI493" i="1"/>
  <c r="CM493" i="1"/>
  <c r="CN493" i="1"/>
  <c r="D494" i="1"/>
  <c r="CI494" i="1"/>
  <c r="CM494" i="1"/>
  <c r="CN494" i="1"/>
  <c r="CI495" i="1"/>
  <c r="CM495" i="1"/>
  <c r="CN495" i="1"/>
  <c r="CI496" i="1"/>
  <c r="CM496" i="1"/>
  <c r="CN496" i="1"/>
  <c r="CI497" i="1"/>
  <c r="CM497" i="1"/>
  <c r="CN497" i="1"/>
  <c r="CI498" i="1"/>
  <c r="CM498" i="1"/>
  <c r="CN498" i="1"/>
  <c r="CI499" i="1"/>
  <c r="CM499" i="1"/>
  <c r="CN499" i="1"/>
  <c r="CI500" i="1"/>
  <c r="CM500" i="1"/>
  <c r="CN500" i="1"/>
  <c r="CI501" i="1"/>
  <c r="CM501" i="1"/>
  <c r="CN501" i="1"/>
  <c r="CI502" i="1"/>
  <c r="CM502" i="1"/>
  <c r="CN502" i="1"/>
  <c r="CI503" i="1"/>
  <c r="CM503" i="1"/>
  <c r="CN503" i="1"/>
  <c r="D504" i="1"/>
  <c r="CI504" i="1"/>
  <c r="CM504" i="1"/>
  <c r="CN504" i="1"/>
  <c r="CI505" i="1"/>
  <c r="CM505" i="1"/>
  <c r="CN505" i="1"/>
  <c r="CI506" i="1"/>
  <c r="CM506" i="1"/>
  <c r="CN506" i="1"/>
  <c r="CI507" i="1"/>
  <c r="CM507" i="1"/>
  <c r="CN507" i="1"/>
  <c r="D508" i="1"/>
  <c r="CI508" i="1"/>
  <c r="CM508" i="1"/>
  <c r="CN508" i="1"/>
  <c r="CI509" i="1"/>
  <c r="CM509" i="1"/>
  <c r="CN509" i="1"/>
  <c r="CI510" i="1"/>
  <c r="CM510" i="1"/>
  <c r="CN510" i="1"/>
  <c r="CI511" i="1"/>
  <c r="CM511" i="1"/>
  <c r="CN511" i="1"/>
  <c r="CI512" i="1"/>
  <c r="CM512" i="1"/>
  <c r="CN512" i="1"/>
  <c r="CI513" i="1"/>
  <c r="CM513" i="1"/>
  <c r="CN513" i="1"/>
  <c r="D514" i="1"/>
  <c r="CI514" i="1"/>
  <c r="CM514" i="1"/>
  <c r="CN514" i="1"/>
  <c r="D515" i="1"/>
  <c r="CI515" i="1"/>
  <c r="CM515" i="1"/>
  <c r="CN515" i="1"/>
  <c r="CI516" i="1"/>
  <c r="CM516" i="1"/>
  <c r="CN516" i="1"/>
  <c r="CI517" i="1"/>
  <c r="CM517" i="1"/>
  <c r="CN517" i="1"/>
  <c r="D518" i="1"/>
  <c r="CI518" i="1"/>
  <c r="CM518" i="1"/>
  <c r="CN518" i="1"/>
  <c r="CI519" i="1"/>
  <c r="CM519" i="1"/>
  <c r="CN519" i="1"/>
  <c r="CI520" i="1"/>
  <c r="CM520" i="1"/>
  <c r="CN520" i="1"/>
  <c r="D521" i="1"/>
  <c r="CI521" i="1"/>
  <c r="CM521" i="1"/>
  <c r="CN521" i="1"/>
  <c r="CI522" i="1"/>
  <c r="CM522" i="1"/>
  <c r="CN522" i="1"/>
  <c r="D523" i="1"/>
  <c r="CI523" i="1"/>
  <c r="CM523" i="1"/>
  <c r="CN523" i="1"/>
  <c r="CI524" i="1"/>
  <c r="CM524" i="1"/>
  <c r="CN524" i="1"/>
  <c r="D525" i="1"/>
  <c r="CI525" i="1"/>
  <c r="CM525" i="1"/>
  <c r="CN525" i="1"/>
  <c r="D526" i="1"/>
  <c r="CI526" i="1"/>
  <c r="CM526" i="1"/>
  <c r="CN526" i="1"/>
  <c r="CI527" i="1"/>
  <c r="CM527" i="1"/>
  <c r="CN527" i="1"/>
  <c r="CI528" i="1"/>
  <c r="CM528" i="1"/>
  <c r="CN528" i="1"/>
  <c r="CI529" i="1"/>
  <c r="CM529" i="1"/>
  <c r="CN529" i="1"/>
  <c r="CI530" i="1"/>
  <c r="CM530" i="1"/>
  <c r="CN530" i="1"/>
  <c r="CI531" i="1"/>
  <c r="CM531" i="1"/>
  <c r="CN531" i="1"/>
  <c r="CI532" i="1"/>
  <c r="CM532" i="1"/>
  <c r="CN532" i="1"/>
  <c r="D533" i="1"/>
  <c r="CI533" i="1"/>
  <c r="CM533" i="1"/>
  <c r="CN533" i="1"/>
  <c r="CI534" i="1"/>
  <c r="CM534" i="1"/>
  <c r="CN534" i="1"/>
  <c r="CI535" i="1"/>
  <c r="CM535" i="1"/>
  <c r="CN535" i="1"/>
  <c r="CI536" i="1"/>
  <c r="CM536" i="1"/>
  <c r="CN536" i="1"/>
  <c r="D537" i="1"/>
  <c r="CI537" i="1"/>
  <c r="CM537" i="1"/>
  <c r="CN537" i="1"/>
  <c r="CI538" i="1"/>
  <c r="CM538" i="1"/>
  <c r="CN538" i="1"/>
  <c r="CI539" i="1"/>
  <c r="CM539" i="1"/>
  <c r="CN539" i="1"/>
  <c r="CI540" i="1"/>
  <c r="CM540" i="1"/>
  <c r="CN540" i="1"/>
  <c r="CI541" i="1"/>
  <c r="CM541" i="1"/>
  <c r="CN541" i="1"/>
  <c r="CI542" i="1"/>
  <c r="CM542" i="1"/>
  <c r="CN542" i="1"/>
  <c r="CI543" i="1"/>
  <c r="CM543" i="1"/>
  <c r="CN543" i="1"/>
  <c r="CI544" i="1"/>
  <c r="CM544" i="1"/>
  <c r="CN544" i="1"/>
  <c r="CI545" i="1"/>
  <c r="CM545" i="1"/>
  <c r="CN545" i="1"/>
  <c r="CI546" i="1"/>
  <c r="CM546" i="1"/>
  <c r="CN546" i="1"/>
  <c r="CI547" i="1"/>
  <c r="CM547" i="1"/>
  <c r="CN547" i="1"/>
  <c r="CI548" i="1"/>
  <c r="CM548" i="1"/>
  <c r="CN548" i="1"/>
  <c r="CI549" i="1"/>
  <c r="CM549" i="1"/>
  <c r="CN549" i="1"/>
  <c r="CI550" i="1"/>
  <c r="CM550" i="1"/>
  <c r="CN550" i="1"/>
  <c r="CI551" i="1"/>
  <c r="CM551" i="1"/>
  <c r="CN551" i="1"/>
  <c r="CI552" i="1"/>
  <c r="CM552" i="1"/>
  <c r="CN552" i="1"/>
  <c r="CI553" i="1"/>
  <c r="CM553" i="1"/>
  <c r="CN553" i="1"/>
  <c r="CI554" i="1"/>
  <c r="CM554" i="1"/>
  <c r="CN554" i="1"/>
  <c r="CI555" i="1"/>
  <c r="CM555" i="1"/>
  <c r="CN555" i="1"/>
  <c r="D556" i="1"/>
  <c r="CI556" i="1"/>
  <c r="CM556" i="1"/>
  <c r="CN556" i="1"/>
  <c r="D557" i="1"/>
  <c r="CI557" i="1"/>
  <c r="CM557" i="1"/>
  <c r="CN557" i="1"/>
  <c r="CI558" i="1"/>
  <c r="CM558" i="1"/>
  <c r="CN558" i="1"/>
  <c r="CI559" i="1"/>
  <c r="CM559" i="1"/>
  <c r="CN559" i="1"/>
  <c r="CI560" i="1"/>
  <c r="CM560" i="1"/>
  <c r="CN560" i="1"/>
  <c r="CI561" i="1"/>
  <c r="CM561" i="1"/>
  <c r="CN561" i="1"/>
  <c r="CI562" i="1"/>
  <c r="CM562" i="1"/>
  <c r="CN562" i="1"/>
  <c r="CI563" i="1"/>
  <c r="CM563" i="1"/>
  <c r="CN563" i="1"/>
  <c r="CI564" i="1"/>
  <c r="CM564" i="1"/>
  <c r="CN564" i="1"/>
  <c r="CI565" i="1"/>
  <c r="CM565" i="1"/>
  <c r="CN565" i="1"/>
  <c r="CI566" i="1"/>
  <c r="CM566" i="1"/>
  <c r="CN566" i="1"/>
  <c r="D567" i="1"/>
  <c r="CI567" i="1"/>
  <c r="CM567" i="1"/>
  <c r="CN567" i="1"/>
  <c r="D568" i="1"/>
  <c r="CI568" i="1"/>
  <c r="CM568" i="1"/>
  <c r="CN568" i="1"/>
  <c r="CI569" i="1"/>
  <c r="CM569" i="1"/>
  <c r="CN569" i="1"/>
  <c r="CI570" i="1"/>
  <c r="CM570" i="1"/>
  <c r="CN570" i="1"/>
  <c r="CI571" i="1"/>
  <c r="CM571" i="1"/>
  <c r="CN571" i="1"/>
  <c r="CI572" i="1"/>
  <c r="CM572" i="1"/>
  <c r="CN572" i="1"/>
  <c r="CI573" i="1"/>
  <c r="CM573" i="1"/>
  <c r="CN573" i="1"/>
  <c r="CI574" i="1"/>
  <c r="CM574" i="1"/>
  <c r="CN574" i="1"/>
  <c r="CI575" i="1"/>
  <c r="CM575" i="1"/>
  <c r="CN575" i="1"/>
  <c r="D576" i="1"/>
  <c r="CI576" i="1"/>
  <c r="CM576" i="1"/>
  <c r="CN576" i="1"/>
  <c r="D577" i="1"/>
  <c r="CI577" i="1"/>
  <c r="CM577" i="1"/>
  <c r="CN577" i="1"/>
  <c r="CI578" i="1"/>
  <c r="CM578" i="1"/>
  <c r="CN578" i="1"/>
  <c r="D579" i="1"/>
  <c r="CI579" i="1"/>
  <c r="CM579" i="1"/>
  <c r="CN579" i="1"/>
  <c r="CI580" i="1"/>
  <c r="CM580" i="1"/>
  <c r="CN580" i="1"/>
  <c r="CI581" i="1"/>
  <c r="CM581" i="1"/>
  <c r="CN581" i="1"/>
  <c r="CI582" i="1"/>
  <c r="CM582" i="1"/>
  <c r="CN582" i="1"/>
  <c r="CI583" i="1"/>
  <c r="CM583" i="1"/>
  <c r="CN583" i="1"/>
  <c r="CI584" i="1"/>
  <c r="CM584" i="1"/>
  <c r="CN584" i="1"/>
  <c r="CI585" i="1"/>
  <c r="CM585" i="1"/>
  <c r="CN585" i="1"/>
  <c r="CI586" i="1"/>
  <c r="CM586" i="1"/>
  <c r="CN586" i="1"/>
  <c r="CI587" i="1"/>
  <c r="CM587" i="1"/>
  <c r="CN587" i="1"/>
  <c r="CI588" i="1"/>
  <c r="CM588" i="1"/>
  <c r="CN588" i="1"/>
  <c r="CI589" i="1"/>
  <c r="CM589" i="1"/>
  <c r="CN589" i="1"/>
  <c r="D590" i="1"/>
  <c r="CI590" i="1"/>
  <c r="CM590" i="1"/>
  <c r="CN590" i="1"/>
  <c r="CI591" i="1"/>
  <c r="CM591" i="1"/>
  <c r="CN591" i="1"/>
  <c r="D592" i="1"/>
  <c r="CI592" i="1"/>
  <c r="CM592" i="1"/>
  <c r="CN592" i="1"/>
  <c r="CI593" i="1"/>
  <c r="CM593" i="1"/>
  <c r="CN593" i="1"/>
  <c r="CI594" i="1"/>
  <c r="CM594" i="1"/>
  <c r="CN594" i="1"/>
  <c r="CI595" i="1"/>
  <c r="CM595" i="1"/>
  <c r="CN595" i="1"/>
  <c r="CI596" i="1"/>
  <c r="CM596" i="1"/>
  <c r="CN596" i="1"/>
  <c r="D597" i="1"/>
  <c r="CI597" i="1"/>
  <c r="CM597" i="1"/>
  <c r="CN597" i="1"/>
  <c r="D598" i="1"/>
  <c r="CI598" i="1"/>
  <c r="CM598" i="1"/>
  <c r="CN598" i="1"/>
  <c r="D599" i="1"/>
  <c r="CI599" i="1"/>
  <c r="CM599" i="1"/>
  <c r="CN599" i="1"/>
  <c r="CI600" i="1"/>
  <c r="CM600" i="1"/>
  <c r="CN600" i="1"/>
  <c r="CI601" i="1"/>
  <c r="CM601" i="1"/>
  <c r="CN601" i="1"/>
  <c r="CI602" i="1"/>
  <c r="CM602" i="1"/>
  <c r="CN602" i="1"/>
  <c r="CI603" i="1"/>
  <c r="CM603" i="1"/>
  <c r="CN603" i="1"/>
  <c r="CI604" i="1"/>
  <c r="CM604" i="1"/>
  <c r="CN604" i="1"/>
  <c r="CI605" i="1"/>
  <c r="CM605" i="1"/>
  <c r="CN605" i="1"/>
  <c r="CI606" i="1"/>
  <c r="CM606" i="1"/>
  <c r="CN606" i="1"/>
  <c r="CI607" i="1"/>
  <c r="CM607" i="1"/>
  <c r="CN607" i="1"/>
  <c r="CI608" i="1"/>
  <c r="CM608" i="1"/>
  <c r="CN608" i="1"/>
  <c r="CI609" i="1"/>
  <c r="CM609" i="1"/>
  <c r="CN609" i="1"/>
  <c r="CI610" i="1"/>
  <c r="CM610" i="1"/>
  <c r="CN610" i="1"/>
  <c r="CI611" i="1"/>
  <c r="CM611" i="1"/>
  <c r="CN611" i="1"/>
  <c r="CI612" i="1"/>
  <c r="CM612" i="1"/>
  <c r="CN612" i="1"/>
  <c r="CI613" i="1"/>
  <c r="CM613" i="1"/>
  <c r="CN613" i="1"/>
  <c r="CI614" i="1"/>
  <c r="CM614" i="1"/>
  <c r="CN614" i="1"/>
  <c r="CI615" i="1"/>
  <c r="CM615" i="1"/>
  <c r="CN615" i="1"/>
  <c r="D616" i="1"/>
  <c r="CI616" i="1"/>
  <c r="CM616" i="1"/>
  <c r="CN616" i="1"/>
  <c r="D617" i="1"/>
  <c r="CI617" i="1"/>
  <c r="CM617" i="1"/>
  <c r="CN617" i="1"/>
  <c r="CI618" i="1"/>
  <c r="CM618" i="1"/>
  <c r="CN618" i="1"/>
  <c r="CI619" i="1"/>
  <c r="CM619" i="1"/>
  <c r="CN619" i="1"/>
  <c r="CI620" i="1"/>
  <c r="CM620" i="1"/>
  <c r="CN620" i="1"/>
  <c r="CI621" i="1"/>
  <c r="CM621" i="1"/>
  <c r="CN621" i="1"/>
  <c r="D622" i="1"/>
  <c r="CI622" i="1"/>
  <c r="CM622" i="1"/>
  <c r="CN622" i="1"/>
  <c r="CI623" i="1"/>
  <c r="CM623" i="1"/>
  <c r="CN623" i="1"/>
  <c r="D624" i="1"/>
  <c r="CI624" i="1"/>
  <c r="CM624" i="1"/>
  <c r="CN624" i="1"/>
  <c r="D625" i="1"/>
  <c r="CI625" i="1"/>
  <c r="CM625" i="1"/>
  <c r="CN625" i="1"/>
  <c r="CI626" i="1"/>
  <c r="CM626" i="1"/>
  <c r="CN626" i="1"/>
  <c r="CI627" i="1"/>
  <c r="CM627" i="1"/>
  <c r="CN627" i="1"/>
  <c r="CI628" i="1"/>
  <c r="CM628" i="1"/>
  <c r="CN628" i="1"/>
  <c r="CI629" i="1"/>
  <c r="CM629" i="1"/>
  <c r="CN629" i="1"/>
  <c r="CI630" i="1"/>
  <c r="CM630" i="1"/>
  <c r="CN630" i="1"/>
  <c r="D631" i="1"/>
  <c r="CI631" i="1"/>
  <c r="CM631" i="1"/>
  <c r="CN631" i="1"/>
  <c r="CI632" i="1"/>
  <c r="CM632" i="1"/>
  <c r="CN632" i="1"/>
  <c r="CI633" i="1"/>
  <c r="CM633" i="1"/>
  <c r="CN633" i="1"/>
  <c r="CI634" i="1"/>
  <c r="CM634" i="1"/>
  <c r="CN634" i="1"/>
  <c r="CI635" i="1"/>
  <c r="CM635" i="1"/>
  <c r="CN635" i="1"/>
  <c r="CI636" i="1"/>
  <c r="CM636" i="1"/>
  <c r="CN636" i="1"/>
  <c r="CI637" i="1"/>
  <c r="CM637" i="1"/>
  <c r="CN637" i="1"/>
  <c r="CI638" i="1"/>
  <c r="CM638" i="1"/>
  <c r="CN638" i="1"/>
  <c r="CI639" i="1"/>
  <c r="CM639" i="1"/>
  <c r="CN639" i="1"/>
  <c r="CI640" i="1"/>
  <c r="CM640" i="1"/>
  <c r="CN640" i="1"/>
  <c r="CI641" i="1"/>
  <c r="CM641" i="1"/>
  <c r="CN641" i="1"/>
  <c r="CI642" i="1"/>
  <c r="CM642" i="1"/>
  <c r="CN642" i="1"/>
  <c r="CI643" i="1"/>
  <c r="CM643" i="1"/>
  <c r="CN643" i="1"/>
  <c r="CI644" i="1"/>
  <c r="CM644" i="1"/>
  <c r="CN644" i="1"/>
  <c r="CI645" i="1"/>
  <c r="CM645" i="1"/>
  <c r="CN645" i="1"/>
  <c r="CI646" i="1"/>
  <c r="CM646" i="1"/>
  <c r="CN646" i="1"/>
  <c r="CI647" i="1"/>
  <c r="CM647" i="1"/>
  <c r="CN647" i="1"/>
  <c r="CI648" i="1"/>
  <c r="CM648" i="1"/>
  <c r="CN648" i="1"/>
  <c r="CI649" i="1"/>
  <c r="CM649" i="1"/>
  <c r="CN649" i="1"/>
  <c r="CI650" i="1"/>
  <c r="CM650" i="1"/>
  <c r="CN650" i="1"/>
  <c r="CI651" i="1"/>
  <c r="CM651" i="1"/>
  <c r="CN651" i="1"/>
  <c r="CI652" i="1"/>
  <c r="CM652" i="1"/>
  <c r="CN652" i="1"/>
  <c r="D653" i="1"/>
  <c r="CI653" i="1"/>
  <c r="CM653" i="1"/>
  <c r="CN653" i="1"/>
  <c r="CI654" i="1"/>
  <c r="CM654" i="1"/>
  <c r="CN654" i="1"/>
  <c r="CI655" i="1"/>
  <c r="CM655" i="1"/>
  <c r="CN655" i="1"/>
  <c r="CI656" i="1"/>
  <c r="CM656" i="1"/>
  <c r="CN656" i="1"/>
  <c r="CI657" i="1"/>
  <c r="CM657" i="1"/>
  <c r="CN657" i="1"/>
  <c r="CI658" i="1"/>
  <c r="CM658" i="1"/>
  <c r="CN658" i="1"/>
  <c r="D659" i="1"/>
  <c r="CI659" i="1"/>
  <c r="CM659" i="1"/>
  <c r="CN659" i="1"/>
  <c r="CI660" i="1"/>
  <c r="CM660" i="1"/>
  <c r="CN660" i="1"/>
  <c r="CI661" i="1"/>
  <c r="CM661" i="1"/>
  <c r="CN661" i="1"/>
  <c r="CI662" i="1"/>
  <c r="CM662" i="1"/>
  <c r="CN662" i="1"/>
  <c r="CI663" i="1"/>
  <c r="CM663" i="1"/>
  <c r="CN663" i="1"/>
  <c r="CI664" i="1"/>
  <c r="CM664" i="1"/>
  <c r="CN664" i="1"/>
  <c r="CI665" i="1"/>
  <c r="CM665" i="1"/>
  <c r="CN665" i="1"/>
  <c r="CI666" i="1"/>
  <c r="CM666" i="1"/>
  <c r="CN666" i="1"/>
  <c r="CI667" i="1"/>
  <c r="CM667" i="1"/>
  <c r="CN667" i="1"/>
  <c r="CI668" i="1"/>
  <c r="CM668" i="1"/>
  <c r="CN668" i="1"/>
  <c r="CI669" i="1"/>
  <c r="CM669" i="1"/>
  <c r="CN669" i="1"/>
  <c r="CI670" i="1"/>
  <c r="CM670" i="1"/>
  <c r="CN670" i="1"/>
  <c r="CI671" i="1"/>
  <c r="CM671" i="1"/>
  <c r="CN671" i="1"/>
  <c r="CI672" i="1"/>
  <c r="CM672" i="1"/>
  <c r="CN672" i="1"/>
  <c r="D673" i="1"/>
  <c r="CI673" i="1"/>
  <c r="CM673" i="1"/>
  <c r="CN673" i="1"/>
  <c r="CI674" i="1"/>
  <c r="CM674" i="1"/>
  <c r="CN674" i="1"/>
  <c r="CI675" i="1"/>
  <c r="CM675" i="1"/>
  <c r="CN675" i="1"/>
  <c r="CI676" i="1"/>
  <c r="CM676" i="1"/>
  <c r="CN676" i="1"/>
  <c r="CI677" i="1"/>
  <c r="CM677" i="1"/>
  <c r="CN677" i="1"/>
  <c r="CI678" i="1"/>
  <c r="CM678" i="1"/>
  <c r="CN678" i="1"/>
  <c r="CI679" i="1"/>
  <c r="CM679" i="1"/>
  <c r="CN679" i="1"/>
  <c r="CI680" i="1"/>
  <c r="CM680" i="1"/>
  <c r="CN680" i="1"/>
  <c r="CI681" i="1"/>
  <c r="CM681" i="1"/>
  <c r="CN681" i="1"/>
  <c r="CI682" i="1"/>
  <c r="CM682" i="1"/>
  <c r="CN682" i="1"/>
  <c r="CI683" i="1"/>
  <c r="CM683" i="1"/>
  <c r="CN683" i="1"/>
  <c r="CI684" i="1"/>
  <c r="CM684" i="1"/>
  <c r="CN684" i="1"/>
  <c r="CI685" i="1"/>
  <c r="CM685" i="1"/>
  <c r="CN685" i="1"/>
  <c r="CI686" i="1"/>
  <c r="CM686" i="1"/>
  <c r="CN686" i="1"/>
  <c r="D687" i="1"/>
  <c r="CI687" i="1"/>
  <c r="CM687" i="1"/>
  <c r="CN687" i="1"/>
  <c r="CI688" i="1"/>
  <c r="CM688" i="1"/>
  <c r="CN688" i="1"/>
  <c r="CI689" i="1"/>
  <c r="CM689" i="1"/>
  <c r="CN689" i="1"/>
  <c r="CI690" i="1"/>
  <c r="CM690" i="1"/>
  <c r="CN690" i="1"/>
  <c r="CI691" i="1"/>
  <c r="CM691" i="1"/>
  <c r="CN691" i="1"/>
  <c r="CI692" i="1"/>
  <c r="CM692" i="1"/>
  <c r="CN692" i="1"/>
  <c r="CI693" i="1"/>
  <c r="CM693" i="1"/>
  <c r="CN693" i="1"/>
  <c r="CI694" i="1"/>
  <c r="CM694" i="1"/>
  <c r="CN694" i="1"/>
  <c r="CI695" i="1"/>
  <c r="CM695" i="1"/>
  <c r="CN695" i="1"/>
  <c r="CI696" i="1"/>
  <c r="CM696" i="1"/>
  <c r="CN696" i="1"/>
</calcChain>
</file>

<file path=xl/sharedStrings.xml><?xml version="1.0" encoding="utf-8"?>
<sst xmlns="http://schemas.openxmlformats.org/spreadsheetml/2006/main" count="13347" uniqueCount="1091">
  <si>
    <t>API/UWI</t>
  </si>
  <si>
    <t>Operator Alias</t>
  </si>
  <si>
    <t>Well/Lease Name</t>
  </si>
  <si>
    <t>Well Number</t>
  </si>
  <si>
    <t>Entity Type</t>
  </si>
  <si>
    <t>County/Parish</t>
  </si>
  <si>
    <t>Reservoir</t>
  </si>
  <si>
    <t>Production Type</t>
  </si>
  <si>
    <t>Producing Status</t>
  </si>
  <si>
    <t>Drill Type</t>
  </si>
  <si>
    <t>First Prod Date</t>
  </si>
  <si>
    <t>Last Prod Date</t>
  </si>
  <si>
    <t>Cum Gas</t>
  </si>
  <si>
    <t>Cum Oil</t>
  </si>
  <si>
    <t>Cum BOE</t>
  </si>
  <si>
    <t>Cum Water</t>
  </si>
  <si>
    <t>Cum MMCFGE</t>
  </si>
  <si>
    <t>Cum BCFGE</t>
  </si>
  <si>
    <t>Daily Gas</t>
  </si>
  <si>
    <t>Daily Oil</t>
  </si>
  <si>
    <t>First Month Oil</t>
  </si>
  <si>
    <t>First Month Gas</t>
  </si>
  <si>
    <t>First Month Water</t>
  </si>
  <si>
    <t>First 6 Oil</t>
  </si>
  <si>
    <t>First 6 Gas</t>
  </si>
  <si>
    <t>First 6 BOE</t>
  </si>
  <si>
    <t>First 6 Water</t>
  </si>
  <si>
    <t>First 12 Oil</t>
  </si>
  <si>
    <t>First 12 Gas</t>
  </si>
  <si>
    <t>First 12 BOE</t>
  </si>
  <si>
    <t>First 12 MMCFGE</t>
  </si>
  <si>
    <t>First 12 Water</t>
  </si>
  <si>
    <t>First 24 Oil</t>
  </si>
  <si>
    <t>First 24 Gas</t>
  </si>
  <si>
    <t>First 24 BOE</t>
  </si>
  <si>
    <t>First 24 MMCFGE</t>
  </si>
  <si>
    <t>First 24 Water</t>
  </si>
  <si>
    <t>First 60 Oil</t>
  </si>
  <si>
    <t>First 60 Gas</t>
  </si>
  <si>
    <t>First 60 BOE</t>
  </si>
  <si>
    <t>First 60 Water</t>
  </si>
  <si>
    <t>First 60 MMCFGE</t>
  </si>
  <si>
    <t>Prac IP Oil Daily</t>
  </si>
  <si>
    <t>Prac IP Gas Daily</t>
  </si>
  <si>
    <t>Prac IP CFGED</t>
  </si>
  <si>
    <t>Prac IP BOE</t>
  </si>
  <si>
    <t>Latest Oil</t>
  </si>
  <si>
    <t>Latest Gas</t>
  </si>
  <si>
    <t>Latest Water</t>
  </si>
  <si>
    <t>Prior 12 Oil</t>
  </si>
  <si>
    <t>Prior 12 Gas</t>
  </si>
  <si>
    <t>Prior 12 Water</t>
  </si>
  <si>
    <t>Last Test Date</t>
  </si>
  <si>
    <t>Last Flow Pressure</t>
  </si>
  <si>
    <t>Last WHSIP</t>
  </si>
  <si>
    <t>2nd Month GOR</t>
  </si>
  <si>
    <t>Latest GOR</t>
  </si>
  <si>
    <t>Cum GOR</t>
  </si>
  <si>
    <t>Last 12 Yield</t>
  </si>
  <si>
    <t>2nd Month Yield</t>
  </si>
  <si>
    <t>Latest Yield</t>
  </si>
  <si>
    <t>Peak Gas</t>
  </si>
  <si>
    <t>Peak Gas Month No.</t>
  </si>
  <si>
    <t>Peak Oil</t>
  </si>
  <si>
    <t>Peak Oil Month No.</t>
  </si>
  <si>
    <t>Peak BOE</t>
  </si>
  <si>
    <t>Peak BOE Month No.</t>
  </si>
  <si>
    <t>Peak MMCFGE</t>
  </si>
  <si>
    <t>Peak MMCFGE Month No.</t>
  </si>
  <si>
    <t>Upper Perforation</t>
  </si>
  <si>
    <t>Lower Perforation</t>
  </si>
  <si>
    <t>Gas Gravity</t>
  </si>
  <si>
    <t>Oil Gravity</t>
  </si>
  <si>
    <t>Completion Date</t>
  </si>
  <si>
    <t>Well Count</t>
  </si>
  <si>
    <t>Max Active Wells</t>
  </si>
  <si>
    <t>Months Produced</t>
  </si>
  <si>
    <t>Gas Gatherer</t>
  </si>
  <si>
    <t>Oil Gatherer</t>
  </si>
  <si>
    <t>Lease Number</t>
  </si>
  <si>
    <t>Spud Date</t>
  </si>
  <si>
    <t>Measured Depth (TD)</t>
  </si>
  <si>
    <t>True Vertical Depth</t>
  </si>
  <si>
    <t>Perforated Interval Length</t>
  </si>
  <si>
    <t>Field</t>
  </si>
  <si>
    <t>State</t>
  </si>
  <si>
    <t>District</t>
  </si>
  <si>
    <t>Basin</t>
  </si>
  <si>
    <t>Country</t>
  </si>
  <si>
    <t>Section</t>
  </si>
  <si>
    <t>Township</t>
  </si>
  <si>
    <t>Range</t>
  </si>
  <si>
    <t>Abstract</t>
  </si>
  <si>
    <t>Block</t>
  </si>
  <si>
    <t>Survey</t>
  </si>
  <si>
    <t>OCS Area</t>
  </si>
  <si>
    <t>PGC Area</t>
  </si>
  <si>
    <t>Surface Latitude (WGS84)</t>
  </si>
  <si>
    <t>Surface Longitude (WGS84)</t>
  </si>
  <si>
    <t>Reported Operator</t>
  </si>
  <si>
    <t>Entity ID</t>
  </si>
  <si>
    <t>ANADARKO E&amp;P ONSHORE, LLC</t>
  </si>
  <si>
    <t>SAVAGE 54-2-22 UNIT</t>
  </si>
  <si>
    <t>1H</t>
  </si>
  <si>
    <t>WELL</t>
  </si>
  <si>
    <t>LOVING (TX)</t>
  </si>
  <si>
    <t>WOLFCAMP</t>
  </si>
  <si>
    <t>OIL</t>
  </si>
  <si>
    <t>ACTIVE</t>
  </si>
  <si>
    <t>H</t>
  </si>
  <si>
    <t>(N/A)</t>
  </si>
  <si>
    <t>P821799</t>
  </si>
  <si>
    <t>PHANTOM</t>
  </si>
  <si>
    <t>TX</t>
  </si>
  <si>
    <t>PERMIAN BASIN</t>
  </si>
  <si>
    <t>USA</t>
  </si>
  <si>
    <t>P-440</t>
  </si>
  <si>
    <t>ANADARKO E&amp;P ONSHORE LLC</t>
  </si>
  <si>
    <t>MEWBOURNE HOLDINGS INC</t>
  </si>
  <si>
    <t>ZUMA 3 57-T1-3X10</t>
  </si>
  <si>
    <t>W102AP</t>
  </si>
  <si>
    <t>P824905</t>
  </si>
  <si>
    <t>MEWBOURNE OIL COMPANY</t>
  </si>
  <si>
    <t>EOG RESOURCES INCORPORATED</t>
  </si>
  <si>
    <t>LINK VJ RANCH 23-11B</t>
  </si>
  <si>
    <t>2H</t>
  </si>
  <si>
    <t>P822617</t>
  </si>
  <si>
    <t>EOG RESOURCES, INC.</t>
  </si>
  <si>
    <t>DEVON ENERGY CORPORATION</t>
  </si>
  <si>
    <t>BOYD 11 101H</t>
  </si>
  <si>
    <t>101H</t>
  </si>
  <si>
    <t>P819526</t>
  </si>
  <si>
    <t>DEVON ENERGY PRODUCTION CO, L.P.</t>
  </si>
  <si>
    <t>TXL 19</t>
  </si>
  <si>
    <t>H301DM</t>
  </si>
  <si>
    <t>BONE SPRING</t>
  </si>
  <si>
    <t>P819476</t>
  </si>
  <si>
    <t>SANDBAR</t>
  </si>
  <si>
    <t>LINK VJ RANCH 11-14</t>
  </si>
  <si>
    <t>P822610</t>
  </si>
  <si>
    <t>RS3 SERVICES</t>
  </si>
  <si>
    <t>LUDEMAN I</t>
  </si>
  <si>
    <t>P823455</t>
  </si>
  <si>
    <t>RSP INVESTMENTS, INC.</t>
  </si>
  <si>
    <t>P823454</t>
  </si>
  <si>
    <t>WHITNEY BRUNSON UNIT</t>
  </si>
  <si>
    <t>3H</t>
  </si>
  <si>
    <t>P819569</t>
  </si>
  <si>
    <t>5H</t>
  </si>
  <si>
    <t>P822214</t>
  </si>
  <si>
    <t>4H</t>
  </si>
  <si>
    <t>P820875</t>
  </si>
  <si>
    <t>RSP PERMIAN, LLC</t>
  </si>
  <si>
    <t>PISTOL 25-9</t>
  </si>
  <si>
    <t>P821849</t>
  </si>
  <si>
    <t>P819565</t>
  </si>
  <si>
    <t>ST PATHFINDER</t>
  </si>
  <si>
    <t>P821049</t>
  </si>
  <si>
    <t>14H</t>
  </si>
  <si>
    <t>P812345</t>
  </si>
  <si>
    <t>STATE PATHFINDER 7</t>
  </si>
  <si>
    <t>22H</t>
  </si>
  <si>
    <t>P822404</t>
  </si>
  <si>
    <t>24H</t>
  </si>
  <si>
    <t>P822246</t>
  </si>
  <si>
    <t>MATADOR PRODUCTION COMPANY</t>
  </si>
  <si>
    <t>ARNO 78-TTT-B33 WF</t>
  </si>
  <si>
    <t>122H</t>
  </si>
  <si>
    <t>P821054</t>
  </si>
  <si>
    <t>TWO GEORGES</t>
  </si>
  <si>
    <t>TXL 39</t>
  </si>
  <si>
    <t>P821723</t>
  </si>
  <si>
    <t>P821046</t>
  </si>
  <si>
    <t>LUDEMAN K</t>
  </si>
  <si>
    <t>P821452</t>
  </si>
  <si>
    <t>NOAH BRUNSON A</t>
  </si>
  <si>
    <t>P812069</t>
  </si>
  <si>
    <t>RUDD DRAW 26-18</t>
  </si>
  <si>
    <t>P818371</t>
  </si>
  <si>
    <t>23H</t>
  </si>
  <si>
    <t>P822405</t>
  </si>
  <si>
    <t>SEQUOIA 55-1-14 UNIT</t>
  </si>
  <si>
    <t>P820623</t>
  </si>
  <si>
    <t>PISTOL 24-24</t>
  </si>
  <si>
    <t>P818911</t>
  </si>
  <si>
    <t>15H</t>
  </si>
  <si>
    <t>P812347</t>
  </si>
  <si>
    <t>25H</t>
  </si>
  <si>
    <t>P822406</t>
  </si>
  <si>
    <t>STATE MAGELLAN</t>
  </si>
  <si>
    <t>18H</t>
  </si>
  <si>
    <t>P820132</t>
  </si>
  <si>
    <t>YELLOWJACKET UL UNIT 19-3 14H</t>
  </si>
  <si>
    <t>P820301</t>
  </si>
  <si>
    <t>RIPPIN WRANGLER C26-19 2H</t>
  </si>
  <si>
    <t>P820208</t>
  </si>
  <si>
    <t>16H</t>
  </si>
  <si>
    <t>P820127</t>
  </si>
  <si>
    <t>17H</t>
  </si>
  <si>
    <t>P820131</t>
  </si>
  <si>
    <t>RIPPIN WRANGLER C26-19 4HR</t>
  </si>
  <si>
    <t>4HR</t>
  </si>
  <si>
    <t>P823216</t>
  </si>
  <si>
    <t>19H</t>
  </si>
  <si>
    <t>P820134</t>
  </si>
  <si>
    <t>RIPPIN WRANGLER C26-19 3H</t>
  </si>
  <si>
    <t>P820215</t>
  </si>
  <si>
    <t>LUDEMAN I 3</t>
  </si>
  <si>
    <t>P821402</t>
  </si>
  <si>
    <t>121H</t>
  </si>
  <si>
    <t>P817487</t>
  </si>
  <si>
    <t>CROCKETT REESE STATE UNIT B</t>
  </si>
  <si>
    <t>P817076</t>
  </si>
  <si>
    <t>CARLSBAD 54-1-28 UNIT 1H</t>
  </si>
  <si>
    <t>P820908</t>
  </si>
  <si>
    <t>VOYAGER 15</t>
  </si>
  <si>
    <t>6H</t>
  </si>
  <si>
    <t>P819626</t>
  </si>
  <si>
    <t>8H</t>
  </si>
  <si>
    <t>P819621</t>
  </si>
  <si>
    <t>P819590</t>
  </si>
  <si>
    <t>7H</t>
  </si>
  <si>
    <t>P819618</t>
  </si>
  <si>
    <t>P819594</t>
  </si>
  <si>
    <t>VORTEX 54-1-40 UNIT 1H</t>
  </si>
  <si>
    <t>P821534</t>
  </si>
  <si>
    <t>HAMMERHEAD 54-1-28 UNIT</t>
  </si>
  <si>
    <t>P820910</t>
  </si>
  <si>
    <t>RICOCHET 29-40 UNIT 2H</t>
  </si>
  <si>
    <t>P819523</t>
  </si>
  <si>
    <t>STATE GALILEO 7</t>
  </si>
  <si>
    <t>P819158</t>
  </si>
  <si>
    <t>P819327</t>
  </si>
  <si>
    <t>EBONY 55-1-40 UNIT</t>
  </si>
  <si>
    <t>P818514</t>
  </si>
  <si>
    <t>P819157</t>
  </si>
  <si>
    <t>TEXAS SABAL 55-1-40 UNIT</t>
  </si>
  <si>
    <t>P818524</t>
  </si>
  <si>
    <t>JOHNSON RANCH 1-49 4H</t>
  </si>
  <si>
    <t>P819339</t>
  </si>
  <si>
    <t>1406H</t>
  </si>
  <si>
    <t>P817393</t>
  </si>
  <si>
    <t>ORION A</t>
  </si>
  <si>
    <t>701H</t>
  </si>
  <si>
    <t>P816481</t>
  </si>
  <si>
    <t>YOKUM UL UNIT 19-4 2H</t>
  </si>
  <si>
    <t>P818860</t>
  </si>
  <si>
    <t>YOKUM UL UNIT 19-4 3H</t>
  </si>
  <si>
    <t>P818863</t>
  </si>
  <si>
    <t>PISTOL 25-8</t>
  </si>
  <si>
    <t>P818050</t>
  </si>
  <si>
    <t>STATE RUDD DRAW 26-25</t>
  </si>
  <si>
    <t>P815894</t>
  </si>
  <si>
    <t>BHP BILLITON PET(TXLA OP) CO</t>
  </si>
  <si>
    <t>AMARILLO BY MORNING 54T242</t>
  </si>
  <si>
    <t>P816948</t>
  </si>
  <si>
    <t>P816887</t>
  </si>
  <si>
    <t>LUDEMAN C</t>
  </si>
  <si>
    <t>704H</t>
  </si>
  <si>
    <t>P816450</t>
  </si>
  <si>
    <t>LUDEMAN</t>
  </si>
  <si>
    <t>P815121</t>
  </si>
  <si>
    <t>SILVERTIP 76-17 P</t>
  </si>
  <si>
    <t>P815363</t>
  </si>
  <si>
    <t>STATE DALTEXAS RANGER 56-T2-2X11</t>
  </si>
  <si>
    <t>P817043</t>
  </si>
  <si>
    <t>LUDEMAN F</t>
  </si>
  <si>
    <t>P815860</t>
  </si>
  <si>
    <t>HALEY 29-24 6H</t>
  </si>
  <si>
    <t>P814311</t>
  </si>
  <si>
    <t>MOCAP 56-T1-25</t>
  </si>
  <si>
    <t>P793104</t>
  </si>
  <si>
    <t>WOLF ENERGY, INC.</t>
  </si>
  <si>
    <t>WOLF</t>
  </si>
  <si>
    <t>GAS</t>
  </si>
  <si>
    <t>V</t>
  </si>
  <si>
    <t>ENERGY TRANSFER COMPANY</t>
  </si>
  <si>
    <t>EASTEX CRUDE COMPANY</t>
  </si>
  <si>
    <t>H&amp;TC RR CO</t>
  </si>
  <si>
    <t>OCCIDENTAL ENERGY COMPANY,INC.</t>
  </si>
  <si>
    <t>RED BLUFF "12"</t>
  </si>
  <si>
    <t>HOLLYFRONTIER REF &amp; MKTG LLC</t>
  </si>
  <si>
    <t>RED BLUFF</t>
  </si>
  <si>
    <t>57T1S</t>
  </si>
  <si>
    <t>T&amp;P RR CO</t>
  </si>
  <si>
    <t>OXY USA INC.</t>
  </si>
  <si>
    <t>RKI EXPLORATION &amp; PRODUCTION, LLC</t>
  </si>
  <si>
    <t>HILL, A. G - HALEY</t>
  </si>
  <si>
    <t>1A</t>
  </si>
  <si>
    <t>LWR. WOLFCAMP-PENN CONS.</t>
  </si>
  <si>
    <t>CHAPARRAL ENERGY, L.L.C.</t>
  </si>
  <si>
    <t>PLAINS MARKETING, L.P.</t>
  </si>
  <si>
    <t>HALEY</t>
  </si>
  <si>
    <t>PSL</t>
  </si>
  <si>
    <t>RKI EXPLORATION &amp; PRODUCTION LLC</t>
  </si>
  <si>
    <t>CONOCOPHILLIPS COMPANY</t>
  </si>
  <si>
    <t>REED, M. H. ESTATE "27"</t>
  </si>
  <si>
    <t>ENTERPRISE PRODUCTS OPERATINGLLC</t>
  </si>
  <si>
    <t>RED BLUFF 1</t>
  </si>
  <si>
    <t>SHOWMAN, EMMA "23"</t>
  </si>
  <si>
    <t>QUINN, B. E.</t>
  </si>
  <si>
    <t>FORREST AVANT ET AL "34"</t>
  </si>
  <si>
    <t>HALEY 38</t>
  </si>
  <si>
    <t>WESTERN REFINING COMPANY, L.P.</t>
  </si>
  <si>
    <t>HARRISON, NELL "22"</t>
  </si>
  <si>
    <t>HARRISON, NELL "28"</t>
  </si>
  <si>
    <t>ENTERPRISE FIELD SERVICES, LLC</t>
  </si>
  <si>
    <t>HARRISON, NELL "26"</t>
  </si>
  <si>
    <t>HALEY "36"</t>
  </si>
  <si>
    <t>WESTERN REFINING WHOLESALE, INC.</t>
  </si>
  <si>
    <t>DOUBLE EAGLE OPERATING, LLC</t>
  </si>
  <si>
    <t>HALEY, J. A. "31"</t>
  </si>
  <si>
    <t>RD SHELL</t>
  </si>
  <si>
    <t>HALEY, J. A. "43"</t>
  </si>
  <si>
    <t>LEASE</t>
  </si>
  <si>
    <t>BONE SPRINGS</t>
  </si>
  <si>
    <t>HALEY, S.</t>
  </si>
  <si>
    <t>SHELL WESTERN E&amp;P</t>
  </si>
  <si>
    <t>ENERGEN CORPORATION</t>
  </si>
  <si>
    <t>UNIVERSITY 20-B</t>
  </si>
  <si>
    <t>TARGA MIDSTREAM SERVICES LLC</t>
  </si>
  <si>
    <t>301U20</t>
  </si>
  <si>
    <t>UL</t>
  </si>
  <si>
    <t>ENERGEN RESOURCES CORPORATION</t>
  </si>
  <si>
    <t>UNIVERSITY 19-14 B</t>
  </si>
  <si>
    <t>GENESIS CRUDE OIL, L.P.</t>
  </si>
  <si>
    <t>301U14</t>
  </si>
  <si>
    <t>MADERA 26-76 "A"</t>
  </si>
  <si>
    <t>BRUNSON RANCH</t>
  </si>
  <si>
    <t>301?4</t>
  </si>
  <si>
    <t>STATE OF TEXAS</t>
  </si>
  <si>
    <t>CIMAREX ENERGY COMPANY</t>
  </si>
  <si>
    <t>UNIVERSITY 20-18W</t>
  </si>
  <si>
    <t>301U38</t>
  </si>
  <si>
    <t>CIMAREX ENERGY CO.</t>
  </si>
  <si>
    <t>MABEL J "40"</t>
  </si>
  <si>
    <t>DCP OPERATING COMPANY, LP</t>
  </si>
  <si>
    <t>EOG RESOURCES MARKETING LLC</t>
  </si>
  <si>
    <t>SLASH RANCH</t>
  </si>
  <si>
    <t>STONE-CUTTER</t>
  </si>
  <si>
    <t>STONE CUTTER</t>
  </si>
  <si>
    <t>55T1S</t>
  </si>
  <si>
    <t>BOWDLE "42"</t>
  </si>
  <si>
    <t>AVANT, FORREST ET AL "40"</t>
  </si>
  <si>
    <t>HARRISON, NELL "14"</t>
  </si>
  <si>
    <t>BOWDLE ESTATE "47"</t>
  </si>
  <si>
    <t>HALEY, J. E. '18'</t>
  </si>
  <si>
    <t>DELAWARE BASIN JV GATHERING LLC</t>
  </si>
  <si>
    <t>O. P ANDERSON 25</t>
  </si>
  <si>
    <t>ANADARKO GATHERING COMPANY LLC</t>
  </si>
  <si>
    <t>HALEY, J.E. 19</t>
  </si>
  <si>
    <t>HALEY 30</t>
  </si>
  <si>
    <t>ANDERSON 32</t>
  </si>
  <si>
    <t>UNIVERSITY LANDS "19-4"</t>
  </si>
  <si>
    <t>301U4</t>
  </si>
  <si>
    <t>HALEY 32</t>
  </si>
  <si>
    <t>UNIVERSITY 19-18</t>
  </si>
  <si>
    <t>WILLIAMS MLP OPERATING LLC</t>
  </si>
  <si>
    <t>301U18</t>
  </si>
  <si>
    <t>HALEY, J. E. '24'</t>
  </si>
  <si>
    <t>GILLS 12</t>
  </si>
  <si>
    <t>UNIVERSITY 19-6</t>
  </si>
  <si>
    <t>301U6</t>
  </si>
  <si>
    <t>GILLS 7</t>
  </si>
  <si>
    <t>LUDEMAN 22</t>
  </si>
  <si>
    <t>C24</t>
  </si>
  <si>
    <t>UNIVERSITY 20-31</t>
  </si>
  <si>
    <t>301U45</t>
  </si>
  <si>
    <t>UNIVERSITY 20-6</t>
  </si>
  <si>
    <t>301U31</t>
  </si>
  <si>
    <t>UNIVERSITY 19-20</t>
  </si>
  <si>
    <t>UNIVERSITY 20-5</t>
  </si>
  <si>
    <t>301U30</t>
  </si>
  <si>
    <t>UNIVERSITY 20-17</t>
  </si>
  <si>
    <t>301U37</t>
  </si>
  <si>
    <t>UNIVERSITY 20-18</t>
  </si>
  <si>
    <t>HALEY, J. E. 17</t>
  </si>
  <si>
    <t>1R</t>
  </si>
  <si>
    <t>HALEY, J.E. 20</t>
  </si>
  <si>
    <t>301?12</t>
  </si>
  <si>
    <t>UNIVERSITY 19-1</t>
  </si>
  <si>
    <t>301U1</t>
  </si>
  <si>
    <t>BOWDLE 48</t>
  </si>
  <si>
    <t>APC 28-10</t>
  </si>
  <si>
    <t>ANDERSON 15</t>
  </si>
  <si>
    <t>UNIVERSITY 19-10</t>
  </si>
  <si>
    <t>301U10</t>
  </si>
  <si>
    <t>UNIVERSITY 20-20</t>
  </si>
  <si>
    <t>301U40</t>
  </si>
  <si>
    <t>SHERIDAN PRODUCTION COMPANY, LLC</t>
  </si>
  <si>
    <t>WHEAT TRUST 60</t>
  </si>
  <si>
    <t>W&amp;NW RR CO</t>
  </si>
  <si>
    <t>WALSH 33</t>
  </si>
  <si>
    <t>UNIVERSITY 20-29</t>
  </si>
  <si>
    <t>301U43</t>
  </si>
  <si>
    <t>DAVIS 44</t>
  </si>
  <si>
    <t>301?27</t>
  </si>
  <si>
    <t>WHEAT, JAMES, J.</t>
  </si>
  <si>
    <t>MOORE-HOOPER</t>
  </si>
  <si>
    <t>GILLS 13</t>
  </si>
  <si>
    <t>WEST 28</t>
  </si>
  <si>
    <t>ANDERSON '11'</t>
  </si>
  <si>
    <t>UNIVERSITY 19-3</t>
  </si>
  <si>
    <t>301U3</t>
  </si>
  <si>
    <t>UNIVERSITY 20-16</t>
  </si>
  <si>
    <t>301U36</t>
  </si>
  <si>
    <t>BOYD 29-9</t>
  </si>
  <si>
    <t>UNIVERSITY 19-21</t>
  </si>
  <si>
    <t>301U21</t>
  </si>
  <si>
    <t>HALEY  38</t>
  </si>
  <si>
    <t>UNIVERSITY 19-2</t>
  </si>
  <si>
    <t>301U2</t>
  </si>
  <si>
    <t>UNIVERSITY 20-9</t>
  </si>
  <si>
    <t>301U34</t>
  </si>
  <si>
    <t>HALEY 22</t>
  </si>
  <si>
    <t>UNIVERSITY 20-7</t>
  </si>
  <si>
    <t>301U32</t>
  </si>
  <si>
    <t>HALEY, J. E. 29</t>
  </si>
  <si>
    <t>301?15</t>
  </si>
  <si>
    <t>UNIVERSITY 19-17</t>
  </si>
  <si>
    <t>301U17</t>
  </si>
  <si>
    <t>ANDERSON 16</t>
  </si>
  <si>
    <t>WALKER 41</t>
  </si>
  <si>
    <t>UNIVERSITY 20-19</t>
  </si>
  <si>
    <t>301U39</t>
  </si>
  <si>
    <t>UNIVERSITY 19-9</t>
  </si>
  <si>
    <t>301U9</t>
  </si>
  <si>
    <t>BOWDLE, MARGARET "42"</t>
  </si>
  <si>
    <t>WALSH 39</t>
  </si>
  <si>
    <t>C29</t>
  </si>
  <si>
    <t>BOYD, D. K. GAS UNIT 75-11</t>
  </si>
  <si>
    <t>UNIVERSITY 19-24</t>
  </si>
  <si>
    <t>301U24</t>
  </si>
  <si>
    <t>UNIVERSITY 19-13</t>
  </si>
  <si>
    <t>301U13</t>
  </si>
  <si>
    <t>UNIVERSITY 19-26</t>
  </si>
  <si>
    <t>301U26</t>
  </si>
  <si>
    <t>GILLS 6</t>
  </si>
  <si>
    <t>UNIVERSITY 20-21</t>
  </si>
  <si>
    <t>301U41</t>
  </si>
  <si>
    <t>APC 29-1</t>
  </si>
  <si>
    <t>UNIVERSITY 19-15</t>
  </si>
  <si>
    <t>301U15</t>
  </si>
  <si>
    <t>ANDERSON 45</t>
  </si>
  <si>
    <t>IMPETRO OPERATING, LLC</t>
  </si>
  <si>
    <t>SHAMMO C24-4</t>
  </si>
  <si>
    <t>GIBSON ENERGY MARKETING, LLC</t>
  </si>
  <si>
    <t>IMPETRO OPERATING LLC</t>
  </si>
  <si>
    <t>BLACKTIP JOHNSON GAS UNIT 1-44</t>
  </si>
  <si>
    <t>CAMP 31 GAS UNIT</t>
  </si>
  <si>
    <t>APC 75-31</t>
  </si>
  <si>
    <t>HUGHES &amp; TALBOT 75-23</t>
  </si>
  <si>
    <t>UNIVERSITY 20-3</t>
  </si>
  <si>
    <t>301U28</t>
  </si>
  <si>
    <t>UNIVERSITY 19-23</t>
  </si>
  <si>
    <t>301U23</t>
  </si>
  <si>
    <t>MCKNIGHT, TOM 9</t>
  </si>
  <si>
    <t>54T1S</t>
  </si>
  <si>
    <t>HARRISON 20</t>
  </si>
  <si>
    <t>DK BOYD 75-14 GAS UNIT</t>
  </si>
  <si>
    <t>BLACKTIP STATE "A" UNIT</t>
  </si>
  <si>
    <t>301?13</t>
  </si>
  <si>
    <t>HARRISON 30</t>
  </si>
  <si>
    <t>HALEY, J.E. 18</t>
  </si>
  <si>
    <t>HUGHES &amp; TALBOT 75-25</t>
  </si>
  <si>
    <t>ANDERSON 10</t>
  </si>
  <si>
    <t>WRIGHT 1-22W WRD</t>
  </si>
  <si>
    <t>APACHE CORPORATION</t>
  </si>
  <si>
    <t>MITCHELL</t>
  </si>
  <si>
    <t>1 H</t>
  </si>
  <si>
    <t>ANDERSON 11</t>
  </si>
  <si>
    <t>HUGHES &amp; TALBOT 75-26</t>
  </si>
  <si>
    <t>HALEY 28-27</t>
  </si>
  <si>
    <t>UNIVERSITY 19-22</t>
  </si>
  <si>
    <t>D</t>
  </si>
  <si>
    <t>301U22</t>
  </si>
  <si>
    <t>UNIVERSITY 19-20 W</t>
  </si>
  <si>
    <t>BOYD 75-5</t>
  </si>
  <si>
    <t>ENTERPRISE CRUDE PIPELINE LLC</t>
  </si>
  <si>
    <t>PSL/SCARBOROUGH, W F</t>
  </si>
  <si>
    <t>UNIVERSITY 19-25</t>
  </si>
  <si>
    <t>GILLS 9</t>
  </si>
  <si>
    <t>PSL/BROOKFIELD, W W</t>
  </si>
  <si>
    <t>BOYD 75-12</t>
  </si>
  <si>
    <t>PSL/ SCARBROUGH, W F</t>
  </si>
  <si>
    <t>LEIMAN 10</t>
  </si>
  <si>
    <t>TARGA DELAWARE LLC</t>
  </si>
  <si>
    <t>PSL/SCARBROUGH, W F</t>
  </si>
  <si>
    <t>HUGHES &amp; TALBOT 75-24</t>
  </si>
  <si>
    <t>PSL/JONES, L M</t>
  </si>
  <si>
    <t>PSL/BOWDLE, F</t>
  </si>
  <si>
    <t>APC 75-30</t>
  </si>
  <si>
    <t>PSL/LEEMAN, M M</t>
  </si>
  <si>
    <t>ENDEAVOR ENERGY RESOURCES, LP</t>
  </si>
  <si>
    <t>HALEY, JOHN JR. "D"</t>
  </si>
  <si>
    <t>OASIS TRANSP &amp; MARKETING CORP.</t>
  </si>
  <si>
    <t>PSL/OATES, W B</t>
  </si>
  <si>
    <t>ENDEAVOR ENERGY RESOURCES L.P.</t>
  </si>
  <si>
    <t>JOHNSON 54-36</t>
  </si>
  <si>
    <t>54 T2</t>
  </si>
  <si>
    <t>T&amp;P RR CO/JOHNSON, W D</t>
  </si>
  <si>
    <t>APC 75-32</t>
  </si>
  <si>
    <t>LEILA CHRISTY ESTATE 16</t>
  </si>
  <si>
    <t>PSL/HUTTO, M J</t>
  </si>
  <si>
    <t>PSL/PARKER, J E</t>
  </si>
  <si>
    <t>APC 28-3</t>
  </si>
  <si>
    <t>APC 28-5</t>
  </si>
  <si>
    <t>BOYD 75-8</t>
  </si>
  <si>
    <t>BOWDLE ESTATE 47</t>
  </si>
  <si>
    <t>STATELINE GATHERING, LLC</t>
  </si>
  <si>
    <t>FELIX ENERGY HOLDINGS II, LLC</t>
  </si>
  <si>
    <t>LION OIL TRADING &amp; TRANS, LLC</t>
  </si>
  <si>
    <t>UNIVERSITY 20-30</t>
  </si>
  <si>
    <t>UNIVERSITY LAND</t>
  </si>
  <si>
    <t>BLACKTIP 1-44</t>
  </si>
  <si>
    <t>BKEP CRUDE, L.L.C.</t>
  </si>
  <si>
    <t>APC FEE 1-40</t>
  </si>
  <si>
    <t>ANADARKO LONE CREEK GATH LLC</t>
  </si>
  <si>
    <t>SEVENGILLS 55-1-25</t>
  </si>
  <si>
    <t>55 T1</t>
  </si>
  <si>
    <t>JOHNSON RANCH 1-49</t>
  </si>
  <si>
    <t>W&amp;NW RR CO/JOHNSON, W D</t>
  </si>
  <si>
    <t>JOHNSON 1-76</t>
  </si>
  <si>
    <t>JOHNSON 1-86</t>
  </si>
  <si>
    <t>APC FEE 1-50 UNIT</t>
  </si>
  <si>
    <t>W&amp;NW RR CO/ MYERS, B F</t>
  </si>
  <si>
    <t>JAMES WEST 1-41</t>
  </si>
  <si>
    <t>UNIVERSITY 32</t>
  </si>
  <si>
    <t>FIELDER STATE 2-10</t>
  </si>
  <si>
    <t>UNIVERSITY 11-19</t>
  </si>
  <si>
    <t>ANDERSON 2</t>
  </si>
  <si>
    <t>PSL/BROOKFIELD, I V</t>
  </si>
  <si>
    <t>ASHLOCK 1-34</t>
  </si>
  <si>
    <t>W.D. JOHNSON 53-22</t>
  </si>
  <si>
    <t>53 T2</t>
  </si>
  <si>
    <t>T&amp;P RR CO / JOHNSON, W D</t>
  </si>
  <si>
    <t>BLACKTIP STATE A UNIT</t>
  </si>
  <si>
    <t>CROCKETT 1-35 UNIT</t>
  </si>
  <si>
    <t>W&amp;NW RR CO/ASHLOCK, R</t>
  </si>
  <si>
    <t>BLACKTIP UNIVERSITY 19-26</t>
  </si>
  <si>
    <t>BRUNSON "22"</t>
  </si>
  <si>
    <t>C-25</t>
  </si>
  <si>
    <t>RAMSLAND 1-61 LOV</t>
  </si>
  <si>
    <t>MITCHELL 28-45 LOV E</t>
  </si>
  <si>
    <t>PSL/CUMMINGS, L R K</t>
  </si>
  <si>
    <t>BULLHEAD 55-1-41</t>
  </si>
  <si>
    <t>RAINBOW STATE 33-70</t>
  </si>
  <si>
    <t>WD JOHNSON B 53-32</t>
  </si>
  <si>
    <t>WHEAT TRUST 1-63 LOV</t>
  </si>
  <si>
    <t>SEVENGILLS 54-1-31</t>
  </si>
  <si>
    <t>9H</t>
  </si>
  <si>
    <t>54 T1</t>
  </si>
  <si>
    <t>UNIVERSITY 19 PW UNIT</t>
  </si>
  <si>
    <t>BAGWELL C27-1</t>
  </si>
  <si>
    <t>C27</t>
  </si>
  <si>
    <t>PSL/NELSON, W D</t>
  </si>
  <si>
    <t>CROCKETT 1-35 UNIT 2</t>
  </si>
  <si>
    <t>DOLLY VARDEN 33-69</t>
  </si>
  <si>
    <t>RAYMORE 1-46 UNIT</t>
  </si>
  <si>
    <t>W&amp;N.W. R.R. CO</t>
  </si>
  <si>
    <t>MDJ C27-1</t>
  </si>
  <si>
    <t>BUSHMASTER 1-58</t>
  </si>
  <si>
    <t>W&amp;NW RR CO/ WILLIAMS, B E</t>
  </si>
  <si>
    <t>HUGHES-TALBOT '27'</t>
  </si>
  <si>
    <t>PSL / JONES, L M</t>
  </si>
  <si>
    <t>KATIE 1-72</t>
  </si>
  <si>
    <t>W&amp;NW RR CO/MEEK, W N</t>
  </si>
  <si>
    <t>SALISBURY 33-71</t>
  </si>
  <si>
    <t>BLACK MAMBA 1-57</t>
  </si>
  <si>
    <t>EL PASO STATE 1-54</t>
  </si>
  <si>
    <t>ABERNATHY 57-T1-14</t>
  </si>
  <si>
    <t>BHP BILLITON PET (TX GATH), LLC</t>
  </si>
  <si>
    <t>57 T1</t>
  </si>
  <si>
    <t>GRAYLING 1-69</t>
  </si>
  <si>
    <t>BOLD JOHNSON 56-T1-26</t>
  </si>
  <si>
    <t>ENTERPRISE CRUDE OIL LLC</t>
  </si>
  <si>
    <t>56 T1</t>
  </si>
  <si>
    <t>BOLD JOHNSON 56-T1-30</t>
  </si>
  <si>
    <t>WD JOHNSON 53-22</t>
  </si>
  <si>
    <t>APC FEE 6</t>
  </si>
  <si>
    <t>PSL/ MYERS, B F</t>
  </si>
  <si>
    <t>BULL SHARK 53-28</t>
  </si>
  <si>
    <t>SEVENGILLS 55-1-35</t>
  </si>
  <si>
    <t>BUSH VIPER UNIT NW 1-56</t>
  </si>
  <si>
    <t>H&amp;TC RR CO/PECOS VALLEY ALF, LAND &amp; OIL CO</t>
  </si>
  <si>
    <t>SEVENGILLS 55-1-37</t>
  </si>
  <si>
    <t>REGAN-MCELVAIN</t>
  </si>
  <si>
    <t>BRIDGER TRANSPORTATION, LLC</t>
  </si>
  <si>
    <t>W&amp;NW RR CO/SMITH, W M J</t>
  </si>
  <si>
    <t>RIVER JACK 1-53</t>
  </si>
  <si>
    <t>W&amp;NW RR</t>
  </si>
  <si>
    <t>RED BULL 1-72</t>
  </si>
  <si>
    <t>W&amp;NW RR CO/ MEEK, W N</t>
  </si>
  <si>
    <t>COPPERHEAD 53-14</t>
  </si>
  <si>
    <t>T&amp;P RR CO/ REED, M H</t>
  </si>
  <si>
    <t>ANACONDA 53-24</t>
  </si>
  <si>
    <t>LINDLEY 55-2-32 LOV</t>
  </si>
  <si>
    <t>55 T2</t>
  </si>
  <si>
    <t>T&amp;P RR CO / LINDLEY, H A</t>
  </si>
  <si>
    <t>C25</t>
  </si>
  <si>
    <t>PSL / PETERS, A J</t>
  </si>
  <si>
    <t>WHEAT 1-59 LOV</t>
  </si>
  <si>
    <t>SHELL TRADING (US) COMPANY</t>
  </si>
  <si>
    <t>UNIVERSITY 20 PW UNIT</t>
  </si>
  <si>
    <t>UNIVERSITY 8-19</t>
  </si>
  <si>
    <t>U8</t>
  </si>
  <si>
    <t>RAYMORE 1-46 STATE UNIT 3</t>
  </si>
  <si>
    <t>RAYMORE 1-46 UNIT 2</t>
  </si>
  <si>
    <t>BULLHEAD 55-1-39</t>
  </si>
  <si>
    <t>REED TRUST 55-1-22 LOV</t>
  </si>
  <si>
    <t>T&amp;P RR CO / KYLE, MRS M</t>
  </si>
  <si>
    <t>DIMMIT 53-38</t>
  </si>
  <si>
    <t>T&amp;P RR CO/WADE, J W</t>
  </si>
  <si>
    <t>BRUNSON</t>
  </si>
  <si>
    <t>C26</t>
  </si>
  <si>
    <t>PSL/MC GUIRE, J B</t>
  </si>
  <si>
    <t>SIDEWINDER STATE  UNIT 1-68</t>
  </si>
  <si>
    <t>PLAINS PIPELINE L.P.</t>
  </si>
  <si>
    <t>W&amp;NW RR CO/DAVEY, M A</t>
  </si>
  <si>
    <t>BOLD JOHNSON 56-T1-42</t>
  </si>
  <si>
    <t>T&amp;P RR CO/KINCHELOE, R W</t>
  </si>
  <si>
    <t>BOLD JOHNSON 56-T1-36</t>
  </si>
  <si>
    <t>T&amp;P RR CO/ JOHNSON, W D</t>
  </si>
  <si>
    <t>BOLD JOHNSON 56-T1-34</t>
  </si>
  <si>
    <t>RAYMORE 57-T1-24</t>
  </si>
  <si>
    <t>T&amp;P RR CO/ COX, R A &amp; G M</t>
  </si>
  <si>
    <t>STATE PROTECTION 55-T2-2</t>
  </si>
  <si>
    <t>T&amp;P RR CO / RICKER, R P / DODSON, F C</t>
  </si>
  <si>
    <t>LINDSAY 10</t>
  </si>
  <si>
    <t>STATELINE CRUDE, LLC</t>
  </si>
  <si>
    <t>GRASSHOPPER 53-28</t>
  </si>
  <si>
    <t>BRUNSON 'B'</t>
  </si>
  <si>
    <t>PSL / BRUNSON, G S</t>
  </si>
  <si>
    <t>BATES 1-63 LOV UNIT</t>
  </si>
  <si>
    <t>WHEAT STATE 1-64 LOV</t>
  </si>
  <si>
    <t>W&amp;NW RR CO / HOBBY, E</t>
  </si>
  <si>
    <t>APC 75-29</t>
  </si>
  <si>
    <t>JOHNSON 1-87 LOV</t>
  </si>
  <si>
    <t>WHEAT 1-60 LOV</t>
  </si>
  <si>
    <t>MCKNIGHT 54-1-29 UNIT</t>
  </si>
  <si>
    <t>SEVENGILLS 54-1-29</t>
  </si>
  <si>
    <t>1HR</t>
  </si>
  <si>
    <t>BULLHEAD 55-1-34 UNIT</t>
  </si>
  <si>
    <t>9HR</t>
  </si>
  <si>
    <t>T&amp;P RR CO/KYLE, MRS M</t>
  </si>
  <si>
    <t>ROSEHILL OPERATING COMPANY, LLC</t>
  </si>
  <si>
    <t>SID M. KYLE 26</t>
  </si>
  <si>
    <t>GATEWAY GATHERING &amp; MKTG. CO.</t>
  </si>
  <si>
    <t>T&amp;P RR CO / CARMINE, C F</t>
  </si>
  <si>
    <t>SLACK BOX 54-2-28 LOV UNIT</t>
  </si>
  <si>
    <t>T&amp;P RR CO/BELL, Y</t>
  </si>
  <si>
    <t>HOGNOSE 1-67 UNIT</t>
  </si>
  <si>
    <t>BATES 1-77 LOV UNIT</t>
  </si>
  <si>
    <t>SPURDOG 1-62 LOV</t>
  </si>
  <si>
    <t>W&amp;NW RR CO / MYERS, B F</t>
  </si>
  <si>
    <t>BLACKTIP STATE 42</t>
  </si>
  <si>
    <t>PSL/ NELSON, W D</t>
  </si>
  <si>
    <t>Z&amp;T 32</t>
  </si>
  <si>
    <t>C002AH</t>
  </si>
  <si>
    <t>TUCKER 1-75 LOV</t>
  </si>
  <si>
    <t>DOROTHY WHITE 82-TTT-B33 WF</t>
  </si>
  <si>
    <t>H&amp;TC RR CO/ALLEN, F E</t>
  </si>
  <si>
    <t>STATE MERCURY</t>
  </si>
  <si>
    <t>MDJ 54-1-30</t>
  </si>
  <si>
    <t>9HS</t>
  </si>
  <si>
    <t>T&amp;P RR CO/CARMINE, C F</t>
  </si>
  <si>
    <t>WHEAT 1-77 LOV UNIT</t>
  </si>
  <si>
    <t>WHEAT TRUST 1-78 LOV UNIT 2</t>
  </si>
  <si>
    <t>GEMINI</t>
  </si>
  <si>
    <t>T&amp;P RR CO/MC CREA, J H</t>
  </si>
  <si>
    <t>1HS</t>
  </si>
  <si>
    <t>6HS</t>
  </si>
  <si>
    <t>MDJ 55-1-24</t>
  </si>
  <si>
    <t>1HN</t>
  </si>
  <si>
    <t>4HS</t>
  </si>
  <si>
    <t>T&amp;P RR CO/  CARMINE, C F</t>
  </si>
  <si>
    <t>4HN</t>
  </si>
  <si>
    <t>6HN</t>
  </si>
  <si>
    <t>THRESHER 54-1-19</t>
  </si>
  <si>
    <t>9HN</t>
  </si>
  <si>
    <t>C.G. LUDEMAN 'B'</t>
  </si>
  <si>
    <t>PSL/PETERS, A J</t>
  </si>
  <si>
    <t>YELLOW JACKET STATE UNIT 1-70</t>
  </si>
  <si>
    <t>W&amp;NW RR CO/CLIFTON, H A</t>
  </si>
  <si>
    <t>B002AH</t>
  </si>
  <si>
    <t>THRESHER 55-1-12 UNIT A</t>
  </si>
  <si>
    <t>WHEAT TRUST 1-78 LOV UNIT 1</t>
  </si>
  <si>
    <t>ROAN 53-2 LOV UNIT</t>
  </si>
  <si>
    <t>CRESTWOOD PERMIAN BASIN LLC</t>
  </si>
  <si>
    <t>SLACKBOX 54-2-32 LOV UNIT</t>
  </si>
  <si>
    <t>BRUMLOW 39</t>
  </si>
  <si>
    <t>B301MD</t>
  </si>
  <si>
    <t>OWENS 1-75 LOV UNIT</t>
  </si>
  <si>
    <t>LUDEMAN A</t>
  </si>
  <si>
    <t>PSL/ PETERS, A J</t>
  </si>
  <si>
    <t>WHEAT 1-59 LOV UNIT 2</t>
  </si>
  <si>
    <t>WHEAT TRUST 1-73 LOV UNIT 2</t>
  </si>
  <si>
    <t>THRESHER 55-1-23</t>
  </si>
  <si>
    <t>HARRISON 29-26</t>
  </si>
  <si>
    <t>HARRISON 29-28</t>
  </si>
  <si>
    <t>STATE PATHFINDER</t>
  </si>
  <si>
    <t>LINDSAY 2</t>
  </si>
  <si>
    <t>EXXON MOBIL CORPORATION</t>
  </si>
  <si>
    <t>SAN ANTONIO 76-34</t>
  </si>
  <si>
    <t>ETP CRUDE LLC</t>
  </si>
  <si>
    <t>XTO ENERGY INC.</t>
  </si>
  <si>
    <t>WD JOHNSON 1-49</t>
  </si>
  <si>
    <t>JOHNSON 1-88 LOV</t>
  </si>
  <si>
    <t>SILVERTIP 76-24</t>
  </si>
  <si>
    <t>NGL CRUDE LOGISTICS, LLC</t>
  </si>
  <si>
    <t>PSL/ROSS, A M</t>
  </si>
  <si>
    <t>CBR 18</t>
  </si>
  <si>
    <t>PECOS STATE 46</t>
  </si>
  <si>
    <t>T&amp;P RR CO/TYLER, W R</t>
  </si>
  <si>
    <t>CBR 10</t>
  </si>
  <si>
    <t>RED BLUFF 13</t>
  </si>
  <si>
    <t>BRIDWELL 54-1-34 LOV</t>
  </si>
  <si>
    <t>T&amp;P RR CO/ CARMINE, C F</t>
  </si>
  <si>
    <t>CBR 44</t>
  </si>
  <si>
    <t>CBR 12</t>
  </si>
  <si>
    <t>CBR 44A</t>
  </si>
  <si>
    <t>EXCELSIOR 12 (ALLOCATION)</t>
  </si>
  <si>
    <t>T&amp;P RR CO/HAGEN, W</t>
  </si>
  <si>
    <t>3HS</t>
  </si>
  <si>
    <t>BUNIN 4</t>
  </si>
  <si>
    <t>56 T2</t>
  </si>
  <si>
    <t>T&amp;P RR CO/CAMP, J C</t>
  </si>
  <si>
    <t>CBR 32</t>
  </si>
  <si>
    <t>CHEYENNE DRAW 19</t>
  </si>
  <si>
    <t>CBR 28</t>
  </si>
  <si>
    <t>NORTON-SCHAUB 84-TTT-B33 WF</t>
  </si>
  <si>
    <t>H&amp;TC RR CO/ BROWN, O</t>
  </si>
  <si>
    <t>ZUMA 3</t>
  </si>
  <si>
    <t>W201AP</t>
  </si>
  <si>
    <t>DELAWARE BASIN MIDSTREAM, LLC</t>
  </si>
  <si>
    <t>RUSSELL, F D</t>
  </si>
  <si>
    <t>W&amp;NW RR CO / MC DONALD, J C</t>
  </si>
  <si>
    <t>MOCCASIN 53-40</t>
  </si>
  <si>
    <t>WHEAT TRUST 1-73 LOV UNIT 1</t>
  </si>
  <si>
    <t>DUGGA BOY 53-40</t>
  </si>
  <si>
    <t>REED TRUST 55-1-26</t>
  </si>
  <si>
    <t>TUNSTILL STATE 55-1-38 LOV</t>
  </si>
  <si>
    <t>T. &amp; P. RR. CO.</t>
  </si>
  <si>
    <t>LINDLEY 54-2-30</t>
  </si>
  <si>
    <t>T&amp;P RR CO/ BELL, Y</t>
  </si>
  <si>
    <t>T&amp;P RR CO /  CARMINE, C F</t>
  </si>
  <si>
    <t>AVANT 29-40</t>
  </si>
  <si>
    <t>PSL / AVANT, B</t>
  </si>
  <si>
    <t>BRUMLOW 46</t>
  </si>
  <si>
    <t>W101DM</t>
  </si>
  <si>
    <t>PSL / CUMMINGS, L R K</t>
  </si>
  <si>
    <t>RED BLUFF 7</t>
  </si>
  <si>
    <t>LAGO GAS UNIT</t>
  </si>
  <si>
    <t>UNIVERSITY LANDS</t>
  </si>
  <si>
    <t>MEDICINE BOW 56-1-13</t>
  </si>
  <si>
    <t>BUZZARD 23</t>
  </si>
  <si>
    <t>H&amp;TC RR CO/MEEK, W N</t>
  </si>
  <si>
    <t>AMEREDEV OPERATING, LLC</t>
  </si>
  <si>
    <t>BRUNSON TRUST 16</t>
  </si>
  <si>
    <t>LINK - VJ RANCH E 55-2-14</t>
  </si>
  <si>
    <t>STATE GALILEO</t>
  </si>
  <si>
    <t>TXL 37</t>
  </si>
  <si>
    <t>W101MD</t>
  </si>
  <si>
    <t>WHEAT TRUST 1-52</t>
  </si>
  <si>
    <t>RUDD DRAW 26-3</t>
  </si>
  <si>
    <t>PSL / DRIVER, L</t>
  </si>
  <si>
    <t>EXCELSIOR 12</t>
  </si>
  <si>
    <t>T&amp;P RR CO/ HAGEN, W</t>
  </si>
  <si>
    <t>BUSH VIPER UNIT SE 1-56</t>
  </si>
  <si>
    <t>W&amp;NW RR CO/KENDALL, F R</t>
  </si>
  <si>
    <t>REED TRUST 55-1-46</t>
  </si>
  <si>
    <t>T&amp;P RR CO/ KYLE, MRS M</t>
  </si>
  <si>
    <t>T&amp;P RR CO - KYLE, MRS M</t>
  </si>
  <si>
    <t>MOORE HOOPER</t>
  </si>
  <si>
    <t>W&amp;NW RR CO/MC DONALD, J C</t>
  </si>
  <si>
    <t>CBR 22</t>
  </si>
  <si>
    <t>CBR 6</t>
  </si>
  <si>
    <t>BRIDWELL 54-1-40 LOV</t>
  </si>
  <si>
    <t>GREAT WHITE STATE 54-1-8 LOV</t>
  </si>
  <si>
    <t>LUDEMAN B</t>
  </si>
  <si>
    <t>2503H</t>
  </si>
  <si>
    <t>JOHNSON ESTATE 57-T1-2</t>
  </si>
  <si>
    <t>CBR 14</t>
  </si>
  <si>
    <t>BONNETHEAD 53-2-23 LOV</t>
  </si>
  <si>
    <t>T&amp;P RR CO/LACY, J F</t>
  </si>
  <si>
    <t>ROCAZOLLER STATE 54-1-12 LOV</t>
  </si>
  <si>
    <t>TOM MCKNIGHT 21</t>
  </si>
  <si>
    <t>WALLACE 54-1-42 LOV</t>
  </si>
  <si>
    <t>T&amp;P RR CO / STEED, C C</t>
  </si>
  <si>
    <t>SANTA BARBARA 76-27</t>
  </si>
  <si>
    <t>PSL/BASHAM, C E</t>
  </si>
  <si>
    <t>BRUNSON '22A'</t>
  </si>
  <si>
    <t>PAUL '23'</t>
  </si>
  <si>
    <t>PSL / COLLINS, R A</t>
  </si>
  <si>
    <t>PISTOL 24-20</t>
  </si>
  <si>
    <t>PSL/BERRY, M E</t>
  </si>
  <si>
    <t>HALEY 28-43</t>
  </si>
  <si>
    <t>U31</t>
  </si>
  <si>
    <t>JOHNSON 53-2-10 LOV</t>
  </si>
  <si>
    <t>CBR 4</t>
  </si>
  <si>
    <t>BRUNSON 48</t>
  </si>
  <si>
    <t>CBR 2</t>
  </si>
  <si>
    <t>CHAPARRAL 89</t>
  </si>
  <si>
    <t>JOHNSON 44-02S-B53 WF</t>
  </si>
  <si>
    <t>GRICE</t>
  </si>
  <si>
    <t>ROBINSON 5</t>
  </si>
  <si>
    <t>5HN</t>
  </si>
  <si>
    <t>KINGSTON 55-2-35 LOV</t>
  </si>
  <si>
    <t>HALEY, J. E. 28-33 UNIT C</t>
  </si>
  <si>
    <t>PSL / HALEY, J A</t>
  </si>
  <si>
    <t>MOORE HOOPER A UNIT</t>
  </si>
  <si>
    <t>LINDSAY 16</t>
  </si>
  <si>
    <t>GALAPAGOS 53-2-45</t>
  </si>
  <si>
    <t>HALEY, J.E. 28-33 UNIT A</t>
  </si>
  <si>
    <t>PSL/ HALEY, J A</t>
  </si>
  <si>
    <t>BRUNSON '25-17'</t>
  </si>
  <si>
    <t>BRUNSON '26-17'</t>
  </si>
  <si>
    <t>ALLEN 55-2-44 LOV UNIT</t>
  </si>
  <si>
    <t>WHEAT TRUST 1-60 LOV</t>
  </si>
  <si>
    <t>Z&amp;T 20</t>
  </si>
  <si>
    <t>BYERLEY 1-33</t>
  </si>
  <si>
    <t>1402H</t>
  </si>
  <si>
    <t>SHOWMAN 29-23</t>
  </si>
  <si>
    <t>GALAPAGOS 53-2-33 LOV</t>
  </si>
  <si>
    <t>GILLS 8</t>
  </si>
  <si>
    <t>TRANSWESTERN PIPELINE CO., LLC</t>
  </si>
  <si>
    <t>SUNOCO PTNRS. MKTG.&amp;TERMINALS LP</t>
  </si>
  <si>
    <t>KINGSTON 54-2-17 UNIT</t>
  </si>
  <si>
    <t>Z&amp;T 42</t>
  </si>
  <si>
    <t>F003BH</t>
  </si>
  <si>
    <t>T&amp;P RR CO / TURNER, F D</t>
  </si>
  <si>
    <t>BLACKTIP STATE 43</t>
  </si>
  <si>
    <t>PUBLIC SCHOOL LANDS SURVEY</t>
  </si>
  <si>
    <t>CONDOR</t>
  </si>
  <si>
    <t>BRUNSON A</t>
  </si>
  <si>
    <t>803H</t>
  </si>
  <si>
    <t>OSPREY STATE UNIT</t>
  </si>
  <si>
    <t>CONN 53-2-36 LOV UNIT</t>
  </si>
  <si>
    <t>T&amp;P RR CO / DODSON, H T</t>
  </si>
  <si>
    <t>BARNETT 90-TTT-B01 WF</t>
  </si>
  <si>
    <t>W&amp;NW RR CO/ALLEN, J G</t>
  </si>
  <si>
    <t>SEVENGILLS 54-1-41</t>
  </si>
  <si>
    <t>RUDD DRAW 29-3</t>
  </si>
  <si>
    <t>PSL/DRIVER, L</t>
  </si>
  <si>
    <t>JOHNSON ESTATE 56-T1-8</t>
  </si>
  <si>
    <t>58 T6S</t>
  </si>
  <si>
    <t>GALAPAGOS 53-2-43 LOV</t>
  </si>
  <si>
    <t>HORN STATE 33-94</t>
  </si>
  <si>
    <t>JOHNSON ESTATE 57-T1-4</t>
  </si>
  <si>
    <t>LUDEMAN D</t>
  </si>
  <si>
    <t>CROCKETT REESE STATE UNIT</t>
  </si>
  <si>
    <t>2402H</t>
  </si>
  <si>
    <t>PSL/CROCKETT, V G</t>
  </si>
  <si>
    <t>PSL / EARNEST, A</t>
  </si>
  <si>
    <t>ELKHORN 54-1-44</t>
  </si>
  <si>
    <t>PERMIAN CRUDE TRANSPORT, LP</t>
  </si>
  <si>
    <t>T&amp;P RR CO/STEED, C C</t>
  </si>
  <si>
    <t>MEDICINE BOW 56-1-23</t>
  </si>
  <si>
    <t>BRUNSON TRUST 9</t>
  </si>
  <si>
    <t>EXCELSIOR 7</t>
  </si>
  <si>
    <t>LINDLEY 55-2-42 LOV UNIT</t>
  </si>
  <si>
    <t>T&amp;P RR CO/LINDLEY, H A</t>
  </si>
  <si>
    <t>SANDBAR 54-2-13</t>
  </si>
  <si>
    <t>FALCON STATE UNIT</t>
  </si>
  <si>
    <t>PISTOL 24-9</t>
  </si>
  <si>
    <t>JACKSON TRUST C 12-TTT-C24 NL</t>
  </si>
  <si>
    <t>211H</t>
  </si>
  <si>
    <t>PSL/BRUNSON, G S</t>
  </si>
  <si>
    <t>BRUNSON B</t>
  </si>
  <si>
    <t>1501H</t>
  </si>
  <si>
    <t>703H</t>
  </si>
  <si>
    <t>SHOCK-N-AWE UNIT 29-41</t>
  </si>
  <si>
    <t>TXL 41</t>
  </si>
  <si>
    <t>B201DM</t>
  </si>
  <si>
    <t>56,T1S</t>
  </si>
  <si>
    <t>PSL/HALEY, J A</t>
  </si>
  <si>
    <t>HARRISON 29-20</t>
  </si>
  <si>
    <t>PSL / BROOKFIELD, I V</t>
  </si>
  <si>
    <t>MAGPIE UNIT</t>
  </si>
  <si>
    <t>W&amp;NW RR CO/VICTOR, J J</t>
  </si>
  <si>
    <t>TXL WEST '11'</t>
  </si>
  <si>
    <t>B201OB</t>
  </si>
  <si>
    <t>YELLOWJACKET UL UNIT 19-3</t>
  </si>
  <si>
    <t>U3</t>
  </si>
  <si>
    <t>STATE DESERT 55-T2-18</t>
  </si>
  <si>
    <t>BULLHEAD STATE 55-1-44</t>
  </si>
  <si>
    <t>T&amp;P RR CO/LINDSAY, R &amp; D</t>
  </si>
  <si>
    <t>W201PA</t>
  </si>
  <si>
    <t>FORD, WEST</t>
  </si>
  <si>
    <t>B201AP</t>
  </si>
  <si>
    <t>YOKUM UL UNIT 19-4</t>
  </si>
  <si>
    <t>PSL/FERGUSON, J L</t>
  </si>
  <si>
    <t>LUCKY STRIKE 28-20</t>
  </si>
  <si>
    <t>STATE 56-2-12</t>
  </si>
  <si>
    <t>TRAFIGURA TRADING LLC</t>
  </si>
  <si>
    <t>T&amp;P RR CO/JOHNSON, F W</t>
  </si>
  <si>
    <t>T&amp;P RR CO/TYLER, C</t>
  </si>
  <si>
    <t>BITTERROOT 54-1-18</t>
  </si>
  <si>
    <t>T&amp;P RR CO / CAMERON, E F</t>
  </si>
  <si>
    <t>CAMP 29-31 UNIT</t>
  </si>
  <si>
    <t>PUBLIC SCHOOL LAND</t>
  </si>
  <si>
    <t>SMOKIN JOE 28-41 UNIT A</t>
  </si>
  <si>
    <t>TXL 31</t>
  </si>
  <si>
    <t>B201BO</t>
  </si>
  <si>
    <t>APOLLO 7</t>
  </si>
  <si>
    <t>GALAPAGOS 53-2-31 LOV</t>
  </si>
  <si>
    <t>STATE VIKING E 7</t>
  </si>
  <si>
    <t>T&amp;P RR CO / HAGEN, W</t>
  </si>
  <si>
    <t>BEARTOOTH 54-1-34</t>
  </si>
  <si>
    <t>ELKHORN 54-1-40</t>
  </si>
  <si>
    <t>MOCKINGBIRD STATE UNIT 9</t>
  </si>
  <si>
    <t>2302H</t>
  </si>
  <si>
    <t>PSL/ CROCKETT, V G</t>
  </si>
  <si>
    <t>SILVERTIP 76-9 F</t>
  </si>
  <si>
    <t>SANDBAR 54-2-27 LOV</t>
  </si>
  <si>
    <t>STATE VIKING E</t>
  </si>
  <si>
    <t>BOHLANDER 33-95</t>
  </si>
  <si>
    <t>BILLY BURT 90-TTT-B33 WF</t>
  </si>
  <si>
    <t>H&amp;TC RR CO/HOPPER, B H</t>
  </si>
  <si>
    <t>BONAFIDE 29-34</t>
  </si>
  <si>
    <t>PSL/REED, M H</t>
  </si>
  <si>
    <t>TXL 48</t>
  </si>
  <si>
    <t>T&amp;P RR CO / SCHAWE, E O</t>
  </si>
  <si>
    <t>VOYAGER W</t>
  </si>
  <si>
    <t>LINDSAY 9</t>
  </si>
  <si>
    <t>HARRISON 29-30</t>
  </si>
  <si>
    <t>CARDINAL 4</t>
  </si>
  <si>
    <t>P  1H</t>
  </si>
  <si>
    <t>2HR</t>
  </si>
  <si>
    <t>PISTOL 25-7</t>
  </si>
  <si>
    <t>PSL / EARNEST, L L</t>
  </si>
  <si>
    <t>LINDLEY 33-98 LOV</t>
  </si>
  <si>
    <t>H&amp;TC RR CO/LINDLEY, H A</t>
  </si>
  <si>
    <t>BIRDIE-BELL 54-2-18 LOV</t>
  </si>
  <si>
    <t>LINDLEY 54-2-16 LOV</t>
  </si>
  <si>
    <t>BULLHEAD 55-2-3 UNIT</t>
  </si>
  <si>
    <t>JOHN JAMES 26-16</t>
  </si>
  <si>
    <t>BULLHEAD 55-1-34 UNIT B</t>
  </si>
  <si>
    <t>BONNETHEAD 53-2-1 LOV UNIT A</t>
  </si>
  <si>
    <t>HUESO SALTO STATE 55-2-48 LOV</t>
  </si>
  <si>
    <t>LINDLEY 33-92 LOV</t>
  </si>
  <si>
    <t>H&amp;TC RR CO/ADAMS, A L</t>
  </si>
  <si>
    <t>RUDD DRAW 26-2</t>
  </si>
  <si>
    <t>DEUCES WILD 28-17</t>
  </si>
  <si>
    <t>SUPER DUTY 29-16</t>
  </si>
  <si>
    <t>BULLHEAD STATE 55-1-45 UNIT B</t>
  </si>
  <si>
    <t>GALAPAGOS 53-2-41 LOV UNIT</t>
  </si>
  <si>
    <t>NOAH BRUNSON B UNIT</t>
  </si>
  <si>
    <t>BIG BUCKS 29-10</t>
  </si>
  <si>
    <t>KYLE 24</t>
  </si>
  <si>
    <t>G001</t>
  </si>
  <si>
    <t>NOAH BRUNSON A UNIT</t>
  </si>
  <si>
    <t>BULLHEAD 55-1-22 UNIT A</t>
  </si>
  <si>
    <t>TXL 33</t>
  </si>
  <si>
    <t>B201PA</t>
  </si>
  <si>
    <t>LEIMAN WEST</t>
  </si>
  <si>
    <t>TARGA PL MID-CONT WESTTEX LLC</t>
  </si>
  <si>
    <t>LUDEMAN G</t>
  </si>
  <si>
    <t>ROSS 55-2-46</t>
  </si>
  <si>
    <t>T&amp;P RR CO/TIMMINS, MRS W R</t>
  </si>
  <si>
    <t>SEAGULL UNIT</t>
  </si>
  <si>
    <t>P103HR</t>
  </si>
  <si>
    <t>TXL 45</t>
  </si>
  <si>
    <t>B201CN</t>
  </si>
  <si>
    <t>56,T1</t>
  </si>
  <si>
    <t>TXL 29</t>
  </si>
  <si>
    <t>AVALANCHE 29-40 UNIT</t>
  </si>
  <si>
    <t>PSL/AVANT, B</t>
  </si>
  <si>
    <t>BLUE JAY UNIT</t>
  </si>
  <si>
    <t>TAHITI 55-2-33 LOV UNIT A</t>
  </si>
  <si>
    <t>STATE PACIFIC 55-T2-8X17</t>
  </si>
  <si>
    <t>T&amp;P RR CO / TONY MASARWEH</t>
  </si>
  <si>
    <t>GALAPAGOS 53-2-37 LOV UNIT B</t>
  </si>
  <si>
    <t>HUGHES TALBOT 75-22</t>
  </si>
  <si>
    <t>E001AH</t>
  </si>
  <si>
    <t>F001AH</t>
  </si>
  <si>
    <t>B003AH</t>
  </si>
  <si>
    <t>RICOCHET 29-40 UNIT</t>
  </si>
  <si>
    <t>RIPPIN WRANGLER C26-19</t>
  </si>
  <si>
    <t>HALL 33-93 LOV UNIT</t>
  </si>
  <si>
    <t>T&amp;P RR CO/ADAMS, A L</t>
  </si>
  <si>
    <t>RUDD DRAW 75-10</t>
  </si>
  <si>
    <t>PSL / REED, M H</t>
  </si>
  <si>
    <t>H&amp;TC RR CO / BROWN, O</t>
  </si>
  <si>
    <t>CORSAIR C26-20</t>
  </si>
  <si>
    <t>PSL / LEEMAN, M M</t>
  </si>
  <si>
    <t>STATE MERCURY 7</t>
  </si>
  <si>
    <t>E002AH</t>
  </si>
  <si>
    <t>STATE FOREST 55-T2-18X19</t>
  </si>
  <si>
    <t>KENTZEL STATE 42 SL</t>
  </si>
  <si>
    <t>W202DM</t>
  </si>
  <si>
    <t>MEDALLION OPERATING COMPANY, LLC</t>
  </si>
  <si>
    <t>T&amp;P RR CO / PARKER, J M</t>
  </si>
  <si>
    <t>STATE PROTECTOR 55-T2-2X11 PSA</t>
  </si>
  <si>
    <t>T&amp;P RR CO/RICKER, R P / DODSON, F C</t>
  </si>
  <si>
    <t>DICK JAY 92-TTT-B01 WF</t>
  </si>
  <si>
    <t>NEELIE 1-85 LOV</t>
  </si>
  <si>
    <t>BRUNSON D</t>
  </si>
  <si>
    <t>1202H</t>
  </si>
  <si>
    <t>PSL/BRUNSON, G.S.</t>
  </si>
  <si>
    <t>THRESHER 54-1-5</t>
  </si>
  <si>
    <t>B203BO</t>
  </si>
  <si>
    <t>PELICAN UNIT</t>
  </si>
  <si>
    <t>S106H</t>
  </si>
  <si>
    <t>ALLEN 55-2-44 LOV UNIT E</t>
  </si>
  <si>
    <t>SEVENGILLS 55-1-47</t>
  </si>
  <si>
    <t>SILVERTIP 76-8 D</t>
  </si>
  <si>
    <t>G002AH</t>
  </si>
  <si>
    <t>TABASCO CAT 54-2-6 UNIT</t>
  </si>
  <si>
    <t>BIG EASY 54-2-6 UNIT</t>
  </si>
  <si>
    <t>THRESHER 54-1-22</t>
  </si>
  <si>
    <t>BRUNSON 38</t>
  </si>
  <si>
    <t>BRUNSON 47</t>
  </si>
  <si>
    <t>BLACKTIP 1-48</t>
  </si>
  <si>
    <t>GEMINI 7</t>
  </si>
  <si>
    <t>DOSEY DOE 54-2-17 UNIT</t>
  </si>
  <si>
    <t>ELEVENTH HOUR 54-2-17 UNIT</t>
  </si>
  <si>
    <t>SILVERTIP 76-17 UNIT O</t>
  </si>
  <si>
    <t>CBR 16</t>
  </si>
  <si>
    <t>505H</t>
  </si>
  <si>
    <t>W&amp;NW RR CO/TREVEY, E</t>
  </si>
  <si>
    <t>BLACKTIP 1-42</t>
  </si>
  <si>
    <t>W&amp;NW RR CO / JOHNSON, W D</t>
  </si>
  <si>
    <t>W&amp;NW RR CO/MYERS, B F</t>
  </si>
  <si>
    <t>HARRISON 29-25</t>
  </si>
  <si>
    <t>HALEY 36</t>
  </si>
  <si>
    <t>CONNIE MACK</t>
  </si>
  <si>
    <t>CALLAHAN 54-2-17 UNIT</t>
  </si>
  <si>
    <t>SEVENGILLS 55-1-35 UNIT A</t>
  </si>
  <si>
    <t>OLD PARTNER 54-1-30 UNIT A</t>
  </si>
  <si>
    <t>H301PA</t>
  </si>
  <si>
    <t>ORYX 53-2-1201 LOV W UNIT</t>
  </si>
  <si>
    <t>T&amp;P RR CO/GATES, MRS T L</t>
  </si>
  <si>
    <t>ZUMA 3 SL</t>
  </si>
  <si>
    <t>W202BO</t>
  </si>
  <si>
    <t>RAZORBACK UNIT SE 33-77</t>
  </si>
  <si>
    <t>604H</t>
  </si>
  <si>
    <t>VAQUERO PERMIAN PROCESSING LLC</t>
  </si>
  <si>
    <t>BOYD 21</t>
  </si>
  <si>
    <t>W&amp;NW RR CO / ASHLOCK, R</t>
  </si>
  <si>
    <t>U1</t>
  </si>
  <si>
    <t>BLACKTIP 1-43</t>
  </si>
  <si>
    <t>GINGER 29</t>
  </si>
  <si>
    <t>RIO ENERGY INTERNATIONAL, INC.</t>
  </si>
  <si>
    <t>NYALA 53-2-5 LOV E UNIT</t>
  </si>
  <si>
    <t>RAYBANK 1-44</t>
  </si>
  <si>
    <t>HALEY 29-24</t>
  </si>
  <si>
    <t>SILVERTIP 76-16 UNIT Q</t>
  </si>
  <si>
    <t>HOGBACK STATE UNIT 33-76</t>
  </si>
  <si>
    <t>MEDICINE BOW 56-2-1 UNIT</t>
  </si>
  <si>
    <t>BADLANDS 54-2-19</t>
  </si>
  <si>
    <t>RAZORBACK UNIT NW 33-77</t>
  </si>
  <si>
    <t>UNIVERSITY 19-5</t>
  </si>
  <si>
    <t>U5</t>
  </si>
  <si>
    <t>GOLDEN 68</t>
  </si>
  <si>
    <t>H&amp;TC RR CO/PONDER, J</t>
  </si>
  <si>
    <t>1302H</t>
  </si>
  <si>
    <t>504H</t>
  </si>
  <si>
    <t>MESQUITE HEAT 28-41 UNIT</t>
  </si>
  <si>
    <t>NITRO 75-28 UNIT A</t>
  </si>
  <si>
    <t>HICKORY 55-2-1 UNIT</t>
  </si>
  <si>
    <t>T&amp;P RR CO/VAUGHAN, W A</t>
  </si>
  <si>
    <t>JUMPSTART 55-2-6 UNIT</t>
  </si>
  <si>
    <t>T&amp;P RR CO / TYLER, C</t>
  </si>
  <si>
    <t>BEARCAT 28-29</t>
  </si>
  <si>
    <t>ODELL STATE 54-1-6 LOV</t>
  </si>
  <si>
    <t>T&amp;P RR CO/ LAMBIE, R C</t>
  </si>
  <si>
    <t>DUSK 54-1-34 UNIT</t>
  </si>
  <si>
    <t>B203DM</t>
  </si>
  <si>
    <t>57,T1</t>
  </si>
  <si>
    <t>BOZ 55-2-6 UNIT</t>
  </si>
  <si>
    <t>SILVERTIP 76-8 UNIT C</t>
  </si>
  <si>
    <t>ST. LUCIA 76 2833</t>
  </si>
  <si>
    <t>11H</t>
  </si>
  <si>
    <t>PSL / ROSS, A M</t>
  </si>
  <si>
    <t>HACKER 33-97</t>
  </si>
  <si>
    <t>RUDD DRAW 26-21</t>
  </si>
  <si>
    <t>MAGNOLIA 55-2-1 UNIT</t>
  </si>
  <si>
    <t>TOTUM 18-TTT-C24 NL</t>
  </si>
  <si>
    <t>PSL/COWDEN, C C</t>
  </si>
  <si>
    <t>QUINN 37</t>
  </si>
  <si>
    <t>SILVERTIP 76-18 N</t>
  </si>
  <si>
    <t>PRICELESS C26-1 UNIT D</t>
  </si>
  <si>
    <t>SILVERTIP 76-9 UNIT E</t>
  </si>
  <si>
    <t>BERNARD STATE C-27 2-5 LOV UNIT</t>
  </si>
  <si>
    <t>SUNSHINE 54-2-21</t>
  </si>
  <si>
    <t>CONCORD CRUDE OIL MARKETING LLC</t>
  </si>
  <si>
    <t>SILVERTIP 76-7 UNIT B</t>
  </si>
  <si>
    <t>OLYMPIC 54-2-7</t>
  </si>
  <si>
    <t>WEBER 26</t>
  </si>
  <si>
    <t>JOHNSON 53-2-34 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</si>
</sst>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696"/>
  <sheetViews>
    <sheetView tabSelected="1" workbookViewId="0">
      <selection activeCell="B15" sqref="B15"/>
    </sheetView>
  </sheetViews>
  <sheetFormatPr defaultRowHeight="14.5" x14ac:dyDescent="0.35"/>
  <cols>
    <col min="1" max="1" width="14.90625" style="2" bestFit="1" customWidth="1"/>
    <col min="2" max="2" width="36.54296875" bestFit="1" customWidth="1"/>
    <col min="3" max="3" width="34.1796875" bestFit="1" customWidth="1"/>
    <col min="4" max="4" width="12.81640625" bestFit="1" customWidth="1"/>
    <col min="5" max="5" width="10.81640625" bestFit="1" customWidth="1"/>
    <col min="6" max="6" width="13.7265625" bestFit="1" customWidth="1"/>
    <col min="7" max="7" width="28.54296875" bestFit="1" customWidth="1"/>
    <col min="8" max="8" width="15.54296875" bestFit="1" customWidth="1"/>
    <col min="9" max="9" width="15.81640625" bestFit="1" customWidth="1"/>
    <col min="10" max="10" width="9.453125" bestFit="1" customWidth="1"/>
    <col min="11" max="11" width="14.1796875" bestFit="1" customWidth="1"/>
    <col min="12" max="12" width="13.7265625" bestFit="1" customWidth="1"/>
    <col min="13" max="13" width="9" bestFit="1" customWidth="1"/>
    <col min="14" max="14" width="8" bestFit="1" customWidth="1"/>
    <col min="15" max="15" width="9" bestFit="1" customWidth="1"/>
    <col min="16" max="16" width="10.81640625" bestFit="1" customWidth="1"/>
    <col min="17" max="17" width="13.453125" bestFit="1" customWidth="1"/>
    <col min="18" max="18" width="11" bestFit="1" customWidth="1"/>
    <col min="19" max="19" width="9" bestFit="1" customWidth="1"/>
    <col min="20" max="20" width="8.453125" bestFit="1" customWidth="1"/>
    <col min="21" max="21" width="14.26953125" bestFit="1" customWidth="1"/>
    <col min="22" max="22" width="14.81640625" bestFit="1" customWidth="1"/>
    <col min="23" max="23" width="17.26953125" bestFit="1" customWidth="1"/>
    <col min="24" max="24" width="9.26953125" bestFit="1" customWidth="1"/>
    <col min="25" max="25" width="9.81640625" bestFit="1" customWidth="1"/>
    <col min="26" max="26" width="10.26953125" bestFit="1" customWidth="1"/>
    <col min="27" max="27" width="12.1796875" bestFit="1" customWidth="1"/>
    <col min="28" max="28" width="10.26953125" bestFit="1" customWidth="1"/>
    <col min="29" max="29" width="10.81640625" bestFit="1" customWidth="1"/>
    <col min="30" max="30" width="11.26953125" bestFit="1" customWidth="1"/>
    <col min="31" max="31" width="15.7265625" bestFit="1" customWidth="1"/>
    <col min="32" max="32" width="13.26953125" bestFit="1" customWidth="1"/>
    <col min="33" max="33" width="10.26953125" bestFit="1" customWidth="1"/>
    <col min="34" max="34" width="10.81640625" bestFit="1" customWidth="1"/>
    <col min="35" max="35" width="11.26953125" bestFit="1" customWidth="1"/>
    <col min="36" max="36" width="15.7265625" bestFit="1" customWidth="1"/>
    <col min="37" max="37" width="13.26953125" bestFit="1" customWidth="1"/>
    <col min="38" max="38" width="10.26953125" bestFit="1" customWidth="1"/>
    <col min="39" max="39" width="10.81640625" bestFit="1" customWidth="1"/>
    <col min="40" max="40" width="11.26953125" bestFit="1" customWidth="1"/>
    <col min="41" max="41" width="13.26953125" bestFit="1" customWidth="1"/>
    <col min="42" max="42" width="15.7265625" bestFit="1" customWidth="1"/>
    <col min="43" max="43" width="14.81640625" bestFit="1" customWidth="1"/>
    <col min="44" max="44" width="15.453125" bestFit="1" customWidth="1"/>
    <col min="45" max="45" width="13.1796875" bestFit="1" customWidth="1"/>
    <col min="46" max="46" width="10.81640625" bestFit="1" customWidth="1"/>
    <col min="47" max="47" width="9.26953125" bestFit="1" customWidth="1"/>
    <col min="48" max="48" width="9.81640625" bestFit="1" customWidth="1"/>
    <col min="49" max="49" width="12.1796875" bestFit="1" customWidth="1"/>
    <col min="50" max="50" width="10.7265625" bestFit="1" customWidth="1"/>
    <col min="51" max="51" width="11.26953125" bestFit="1" customWidth="1"/>
    <col min="52" max="52" width="13.7265625" bestFit="1" customWidth="1"/>
    <col min="53" max="53" width="13.26953125" bestFit="1" customWidth="1"/>
    <col min="54" max="54" width="17.54296875" bestFit="1" customWidth="1"/>
    <col min="55" max="55" width="10.7265625" bestFit="1" customWidth="1"/>
    <col min="56" max="56" width="15" bestFit="1" customWidth="1"/>
    <col min="57" max="58" width="12" bestFit="1" customWidth="1"/>
    <col min="59" max="59" width="11.7265625" bestFit="1" customWidth="1"/>
    <col min="60" max="60" width="15.54296875" bestFit="1" customWidth="1"/>
    <col min="61" max="61" width="11.1796875" bestFit="1" customWidth="1"/>
    <col min="62" max="62" width="8.81640625" bestFit="1" customWidth="1"/>
    <col min="63" max="63" width="19" bestFit="1" customWidth="1"/>
    <col min="64" max="64" width="8.26953125" bestFit="1" customWidth="1"/>
    <col min="65" max="65" width="18.453125" bestFit="1" customWidth="1"/>
    <col min="66" max="66" width="9.26953125" bestFit="1" customWidth="1"/>
    <col min="67" max="67" width="19.453125" bestFit="1" customWidth="1"/>
    <col min="68" max="68" width="13.7265625" bestFit="1" customWidth="1"/>
    <col min="69" max="69" width="23.81640625" bestFit="1" customWidth="1"/>
    <col min="70" max="71" width="17.26953125" bestFit="1" customWidth="1"/>
    <col min="72" max="72" width="10.81640625" bestFit="1" customWidth="1"/>
    <col min="73" max="73" width="10.26953125" bestFit="1" customWidth="1"/>
    <col min="74" max="74" width="16.1796875" bestFit="1" customWidth="1"/>
    <col min="75" max="75" width="10.81640625" bestFit="1" customWidth="1"/>
    <col min="76" max="76" width="16.26953125" bestFit="1" customWidth="1"/>
    <col min="77" max="77" width="16.7265625" bestFit="1" customWidth="1"/>
    <col min="78" max="78" width="36.453125" bestFit="1" customWidth="1"/>
    <col min="79" max="79" width="36.26953125" bestFit="1" customWidth="1"/>
    <col min="80" max="80" width="13.81640625" bestFit="1" customWidth="1"/>
    <col min="81" max="81" width="10.7265625" bestFit="1" customWidth="1"/>
    <col min="82" max="82" width="20.1796875" bestFit="1" customWidth="1"/>
    <col min="83" max="83" width="18.453125" bestFit="1" customWidth="1"/>
    <col min="84" max="84" width="24.7265625" bestFit="1" customWidth="1"/>
    <col min="85" max="85" width="16.7265625" bestFit="1" customWidth="1"/>
    <col min="86" max="86" width="5.54296875" bestFit="1" customWidth="1"/>
    <col min="87" max="87" width="7.26953125" bestFit="1" customWidth="1"/>
    <col min="88" max="88" width="15.26953125" bestFit="1" customWidth="1"/>
    <col min="89" max="89" width="8" bestFit="1" customWidth="1"/>
    <col min="90" max="90" width="7.54296875" bestFit="1" customWidth="1"/>
    <col min="91" max="91" width="9.54296875" bestFit="1" customWidth="1"/>
    <col min="92" max="92" width="6.453125" bestFit="1" customWidth="1"/>
    <col min="93" max="93" width="8.26953125" bestFit="1" customWidth="1"/>
    <col min="94" max="94" width="6.54296875" bestFit="1" customWidth="1"/>
    <col min="95" max="95" width="43.54296875" bestFit="1" customWidth="1"/>
    <col min="98" max="98" width="23.7265625" bestFit="1" customWidth="1"/>
    <col min="99" max="99" width="25.26953125" bestFit="1" customWidth="1"/>
    <col min="100" max="100" width="36.54296875" bestFit="1" customWidth="1"/>
    <col min="101" max="101" width="10" bestFit="1" customWidth="1"/>
  </cols>
  <sheetData>
    <row r="1" spans="1:101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35">
      <c r="A2" s="2">
        <v>42301331730000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  <c r="K2" s="1">
        <v>42917</v>
      </c>
      <c r="L2" s="1">
        <v>42917</v>
      </c>
      <c r="M2">
        <v>22456</v>
      </c>
      <c r="N2">
        <v>5549</v>
      </c>
      <c r="O2">
        <v>9292</v>
      </c>
      <c r="Q2">
        <v>56</v>
      </c>
      <c r="R2">
        <v>0</v>
      </c>
      <c r="S2">
        <v>724</v>
      </c>
      <c r="T2">
        <v>179</v>
      </c>
      <c r="U2">
        <v>5549</v>
      </c>
      <c r="V2">
        <v>22456</v>
      </c>
      <c r="AQ2">
        <v>0</v>
      </c>
      <c r="AR2">
        <v>0</v>
      </c>
      <c r="AT2">
        <v>0</v>
      </c>
      <c r="AU2">
        <v>5549</v>
      </c>
      <c r="AV2">
        <v>22456</v>
      </c>
      <c r="BE2">
        <v>4046.855</v>
      </c>
      <c r="BF2">
        <v>4050</v>
      </c>
      <c r="BG2">
        <v>247.10499999999999</v>
      </c>
      <c r="BH2">
        <v>0</v>
      </c>
      <c r="BI2">
        <v>247.1</v>
      </c>
      <c r="BJ2">
        <v>22456</v>
      </c>
      <c r="BK2">
        <v>1</v>
      </c>
      <c r="BL2">
        <v>5549</v>
      </c>
      <c r="BM2">
        <v>1</v>
      </c>
      <c r="BN2">
        <v>9292</v>
      </c>
      <c r="BP2">
        <v>56</v>
      </c>
      <c r="BW2">
        <v>1</v>
      </c>
      <c r="BX2">
        <v>1</v>
      </c>
      <c r="BY2">
        <v>1</v>
      </c>
      <c r="BZ2" t="s">
        <v>110</v>
      </c>
      <c r="CA2" t="s">
        <v>110</v>
      </c>
      <c r="CB2" t="s">
        <v>111</v>
      </c>
      <c r="CC2" s="1">
        <v>42821</v>
      </c>
      <c r="CD2">
        <v>12100</v>
      </c>
      <c r="CG2" t="s">
        <v>112</v>
      </c>
      <c r="CH2" t="s">
        <v>113</v>
      </c>
      <c r="CI2" t="str">
        <f t="shared" ref="CI2:CI65" si="0">"08"</f>
        <v>08</v>
      </c>
      <c r="CJ2" t="s">
        <v>114</v>
      </c>
      <c r="CK2" t="s">
        <v>115</v>
      </c>
      <c r="CM2" t="str">
        <f t="shared" ref="CM2:CN21" si="1">"0"</f>
        <v>0</v>
      </c>
      <c r="CN2" t="str">
        <f t="shared" si="1"/>
        <v>0</v>
      </c>
      <c r="CR2" t="s">
        <v>110</v>
      </c>
      <c r="CS2" t="s">
        <v>116</v>
      </c>
      <c r="CT2">
        <v>31.826157500000001</v>
      </c>
      <c r="CU2">
        <v>-103.6437629</v>
      </c>
      <c r="CV2" t="s">
        <v>117</v>
      </c>
      <c r="CW2">
        <v>-197852</v>
      </c>
    </row>
    <row r="3" spans="1:101" x14ac:dyDescent="0.35">
      <c r="A3" s="2">
        <v>42301333080000</v>
      </c>
      <c r="B3" t="s">
        <v>118</v>
      </c>
      <c r="C3" t="s">
        <v>119</v>
      </c>
      <c r="D3" t="s">
        <v>120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s="1">
        <v>42917</v>
      </c>
      <c r="L3" s="1">
        <v>42917</v>
      </c>
      <c r="M3">
        <v>72</v>
      </c>
      <c r="N3">
        <v>547</v>
      </c>
      <c r="O3">
        <v>559</v>
      </c>
      <c r="Q3">
        <v>3</v>
      </c>
      <c r="R3">
        <v>0</v>
      </c>
      <c r="S3">
        <v>2</v>
      </c>
      <c r="T3">
        <v>18</v>
      </c>
      <c r="U3">
        <v>547</v>
      </c>
      <c r="V3">
        <v>72</v>
      </c>
      <c r="AQ3">
        <v>0</v>
      </c>
      <c r="AR3">
        <v>0</v>
      </c>
      <c r="AT3">
        <v>0</v>
      </c>
      <c r="AU3">
        <v>547</v>
      </c>
      <c r="AV3">
        <v>72</v>
      </c>
      <c r="BE3">
        <v>131.62700000000001</v>
      </c>
      <c r="BF3">
        <v>130</v>
      </c>
      <c r="BG3">
        <v>7597.2219999999998</v>
      </c>
      <c r="BH3">
        <v>0</v>
      </c>
      <c r="BI3">
        <v>7597.2</v>
      </c>
      <c r="BJ3">
        <v>72</v>
      </c>
      <c r="BK3">
        <v>1</v>
      </c>
      <c r="BL3">
        <v>547</v>
      </c>
      <c r="BM3">
        <v>1</v>
      </c>
      <c r="BN3">
        <v>559</v>
      </c>
      <c r="BP3">
        <v>3</v>
      </c>
      <c r="BW3">
        <v>1</v>
      </c>
      <c r="BX3">
        <v>1</v>
      </c>
      <c r="BY3">
        <v>1</v>
      </c>
      <c r="BZ3" t="s">
        <v>110</v>
      </c>
      <c r="CA3" t="s">
        <v>110</v>
      </c>
      <c r="CB3" t="s">
        <v>121</v>
      </c>
      <c r="CC3" s="1">
        <v>42863</v>
      </c>
      <c r="CD3">
        <v>20470</v>
      </c>
      <c r="CG3" t="s">
        <v>112</v>
      </c>
      <c r="CH3" t="s">
        <v>113</v>
      </c>
      <c r="CI3" t="str">
        <f t="shared" si="0"/>
        <v>08</v>
      </c>
      <c r="CJ3" t="s">
        <v>114</v>
      </c>
      <c r="CK3" t="s">
        <v>115</v>
      </c>
      <c r="CM3" t="str">
        <f t="shared" si="1"/>
        <v>0</v>
      </c>
      <c r="CN3" t="str">
        <f t="shared" si="1"/>
        <v>0</v>
      </c>
      <c r="CR3" t="s">
        <v>110</v>
      </c>
      <c r="CS3" t="s">
        <v>116</v>
      </c>
      <c r="CT3">
        <v>31.9996054</v>
      </c>
      <c r="CU3">
        <v>-103.9410792</v>
      </c>
      <c r="CV3" t="s">
        <v>122</v>
      </c>
      <c r="CW3">
        <v>-197790</v>
      </c>
    </row>
    <row r="4" spans="1:101" x14ac:dyDescent="0.35">
      <c r="A4" s="2">
        <v>42301332080000</v>
      </c>
      <c r="B4" t="s">
        <v>123</v>
      </c>
      <c r="C4" t="s">
        <v>124</v>
      </c>
      <c r="D4" t="s">
        <v>125</v>
      </c>
      <c r="E4" t="s">
        <v>104</v>
      </c>
      <c r="F4" t="s">
        <v>105</v>
      </c>
      <c r="G4" t="s">
        <v>106</v>
      </c>
      <c r="H4" t="s">
        <v>107</v>
      </c>
      <c r="I4" t="s">
        <v>108</v>
      </c>
      <c r="J4" t="s">
        <v>109</v>
      </c>
      <c r="K4" s="1">
        <v>42917</v>
      </c>
      <c r="L4" s="1">
        <v>42917</v>
      </c>
      <c r="M4">
        <v>74305</v>
      </c>
      <c r="N4">
        <v>21234</v>
      </c>
      <c r="O4">
        <v>33618</v>
      </c>
      <c r="Q4">
        <v>202</v>
      </c>
      <c r="R4">
        <v>0</v>
      </c>
      <c r="S4">
        <v>2397</v>
      </c>
      <c r="T4">
        <v>685</v>
      </c>
      <c r="U4">
        <v>21234</v>
      </c>
      <c r="V4">
        <v>74305</v>
      </c>
      <c r="AQ4">
        <v>0</v>
      </c>
      <c r="AR4">
        <v>0</v>
      </c>
      <c r="AT4">
        <v>0</v>
      </c>
      <c r="AU4">
        <v>21234</v>
      </c>
      <c r="AV4">
        <v>74305</v>
      </c>
      <c r="BE4">
        <v>3499.3409999999999</v>
      </c>
      <c r="BF4">
        <v>3500</v>
      </c>
      <c r="BG4">
        <v>285.76799999999997</v>
      </c>
      <c r="BH4">
        <v>0</v>
      </c>
      <c r="BI4">
        <v>285.8</v>
      </c>
      <c r="BJ4">
        <v>74305</v>
      </c>
      <c r="BK4">
        <v>1</v>
      </c>
      <c r="BL4">
        <v>21234</v>
      </c>
      <c r="BM4">
        <v>1</v>
      </c>
      <c r="BN4">
        <v>33618</v>
      </c>
      <c r="BP4">
        <v>202</v>
      </c>
      <c r="BW4">
        <v>1</v>
      </c>
      <c r="BX4">
        <v>1</v>
      </c>
      <c r="BY4">
        <v>1</v>
      </c>
      <c r="BZ4" t="s">
        <v>110</v>
      </c>
      <c r="CA4" t="s">
        <v>110</v>
      </c>
      <c r="CB4" t="s">
        <v>126</v>
      </c>
      <c r="CC4" s="1">
        <v>42833</v>
      </c>
      <c r="CD4">
        <v>14000</v>
      </c>
      <c r="CG4" t="s">
        <v>112</v>
      </c>
      <c r="CH4" t="s">
        <v>113</v>
      </c>
      <c r="CI4" t="str">
        <f t="shared" si="0"/>
        <v>08</v>
      </c>
      <c r="CJ4" t="s">
        <v>114</v>
      </c>
      <c r="CK4" t="s">
        <v>115</v>
      </c>
      <c r="CM4" t="str">
        <f t="shared" si="1"/>
        <v>0</v>
      </c>
      <c r="CN4" t="str">
        <f t="shared" si="1"/>
        <v>0</v>
      </c>
      <c r="CR4" t="s">
        <v>110</v>
      </c>
      <c r="CS4" t="s">
        <v>116</v>
      </c>
      <c r="CT4">
        <v>31.8389673</v>
      </c>
      <c r="CU4">
        <v>-103.7354666</v>
      </c>
      <c r="CV4" t="s">
        <v>127</v>
      </c>
      <c r="CW4">
        <v>-197776</v>
      </c>
    </row>
    <row r="5" spans="1:101" x14ac:dyDescent="0.35">
      <c r="A5" s="2">
        <v>42301330570000</v>
      </c>
      <c r="B5" t="s">
        <v>128</v>
      </c>
      <c r="C5" t="s">
        <v>129</v>
      </c>
      <c r="D5" t="s">
        <v>130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s="1">
        <v>42856</v>
      </c>
      <c r="L5" s="1">
        <v>42887</v>
      </c>
      <c r="M5">
        <v>40193</v>
      </c>
      <c r="N5">
        <v>19652</v>
      </c>
      <c r="O5">
        <v>26351</v>
      </c>
      <c r="Q5">
        <v>158</v>
      </c>
      <c r="R5">
        <v>0</v>
      </c>
      <c r="S5">
        <v>659</v>
      </c>
      <c r="T5">
        <v>322</v>
      </c>
      <c r="U5">
        <v>2156</v>
      </c>
      <c r="V5">
        <v>5898</v>
      </c>
      <c r="AQ5">
        <v>583</v>
      </c>
      <c r="AR5">
        <v>1143</v>
      </c>
      <c r="AS5">
        <v>4642367</v>
      </c>
      <c r="AT5">
        <v>774</v>
      </c>
      <c r="AU5">
        <v>17496</v>
      </c>
      <c r="AV5">
        <v>34295</v>
      </c>
      <c r="BD5">
        <v>1960</v>
      </c>
      <c r="BE5">
        <v>2045.2370000000001</v>
      </c>
      <c r="BF5">
        <v>2050</v>
      </c>
      <c r="BG5">
        <v>488.94099999999997</v>
      </c>
      <c r="BH5">
        <v>510.2</v>
      </c>
      <c r="BI5">
        <v>510.2</v>
      </c>
      <c r="BJ5">
        <v>34295</v>
      </c>
      <c r="BK5">
        <v>2</v>
      </c>
      <c r="BL5">
        <v>17496</v>
      </c>
      <c r="BM5">
        <v>2</v>
      </c>
      <c r="BN5">
        <v>23212</v>
      </c>
      <c r="BP5">
        <v>139</v>
      </c>
      <c r="BW5">
        <v>1</v>
      </c>
      <c r="BX5">
        <v>1</v>
      </c>
      <c r="BY5">
        <v>2</v>
      </c>
      <c r="BZ5" t="s">
        <v>110</v>
      </c>
      <c r="CA5" t="s">
        <v>110</v>
      </c>
      <c r="CB5" t="s">
        <v>131</v>
      </c>
      <c r="CC5" s="1">
        <v>42757</v>
      </c>
      <c r="CD5">
        <v>17570</v>
      </c>
      <c r="CG5" t="s">
        <v>112</v>
      </c>
      <c r="CH5" t="s">
        <v>113</v>
      </c>
      <c r="CI5" t="str">
        <f t="shared" si="0"/>
        <v>08</v>
      </c>
      <c r="CJ5" t="s">
        <v>114</v>
      </c>
      <c r="CK5" t="s">
        <v>115</v>
      </c>
      <c r="CM5" t="str">
        <f t="shared" si="1"/>
        <v>0</v>
      </c>
      <c r="CN5" t="str">
        <f t="shared" si="1"/>
        <v>0</v>
      </c>
      <c r="CR5" t="s">
        <v>110</v>
      </c>
      <c r="CS5" t="s">
        <v>116</v>
      </c>
      <c r="CT5">
        <v>31.943227400000001</v>
      </c>
      <c r="CU5">
        <v>-103.35445609999999</v>
      </c>
      <c r="CV5" t="s">
        <v>132</v>
      </c>
      <c r="CW5">
        <v>-197743</v>
      </c>
    </row>
    <row r="6" spans="1:101" x14ac:dyDescent="0.35">
      <c r="A6" s="2">
        <v>42301330560000</v>
      </c>
      <c r="B6" t="s">
        <v>118</v>
      </c>
      <c r="C6" t="s">
        <v>133</v>
      </c>
      <c r="D6" t="s">
        <v>134</v>
      </c>
      <c r="E6" t="s">
        <v>104</v>
      </c>
      <c r="F6" t="s">
        <v>105</v>
      </c>
      <c r="G6" t="s">
        <v>135</v>
      </c>
      <c r="H6" t="s">
        <v>107</v>
      </c>
      <c r="I6" t="s">
        <v>108</v>
      </c>
      <c r="J6" t="s">
        <v>109</v>
      </c>
      <c r="K6" s="1">
        <v>42917</v>
      </c>
      <c r="L6" s="1">
        <v>42917</v>
      </c>
      <c r="M6">
        <v>43538</v>
      </c>
      <c r="N6">
        <v>15861</v>
      </c>
      <c r="O6">
        <v>23117</v>
      </c>
      <c r="Q6">
        <v>139</v>
      </c>
      <c r="R6">
        <v>0</v>
      </c>
      <c r="S6">
        <v>1404</v>
      </c>
      <c r="T6">
        <v>512</v>
      </c>
      <c r="U6">
        <v>15861</v>
      </c>
      <c r="V6">
        <v>43538</v>
      </c>
      <c r="AQ6">
        <v>0</v>
      </c>
      <c r="AR6">
        <v>0</v>
      </c>
      <c r="AT6">
        <v>0</v>
      </c>
      <c r="AU6">
        <v>15861</v>
      </c>
      <c r="AV6">
        <v>43538</v>
      </c>
      <c r="BE6">
        <v>2744.9720000000002</v>
      </c>
      <c r="BF6">
        <v>2740</v>
      </c>
      <c r="BG6">
        <v>364.30200000000002</v>
      </c>
      <c r="BH6">
        <v>0</v>
      </c>
      <c r="BI6">
        <v>364.3</v>
      </c>
      <c r="BJ6">
        <v>43538</v>
      </c>
      <c r="BK6">
        <v>1</v>
      </c>
      <c r="BL6">
        <v>15861</v>
      </c>
      <c r="BM6">
        <v>1</v>
      </c>
      <c r="BN6">
        <v>23117</v>
      </c>
      <c r="BP6">
        <v>139</v>
      </c>
      <c r="BW6">
        <v>1</v>
      </c>
      <c r="BX6">
        <v>1</v>
      </c>
      <c r="BY6">
        <v>1</v>
      </c>
      <c r="BZ6" t="s">
        <v>110</v>
      </c>
      <c r="CA6" t="s">
        <v>110</v>
      </c>
      <c r="CB6" t="s">
        <v>136</v>
      </c>
      <c r="CC6" s="1">
        <v>42849</v>
      </c>
      <c r="CD6">
        <v>14375</v>
      </c>
      <c r="CG6" t="s">
        <v>137</v>
      </c>
      <c r="CH6" t="s">
        <v>113</v>
      </c>
      <c r="CI6" t="str">
        <f t="shared" si="0"/>
        <v>08</v>
      </c>
      <c r="CJ6" t="s">
        <v>114</v>
      </c>
      <c r="CK6" t="s">
        <v>115</v>
      </c>
      <c r="CM6" t="str">
        <f t="shared" si="1"/>
        <v>0</v>
      </c>
      <c r="CN6" t="str">
        <f t="shared" si="1"/>
        <v>0</v>
      </c>
      <c r="CR6" t="s">
        <v>110</v>
      </c>
      <c r="CS6" t="s">
        <v>116</v>
      </c>
      <c r="CT6">
        <v>31.955775599999999</v>
      </c>
      <c r="CU6">
        <v>-103.9053765</v>
      </c>
      <c r="CV6" t="s">
        <v>122</v>
      </c>
      <c r="CW6">
        <v>-197700</v>
      </c>
    </row>
    <row r="7" spans="1:101" x14ac:dyDescent="0.35">
      <c r="A7" s="2">
        <v>42301332070000</v>
      </c>
      <c r="B7" t="s">
        <v>123</v>
      </c>
      <c r="C7" t="s">
        <v>138</v>
      </c>
      <c r="D7" t="s">
        <v>103</v>
      </c>
      <c r="E7" t="s">
        <v>104</v>
      </c>
      <c r="F7" t="s">
        <v>105</v>
      </c>
      <c r="G7" t="s">
        <v>106</v>
      </c>
      <c r="H7" t="s">
        <v>107</v>
      </c>
      <c r="I7" t="s">
        <v>108</v>
      </c>
      <c r="J7" t="s">
        <v>109</v>
      </c>
      <c r="K7" s="1">
        <v>42917</v>
      </c>
      <c r="L7" s="1">
        <v>42917</v>
      </c>
      <c r="M7">
        <v>60359</v>
      </c>
      <c r="N7">
        <v>18347</v>
      </c>
      <c r="O7">
        <v>28407</v>
      </c>
      <c r="Q7">
        <v>170</v>
      </c>
      <c r="R7">
        <v>0</v>
      </c>
      <c r="S7">
        <v>1947</v>
      </c>
      <c r="T7">
        <v>592</v>
      </c>
      <c r="U7">
        <v>18347</v>
      </c>
      <c r="V7">
        <v>60359</v>
      </c>
      <c r="AQ7">
        <v>0</v>
      </c>
      <c r="AR7">
        <v>0</v>
      </c>
      <c r="AT7">
        <v>0</v>
      </c>
      <c r="AU7">
        <v>18347</v>
      </c>
      <c r="AV7">
        <v>60359</v>
      </c>
      <c r="BE7">
        <v>3289.857</v>
      </c>
      <c r="BF7">
        <v>3290</v>
      </c>
      <c r="BG7">
        <v>303.96499999999997</v>
      </c>
      <c r="BH7">
        <v>0</v>
      </c>
      <c r="BI7">
        <v>304</v>
      </c>
      <c r="BJ7">
        <v>60359</v>
      </c>
      <c r="BK7">
        <v>1</v>
      </c>
      <c r="BL7">
        <v>18347</v>
      </c>
      <c r="BM7">
        <v>1</v>
      </c>
      <c r="BN7">
        <v>28407</v>
      </c>
      <c r="BP7">
        <v>170</v>
      </c>
      <c r="BW7">
        <v>1</v>
      </c>
      <c r="BX7">
        <v>1</v>
      </c>
      <c r="BY7">
        <v>1</v>
      </c>
      <c r="BZ7" t="s">
        <v>110</v>
      </c>
      <c r="CA7" t="s">
        <v>110</v>
      </c>
      <c r="CB7" t="s">
        <v>139</v>
      </c>
      <c r="CC7" s="1">
        <v>42808</v>
      </c>
      <c r="CD7">
        <v>14000</v>
      </c>
      <c r="CG7" t="s">
        <v>112</v>
      </c>
      <c r="CH7" t="s">
        <v>113</v>
      </c>
      <c r="CI7" t="str">
        <f t="shared" si="0"/>
        <v>08</v>
      </c>
      <c r="CJ7" t="s">
        <v>114</v>
      </c>
      <c r="CK7" t="s">
        <v>115</v>
      </c>
      <c r="CM7" t="str">
        <f t="shared" si="1"/>
        <v>0</v>
      </c>
      <c r="CN7" t="str">
        <f t="shared" si="1"/>
        <v>0</v>
      </c>
      <c r="CR7" t="s">
        <v>110</v>
      </c>
      <c r="CS7" t="s">
        <v>116</v>
      </c>
      <c r="CT7">
        <v>31.832097399999999</v>
      </c>
      <c r="CU7">
        <v>-103.73446629999999</v>
      </c>
      <c r="CV7" t="s">
        <v>127</v>
      </c>
      <c r="CW7">
        <v>-197683</v>
      </c>
    </row>
    <row r="8" spans="1:101" x14ac:dyDescent="0.35">
      <c r="A8" s="2">
        <v>42301332470000</v>
      </c>
      <c r="B8" t="s">
        <v>140</v>
      </c>
      <c r="C8" t="s">
        <v>141</v>
      </c>
      <c r="D8" t="str">
        <f>"0"</f>
        <v>0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J8" t="s">
        <v>109</v>
      </c>
      <c r="K8" s="1">
        <v>42917</v>
      </c>
      <c r="L8" s="1">
        <v>42917</v>
      </c>
      <c r="M8">
        <v>511</v>
      </c>
      <c r="N8">
        <v>11441</v>
      </c>
      <c r="O8">
        <v>11526</v>
      </c>
      <c r="Q8">
        <v>69</v>
      </c>
      <c r="R8">
        <v>0</v>
      </c>
      <c r="S8">
        <v>16</v>
      </c>
      <c r="T8">
        <v>369</v>
      </c>
      <c r="U8">
        <v>11441</v>
      </c>
      <c r="V8">
        <v>511</v>
      </c>
      <c r="AQ8">
        <v>0</v>
      </c>
      <c r="AR8">
        <v>0</v>
      </c>
      <c r="AT8">
        <v>0</v>
      </c>
      <c r="AU8">
        <v>11441</v>
      </c>
      <c r="AV8">
        <v>511</v>
      </c>
      <c r="BE8">
        <v>44.664000000000001</v>
      </c>
      <c r="BF8">
        <v>40</v>
      </c>
      <c r="BG8">
        <v>22389.432000000001</v>
      </c>
      <c r="BH8">
        <v>0</v>
      </c>
      <c r="BI8">
        <v>22389.4</v>
      </c>
      <c r="BJ8">
        <v>511</v>
      </c>
      <c r="BK8">
        <v>1</v>
      </c>
      <c r="BL8">
        <v>11441</v>
      </c>
      <c r="BM8">
        <v>1</v>
      </c>
      <c r="BN8">
        <v>11526</v>
      </c>
      <c r="BP8">
        <v>69</v>
      </c>
      <c r="BW8">
        <v>1</v>
      </c>
      <c r="BX8">
        <v>1</v>
      </c>
      <c r="BY8">
        <v>1</v>
      </c>
      <c r="BZ8" t="s">
        <v>110</v>
      </c>
      <c r="CA8" t="s">
        <v>110</v>
      </c>
      <c r="CB8" t="s">
        <v>142</v>
      </c>
      <c r="CC8" s="1">
        <v>42823</v>
      </c>
      <c r="CD8">
        <v>14000</v>
      </c>
      <c r="CG8" t="s">
        <v>112</v>
      </c>
      <c r="CH8" t="s">
        <v>113</v>
      </c>
      <c r="CI8" t="str">
        <f t="shared" si="0"/>
        <v>08</v>
      </c>
      <c r="CJ8" t="s">
        <v>114</v>
      </c>
      <c r="CK8" t="s">
        <v>115</v>
      </c>
      <c r="CM8" t="str">
        <f t="shared" si="1"/>
        <v>0</v>
      </c>
      <c r="CN8" t="str">
        <f t="shared" si="1"/>
        <v>0</v>
      </c>
      <c r="CR8" t="s">
        <v>110</v>
      </c>
      <c r="CS8" t="s">
        <v>116</v>
      </c>
      <c r="CT8">
        <v>31.931906900000001</v>
      </c>
      <c r="CU8">
        <v>-103.42405789999999</v>
      </c>
      <c r="CV8" t="s">
        <v>140</v>
      </c>
      <c r="CW8">
        <v>-197671</v>
      </c>
    </row>
    <row r="9" spans="1:101" x14ac:dyDescent="0.35">
      <c r="A9" s="2">
        <v>42301332460000</v>
      </c>
      <c r="B9" t="s">
        <v>143</v>
      </c>
      <c r="C9" t="s">
        <v>141</v>
      </c>
      <c r="D9" t="str">
        <f>"0"</f>
        <v>0</v>
      </c>
      <c r="E9" t="s">
        <v>104</v>
      </c>
      <c r="F9" t="s">
        <v>105</v>
      </c>
      <c r="G9" t="s">
        <v>135</v>
      </c>
      <c r="H9" t="s">
        <v>107</v>
      </c>
      <c r="I9" t="s">
        <v>108</v>
      </c>
      <c r="J9" t="s">
        <v>109</v>
      </c>
      <c r="K9" s="1">
        <v>42917</v>
      </c>
      <c r="L9" s="1">
        <v>42917</v>
      </c>
      <c r="M9">
        <v>396</v>
      </c>
      <c r="N9">
        <v>20662</v>
      </c>
      <c r="O9">
        <v>20728</v>
      </c>
      <c r="Q9">
        <v>124</v>
      </c>
      <c r="R9">
        <v>0</v>
      </c>
      <c r="S9">
        <v>13</v>
      </c>
      <c r="T9">
        <v>667</v>
      </c>
      <c r="U9">
        <v>20662</v>
      </c>
      <c r="V9">
        <v>396</v>
      </c>
      <c r="AQ9">
        <v>0</v>
      </c>
      <c r="AR9">
        <v>0</v>
      </c>
      <c r="AT9">
        <v>0</v>
      </c>
      <c r="AU9">
        <v>20662</v>
      </c>
      <c r="AV9">
        <v>396</v>
      </c>
      <c r="BE9">
        <v>19.166</v>
      </c>
      <c r="BF9">
        <v>20</v>
      </c>
      <c r="BG9">
        <v>52176.767999999996</v>
      </c>
      <c r="BH9">
        <v>0</v>
      </c>
      <c r="BI9">
        <v>52176.800000000003</v>
      </c>
      <c r="BJ9">
        <v>396</v>
      </c>
      <c r="BK9">
        <v>1</v>
      </c>
      <c r="BL9">
        <v>20662</v>
      </c>
      <c r="BM9">
        <v>1</v>
      </c>
      <c r="BN9">
        <v>20728</v>
      </c>
      <c r="BP9">
        <v>124</v>
      </c>
      <c r="BW9">
        <v>1</v>
      </c>
      <c r="BX9">
        <v>1</v>
      </c>
      <c r="BY9">
        <v>1</v>
      </c>
      <c r="BZ9" t="s">
        <v>110</v>
      </c>
      <c r="CA9" t="s">
        <v>110</v>
      </c>
      <c r="CB9" t="s">
        <v>144</v>
      </c>
      <c r="CC9" s="1">
        <v>42822</v>
      </c>
      <c r="CD9">
        <v>14000</v>
      </c>
      <c r="CG9" t="s">
        <v>137</v>
      </c>
      <c r="CH9" t="s">
        <v>113</v>
      </c>
      <c r="CI9" t="str">
        <f t="shared" si="0"/>
        <v>08</v>
      </c>
      <c r="CJ9" t="s">
        <v>114</v>
      </c>
      <c r="CK9" t="s">
        <v>115</v>
      </c>
      <c r="CM9" t="str">
        <f t="shared" si="1"/>
        <v>0</v>
      </c>
      <c r="CN9" t="str">
        <f t="shared" si="1"/>
        <v>0</v>
      </c>
      <c r="CR9" t="s">
        <v>110</v>
      </c>
      <c r="CS9" t="s">
        <v>116</v>
      </c>
      <c r="CT9">
        <v>31.9319369</v>
      </c>
      <c r="CU9">
        <v>-103.4238579</v>
      </c>
      <c r="CV9" t="s">
        <v>143</v>
      </c>
      <c r="CW9">
        <v>-197661</v>
      </c>
    </row>
    <row r="10" spans="1:101" x14ac:dyDescent="0.35">
      <c r="A10" s="2">
        <v>42301330810000</v>
      </c>
      <c r="B10" t="s">
        <v>123</v>
      </c>
      <c r="C10" t="s">
        <v>145</v>
      </c>
      <c r="D10" t="s">
        <v>146</v>
      </c>
      <c r="E10" t="s">
        <v>104</v>
      </c>
      <c r="F10" t="s">
        <v>105</v>
      </c>
      <c r="G10" t="s">
        <v>106</v>
      </c>
      <c r="H10" t="s">
        <v>107</v>
      </c>
      <c r="I10" t="s">
        <v>108</v>
      </c>
      <c r="J10" t="s">
        <v>109</v>
      </c>
      <c r="K10" s="1">
        <v>42887</v>
      </c>
      <c r="L10" s="1">
        <v>42917</v>
      </c>
      <c r="M10">
        <v>183050</v>
      </c>
      <c r="N10">
        <v>105399</v>
      </c>
      <c r="O10">
        <v>135907</v>
      </c>
      <c r="Q10">
        <v>815</v>
      </c>
      <c r="R10">
        <v>1</v>
      </c>
      <c r="S10">
        <v>3001</v>
      </c>
      <c r="T10">
        <v>1728</v>
      </c>
      <c r="U10">
        <v>61267</v>
      </c>
      <c r="V10">
        <v>101206</v>
      </c>
      <c r="AQ10">
        <v>1424</v>
      </c>
      <c r="AR10">
        <v>2640</v>
      </c>
      <c r="AS10">
        <v>11181806</v>
      </c>
      <c r="AT10">
        <v>1864</v>
      </c>
      <c r="AU10">
        <v>44132</v>
      </c>
      <c r="AV10">
        <v>81844</v>
      </c>
      <c r="BD10">
        <v>1850</v>
      </c>
      <c r="BE10">
        <v>1736.7339999999999</v>
      </c>
      <c r="BF10">
        <v>1740</v>
      </c>
      <c r="BG10">
        <v>575.79300000000001</v>
      </c>
      <c r="BH10">
        <v>539.20000000000005</v>
      </c>
      <c r="BI10">
        <v>539.20000000000005</v>
      </c>
      <c r="BJ10">
        <v>101206</v>
      </c>
      <c r="BK10">
        <v>1</v>
      </c>
      <c r="BL10">
        <v>61267</v>
      </c>
      <c r="BM10">
        <v>1</v>
      </c>
      <c r="BN10">
        <v>78135</v>
      </c>
      <c r="BP10">
        <v>469</v>
      </c>
      <c r="BW10">
        <v>1</v>
      </c>
      <c r="BX10">
        <v>1</v>
      </c>
      <c r="BY10">
        <v>2</v>
      </c>
      <c r="BZ10" t="s">
        <v>110</v>
      </c>
      <c r="CA10" t="s">
        <v>110</v>
      </c>
      <c r="CB10" t="s">
        <v>147</v>
      </c>
      <c r="CC10" s="1">
        <v>42787</v>
      </c>
      <c r="CD10">
        <v>14000</v>
      </c>
      <c r="CG10" t="s">
        <v>112</v>
      </c>
      <c r="CH10" t="s">
        <v>113</v>
      </c>
      <c r="CI10" t="str">
        <f t="shared" si="0"/>
        <v>08</v>
      </c>
      <c r="CJ10" t="s">
        <v>114</v>
      </c>
      <c r="CK10" t="s">
        <v>115</v>
      </c>
      <c r="CM10" t="str">
        <f t="shared" si="1"/>
        <v>0</v>
      </c>
      <c r="CN10" t="str">
        <f t="shared" si="1"/>
        <v>0</v>
      </c>
      <c r="CR10" t="s">
        <v>110</v>
      </c>
      <c r="CS10" t="s">
        <v>116</v>
      </c>
      <c r="CT10">
        <v>31.911286499999999</v>
      </c>
      <c r="CU10">
        <v>-103.52876070000001</v>
      </c>
      <c r="CV10" t="s">
        <v>127</v>
      </c>
      <c r="CW10">
        <v>-197609</v>
      </c>
    </row>
    <row r="11" spans="1:101" x14ac:dyDescent="0.35">
      <c r="A11" s="2">
        <v>42301331840000</v>
      </c>
      <c r="B11" t="s">
        <v>123</v>
      </c>
      <c r="C11" t="s">
        <v>145</v>
      </c>
      <c r="D11" t="s">
        <v>148</v>
      </c>
      <c r="E11" t="s">
        <v>104</v>
      </c>
      <c r="F11" t="s">
        <v>105</v>
      </c>
      <c r="G11" t="s">
        <v>106</v>
      </c>
      <c r="H11" t="s">
        <v>107</v>
      </c>
      <c r="I11" t="s">
        <v>108</v>
      </c>
      <c r="J11" t="s">
        <v>109</v>
      </c>
      <c r="K11" s="1">
        <v>42887</v>
      </c>
      <c r="L11" s="1">
        <v>42917</v>
      </c>
      <c r="M11">
        <v>166914</v>
      </c>
      <c r="N11">
        <v>94085</v>
      </c>
      <c r="O11">
        <v>121904</v>
      </c>
      <c r="Q11">
        <v>731</v>
      </c>
      <c r="R11">
        <v>1</v>
      </c>
      <c r="S11">
        <v>2736</v>
      </c>
      <c r="T11">
        <v>1542</v>
      </c>
      <c r="U11">
        <v>43086</v>
      </c>
      <c r="V11">
        <v>73619</v>
      </c>
      <c r="AQ11">
        <v>1645</v>
      </c>
      <c r="AR11">
        <v>3010</v>
      </c>
      <c r="AS11">
        <v>12880290</v>
      </c>
      <c r="AT11">
        <v>2147</v>
      </c>
      <c r="AU11">
        <v>50999</v>
      </c>
      <c r="AV11">
        <v>93295</v>
      </c>
      <c r="BD11">
        <v>1830</v>
      </c>
      <c r="BE11">
        <v>1774.077</v>
      </c>
      <c r="BF11">
        <v>1770</v>
      </c>
      <c r="BG11">
        <v>563.67399999999998</v>
      </c>
      <c r="BH11">
        <v>546.6</v>
      </c>
      <c r="BI11">
        <v>546.6</v>
      </c>
      <c r="BJ11">
        <v>93295</v>
      </c>
      <c r="BK11">
        <v>2</v>
      </c>
      <c r="BL11">
        <v>50999</v>
      </c>
      <c r="BM11">
        <v>2</v>
      </c>
      <c r="BN11">
        <v>66548</v>
      </c>
      <c r="BP11">
        <v>399</v>
      </c>
      <c r="BW11">
        <v>1</v>
      </c>
      <c r="BX11">
        <v>1</v>
      </c>
      <c r="BY11">
        <v>2</v>
      </c>
      <c r="BZ11" t="s">
        <v>110</v>
      </c>
      <c r="CA11" t="s">
        <v>110</v>
      </c>
      <c r="CB11" t="s">
        <v>149</v>
      </c>
      <c r="CC11" s="1">
        <v>42789</v>
      </c>
      <c r="CD11">
        <v>14000</v>
      </c>
      <c r="CG11" t="s">
        <v>112</v>
      </c>
      <c r="CH11" t="s">
        <v>113</v>
      </c>
      <c r="CI11" t="str">
        <f t="shared" si="0"/>
        <v>08</v>
      </c>
      <c r="CJ11" t="s">
        <v>114</v>
      </c>
      <c r="CK11" t="s">
        <v>115</v>
      </c>
      <c r="CM11" t="str">
        <f t="shared" si="1"/>
        <v>0</v>
      </c>
      <c r="CN11" t="str">
        <f t="shared" si="1"/>
        <v>0</v>
      </c>
      <c r="CR11" t="s">
        <v>110</v>
      </c>
      <c r="CS11" t="s">
        <v>116</v>
      </c>
      <c r="CT11">
        <v>31.911296499999999</v>
      </c>
      <c r="CU11">
        <v>-103.5254606</v>
      </c>
      <c r="CV11" t="s">
        <v>127</v>
      </c>
      <c r="CW11">
        <v>-197599</v>
      </c>
    </row>
    <row r="12" spans="1:101" x14ac:dyDescent="0.35">
      <c r="A12" s="2">
        <v>42301331430000</v>
      </c>
      <c r="B12" t="s">
        <v>123</v>
      </c>
      <c r="C12" t="s">
        <v>145</v>
      </c>
      <c r="D12" t="s">
        <v>150</v>
      </c>
      <c r="E12" t="s">
        <v>104</v>
      </c>
      <c r="F12" t="s">
        <v>105</v>
      </c>
      <c r="G12" t="s">
        <v>106</v>
      </c>
      <c r="H12" t="s">
        <v>107</v>
      </c>
      <c r="I12" t="s">
        <v>108</v>
      </c>
      <c r="J12" t="s">
        <v>109</v>
      </c>
      <c r="K12" s="1">
        <v>42887</v>
      </c>
      <c r="L12" s="1">
        <v>42917</v>
      </c>
      <c r="M12">
        <v>156638</v>
      </c>
      <c r="N12">
        <v>94491</v>
      </c>
      <c r="O12">
        <v>120597</v>
      </c>
      <c r="Q12">
        <v>724</v>
      </c>
      <c r="R12">
        <v>1</v>
      </c>
      <c r="S12">
        <v>2568</v>
      </c>
      <c r="T12">
        <v>1549</v>
      </c>
      <c r="U12">
        <v>50987</v>
      </c>
      <c r="V12">
        <v>81573</v>
      </c>
      <c r="AQ12">
        <v>1403</v>
      </c>
      <c r="AR12">
        <v>2421</v>
      </c>
      <c r="AS12">
        <v>10841581</v>
      </c>
      <c r="AT12">
        <v>1807</v>
      </c>
      <c r="AU12">
        <v>43504</v>
      </c>
      <c r="AV12">
        <v>75065</v>
      </c>
      <c r="BD12">
        <v>1730</v>
      </c>
      <c r="BE12">
        <v>1657.703</v>
      </c>
      <c r="BF12">
        <v>1660</v>
      </c>
      <c r="BG12">
        <v>603.24400000000003</v>
      </c>
      <c r="BH12">
        <v>579.6</v>
      </c>
      <c r="BI12">
        <v>579.6</v>
      </c>
      <c r="BJ12">
        <v>81573</v>
      </c>
      <c r="BK12">
        <v>1</v>
      </c>
      <c r="BL12">
        <v>50987</v>
      </c>
      <c r="BM12">
        <v>1</v>
      </c>
      <c r="BN12">
        <v>64583</v>
      </c>
      <c r="BP12">
        <v>387</v>
      </c>
      <c r="BW12">
        <v>1</v>
      </c>
      <c r="BX12">
        <v>1</v>
      </c>
      <c r="BY12">
        <v>2</v>
      </c>
      <c r="BZ12" t="s">
        <v>110</v>
      </c>
      <c r="CA12" t="s">
        <v>110</v>
      </c>
      <c r="CB12" t="s">
        <v>151</v>
      </c>
      <c r="CC12" s="1">
        <v>42734</v>
      </c>
      <c r="CD12">
        <v>14000</v>
      </c>
      <c r="CG12" t="s">
        <v>112</v>
      </c>
      <c r="CH12" t="s">
        <v>113</v>
      </c>
      <c r="CI12" t="str">
        <f t="shared" si="0"/>
        <v>08</v>
      </c>
      <c r="CJ12" t="s">
        <v>114</v>
      </c>
      <c r="CK12" t="s">
        <v>115</v>
      </c>
      <c r="CM12" t="str">
        <f t="shared" si="1"/>
        <v>0</v>
      </c>
      <c r="CN12" t="str">
        <f t="shared" si="1"/>
        <v>0</v>
      </c>
      <c r="CR12" t="s">
        <v>110</v>
      </c>
      <c r="CS12" t="s">
        <v>116</v>
      </c>
      <c r="CT12">
        <v>31.911296499999999</v>
      </c>
      <c r="CU12">
        <v>-103.52556060000001</v>
      </c>
      <c r="CV12" t="s">
        <v>127</v>
      </c>
      <c r="CW12">
        <v>-197537</v>
      </c>
    </row>
    <row r="13" spans="1:101" x14ac:dyDescent="0.35">
      <c r="A13" s="2">
        <v>42301331790000</v>
      </c>
      <c r="B13" t="s">
        <v>152</v>
      </c>
      <c r="C13" t="s">
        <v>153</v>
      </c>
      <c r="D13" t="str">
        <f>"0"</f>
        <v>0</v>
      </c>
      <c r="E13" t="s">
        <v>104</v>
      </c>
      <c r="F13" t="s">
        <v>105</v>
      </c>
      <c r="G13" t="s">
        <v>106</v>
      </c>
      <c r="H13" t="s">
        <v>107</v>
      </c>
      <c r="I13" t="s">
        <v>108</v>
      </c>
      <c r="J13" t="s">
        <v>109</v>
      </c>
      <c r="K13" s="1">
        <v>42887</v>
      </c>
      <c r="L13" s="1">
        <v>42917</v>
      </c>
      <c r="M13">
        <v>61793</v>
      </c>
      <c r="N13">
        <v>42311</v>
      </c>
      <c r="O13">
        <v>52610</v>
      </c>
      <c r="Q13">
        <v>316</v>
      </c>
      <c r="R13">
        <v>0</v>
      </c>
      <c r="S13">
        <v>1013</v>
      </c>
      <c r="T13">
        <v>694</v>
      </c>
      <c r="U13">
        <v>12842</v>
      </c>
      <c r="V13">
        <v>20236</v>
      </c>
      <c r="AQ13">
        <v>951</v>
      </c>
      <c r="AR13">
        <v>1341</v>
      </c>
      <c r="AS13">
        <v>7044226</v>
      </c>
      <c r="AT13">
        <v>1174</v>
      </c>
      <c r="AU13">
        <v>29469</v>
      </c>
      <c r="AV13">
        <v>41557</v>
      </c>
      <c r="BD13">
        <v>1410</v>
      </c>
      <c r="BE13">
        <v>1460.4480000000001</v>
      </c>
      <c r="BF13">
        <v>1460</v>
      </c>
      <c r="BG13">
        <v>684.72199999999998</v>
      </c>
      <c r="BH13">
        <v>709.1</v>
      </c>
      <c r="BI13">
        <v>709.1</v>
      </c>
      <c r="BJ13">
        <v>41557</v>
      </c>
      <c r="BK13">
        <v>2</v>
      </c>
      <c r="BL13">
        <v>29469</v>
      </c>
      <c r="BM13">
        <v>2</v>
      </c>
      <c r="BN13">
        <v>36395</v>
      </c>
      <c r="BP13">
        <v>218</v>
      </c>
      <c r="BW13">
        <v>1</v>
      </c>
      <c r="BX13">
        <v>1</v>
      </c>
      <c r="BY13">
        <v>2</v>
      </c>
      <c r="BZ13" t="s">
        <v>110</v>
      </c>
      <c r="CA13" t="s">
        <v>110</v>
      </c>
      <c r="CB13" t="s">
        <v>154</v>
      </c>
      <c r="CC13" s="1">
        <v>42763</v>
      </c>
      <c r="CD13">
        <v>13500</v>
      </c>
      <c r="CG13" t="s">
        <v>112</v>
      </c>
      <c r="CH13" t="s">
        <v>113</v>
      </c>
      <c r="CI13" t="str">
        <f t="shared" si="0"/>
        <v>08</v>
      </c>
      <c r="CJ13" t="s">
        <v>114</v>
      </c>
      <c r="CK13" t="s">
        <v>115</v>
      </c>
      <c r="CM13" t="str">
        <f t="shared" si="1"/>
        <v>0</v>
      </c>
      <c r="CN13" t="str">
        <f t="shared" si="1"/>
        <v>0</v>
      </c>
      <c r="CR13" t="s">
        <v>110</v>
      </c>
      <c r="CS13" t="s">
        <v>116</v>
      </c>
      <c r="CT13">
        <v>31.966286499999999</v>
      </c>
      <c r="CU13">
        <v>-103.434759</v>
      </c>
      <c r="CV13" t="s">
        <v>152</v>
      </c>
      <c r="CW13">
        <v>-197528</v>
      </c>
    </row>
    <row r="14" spans="1:101" x14ac:dyDescent="0.35">
      <c r="A14" s="2">
        <v>42301330800000</v>
      </c>
      <c r="B14" t="s">
        <v>123</v>
      </c>
      <c r="C14" t="s">
        <v>145</v>
      </c>
      <c r="D14" t="s">
        <v>125</v>
      </c>
      <c r="E14" t="s">
        <v>104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K14" s="1">
        <v>42887</v>
      </c>
      <c r="L14" s="1">
        <v>42917</v>
      </c>
      <c r="M14">
        <v>237418</v>
      </c>
      <c r="N14">
        <v>141034</v>
      </c>
      <c r="O14">
        <v>180604</v>
      </c>
      <c r="Q14">
        <v>1084</v>
      </c>
      <c r="R14">
        <v>1</v>
      </c>
      <c r="S14">
        <v>3892</v>
      </c>
      <c r="T14">
        <v>2312</v>
      </c>
      <c r="U14">
        <v>67876</v>
      </c>
      <c r="V14">
        <v>108853</v>
      </c>
      <c r="AQ14">
        <v>2360</v>
      </c>
      <c r="AR14">
        <v>4147</v>
      </c>
      <c r="AS14">
        <v>18306871</v>
      </c>
      <c r="AT14">
        <v>3051</v>
      </c>
      <c r="AU14">
        <v>73158</v>
      </c>
      <c r="AV14">
        <v>128565</v>
      </c>
      <c r="BD14">
        <v>1760</v>
      </c>
      <c r="BE14">
        <v>1683.41</v>
      </c>
      <c r="BF14">
        <v>1680</v>
      </c>
      <c r="BG14">
        <v>594.03200000000004</v>
      </c>
      <c r="BH14">
        <v>569</v>
      </c>
      <c r="BI14">
        <v>569</v>
      </c>
      <c r="BJ14">
        <v>128565</v>
      </c>
      <c r="BK14">
        <v>2</v>
      </c>
      <c r="BL14">
        <v>73158</v>
      </c>
      <c r="BM14">
        <v>2</v>
      </c>
      <c r="BN14">
        <v>94586</v>
      </c>
      <c r="BP14">
        <v>568</v>
      </c>
      <c r="BW14">
        <v>1</v>
      </c>
      <c r="BX14">
        <v>1</v>
      </c>
      <c r="BY14">
        <v>2</v>
      </c>
      <c r="BZ14" t="s">
        <v>110</v>
      </c>
      <c r="CA14" t="s">
        <v>110</v>
      </c>
      <c r="CB14" t="s">
        <v>155</v>
      </c>
      <c r="CC14" s="1">
        <v>42730</v>
      </c>
      <c r="CD14">
        <v>14000</v>
      </c>
      <c r="CG14" t="s">
        <v>112</v>
      </c>
      <c r="CH14" t="s">
        <v>113</v>
      </c>
      <c r="CI14" t="str">
        <f t="shared" si="0"/>
        <v>08</v>
      </c>
      <c r="CJ14" t="s">
        <v>114</v>
      </c>
      <c r="CK14" t="s">
        <v>115</v>
      </c>
      <c r="CM14" t="str">
        <f t="shared" si="1"/>
        <v>0</v>
      </c>
      <c r="CN14" t="str">
        <f t="shared" si="1"/>
        <v>0</v>
      </c>
      <c r="CR14" t="s">
        <v>110</v>
      </c>
      <c r="CS14" t="s">
        <v>116</v>
      </c>
      <c r="CT14">
        <v>31.911286499999999</v>
      </c>
      <c r="CU14">
        <v>-103.5286607</v>
      </c>
      <c r="CV14" t="s">
        <v>127</v>
      </c>
      <c r="CW14">
        <v>-197526</v>
      </c>
    </row>
    <row r="15" spans="1:101" x14ac:dyDescent="0.35">
      <c r="A15" s="2">
        <v>42301331390000</v>
      </c>
      <c r="B15" t="s">
        <v>123</v>
      </c>
      <c r="C15" t="s">
        <v>156</v>
      </c>
      <c r="D15" t="str">
        <f>"09H"</f>
        <v>09H</v>
      </c>
      <c r="E15" t="s">
        <v>104</v>
      </c>
      <c r="F15" t="s">
        <v>105</v>
      </c>
      <c r="G15" t="s">
        <v>135</v>
      </c>
      <c r="H15" t="s">
        <v>107</v>
      </c>
      <c r="I15" t="s">
        <v>108</v>
      </c>
      <c r="J15" t="s">
        <v>109</v>
      </c>
      <c r="K15" s="1">
        <v>42856</v>
      </c>
      <c r="L15" s="1">
        <v>42917</v>
      </c>
      <c r="M15">
        <v>145026</v>
      </c>
      <c r="N15">
        <v>62534</v>
      </c>
      <c r="O15">
        <v>86705</v>
      </c>
      <c r="Q15">
        <v>520</v>
      </c>
      <c r="R15">
        <v>1</v>
      </c>
      <c r="S15">
        <v>1576</v>
      </c>
      <c r="T15">
        <v>680</v>
      </c>
      <c r="U15">
        <v>28126</v>
      </c>
      <c r="V15">
        <v>61697</v>
      </c>
      <c r="AQ15">
        <v>674</v>
      </c>
      <c r="AR15">
        <v>1621</v>
      </c>
      <c r="AS15">
        <v>5664967</v>
      </c>
      <c r="AT15">
        <v>944</v>
      </c>
      <c r="AU15">
        <v>14187</v>
      </c>
      <c r="AV15">
        <v>34706</v>
      </c>
      <c r="BD15">
        <v>2400</v>
      </c>
      <c r="BE15">
        <v>2319.154</v>
      </c>
      <c r="BF15">
        <v>2320</v>
      </c>
      <c r="BG15">
        <v>431.19200000000001</v>
      </c>
      <c r="BH15">
        <v>415.9</v>
      </c>
      <c r="BI15">
        <v>408.8</v>
      </c>
      <c r="BJ15">
        <v>61697</v>
      </c>
      <c r="BK15">
        <v>1</v>
      </c>
      <c r="BL15">
        <v>28126</v>
      </c>
      <c r="BM15">
        <v>1</v>
      </c>
      <c r="BN15">
        <v>38409</v>
      </c>
      <c r="BP15">
        <v>230</v>
      </c>
      <c r="BW15">
        <v>1</v>
      </c>
      <c r="BX15">
        <v>1</v>
      </c>
      <c r="BY15">
        <v>3</v>
      </c>
      <c r="BZ15" t="s">
        <v>110</v>
      </c>
      <c r="CA15" t="s">
        <v>110</v>
      </c>
      <c r="CB15" t="s">
        <v>157</v>
      </c>
      <c r="CC15" s="1">
        <v>42738</v>
      </c>
      <c r="CD15">
        <v>14000</v>
      </c>
      <c r="CG15" t="s">
        <v>137</v>
      </c>
      <c r="CH15" t="s">
        <v>113</v>
      </c>
      <c r="CI15" t="str">
        <f t="shared" si="0"/>
        <v>08</v>
      </c>
      <c r="CJ15" t="s">
        <v>114</v>
      </c>
      <c r="CK15" t="s">
        <v>115</v>
      </c>
      <c r="CM15" t="str">
        <f t="shared" si="1"/>
        <v>0</v>
      </c>
      <c r="CN15" t="str">
        <f t="shared" si="1"/>
        <v>0</v>
      </c>
      <c r="CR15" t="s">
        <v>110</v>
      </c>
      <c r="CS15" t="s">
        <v>116</v>
      </c>
      <c r="CT15">
        <v>31.984955599999999</v>
      </c>
      <c r="CU15">
        <v>-103.6280663</v>
      </c>
      <c r="CV15" t="s">
        <v>127</v>
      </c>
      <c r="CW15">
        <v>-196610</v>
      </c>
    </row>
    <row r="16" spans="1:101" x14ac:dyDescent="0.35">
      <c r="A16" s="2">
        <v>42301328110000</v>
      </c>
      <c r="B16" t="s">
        <v>123</v>
      </c>
      <c r="C16" t="s">
        <v>156</v>
      </c>
      <c r="D16" t="s">
        <v>158</v>
      </c>
      <c r="E16" t="s">
        <v>104</v>
      </c>
      <c r="F16" t="s">
        <v>105</v>
      </c>
      <c r="G16" t="s">
        <v>135</v>
      </c>
      <c r="H16" t="s">
        <v>107</v>
      </c>
      <c r="I16" t="s">
        <v>108</v>
      </c>
      <c r="J16" t="s">
        <v>109</v>
      </c>
      <c r="K16" s="1">
        <v>42856</v>
      </c>
      <c r="L16" s="1">
        <v>42917</v>
      </c>
      <c r="M16">
        <v>176536</v>
      </c>
      <c r="N16">
        <v>63997</v>
      </c>
      <c r="O16">
        <v>93420</v>
      </c>
      <c r="Q16">
        <v>561</v>
      </c>
      <c r="R16">
        <v>1</v>
      </c>
      <c r="S16">
        <v>1919</v>
      </c>
      <c r="T16">
        <v>696</v>
      </c>
      <c r="U16">
        <v>22193</v>
      </c>
      <c r="V16">
        <v>47256</v>
      </c>
      <c r="AQ16">
        <v>785</v>
      </c>
      <c r="AR16">
        <v>2162</v>
      </c>
      <c r="AS16">
        <v>6872633</v>
      </c>
      <c r="AT16">
        <v>1145</v>
      </c>
      <c r="AU16">
        <v>18250</v>
      </c>
      <c r="AV16">
        <v>64425</v>
      </c>
      <c r="BD16">
        <v>2750</v>
      </c>
      <c r="BE16">
        <v>2758.5039999999999</v>
      </c>
      <c r="BF16">
        <v>2760</v>
      </c>
      <c r="BG16">
        <v>362.51499999999999</v>
      </c>
      <c r="BH16">
        <v>363.2</v>
      </c>
      <c r="BI16">
        <v>283.3</v>
      </c>
      <c r="BJ16">
        <v>64855</v>
      </c>
      <c r="BK16">
        <v>2</v>
      </c>
      <c r="BL16">
        <v>23554</v>
      </c>
      <c r="BM16">
        <v>2</v>
      </c>
      <c r="BN16">
        <v>34363</v>
      </c>
      <c r="BP16">
        <v>206</v>
      </c>
      <c r="BW16">
        <v>1</v>
      </c>
      <c r="BX16">
        <v>1</v>
      </c>
      <c r="BY16">
        <v>3</v>
      </c>
      <c r="BZ16" t="s">
        <v>110</v>
      </c>
      <c r="CA16" t="s">
        <v>110</v>
      </c>
      <c r="CB16" t="s">
        <v>159</v>
      </c>
      <c r="CC16" s="1">
        <v>42737</v>
      </c>
      <c r="CD16">
        <v>14000</v>
      </c>
      <c r="CG16" t="s">
        <v>137</v>
      </c>
      <c r="CH16" t="s">
        <v>113</v>
      </c>
      <c r="CI16" t="str">
        <f t="shared" si="0"/>
        <v>08</v>
      </c>
      <c r="CJ16" t="s">
        <v>114</v>
      </c>
      <c r="CK16" t="s">
        <v>115</v>
      </c>
      <c r="CM16" t="str">
        <f t="shared" si="1"/>
        <v>0</v>
      </c>
      <c r="CN16" t="str">
        <f t="shared" si="1"/>
        <v>0</v>
      </c>
      <c r="CR16" t="s">
        <v>110</v>
      </c>
      <c r="CS16" t="s">
        <v>116</v>
      </c>
      <c r="CT16">
        <v>31.986275599999999</v>
      </c>
      <c r="CU16">
        <v>-103.62656629999999</v>
      </c>
      <c r="CV16" t="s">
        <v>127</v>
      </c>
      <c r="CW16">
        <v>-196586</v>
      </c>
    </row>
    <row r="17" spans="1:101" x14ac:dyDescent="0.35">
      <c r="A17" s="2">
        <v>42301331970000</v>
      </c>
      <c r="B17" t="s">
        <v>123</v>
      </c>
      <c r="C17" t="s">
        <v>160</v>
      </c>
      <c r="D17" t="s">
        <v>161</v>
      </c>
      <c r="E17" t="s">
        <v>104</v>
      </c>
      <c r="F17" t="s">
        <v>105</v>
      </c>
      <c r="G17" t="s">
        <v>106</v>
      </c>
      <c r="H17" t="s">
        <v>107</v>
      </c>
      <c r="I17" t="s">
        <v>108</v>
      </c>
      <c r="J17" t="s">
        <v>109</v>
      </c>
      <c r="K17" s="1">
        <v>42856</v>
      </c>
      <c r="L17" s="1">
        <v>42917</v>
      </c>
      <c r="M17">
        <v>172967</v>
      </c>
      <c r="N17">
        <v>71296</v>
      </c>
      <c r="O17">
        <v>100124</v>
      </c>
      <c r="Q17">
        <v>601</v>
      </c>
      <c r="R17">
        <v>1</v>
      </c>
      <c r="S17">
        <v>1880</v>
      </c>
      <c r="T17">
        <v>775</v>
      </c>
      <c r="U17">
        <v>11602</v>
      </c>
      <c r="V17">
        <v>28102</v>
      </c>
      <c r="AQ17">
        <v>1322</v>
      </c>
      <c r="AR17">
        <v>3161</v>
      </c>
      <c r="AS17">
        <v>11092000</v>
      </c>
      <c r="AT17">
        <v>1849</v>
      </c>
      <c r="AU17">
        <v>20038</v>
      </c>
      <c r="AV17">
        <v>50041</v>
      </c>
      <c r="BD17">
        <v>2390</v>
      </c>
      <c r="BE17">
        <v>2426.0410000000002</v>
      </c>
      <c r="BF17">
        <v>2430</v>
      </c>
      <c r="BG17">
        <v>412.19400000000002</v>
      </c>
      <c r="BH17">
        <v>418.2</v>
      </c>
      <c r="BI17">
        <v>400.4</v>
      </c>
      <c r="BJ17">
        <v>94824</v>
      </c>
      <c r="BK17">
        <v>2</v>
      </c>
      <c r="BL17">
        <v>39656</v>
      </c>
      <c r="BM17">
        <v>2</v>
      </c>
      <c r="BN17">
        <v>55460</v>
      </c>
      <c r="BP17">
        <v>333</v>
      </c>
      <c r="BW17">
        <v>1</v>
      </c>
      <c r="BX17">
        <v>1</v>
      </c>
      <c r="BY17">
        <v>3</v>
      </c>
      <c r="BZ17" t="s">
        <v>110</v>
      </c>
      <c r="CA17" t="s">
        <v>110</v>
      </c>
      <c r="CB17" t="s">
        <v>162</v>
      </c>
      <c r="CC17" s="1">
        <v>42811</v>
      </c>
      <c r="CD17">
        <v>14000</v>
      </c>
      <c r="CG17" t="s">
        <v>112</v>
      </c>
      <c r="CH17" t="s">
        <v>113</v>
      </c>
      <c r="CI17" t="str">
        <f t="shared" si="0"/>
        <v>08</v>
      </c>
      <c r="CJ17" t="s">
        <v>114</v>
      </c>
      <c r="CK17" t="s">
        <v>115</v>
      </c>
      <c r="CM17" t="str">
        <f t="shared" si="1"/>
        <v>0</v>
      </c>
      <c r="CN17" t="str">
        <f t="shared" si="1"/>
        <v>0</v>
      </c>
      <c r="CR17" t="s">
        <v>110</v>
      </c>
      <c r="CS17" t="s">
        <v>116</v>
      </c>
      <c r="CT17">
        <v>31.999275399999998</v>
      </c>
      <c r="CU17">
        <v>-103.62246639999999</v>
      </c>
      <c r="CV17" t="s">
        <v>127</v>
      </c>
      <c r="CW17">
        <v>-196585</v>
      </c>
    </row>
    <row r="18" spans="1:101" x14ac:dyDescent="0.35">
      <c r="A18" s="2">
        <v>42301331870000</v>
      </c>
      <c r="B18" t="s">
        <v>123</v>
      </c>
      <c r="C18" t="s">
        <v>160</v>
      </c>
      <c r="D18" t="s">
        <v>163</v>
      </c>
      <c r="E18" t="s">
        <v>104</v>
      </c>
      <c r="F18" t="s">
        <v>105</v>
      </c>
      <c r="G18" t="s">
        <v>106</v>
      </c>
      <c r="H18" t="s">
        <v>107</v>
      </c>
      <c r="I18" t="s">
        <v>108</v>
      </c>
      <c r="J18" t="s">
        <v>109</v>
      </c>
      <c r="K18" s="1">
        <v>42856</v>
      </c>
      <c r="L18" s="1">
        <v>42917</v>
      </c>
      <c r="M18">
        <v>201767</v>
      </c>
      <c r="N18">
        <v>85922</v>
      </c>
      <c r="O18">
        <v>119550</v>
      </c>
      <c r="Q18">
        <v>717</v>
      </c>
      <c r="R18">
        <v>1</v>
      </c>
      <c r="S18">
        <v>2193</v>
      </c>
      <c r="T18">
        <v>934</v>
      </c>
      <c r="U18">
        <v>23435</v>
      </c>
      <c r="V18">
        <v>51152</v>
      </c>
      <c r="AQ18">
        <v>1487</v>
      </c>
      <c r="AR18">
        <v>3542</v>
      </c>
      <c r="AS18">
        <v>12462833</v>
      </c>
      <c r="AT18">
        <v>2077</v>
      </c>
      <c r="AU18">
        <v>17884</v>
      </c>
      <c r="AV18">
        <v>44348</v>
      </c>
      <c r="BD18">
        <v>2380</v>
      </c>
      <c r="BE18">
        <v>2348.2579999999998</v>
      </c>
      <c r="BF18">
        <v>2350</v>
      </c>
      <c r="BG18">
        <v>425.84800000000001</v>
      </c>
      <c r="BH18">
        <v>419.7</v>
      </c>
      <c r="BI18">
        <v>403.3</v>
      </c>
      <c r="BJ18">
        <v>106267</v>
      </c>
      <c r="BK18">
        <v>2</v>
      </c>
      <c r="BL18">
        <v>44603</v>
      </c>
      <c r="BM18">
        <v>2</v>
      </c>
      <c r="BN18">
        <v>62314</v>
      </c>
      <c r="BP18">
        <v>374</v>
      </c>
      <c r="BW18">
        <v>1</v>
      </c>
      <c r="BX18">
        <v>1</v>
      </c>
      <c r="BY18">
        <v>3</v>
      </c>
      <c r="BZ18" t="s">
        <v>110</v>
      </c>
      <c r="CA18" t="s">
        <v>110</v>
      </c>
      <c r="CB18" t="s">
        <v>164</v>
      </c>
      <c r="CC18" s="1">
        <v>42789</v>
      </c>
      <c r="CD18">
        <v>14000</v>
      </c>
      <c r="CG18" t="s">
        <v>112</v>
      </c>
      <c r="CH18" t="s">
        <v>113</v>
      </c>
      <c r="CI18" t="str">
        <f t="shared" si="0"/>
        <v>08</v>
      </c>
      <c r="CJ18" t="s">
        <v>114</v>
      </c>
      <c r="CK18" t="s">
        <v>115</v>
      </c>
      <c r="CM18" t="str">
        <f t="shared" si="1"/>
        <v>0</v>
      </c>
      <c r="CN18" t="str">
        <f t="shared" si="1"/>
        <v>0</v>
      </c>
      <c r="CR18" t="s">
        <v>110</v>
      </c>
      <c r="CS18" t="s">
        <v>116</v>
      </c>
      <c r="CT18">
        <v>31.999275399999998</v>
      </c>
      <c r="CU18">
        <v>-103.6256666</v>
      </c>
      <c r="CV18" t="s">
        <v>127</v>
      </c>
      <c r="CW18">
        <v>-196584</v>
      </c>
    </row>
    <row r="19" spans="1:101" x14ac:dyDescent="0.35">
      <c r="A19" s="2">
        <v>42301331290000</v>
      </c>
      <c r="B19" t="s">
        <v>165</v>
      </c>
      <c r="C19" t="s">
        <v>166</v>
      </c>
      <c r="D19" t="s">
        <v>167</v>
      </c>
      <c r="E19" t="s">
        <v>104</v>
      </c>
      <c r="F19" t="s">
        <v>105</v>
      </c>
      <c r="G19" t="s">
        <v>135</v>
      </c>
      <c r="H19" t="s">
        <v>107</v>
      </c>
      <c r="I19" t="s">
        <v>108</v>
      </c>
      <c r="J19" t="s">
        <v>109</v>
      </c>
      <c r="K19" s="1">
        <v>42887</v>
      </c>
      <c r="L19" s="1">
        <v>42887</v>
      </c>
      <c r="M19">
        <v>55116</v>
      </c>
      <c r="N19">
        <v>6796</v>
      </c>
      <c r="O19">
        <v>15982</v>
      </c>
      <c r="Q19">
        <v>96</v>
      </c>
      <c r="R19">
        <v>0</v>
      </c>
      <c r="S19">
        <v>1837</v>
      </c>
      <c r="T19">
        <v>227</v>
      </c>
      <c r="U19">
        <v>6796</v>
      </c>
      <c r="V19">
        <v>55116</v>
      </c>
      <c r="AQ19">
        <v>0</v>
      </c>
      <c r="AR19">
        <v>0</v>
      </c>
      <c r="AT19">
        <v>0</v>
      </c>
      <c r="AU19">
        <v>6796</v>
      </c>
      <c r="AV19">
        <v>55116</v>
      </c>
      <c r="BE19">
        <v>8110.0649999999996</v>
      </c>
      <c r="BF19">
        <v>8110</v>
      </c>
      <c r="BG19">
        <v>123.304</v>
      </c>
      <c r="BH19">
        <v>0</v>
      </c>
      <c r="BI19">
        <v>123.3</v>
      </c>
      <c r="BJ19">
        <v>55116</v>
      </c>
      <c r="BK19">
        <v>1</v>
      </c>
      <c r="BL19">
        <v>6796</v>
      </c>
      <c r="BM19">
        <v>1</v>
      </c>
      <c r="BN19">
        <v>15982</v>
      </c>
      <c r="BP19">
        <v>96</v>
      </c>
      <c r="BW19">
        <v>1</v>
      </c>
      <c r="BX19">
        <v>1</v>
      </c>
      <c r="BY19">
        <v>1</v>
      </c>
      <c r="BZ19" t="s">
        <v>110</v>
      </c>
      <c r="CA19" t="s">
        <v>110</v>
      </c>
      <c r="CB19" t="s">
        <v>168</v>
      </c>
      <c r="CC19" s="1">
        <v>42751</v>
      </c>
      <c r="CD19">
        <v>10500</v>
      </c>
      <c r="CG19" t="s">
        <v>169</v>
      </c>
      <c r="CH19" t="s">
        <v>113</v>
      </c>
      <c r="CI19" t="str">
        <f t="shared" si="0"/>
        <v>08</v>
      </c>
      <c r="CJ19" t="s">
        <v>114</v>
      </c>
      <c r="CK19" t="s">
        <v>115</v>
      </c>
      <c r="CM19" t="str">
        <f t="shared" si="1"/>
        <v>0</v>
      </c>
      <c r="CN19" t="str">
        <f t="shared" si="1"/>
        <v>0</v>
      </c>
      <c r="CR19" t="s">
        <v>110</v>
      </c>
      <c r="CS19" t="s">
        <v>116</v>
      </c>
      <c r="CT19">
        <v>31.667969599999999</v>
      </c>
      <c r="CU19">
        <v>-103.6077586</v>
      </c>
      <c r="CV19" t="s">
        <v>165</v>
      </c>
      <c r="CW19">
        <v>-196581</v>
      </c>
    </row>
    <row r="20" spans="1:101" x14ac:dyDescent="0.35">
      <c r="A20" s="2">
        <v>42301331690000</v>
      </c>
      <c r="B20" t="s">
        <v>118</v>
      </c>
      <c r="C20" t="s">
        <v>170</v>
      </c>
      <c r="D20" t="s">
        <v>134</v>
      </c>
      <c r="E20" t="s">
        <v>104</v>
      </c>
      <c r="F20" t="s">
        <v>105</v>
      </c>
      <c r="G20" t="s">
        <v>135</v>
      </c>
      <c r="H20" t="s">
        <v>107</v>
      </c>
      <c r="I20" t="s">
        <v>108</v>
      </c>
      <c r="J20" t="s">
        <v>109</v>
      </c>
      <c r="K20" s="1">
        <v>42856</v>
      </c>
      <c r="L20" s="1">
        <v>42917</v>
      </c>
      <c r="M20">
        <v>202256</v>
      </c>
      <c r="N20">
        <v>57566</v>
      </c>
      <c r="O20">
        <v>91275</v>
      </c>
      <c r="Q20">
        <v>548</v>
      </c>
      <c r="R20">
        <v>1</v>
      </c>
      <c r="S20">
        <v>2198</v>
      </c>
      <c r="T20">
        <v>626</v>
      </c>
      <c r="U20">
        <v>13164</v>
      </c>
      <c r="V20">
        <v>45648</v>
      </c>
      <c r="AQ20">
        <v>873</v>
      </c>
      <c r="AR20">
        <v>3080</v>
      </c>
      <c r="AS20">
        <v>8318733</v>
      </c>
      <c r="AT20">
        <v>1386</v>
      </c>
      <c r="AU20">
        <v>18207</v>
      </c>
      <c r="AV20">
        <v>64216</v>
      </c>
      <c r="BD20">
        <v>3530</v>
      </c>
      <c r="BE20">
        <v>3513.4630000000002</v>
      </c>
      <c r="BF20">
        <v>3510</v>
      </c>
      <c r="BG20">
        <v>284.61900000000003</v>
      </c>
      <c r="BH20">
        <v>283.5</v>
      </c>
      <c r="BI20">
        <v>283.5</v>
      </c>
      <c r="BJ20">
        <v>92392</v>
      </c>
      <c r="BK20">
        <v>2</v>
      </c>
      <c r="BL20">
        <v>26195</v>
      </c>
      <c r="BM20">
        <v>2</v>
      </c>
      <c r="BN20">
        <v>41594</v>
      </c>
      <c r="BP20">
        <v>250</v>
      </c>
      <c r="BW20">
        <v>1</v>
      </c>
      <c r="BX20">
        <v>1</v>
      </c>
      <c r="BY20">
        <v>3</v>
      </c>
      <c r="BZ20" t="s">
        <v>110</v>
      </c>
      <c r="CA20" t="s">
        <v>110</v>
      </c>
      <c r="CB20" t="s">
        <v>171</v>
      </c>
      <c r="CC20" s="1">
        <v>42779</v>
      </c>
      <c r="CD20">
        <v>14285</v>
      </c>
      <c r="CG20" t="s">
        <v>137</v>
      </c>
      <c r="CH20" t="s">
        <v>113</v>
      </c>
      <c r="CI20" t="str">
        <f t="shared" si="0"/>
        <v>08</v>
      </c>
      <c r="CJ20" t="s">
        <v>114</v>
      </c>
      <c r="CK20" t="s">
        <v>115</v>
      </c>
      <c r="CM20" t="str">
        <f t="shared" si="1"/>
        <v>0</v>
      </c>
      <c r="CN20" t="str">
        <f t="shared" si="1"/>
        <v>0</v>
      </c>
      <c r="CR20" t="s">
        <v>110</v>
      </c>
      <c r="CS20" t="s">
        <v>116</v>
      </c>
      <c r="CT20">
        <v>31.912246100000001</v>
      </c>
      <c r="CU20">
        <v>-103.8544733</v>
      </c>
      <c r="CV20" t="s">
        <v>122</v>
      </c>
      <c r="CW20">
        <v>-196562</v>
      </c>
    </row>
    <row r="21" spans="1:101" x14ac:dyDescent="0.35">
      <c r="A21" s="2">
        <v>42301331380000</v>
      </c>
      <c r="B21" t="s">
        <v>123</v>
      </c>
      <c r="C21" t="s">
        <v>156</v>
      </c>
      <c r="D21" t="str">
        <f>"08H"</f>
        <v>08H</v>
      </c>
      <c r="E21" t="s">
        <v>104</v>
      </c>
      <c r="F21" t="s">
        <v>105</v>
      </c>
      <c r="G21" t="s">
        <v>135</v>
      </c>
      <c r="H21" t="s">
        <v>107</v>
      </c>
      <c r="I21" t="s">
        <v>108</v>
      </c>
      <c r="J21" t="s">
        <v>109</v>
      </c>
      <c r="K21" s="1">
        <v>42856</v>
      </c>
      <c r="L21" s="1">
        <v>42917</v>
      </c>
      <c r="M21">
        <v>156642</v>
      </c>
      <c r="N21">
        <v>71991</v>
      </c>
      <c r="O21">
        <v>98098</v>
      </c>
      <c r="Q21">
        <v>589</v>
      </c>
      <c r="R21">
        <v>1</v>
      </c>
      <c r="S21">
        <v>1703</v>
      </c>
      <c r="T21">
        <v>783</v>
      </c>
      <c r="U21">
        <v>33298</v>
      </c>
      <c r="V21">
        <v>69157</v>
      </c>
      <c r="AQ21">
        <v>812</v>
      </c>
      <c r="AR21">
        <v>1863</v>
      </c>
      <c r="AS21">
        <v>6732633</v>
      </c>
      <c r="AT21">
        <v>1122</v>
      </c>
      <c r="AU21">
        <v>14343</v>
      </c>
      <c r="AV21">
        <v>31606</v>
      </c>
      <c r="BD21">
        <v>2290</v>
      </c>
      <c r="BE21">
        <v>2175.855</v>
      </c>
      <c r="BF21">
        <v>2180</v>
      </c>
      <c r="BG21">
        <v>459.589</v>
      </c>
      <c r="BH21">
        <v>435.8</v>
      </c>
      <c r="BI21">
        <v>453.8</v>
      </c>
      <c r="BJ21">
        <v>69157</v>
      </c>
      <c r="BK21">
        <v>1</v>
      </c>
      <c r="BL21">
        <v>33298</v>
      </c>
      <c r="BM21">
        <v>1</v>
      </c>
      <c r="BN21">
        <v>44824</v>
      </c>
      <c r="BP21">
        <v>269</v>
      </c>
      <c r="BW21">
        <v>1</v>
      </c>
      <c r="BX21">
        <v>1</v>
      </c>
      <c r="BY21">
        <v>3</v>
      </c>
      <c r="BZ21" t="s">
        <v>110</v>
      </c>
      <c r="CA21" t="s">
        <v>110</v>
      </c>
      <c r="CB21" t="s">
        <v>172</v>
      </c>
      <c r="CC21" s="1">
        <v>42779</v>
      </c>
      <c r="CD21">
        <v>14000</v>
      </c>
      <c r="CG21" t="s">
        <v>137</v>
      </c>
      <c r="CH21" t="s">
        <v>113</v>
      </c>
      <c r="CI21" t="str">
        <f t="shared" si="0"/>
        <v>08</v>
      </c>
      <c r="CJ21" t="s">
        <v>114</v>
      </c>
      <c r="CK21" t="s">
        <v>115</v>
      </c>
      <c r="CM21" t="str">
        <f t="shared" si="1"/>
        <v>0</v>
      </c>
      <c r="CN21" t="str">
        <f t="shared" si="1"/>
        <v>0</v>
      </c>
      <c r="CR21" t="s">
        <v>110</v>
      </c>
      <c r="CS21" t="s">
        <v>116</v>
      </c>
      <c r="CT21">
        <v>31.984955599999999</v>
      </c>
      <c r="CU21">
        <v>-103.6281663</v>
      </c>
      <c r="CV21" t="s">
        <v>127</v>
      </c>
      <c r="CW21">
        <v>-196555</v>
      </c>
    </row>
    <row r="22" spans="1:101" x14ac:dyDescent="0.35">
      <c r="A22" s="2">
        <v>42301331600000</v>
      </c>
      <c r="B22" t="s">
        <v>152</v>
      </c>
      <c r="C22" t="s">
        <v>173</v>
      </c>
      <c r="D22" t="str">
        <f>"0"</f>
        <v>0</v>
      </c>
      <c r="E22" t="s">
        <v>104</v>
      </c>
      <c r="F22" t="s">
        <v>105</v>
      </c>
      <c r="G22" t="s">
        <v>106</v>
      </c>
      <c r="H22" t="s">
        <v>107</v>
      </c>
      <c r="I22" t="s">
        <v>108</v>
      </c>
      <c r="J22" t="s">
        <v>109</v>
      </c>
      <c r="K22" s="1">
        <v>42856</v>
      </c>
      <c r="L22" s="1">
        <v>42917</v>
      </c>
      <c r="M22">
        <v>139657</v>
      </c>
      <c r="N22">
        <v>80752</v>
      </c>
      <c r="O22">
        <v>104028</v>
      </c>
      <c r="Q22">
        <v>624</v>
      </c>
      <c r="R22">
        <v>1</v>
      </c>
      <c r="S22">
        <v>1518</v>
      </c>
      <c r="T22">
        <v>878</v>
      </c>
      <c r="U22">
        <v>11268</v>
      </c>
      <c r="V22">
        <v>27148</v>
      </c>
      <c r="AQ22">
        <v>1353</v>
      </c>
      <c r="AR22">
        <v>1914</v>
      </c>
      <c r="AS22">
        <v>10031533</v>
      </c>
      <c r="AT22">
        <v>1672</v>
      </c>
      <c r="AU22">
        <v>28897</v>
      </c>
      <c r="AV22">
        <v>55085</v>
      </c>
      <c r="BD22">
        <v>1410</v>
      </c>
      <c r="BE22">
        <v>1729.4559999999999</v>
      </c>
      <c r="BF22">
        <v>1730</v>
      </c>
      <c r="BG22">
        <v>578.21699999999998</v>
      </c>
      <c r="BH22">
        <v>706.8</v>
      </c>
      <c r="BI22">
        <v>524.6</v>
      </c>
      <c r="BJ22">
        <v>57424</v>
      </c>
      <c r="BK22">
        <v>2</v>
      </c>
      <c r="BL22">
        <v>40587</v>
      </c>
      <c r="BM22">
        <v>2</v>
      </c>
      <c r="BN22">
        <v>50158</v>
      </c>
      <c r="BP22">
        <v>301</v>
      </c>
      <c r="BW22">
        <v>1</v>
      </c>
      <c r="BX22">
        <v>1</v>
      </c>
      <c r="BY22">
        <v>3</v>
      </c>
      <c r="BZ22" t="s">
        <v>110</v>
      </c>
      <c r="CA22" t="s">
        <v>110</v>
      </c>
      <c r="CB22" t="s">
        <v>174</v>
      </c>
      <c r="CC22" s="1">
        <v>42802</v>
      </c>
      <c r="CD22">
        <v>13500</v>
      </c>
      <c r="CG22" t="s">
        <v>112</v>
      </c>
      <c r="CH22" t="s">
        <v>113</v>
      </c>
      <c r="CI22" t="str">
        <f t="shared" si="0"/>
        <v>08</v>
      </c>
      <c r="CJ22" t="s">
        <v>114</v>
      </c>
      <c r="CK22" t="s">
        <v>115</v>
      </c>
      <c r="CM22" t="str">
        <f t="shared" ref="CM22:CN41" si="2">"0"</f>
        <v>0</v>
      </c>
      <c r="CN22" t="str">
        <f t="shared" si="2"/>
        <v>0</v>
      </c>
      <c r="CR22" t="s">
        <v>110</v>
      </c>
      <c r="CS22" t="s">
        <v>116</v>
      </c>
      <c r="CT22">
        <v>31.9364773</v>
      </c>
      <c r="CU22">
        <v>-103.3722564</v>
      </c>
      <c r="CV22" t="s">
        <v>152</v>
      </c>
      <c r="CW22">
        <v>-196510</v>
      </c>
    </row>
    <row r="23" spans="1:101" x14ac:dyDescent="0.35">
      <c r="A23" s="2">
        <v>42301327960000</v>
      </c>
      <c r="B23" t="s">
        <v>123</v>
      </c>
      <c r="C23" t="s">
        <v>175</v>
      </c>
      <c r="D23" t="s">
        <v>125</v>
      </c>
      <c r="E23" t="s">
        <v>104</v>
      </c>
      <c r="F23" t="s">
        <v>105</v>
      </c>
      <c r="G23" t="s">
        <v>106</v>
      </c>
      <c r="H23" t="s">
        <v>107</v>
      </c>
      <c r="I23" t="s">
        <v>108</v>
      </c>
      <c r="J23" t="s">
        <v>109</v>
      </c>
      <c r="K23" s="1">
        <v>42856</v>
      </c>
      <c r="L23" s="1">
        <v>42917</v>
      </c>
      <c r="M23">
        <v>53047</v>
      </c>
      <c r="N23">
        <v>32943</v>
      </c>
      <c r="O23">
        <v>41784</v>
      </c>
      <c r="Q23">
        <v>251</v>
      </c>
      <c r="R23">
        <v>0</v>
      </c>
      <c r="S23">
        <v>577</v>
      </c>
      <c r="T23">
        <v>358</v>
      </c>
      <c r="U23">
        <v>13529</v>
      </c>
      <c r="V23">
        <v>21564</v>
      </c>
      <c r="AQ23">
        <v>345</v>
      </c>
      <c r="AR23">
        <v>564</v>
      </c>
      <c r="AS23">
        <v>2635900</v>
      </c>
      <c r="AT23">
        <v>439</v>
      </c>
      <c r="AU23">
        <v>9054</v>
      </c>
      <c r="AV23">
        <v>14566</v>
      </c>
      <c r="BD23">
        <v>1630</v>
      </c>
      <c r="BE23">
        <v>1610.2660000000001</v>
      </c>
      <c r="BF23">
        <v>1610</v>
      </c>
      <c r="BG23">
        <v>621.01499999999999</v>
      </c>
      <c r="BH23">
        <v>612.4</v>
      </c>
      <c r="BI23">
        <v>621.6</v>
      </c>
      <c r="BJ23">
        <v>21564</v>
      </c>
      <c r="BK23">
        <v>1</v>
      </c>
      <c r="BL23">
        <v>13529</v>
      </c>
      <c r="BM23">
        <v>1</v>
      </c>
      <c r="BN23">
        <v>17123</v>
      </c>
      <c r="BP23">
        <v>103</v>
      </c>
      <c r="BW23">
        <v>1</v>
      </c>
      <c r="BX23">
        <v>1</v>
      </c>
      <c r="BY23">
        <v>3</v>
      </c>
      <c r="BZ23" t="s">
        <v>110</v>
      </c>
      <c r="CA23" t="s">
        <v>110</v>
      </c>
      <c r="CB23" t="s">
        <v>176</v>
      </c>
      <c r="CC23" s="1">
        <v>42345</v>
      </c>
      <c r="CD23">
        <v>17659</v>
      </c>
      <c r="CG23" t="s">
        <v>112</v>
      </c>
      <c r="CH23" t="s">
        <v>113</v>
      </c>
      <c r="CI23" t="str">
        <f t="shared" si="0"/>
        <v>08</v>
      </c>
      <c r="CJ23" t="s">
        <v>114</v>
      </c>
      <c r="CK23" t="s">
        <v>115</v>
      </c>
      <c r="CM23" t="str">
        <f t="shared" si="2"/>
        <v>0</v>
      </c>
      <c r="CN23" t="str">
        <f t="shared" si="2"/>
        <v>0</v>
      </c>
      <c r="CR23" t="s">
        <v>110</v>
      </c>
      <c r="CS23" t="s">
        <v>116</v>
      </c>
      <c r="CT23">
        <v>31.972076000000001</v>
      </c>
      <c r="CU23">
        <v>-103.47246029999999</v>
      </c>
      <c r="CV23" t="s">
        <v>127</v>
      </c>
      <c r="CW23">
        <v>-196506</v>
      </c>
    </row>
    <row r="24" spans="1:101" x14ac:dyDescent="0.35">
      <c r="A24" s="2">
        <v>42301330060000</v>
      </c>
      <c r="B24" t="s">
        <v>152</v>
      </c>
      <c r="C24" t="s">
        <v>177</v>
      </c>
      <c r="D24" t="str">
        <f>"0"</f>
        <v>0</v>
      </c>
      <c r="E24" t="s">
        <v>104</v>
      </c>
      <c r="F24" t="s">
        <v>105</v>
      </c>
      <c r="G24" t="s">
        <v>106</v>
      </c>
      <c r="H24" t="s">
        <v>107</v>
      </c>
      <c r="I24" t="s">
        <v>108</v>
      </c>
      <c r="J24" t="s">
        <v>109</v>
      </c>
      <c r="K24" s="1">
        <v>42856</v>
      </c>
      <c r="L24" s="1">
        <v>42856</v>
      </c>
      <c r="N24">
        <v>25</v>
      </c>
      <c r="O24">
        <v>25</v>
      </c>
      <c r="Q24">
        <v>0</v>
      </c>
      <c r="R24">
        <v>0</v>
      </c>
      <c r="T24">
        <v>1</v>
      </c>
      <c r="U24">
        <v>25</v>
      </c>
      <c r="AQ24">
        <v>0</v>
      </c>
      <c r="AR24">
        <v>0</v>
      </c>
      <c r="AT24">
        <v>0</v>
      </c>
      <c r="AU24">
        <v>25</v>
      </c>
      <c r="BF24">
        <v>0</v>
      </c>
      <c r="BH24">
        <v>0</v>
      </c>
      <c r="BL24">
        <v>25</v>
      </c>
      <c r="BM24">
        <v>1</v>
      </c>
      <c r="BN24">
        <v>25</v>
      </c>
      <c r="BO24">
        <v>1</v>
      </c>
      <c r="BP24">
        <v>0</v>
      </c>
      <c r="BQ24">
        <v>1</v>
      </c>
      <c r="BW24">
        <v>1</v>
      </c>
      <c r="BX24">
        <v>1</v>
      </c>
      <c r="BY24">
        <v>1</v>
      </c>
      <c r="BZ24" t="s">
        <v>110</v>
      </c>
      <c r="CA24" t="s">
        <v>110</v>
      </c>
      <c r="CB24" t="s">
        <v>178</v>
      </c>
      <c r="CC24" s="1">
        <v>42725</v>
      </c>
      <c r="CD24">
        <v>16900</v>
      </c>
      <c r="CG24" t="s">
        <v>112</v>
      </c>
      <c r="CH24" t="s">
        <v>113</v>
      </c>
      <c r="CI24" t="str">
        <f t="shared" si="0"/>
        <v>08</v>
      </c>
      <c r="CJ24" t="s">
        <v>114</v>
      </c>
      <c r="CK24" t="s">
        <v>115</v>
      </c>
      <c r="CM24" t="str">
        <f t="shared" si="2"/>
        <v>0</v>
      </c>
      <c r="CN24" t="str">
        <f t="shared" si="2"/>
        <v>0</v>
      </c>
      <c r="CR24" t="s">
        <v>110</v>
      </c>
      <c r="CS24" t="s">
        <v>116</v>
      </c>
      <c r="CT24">
        <v>31.852017400000001</v>
      </c>
      <c r="CU24">
        <v>-103.4629571</v>
      </c>
      <c r="CV24" t="s">
        <v>152</v>
      </c>
      <c r="CW24">
        <v>-196491</v>
      </c>
    </row>
    <row r="25" spans="1:101" x14ac:dyDescent="0.35">
      <c r="A25" s="2">
        <v>42301331980000</v>
      </c>
      <c r="B25" t="s">
        <v>123</v>
      </c>
      <c r="C25" t="s">
        <v>160</v>
      </c>
      <c r="D25" t="s">
        <v>179</v>
      </c>
      <c r="E25" t="s">
        <v>104</v>
      </c>
      <c r="F25" t="s">
        <v>105</v>
      </c>
      <c r="G25" t="s">
        <v>106</v>
      </c>
      <c r="H25" t="s">
        <v>107</v>
      </c>
      <c r="I25" t="s">
        <v>108</v>
      </c>
      <c r="J25" t="s">
        <v>109</v>
      </c>
      <c r="K25" s="1">
        <v>42856</v>
      </c>
      <c r="L25" s="1">
        <v>42917</v>
      </c>
      <c r="M25">
        <v>174369</v>
      </c>
      <c r="N25">
        <v>73677</v>
      </c>
      <c r="O25">
        <v>102739</v>
      </c>
      <c r="Q25">
        <v>616</v>
      </c>
      <c r="R25">
        <v>1</v>
      </c>
      <c r="S25">
        <v>1895</v>
      </c>
      <c r="T25">
        <v>801</v>
      </c>
      <c r="U25">
        <v>15010</v>
      </c>
      <c r="V25">
        <v>36279</v>
      </c>
      <c r="AQ25">
        <v>1347</v>
      </c>
      <c r="AR25">
        <v>3133</v>
      </c>
      <c r="AS25">
        <v>11216233</v>
      </c>
      <c r="AT25">
        <v>1869</v>
      </c>
      <c r="AU25">
        <v>18250</v>
      </c>
      <c r="AV25">
        <v>44105</v>
      </c>
      <c r="BD25">
        <v>2330</v>
      </c>
      <c r="BE25">
        <v>2366.6680000000001</v>
      </c>
      <c r="BF25">
        <v>2370</v>
      </c>
      <c r="BG25">
        <v>422.53500000000003</v>
      </c>
      <c r="BH25">
        <v>430</v>
      </c>
      <c r="BI25">
        <v>413.8</v>
      </c>
      <c r="BJ25">
        <v>93985</v>
      </c>
      <c r="BK25">
        <v>2</v>
      </c>
      <c r="BL25">
        <v>40417</v>
      </c>
      <c r="BM25">
        <v>2</v>
      </c>
      <c r="BN25">
        <v>56081</v>
      </c>
      <c r="BP25">
        <v>336</v>
      </c>
      <c r="BW25">
        <v>1</v>
      </c>
      <c r="BX25">
        <v>1</v>
      </c>
      <c r="BY25">
        <v>3</v>
      </c>
      <c r="BZ25" t="s">
        <v>110</v>
      </c>
      <c r="CA25" t="s">
        <v>110</v>
      </c>
      <c r="CB25" t="s">
        <v>180</v>
      </c>
      <c r="CC25" s="1">
        <v>42835</v>
      </c>
      <c r="CD25">
        <v>14000</v>
      </c>
      <c r="CG25" t="s">
        <v>112</v>
      </c>
      <c r="CH25" t="s">
        <v>113</v>
      </c>
      <c r="CI25" t="str">
        <f t="shared" si="0"/>
        <v>08</v>
      </c>
      <c r="CJ25" t="s">
        <v>114</v>
      </c>
      <c r="CK25" t="s">
        <v>115</v>
      </c>
      <c r="CM25" t="str">
        <f t="shared" si="2"/>
        <v>0</v>
      </c>
      <c r="CN25" t="str">
        <f t="shared" si="2"/>
        <v>0</v>
      </c>
      <c r="CR25" t="s">
        <v>110</v>
      </c>
      <c r="CS25" t="s">
        <v>116</v>
      </c>
      <c r="CT25">
        <v>31.999275399999998</v>
      </c>
      <c r="CU25">
        <v>-103.6225664</v>
      </c>
      <c r="CV25" t="s">
        <v>127</v>
      </c>
      <c r="CW25">
        <v>-196467</v>
      </c>
    </row>
    <row r="26" spans="1:101" x14ac:dyDescent="0.35">
      <c r="A26" s="2">
        <v>42301331160000</v>
      </c>
      <c r="B26" t="s">
        <v>101</v>
      </c>
      <c r="C26" t="s">
        <v>181</v>
      </c>
      <c r="D26" t="s">
        <v>103</v>
      </c>
      <c r="E26" t="s">
        <v>104</v>
      </c>
      <c r="F26" t="s">
        <v>105</v>
      </c>
      <c r="G26" t="s">
        <v>106</v>
      </c>
      <c r="H26" t="s">
        <v>107</v>
      </c>
      <c r="I26" t="s">
        <v>108</v>
      </c>
      <c r="J26" t="s">
        <v>109</v>
      </c>
      <c r="K26" s="1">
        <v>42917</v>
      </c>
      <c r="L26" s="1">
        <v>42917</v>
      </c>
      <c r="M26">
        <v>31199</v>
      </c>
      <c r="N26">
        <v>9357</v>
      </c>
      <c r="O26">
        <v>14557</v>
      </c>
      <c r="Q26">
        <v>87</v>
      </c>
      <c r="R26">
        <v>0</v>
      </c>
      <c r="S26">
        <v>1006</v>
      </c>
      <c r="T26">
        <v>302</v>
      </c>
      <c r="U26">
        <v>9357</v>
      </c>
      <c r="V26">
        <v>31199</v>
      </c>
      <c r="AQ26">
        <v>0</v>
      </c>
      <c r="AR26">
        <v>0</v>
      </c>
      <c r="AT26">
        <v>0</v>
      </c>
      <c r="AU26">
        <v>9357</v>
      </c>
      <c r="AV26">
        <v>31199</v>
      </c>
      <c r="BE26">
        <v>3334.2950000000001</v>
      </c>
      <c r="BF26">
        <v>3330</v>
      </c>
      <c r="BG26">
        <v>299.91300000000001</v>
      </c>
      <c r="BH26">
        <v>0</v>
      </c>
      <c r="BI26">
        <v>299.89999999999998</v>
      </c>
      <c r="BJ26">
        <v>31199</v>
      </c>
      <c r="BK26">
        <v>1</v>
      </c>
      <c r="BL26">
        <v>9357</v>
      </c>
      <c r="BM26">
        <v>1</v>
      </c>
      <c r="BN26">
        <v>14557</v>
      </c>
      <c r="BP26">
        <v>87</v>
      </c>
      <c r="BW26">
        <v>1</v>
      </c>
      <c r="BX26">
        <v>1</v>
      </c>
      <c r="BY26">
        <v>1</v>
      </c>
      <c r="BZ26" t="s">
        <v>110</v>
      </c>
      <c r="CA26" t="s">
        <v>110</v>
      </c>
      <c r="CB26" t="s">
        <v>182</v>
      </c>
      <c r="CC26" s="1">
        <v>42795</v>
      </c>
      <c r="CD26">
        <v>12100</v>
      </c>
      <c r="CG26" t="s">
        <v>112</v>
      </c>
      <c r="CH26" t="s">
        <v>113</v>
      </c>
      <c r="CI26" t="str">
        <f t="shared" si="0"/>
        <v>08</v>
      </c>
      <c r="CJ26" t="s">
        <v>114</v>
      </c>
      <c r="CK26" t="s">
        <v>115</v>
      </c>
      <c r="CM26" t="str">
        <f t="shared" si="2"/>
        <v>0</v>
      </c>
      <c r="CN26" t="str">
        <f t="shared" si="2"/>
        <v>0</v>
      </c>
      <c r="CR26" t="s">
        <v>110</v>
      </c>
      <c r="CS26" t="s">
        <v>116</v>
      </c>
      <c r="CT26">
        <v>31.957575899999998</v>
      </c>
      <c r="CU26">
        <v>-103.7258693</v>
      </c>
      <c r="CV26" t="s">
        <v>117</v>
      </c>
      <c r="CW26">
        <v>-196464</v>
      </c>
    </row>
    <row r="27" spans="1:101" x14ac:dyDescent="0.35">
      <c r="A27" s="2">
        <v>42301330320000</v>
      </c>
      <c r="B27" t="s">
        <v>152</v>
      </c>
      <c r="C27" t="s">
        <v>183</v>
      </c>
      <c r="D27" t="str">
        <f>"0"</f>
        <v>0</v>
      </c>
      <c r="E27" t="s">
        <v>104</v>
      </c>
      <c r="F27" t="s">
        <v>105</v>
      </c>
      <c r="G27" t="s">
        <v>106</v>
      </c>
      <c r="H27" t="s">
        <v>107</v>
      </c>
      <c r="I27" t="s">
        <v>108</v>
      </c>
      <c r="J27" t="s">
        <v>109</v>
      </c>
      <c r="K27" s="1">
        <v>42856</v>
      </c>
      <c r="L27" s="1">
        <v>42917</v>
      </c>
      <c r="M27">
        <v>17987</v>
      </c>
      <c r="N27">
        <v>32853</v>
      </c>
      <c r="O27">
        <v>35851</v>
      </c>
      <c r="Q27">
        <v>215</v>
      </c>
      <c r="R27">
        <v>0</v>
      </c>
      <c r="S27">
        <v>196</v>
      </c>
      <c r="T27">
        <v>357</v>
      </c>
      <c r="U27">
        <v>1480</v>
      </c>
      <c r="AQ27">
        <v>549</v>
      </c>
      <c r="AR27">
        <v>32</v>
      </c>
      <c r="AS27">
        <v>3325133</v>
      </c>
      <c r="AT27">
        <v>554</v>
      </c>
      <c r="AU27">
        <v>14907</v>
      </c>
      <c r="AV27">
        <v>17029</v>
      </c>
      <c r="BD27">
        <v>60</v>
      </c>
      <c r="BE27">
        <v>547.49900000000002</v>
      </c>
      <c r="BF27">
        <v>550</v>
      </c>
      <c r="BG27">
        <v>1826.4860000000001</v>
      </c>
      <c r="BH27">
        <v>17187.900000000001</v>
      </c>
      <c r="BI27">
        <v>875.4</v>
      </c>
      <c r="BJ27">
        <v>17029</v>
      </c>
      <c r="BK27">
        <v>2</v>
      </c>
      <c r="BL27">
        <v>16466</v>
      </c>
      <c r="BM27">
        <v>2</v>
      </c>
      <c r="BN27">
        <v>17745</v>
      </c>
      <c r="BO27">
        <v>3</v>
      </c>
      <c r="BP27">
        <v>106</v>
      </c>
      <c r="BQ27">
        <v>3</v>
      </c>
      <c r="BW27">
        <v>1</v>
      </c>
      <c r="BX27">
        <v>1</v>
      </c>
      <c r="BY27">
        <v>3</v>
      </c>
      <c r="BZ27" t="s">
        <v>110</v>
      </c>
      <c r="CA27" t="s">
        <v>110</v>
      </c>
      <c r="CB27" t="s">
        <v>184</v>
      </c>
      <c r="CC27" s="1">
        <v>42753</v>
      </c>
      <c r="CD27">
        <v>13500</v>
      </c>
      <c r="CG27" t="s">
        <v>112</v>
      </c>
      <c r="CH27" t="s">
        <v>113</v>
      </c>
      <c r="CI27" t="str">
        <f t="shared" si="0"/>
        <v>08</v>
      </c>
      <c r="CJ27" t="s">
        <v>114</v>
      </c>
      <c r="CK27" t="s">
        <v>115</v>
      </c>
      <c r="CM27" t="str">
        <f t="shared" si="2"/>
        <v>0</v>
      </c>
      <c r="CN27" t="str">
        <f t="shared" si="2"/>
        <v>0</v>
      </c>
      <c r="CR27" t="s">
        <v>110</v>
      </c>
      <c r="CS27" t="s">
        <v>116</v>
      </c>
      <c r="CT27">
        <v>31.992956700000001</v>
      </c>
      <c r="CU27">
        <v>-103.39335850000001</v>
      </c>
      <c r="CV27" t="s">
        <v>152</v>
      </c>
      <c r="CW27">
        <v>-196382</v>
      </c>
    </row>
    <row r="28" spans="1:101" x14ac:dyDescent="0.35">
      <c r="A28" s="2">
        <v>42301328120000</v>
      </c>
      <c r="B28" t="s">
        <v>123</v>
      </c>
      <c r="C28" t="s">
        <v>156</v>
      </c>
      <c r="D28" t="s">
        <v>185</v>
      </c>
      <c r="E28" t="s">
        <v>104</v>
      </c>
      <c r="F28" t="s">
        <v>105</v>
      </c>
      <c r="G28" t="s">
        <v>135</v>
      </c>
      <c r="H28" t="s">
        <v>107</v>
      </c>
      <c r="I28" t="s">
        <v>108</v>
      </c>
      <c r="J28" t="s">
        <v>109</v>
      </c>
      <c r="K28" s="1">
        <v>42856</v>
      </c>
      <c r="L28" s="1">
        <v>42917</v>
      </c>
      <c r="M28">
        <v>108985</v>
      </c>
      <c r="N28">
        <v>40185</v>
      </c>
      <c r="O28">
        <v>58349</v>
      </c>
      <c r="Q28">
        <v>350</v>
      </c>
      <c r="R28">
        <v>0</v>
      </c>
      <c r="S28">
        <v>1185</v>
      </c>
      <c r="T28">
        <v>437</v>
      </c>
      <c r="U28">
        <v>9548</v>
      </c>
      <c r="V28">
        <v>20061</v>
      </c>
      <c r="AQ28">
        <v>569</v>
      </c>
      <c r="AR28">
        <v>1486</v>
      </c>
      <c r="AS28">
        <v>4897867</v>
      </c>
      <c r="AT28">
        <v>816</v>
      </c>
      <c r="AU28">
        <v>13578</v>
      </c>
      <c r="AV28">
        <v>44342</v>
      </c>
      <c r="BD28">
        <v>2610</v>
      </c>
      <c r="BE28">
        <v>2712.0819999999999</v>
      </c>
      <c r="BF28">
        <v>2710</v>
      </c>
      <c r="BG28">
        <v>368.72</v>
      </c>
      <c r="BH28">
        <v>382.6</v>
      </c>
      <c r="BI28">
        <v>306.2</v>
      </c>
      <c r="BJ28">
        <v>44582</v>
      </c>
      <c r="BK28">
        <v>2</v>
      </c>
      <c r="BL28">
        <v>17059</v>
      </c>
      <c r="BM28">
        <v>2</v>
      </c>
      <c r="BN28">
        <v>24489</v>
      </c>
      <c r="BP28">
        <v>147</v>
      </c>
      <c r="BW28">
        <v>1</v>
      </c>
      <c r="BX28">
        <v>1</v>
      </c>
      <c r="BY28">
        <v>3</v>
      </c>
      <c r="BZ28" t="s">
        <v>110</v>
      </c>
      <c r="CA28" t="s">
        <v>110</v>
      </c>
      <c r="CB28" t="s">
        <v>186</v>
      </c>
      <c r="CC28" s="1">
        <v>42736</v>
      </c>
      <c r="CD28">
        <v>14000</v>
      </c>
      <c r="CG28" t="s">
        <v>137</v>
      </c>
      <c r="CH28" t="s">
        <v>113</v>
      </c>
      <c r="CI28" t="str">
        <f t="shared" si="0"/>
        <v>08</v>
      </c>
      <c r="CJ28" t="s">
        <v>114</v>
      </c>
      <c r="CK28" t="s">
        <v>115</v>
      </c>
      <c r="CM28" t="str">
        <f t="shared" si="2"/>
        <v>0</v>
      </c>
      <c r="CN28" t="str">
        <f t="shared" si="2"/>
        <v>0</v>
      </c>
      <c r="CR28" t="s">
        <v>110</v>
      </c>
      <c r="CS28" t="s">
        <v>116</v>
      </c>
      <c r="CT28">
        <v>31.986275599999999</v>
      </c>
      <c r="CU28">
        <v>-103.6264663</v>
      </c>
      <c r="CV28" t="s">
        <v>127</v>
      </c>
      <c r="CW28">
        <v>-196377</v>
      </c>
    </row>
    <row r="29" spans="1:101" x14ac:dyDescent="0.35">
      <c r="A29" s="2">
        <v>42301331990000</v>
      </c>
      <c r="B29" t="s">
        <v>123</v>
      </c>
      <c r="C29" t="s">
        <v>160</v>
      </c>
      <c r="D29" t="s">
        <v>187</v>
      </c>
      <c r="E29" t="s">
        <v>104</v>
      </c>
      <c r="F29" t="s">
        <v>105</v>
      </c>
      <c r="G29" t="s">
        <v>106</v>
      </c>
      <c r="H29" t="s">
        <v>107</v>
      </c>
      <c r="I29" t="s">
        <v>108</v>
      </c>
      <c r="J29" t="s">
        <v>109</v>
      </c>
      <c r="K29" s="1">
        <v>42856</v>
      </c>
      <c r="L29" s="1">
        <v>42917</v>
      </c>
      <c r="M29">
        <v>277546</v>
      </c>
      <c r="N29">
        <v>115399</v>
      </c>
      <c r="O29">
        <v>161657</v>
      </c>
      <c r="Q29">
        <v>970</v>
      </c>
      <c r="R29">
        <v>1</v>
      </c>
      <c r="S29">
        <v>3017</v>
      </c>
      <c r="T29">
        <v>1254</v>
      </c>
      <c r="U29">
        <v>23978</v>
      </c>
      <c r="V29">
        <v>55349</v>
      </c>
      <c r="AQ29">
        <v>1969</v>
      </c>
      <c r="AR29">
        <v>4670</v>
      </c>
      <c r="AS29">
        <v>16482467</v>
      </c>
      <c r="AT29">
        <v>2747</v>
      </c>
      <c r="AU29">
        <v>32359</v>
      </c>
      <c r="AV29">
        <v>82095</v>
      </c>
      <c r="BD29">
        <v>2370</v>
      </c>
      <c r="BE29">
        <v>2405.0990000000002</v>
      </c>
      <c r="BF29">
        <v>2410</v>
      </c>
      <c r="BG29">
        <v>415.78300000000002</v>
      </c>
      <c r="BH29">
        <v>421.6</v>
      </c>
      <c r="BI29">
        <v>394.2</v>
      </c>
      <c r="BJ29">
        <v>140102</v>
      </c>
      <c r="BK29">
        <v>2</v>
      </c>
      <c r="BL29">
        <v>59062</v>
      </c>
      <c r="BM29">
        <v>2</v>
      </c>
      <c r="BN29">
        <v>82412</v>
      </c>
      <c r="BP29">
        <v>494</v>
      </c>
      <c r="BW29">
        <v>1</v>
      </c>
      <c r="BX29">
        <v>1</v>
      </c>
      <c r="BY29">
        <v>3</v>
      </c>
      <c r="BZ29" t="s">
        <v>110</v>
      </c>
      <c r="CA29" t="s">
        <v>110</v>
      </c>
      <c r="CB29" t="s">
        <v>188</v>
      </c>
      <c r="CC29" s="1">
        <v>42816</v>
      </c>
      <c r="CD29">
        <v>14000</v>
      </c>
      <c r="CG29" t="s">
        <v>112</v>
      </c>
      <c r="CH29" t="s">
        <v>113</v>
      </c>
      <c r="CI29" t="str">
        <f t="shared" si="0"/>
        <v>08</v>
      </c>
      <c r="CJ29" t="s">
        <v>114</v>
      </c>
      <c r="CK29" t="s">
        <v>115</v>
      </c>
      <c r="CM29" t="str">
        <f t="shared" si="2"/>
        <v>0</v>
      </c>
      <c r="CN29" t="str">
        <f t="shared" si="2"/>
        <v>0</v>
      </c>
      <c r="CR29" t="s">
        <v>110</v>
      </c>
      <c r="CS29" t="s">
        <v>116</v>
      </c>
      <c r="CT29">
        <v>31.999275399999998</v>
      </c>
      <c r="CU29">
        <v>-103.62576660000001</v>
      </c>
      <c r="CV29" t="s">
        <v>127</v>
      </c>
      <c r="CW29">
        <v>-196376</v>
      </c>
    </row>
    <row r="30" spans="1:101" x14ac:dyDescent="0.35">
      <c r="A30" s="2">
        <v>42301330950000</v>
      </c>
      <c r="B30" t="s">
        <v>123</v>
      </c>
      <c r="C30" t="s">
        <v>189</v>
      </c>
      <c r="D30" t="s">
        <v>190</v>
      </c>
      <c r="E30" t="s">
        <v>104</v>
      </c>
      <c r="F30" t="s">
        <v>105</v>
      </c>
      <c r="G30" t="s">
        <v>135</v>
      </c>
      <c r="H30" t="s">
        <v>107</v>
      </c>
      <c r="I30" t="s">
        <v>108</v>
      </c>
      <c r="J30" t="s">
        <v>109</v>
      </c>
      <c r="K30" s="1">
        <v>42826</v>
      </c>
      <c r="L30" s="1">
        <v>42917</v>
      </c>
      <c r="M30">
        <v>271236</v>
      </c>
      <c r="N30">
        <v>85110</v>
      </c>
      <c r="O30">
        <v>130316</v>
      </c>
      <c r="Q30">
        <v>782</v>
      </c>
      <c r="R30">
        <v>1</v>
      </c>
      <c r="S30">
        <v>2223</v>
      </c>
      <c r="T30">
        <v>698</v>
      </c>
      <c r="U30">
        <v>5192</v>
      </c>
      <c r="V30">
        <v>9611</v>
      </c>
      <c r="AQ30">
        <v>1215</v>
      </c>
      <c r="AR30">
        <v>2823</v>
      </c>
      <c r="AS30">
        <v>10112161</v>
      </c>
      <c r="AT30">
        <v>1685</v>
      </c>
      <c r="AU30">
        <v>17762</v>
      </c>
      <c r="AV30">
        <v>77196</v>
      </c>
      <c r="BD30">
        <v>2320</v>
      </c>
      <c r="BE30">
        <v>3186.8879999999999</v>
      </c>
      <c r="BF30">
        <v>3190</v>
      </c>
      <c r="BG30">
        <v>313.786</v>
      </c>
      <c r="BH30">
        <v>430.3</v>
      </c>
      <c r="BI30">
        <v>230.1</v>
      </c>
      <c r="BJ30">
        <v>96912</v>
      </c>
      <c r="BK30">
        <v>3</v>
      </c>
      <c r="BL30">
        <v>37660</v>
      </c>
      <c r="BM30">
        <v>2</v>
      </c>
      <c r="BN30">
        <v>52246</v>
      </c>
      <c r="BP30">
        <v>313</v>
      </c>
      <c r="BW30">
        <v>1</v>
      </c>
      <c r="BX30">
        <v>1</v>
      </c>
      <c r="BY30">
        <v>4</v>
      </c>
      <c r="BZ30" t="s">
        <v>110</v>
      </c>
      <c r="CA30" t="s">
        <v>110</v>
      </c>
      <c r="CB30" t="s">
        <v>191</v>
      </c>
      <c r="CC30" s="1">
        <v>42711</v>
      </c>
      <c r="CD30">
        <v>14000</v>
      </c>
      <c r="CG30" t="s">
        <v>137</v>
      </c>
      <c r="CH30" t="s">
        <v>113</v>
      </c>
      <c r="CI30" t="str">
        <f t="shared" si="0"/>
        <v>08</v>
      </c>
      <c r="CJ30" t="s">
        <v>114</v>
      </c>
      <c r="CK30" t="s">
        <v>115</v>
      </c>
      <c r="CM30" t="str">
        <f t="shared" si="2"/>
        <v>0</v>
      </c>
      <c r="CN30" t="str">
        <f t="shared" si="2"/>
        <v>0</v>
      </c>
      <c r="CR30" t="s">
        <v>110</v>
      </c>
      <c r="CS30" t="s">
        <v>116</v>
      </c>
      <c r="CT30">
        <v>31.9854956</v>
      </c>
      <c r="CU30">
        <v>-103.6479671</v>
      </c>
      <c r="CV30" t="s">
        <v>127</v>
      </c>
      <c r="CW30">
        <v>-196360</v>
      </c>
    </row>
    <row r="31" spans="1:101" x14ac:dyDescent="0.35">
      <c r="A31" s="2">
        <v>42301331100000</v>
      </c>
      <c r="B31" t="s">
        <v>101</v>
      </c>
      <c r="C31" t="s">
        <v>192</v>
      </c>
      <c r="D31" t="s">
        <v>158</v>
      </c>
      <c r="E31" t="s">
        <v>104</v>
      </c>
      <c r="F31" t="s">
        <v>105</v>
      </c>
      <c r="G31" t="s">
        <v>106</v>
      </c>
      <c r="H31" t="s">
        <v>107</v>
      </c>
      <c r="I31" t="s">
        <v>108</v>
      </c>
      <c r="J31" t="s">
        <v>109</v>
      </c>
      <c r="K31" s="1">
        <v>42856</v>
      </c>
      <c r="L31" s="1">
        <v>42856</v>
      </c>
      <c r="M31">
        <v>3392</v>
      </c>
      <c r="N31">
        <v>2644</v>
      </c>
      <c r="O31">
        <v>3209</v>
      </c>
      <c r="Q31">
        <v>19</v>
      </c>
      <c r="R31">
        <v>0</v>
      </c>
      <c r="S31">
        <v>109</v>
      </c>
      <c r="T31">
        <v>85</v>
      </c>
      <c r="U31">
        <v>2644</v>
      </c>
      <c r="V31">
        <v>3392</v>
      </c>
      <c r="AQ31">
        <v>0</v>
      </c>
      <c r="AR31">
        <v>0</v>
      </c>
      <c r="AT31">
        <v>0</v>
      </c>
      <c r="AU31">
        <v>2644</v>
      </c>
      <c r="AV31">
        <v>3392</v>
      </c>
      <c r="BE31">
        <v>1282.905</v>
      </c>
      <c r="BF31">
        <v>1280</v>
      </c>
      <c r="BG31">
        <v>779.48099999999999</v>
      </c>
      <c r="BH31">
        <v>0</v>
      </c>
      <c r="BI31">
        <v>779.5</v>
      </c>
      <c r="BJ31">
        <v>3392</v>
      </c>
      <c r="BK31">
        <v>1</v>
      </c>
      <c r="BL31">
        <v>2644</v>
      </c>
      <c r="BM31">
        <v>1</v>
      </c>
      <c r="BN31">
        <v>3209</v>
      </c>
      <c r="BP31">
        <v>19</v>
      </c>
      <c r="BW31">
        <v>1</v>
      </c>
      <c r="BX31">
        <v>1</v>
      </c>
      <c r="BY31">
        <v>1</v>
      </c>
      <c r="BZ31" t="s">
        <v>110</v>
      </c>
      <c r="CA31" t="s">
        <v>110</v>
      </c>
      <c r="CB31" t="s">
        <v>193</v>
      </c>
      <c r="CC31" s="1">
        <v>42796</v>
      </c>
      <c r="CD31">
        <v>18879</v>
      </c>
      <c r="CG31" t="s">
        <v>112</v>
      </c>
      <c r="CH31" t="s">
        <v>113</v>
      </c>
      <c r="CI31" t="str">
        <f t="shared" si="0"/>
        <v>08</v>
      </c>
      <c r="CJ31" t="s">
        <v>114</v>
      </c>
      <c r="CK31" t="s">
        <v>115</v>
      </c>
      <c r="CM31" t="str">
        <f t="shared" si="2"/>
        <v>0</v>
      </c>
      <c r="CN31" t="str">
        <f t="shared" si="2"/>
        <v>0</v>
      </c>
      <c r="CR31" t="s">
        <v>110</v>
      </c>
      <c r="CS31" t="s">
        <v>116</v>
      </c>
      <c r="CT31">
        <v>31.720109099999998</v>
      </c>
      <c r="CU31">
        <v>-103.4158525</v>
      </c>
      <c r="CV31" t="s">
        <v>117</v>
      </c>
      <c r="CW31">
        <v>-196355</v>
      </c>
    </row>
    <row r="32" spans="1:101" x14ac:dyDescent="0.35">
      <c r="A32" s="2">
        <v>42301331000000</v>
      </c>
      <c r="B32" t="s">
        <v>101</v>
      </c>
      <c r="C32" t="s">
        <v>194</v>
      </c>
      <c r="D32" t="s">
        <v>125</v>
      </c>
      <c r="E32" t="s">
        <v>104</v>
      </c>
      <c r="F32" t="s">
        <v>105</v>
      </c>
      <c r="G32" t="s">
        <v>106</v>
      </c>
      <c r="H32" t="s">
        <v>107</v>
      </c>
      <c r="I32" t="s">
        <v>108</v>
      </c>
      <c r="J32" t="s">
        <v>109</v>
      </c>
      <c r="K32" s="1">
        <v>42917</v>
      </c>
      <c r="L32" s="1">
        <v>42917</v>
      </c>
      <c r="M32">
        <v>16756</v>
      </c>
      <c r="N32">
        <v>7609</v>
      </c>
      <c r="O32">
        <v>10402</v>
      </c>
      <c r="Q32">
        <v>62</v>
      </c>
      <c r="R32">
        <v>0</v>
      </c>
      <c r="S32">
        <v>541</v>
      </c>
      <c r="T32">
        <v>245</v>
      </c>
      <c r="U32">
        <v>7609</v>
      </c>
      <c r="V32">
        <v>16756</v>
      </c>
      <c r="AQ32">
        <v>0</v>
      </c>
      <c r="AR32">
        <v>0</v>
      </c>
      <c r="AT32">
        <v>0</v>
      </c>
      <c r="AU32">
        <v>7609</v>
      </c>
      <c r="AV32">
        <v>16756</v>
      </c>
      <c r="BE32">
        <v>2202.1289999999999</v>
      </c>
      <c r="BF32">
        <v>2200</v>
      </c>
      <c r="BG32">
        <v>454.10599999999999</v>
      </c>
      <c r="BH32">
        <v>0</v>
      </c>
      <c r="BI32">
        <v>454.1</v>
      </c>
      <c r="BJ32">
        <v>16756</v>
      </c>
      <c r="BK32">
        <v>1</v>
      </c>
      <c r="BL32">
        <v>7609</v>
      </c>
      <c r="BM32">
        <v>1</v>
      </c>
      <c r="BN32">
        <v>10402</v>
      </c>
      <c r="BP32">
        <v>62</v>
      </c>
      <c r="BW32">
        <v>1</v>
      </c>
      <c r="BX32">
        <v>1</v>
      </c>
      <c r="BY32">
        <v>1</v>
      </c>
      <c r="BZ32" t="s">
        <v>110</v>
      </c>
      <c r="CA32" t="s">
        <v>110</v>
      </c>
      <c r="CB32" t="s">
        <v>195</v>
      </c>
      <c r="CC32" s="1">
        <v>42813</v>
      </c>
      <c r="CD32">
        <v>16864</v>
      </c>
      <c r="CG32" t="s">
        <v>112</v>
      </c>
      <c r="CH32" t="s">
        <v>113</v>
      </c>
      <c r="CI32" t="str">
        <f t="shared" si="0"/>
        <v>08</v>
      </c>
      <c r="CJ32" t="s">
        <v>114</v>
      </c>
      <c r="CK32" t="s">
        <v>115</v>
      </c>
      <c r="CM32" t="str">
        <f t="shared" si="2"/>
        <v>0</v>
      </c>
      <c r="CN32" t="str">
        <f t="shared" si="2"/>
        <v>0</v>
      </c>
      <c r="CR32" t="s">
        <v>110</v>
      </c>
      <c r="CS32" t="s">
        <v>116</v>
      </c>
      <c r="CT32">
        <v>31.840147600000002</v>
      </c>
      <c r="CU32">
        <v>-103.4451562</v>
      </c>
      <c r="CV32" t="s">
        <v>117</v>
      </c>
      <c r="CW32">
        <v>-196348</v>
      </c>
    </row>
    <row r="33" spans="1:101" x14ac:dyDescent="0.35">
      <c r="A33" s="2">
        <v>42301330930000</v>
      </c>
      <c r="B33" t="s">
        <v>123</v>
      </c>
      <c r="C33" t="s">
        <v>189</v>
      </c>
      <c r="D33" t="s">
        <v>196</v>
      </c>
      <c r="E33" t="s">
        <v>104</v>
      </c>
      <c r="F33" t="s">
        <v>105</v>
      </c>
      <c r="G33" t="s">
        <v>135</v>
      </c>
      <c r="H33" t="s">
        <v>107</v>
      </c>
      <c r="I33" t="s">
        <v>108</v>
      </c>
      <c r="J33" t="s">
        <v>109</v>
      </c>
      <c r="K33" s="1">
        <v>42826</v>
      </c>
      <c r="L33" s="1">
        <v>42917</v>
      </c>
      <c r="M33">
        <v>250738</v>
      </c>
      <c r="N33">
        <v>74835</v>
      </c>
      <c r="O33">
        <v>116625</v>
      </c>
      <c r="Q33">
        <v>700</v>
      </c>
      <c r="R33">
        <v>1</v>
      </c>
      <c r="S33">
        <v>2055</v>
      </c>
      <c r="T33">
        <v>613</v>
      </c>
      <c r="U33">
        <v>11376</v>
      </c>
      <c r="V33">
        <v>22947</v>
      </c>
      <c r="AQ33">
        <v>993</v>
      </c>
      <c r="AR33">
        <v>2409</v>
      </c>
      <c r="AS33">
        <v>8369355</v>
      </c>
      <c r="AT33">
        <v>1395</v>
      </c>
      <c r="AU33">
        <v>13694</v>
      </c>
      <c r="AV33">
        <v>70616</v>
      </c>
      <c r="BD33">
        <v>2430</v>
      </c>
      <c r="BE33">
        <v>3350.5450000000001</v>
      </c>
      <c r="BF33">
        <v>3350</v>
      </c>
      <c r="BG33">
        <v>298.459</v>
      </c>
      <c r="BH33">
        <v>412.4</v>
      </c>
      <c r="BI33">
        <v>193.9</v>
      </c>
      <c r="BJ33">
        <v>82495</v>
      </c>
      <c r="BK33">
        <v>3</v>
      </c>
      <c r="BL33">
        <v>30795</v>
      </c>
      <c r="BM33">
        <v>2</v>
      </c>
      <c r="BN33">
        <v>43242</v>
      </c>
      <c r="BP33">
        <v>259</v>
      </c>
      <c r="BW33">
        <v>1</v>
      </c>
      <c r="BX33">
        <v>1</v>
      </c>
      <c r="BY33">
        <v>4</v>
      </c>
      <c r="BZ33" t="s">
        <v>110</v>
      </c>
      <c r="CA33" t="s">
        <v>110</v>
      </c>
      <c r="CB33" t="s">
        <v>197</v>
      </c>
      <c r="CC33" s="1">
        <v>42723</v>
      </c>
      <c r="CD33">
        <v>14000</v>
      </c>
      <c r="CG33" t="s">
        <v>137</v>
      </c>
      <c r="CH33" t="s">
        <v>113</v>
      </c>
      <c r="CI33" t="str">
        <f t="shared" si="0"/>
        <v>08</v>
      </c>
      <c r="CJ33" t="s">
        <v>114</v>
      </c>
      <c r="CK33" t="s">
        <v>115</v>
      </c>
      <c r="CM33" t="str">
        <f t="shared" si="2"/>
        <v>0</v>
      </c>
      <c r="CN33" t="str">
        <f t="shared" si="2"/>
        <v>0</v>
      </c>
      <c r="CR33" t="s">
        <v>110</v>
      </c>
      <c r="CS33" t="s">
        <v>116</v>
      </c>
      <c r="CT33">
        <v>31.969875800000001</v>
      </c>
      <c r="CU33">
        <v>-103.6421665</v>
      </c>
      <c r="CV33" t="s">
        <v>127</v>
      </c>
      <c r="CW33">
        <v>-196344</v>
      </c>
    </row>
    <row r="34" spans="1:101" x14ac:dyDescent="0.35">
      <c r="A34" s="2">
        <v>42301330940000</v>
      </c>
      <c r="B34" t="s">
        <v>123</v>
      </c>
      <c r="C34" t="s">
        <v>189</v>
      </c>
      <c r="D34" t="s">
        <v>198</v>
      </c>
      <c r="E34" t="s">
        <v>104</v>
      </c>
      <c r="F34" t="s">
        <v>105</v>
      </c>
      <c r="G34" t="s">
        <v>135</v>
      </c>
      <c r="H34" t="s">
        <v>107</v>
      </c>
      <c r="I34" t="s">
        <v>108</v>
      </c>
      <c r="J34" t="s">
        <v>109</v>
      </c>
      <c r="K34" s="1">
        <v>42826</v>
      </c>
      <c r="L34" s="1">
        <v>42917</v>
      </c>
      <c r="M34">
        <v>274948</v>
      </c>
      <c r="N34">
        <v>88563</v>
      </c>
      <c r="O34">
        <v>134388</v>
      </c>
      <c r="Q34">
        <v>806</v>
      </c>
      <c r="R34">
        <v>1</v>
      </c>
      <c r="S34">
        <v>2254</v>
      </c>
      <c r="T34">
        <v>726</v>
      </c>
      <c r="U34">
        <v>8513</v>
      </c>
      <c r="V34">
        <v>17083</v>
      </c>
      <c r="AQ34">
        <v>1348</v>
      </c>
      <c r="AR34">
        <v>3060</v>
      </c>
      <c r="AS34">
        <v>11149419</v>
      </c>
      <c r="AT34">
        <v>1858</v>
      </c>
      <c r="AU34">
        <v>15768</v>
      </c>
      <c r="AV34">
        <v>73065</v>
      </c>
      <c r="BD34">
        <v>2270</v>
      </c>
      <c r="BE34">
        <v>3104.547</v>
      </c>
      <c r="BF34">
        <v>3100</v>
      </c>
      <c r="BG34">
        <v>322.108</v>
      </c>
      <c r="BH34">
        <v>440.5</v>
      </c>
      <c r="BI34">
        <v>215.8</v>
      </c>
      <c r="BJ34">
        <v>94874</v>
      </c>
      <c r="BK34">
        <v>2</v>
      </c>
      <c r="BL34">
        <v>41793</v>
      </c>
      <c r="BM34">
        <v>2</v>
      </c>
      <c r="BN34">
        <v>57605</v>
      </c>
      <c r="BP34">
        <v>346</v>
      </c>
      <c r="BW34">
        <v>1</v>
      </c>
      <c r="BX34">
        <v>1</v>
      </c>
      <c r="BY34">
        <v>4</v>
      </c>
      <c r="BZ34" t="s">
        <v>110</v>
      </c>
      <c r="CA34" t="s">
        <v>110</v>
      </c>
      <c r="CB34" t="s">
        <v>199</v>
      </c>
      <c r="CC34" s="1">
        <v>42720</v>
      </c>
      <c r="CD34">
        <v>14000</v>
      </c>
      <c r="CG34" t="s">
        <v>137</v>
      </c>
      <c r="CH34" t="s">
        <v>113</v>
      </c>
      <c r="CI34" t="str">
        <f t="shared" si="0"/>
        <v>08</v>
      </c>
      <c r="CJ34" t="s">
        <v>114</v>
      </c>
      <c r="CK34" t="s">
        <v>115</v>
      </c>
      <c r="CM34" t="str">
        <f t="shared" si="2"/>
        <v>0</v>
      </c>
      <c r="CN34" t="str">
        <f t="shared" si="2"/>
        <v>0</v>
      </c>
      <c r="CR34" t="s">
        <v>110</v>
      </c>
      <c r="CS34" t="s">
        <v>116</v>
      </c>
      <c r="CT34">
        <v>31.969875800000001</v>
      </c>
      <c r="CU34">
        <v>-103.64226650000001</v>
      </c>
      <c r="CV34" t="s">
        <v>127</v>
      </c>
      <c r="CW34">
        <v>-196342</v>
      </c>
    </row>
    <row r="35" spans="1:101" x14ac:dyDescent="0.35">
      <c r="A35" s="2">
        <v>42301332170000</v>
      </c>
      <c r="B35" t="s">
        <v>101</v>
      </c>
      <c r="C35" t="s">
        <v>200</v>
      </c>
      <c r="D35" t="s">
        <v>201</v>
      </c>
      <c r="E35" t="s">
        <v>104</v>
      </c>
      <c r="F35" t="s">
        <v>105</v>
      </c>
      <c r="G35" t="s">
        <v>106</v>
      </c>
      <c r="H35" t="s">
        <v>107</v>
      </c>
      <c r="I35" t="s">
        <v>108</v>
      </c>
      <c r="J35" t="s">
        <v>109</v>
      </c>
      <c r="K35" s="1">
        <v>42887</v>
      </c>
      <c r="L35" s="1">
        <v>42917</v>
      </c>
      <c r="M35">
        <v>8939</v>
      </c>
      <c r="N35">
        <v>5253</v>
      </c>
      <c r="O35">
        <v>6743</v>
      </c>
      <c r="Q35">
        <v>40</v>
      </c>
      <c r="R35">
        <v>0</v>
      </c>
      <c r="S35">
        <v>147</v>
      </c>
      <c r="T35">
        <v>86</v>
      </c>
      <c r="U35">
        <v>5011</v>
      </c>
      <c r="V35">
        <v>8939</v>
      </c>
      <c r="AQ35">
        <v>8</v>
      </c>
      <c r="AR35">
        <v>0</v>
      </c>
      <c r="AS35">
        <v>46839</v>
      </c>
      <c r="AT35">
        <v>8</v>
      </c>
      <c r="AU35">
        <v>242</v>
      </c>
      <c r="AV35">
        <v>0</v>
      </c>
      <c r="BD35">
        <v>0</v>
      </c>
      <c r="BE35">
        <v>1701.694</v>
      </c>
      <c r="BF35">
        <v>1700</v>
      </c>
      <c r="BG35">
        <v>587.65</v>
      </c>
      <c r="BJ35">
        <v>8939</v>
      </c>
      <c r="BK35">
        <v>1</v>
      </c>
      <c r="BL35">
        <v>5011</v>
      </c>
      <c r="BM35">
        <v>1</v>
      </c>
      <c r="BN35">
        <v>6501</v>
      </c>
      <c r="BP35">
        <v>39</v>
      </c>
      <c r="BW35">
        <v>1</v>
      </c>
      <c r="BX35">
        <v>1</v>
      </c>
      <c r="BY35">
        <v>2</v>
      </c>
      <c r="BZ35" t="s">
        <v>110</v>
      </c>
      <c r="CA35" t="s">
        <v>110</v>
      </c>
      <c r="CB35" t="s">
        <v>202</v>
      </c>
      <c r="CC35" s="1">
        <v>42786</v>
      </c>
      <c r="CD35">
        <v>17305</v>
      </c>
      <c r="CG35" t="s">
        <v>112</v>
      </c>
      <c r="CH35" t="s">
        <v>113</v>
      </c>
      <c r="CI35" t="str">
        <f t="shared" si="0"/>
        <v>08</v>
      </c>
      <c r="CJ35" t="s">
        <v>114</v>
      </c>
      <c r="CK35" t="s">
        <v>115</v>
      </c>
      <c r="CM35" t="str">
        <f t="shared" si="2"/>
        <v>0</v>
      </c>
      <c r="CN35" t="str">
        <f t="shared" si="2"/>
        <v>0</v>
      </c>
      <c r="CR35" t="s">
        <v>110</v>
      </c>
      <c r="CS35" t="s">
        <v>116</v>
      </c>
      <c r="CT35">
        <v>31.8399076</v>
      </c>
      <c r="CU35">
        <v>-103.4450562</v>
      </c>
      <c r="CV35" t="s">
        <v>117</v>
      </c>
      <c r="CW35">
        <v>-196321</v>
      </c>
    </row>
    <row r="36" spans="1:101" x14ac:dyDescent="0.35">
      <c r="A36" s="2">
        <v>42301330960000</v>
      </c>
      <c r="B36" t="s">
        <v>123</v>
      </c>
      <c r="C36" t="s">
        <v>189</v>
      </c>
      <c r="D36" t="s">
        <v>203</v>
      </c>
      <c r="E36" t="s">
        <v>104</v>
      </c>
      <c r="F36" t="s">
        <v>105</v>
      </c>
      <c r="G36" t="s">
        <v>135</v>
      </c>
      <c r="H36" t="s">
        <v>107</v>
      </c>
      <c r="I36" t="s">
        <v>108</v>
      </c>
      <c r="J36" t="s">
        <v>109</v>
      </c>
      <c r="K36" s="1">
        <v>42826</v>
      </c>
      <c r="L36" s="1">
        <v>42917</v>
      </c>
      <c r="M36">
        <v>135121</v>
      </c>
      <c r="N36">
        <v>58684</v>
      </c>
      <c r="O36">
        <v>81204</v>
      </c>
      <c r="Q36">
        <v>487</v>
      </c>
      <c r="R36">
        <v>0</v>
      </c>
      <c r="S36">
        <v>1108</v>
      </c>
      <c r="T36">
        <v>481</v>
      </c>
      <c r="U36">
        <v>2289</v>
      </c>
      <c r="V36">
        <v>5037</v>
      </c>
      <c r="AQ36">
        <v>946</v>
      </c>
      <c r="AR36">
        <v>1936</v>
      </c>
      <c r="AS36">
        <v>7613258</v>
      </c>
      <c r="AT36">
        <v>1269</v>
      </c>
      <c r="AU36">
        <v>13014</v>
      </c>
      <c r="AV36">
        <v>34469</v>
      </c>
      <c r="BD36">
        <v>2050</v>
      </c>
      <c r="BE36">
        <v>2302.5189999999998</v>
      </c>
      <c r="BF36">
        <v>2300</v>
      </c>
      <c r="BG36">
        <v>434.30700000000002</v>
      </c>
      <c r="BH36">
        <v>488.8</v>
      </c>
      <c r="BI36">
        <v>377.6</v>
      </c>
      <c r="BJ36">
        <v>60007</v>
      </c>
      <c r="BK36">
        <v>2</v>
      </c>
      <c r="BL36">
        <v>29334</v>
      </c>
      <c r="BM36">
        <v>2</v>
      </c>
      <c r="BN36">
        <v>39335</v>
      </c>
      <c r="BP36">
        <v>236</v>
      </c>
      <c r="BW36">
        <v>1</v>
      </c>
      <c r="BX36">
        <v>1</v>
      </c>
      <c r="BY36">
        <v>4</v>
      </c>
      <c r="BZ36" t="s">
        <v>110</v>
      </c>
      <c r="CA36" t="s">
        <v>110</v>
      </c>
      <c r="CB36" t="s">
        <v>204</v>
      </c>
      <c r="CC36" s="1">
        <v>42712</v>
      </c>
      <c r="CD36">
        <v>14000</v>
      </c>
      <c r="CG36" t="s">
        <v>137</v>
      </c>
      <c r="CH36" t="s">
        <v>113</v>
      </c>
      <c r="CI36" t="str">
        <f t="shared" si="0"/>
        <v>08</v>
      </c>
      <c r="CJ36" t="s">
        <v>114</v>
      </c>
      <c r="CK36" t="s">
        <v>115</v>
      </c>
      <c r="CM36" t="str">
        <f t="shared" si="2"/>
        <v>0</v>
      </c>
      <c r="CN36" t="str">
        <f t="shared" si="2"/>
        <v>0</v>
      </c>
      <c r="CR36" t="s">
        <v>110</v>
      </c>
      <c r="CS36" t="s">
        <v>116</v>
      </c>
      <c r="CT36">
        <v>31.985445599999998</v>
      </c>
      <c r="CU36">
        <v>-103.64806710000001</v>
      </c>
      <c r="CV36" t="s">
        <v>127</v>
      </c>
      <c r="CW36">
        <v>-196261</v>
      </c>
    </row>
    <row r="37" spans="1:101" x14ac:dyDescent="0.35">
      <c r="A37" s="2">
        <v>42301331010000</v>
      </c>
      <c r="B37" t="s">
        <v>101</v>
      </c>
      <c r="C37" t="s">
        <v>205</v>
      </c>
      <c r="D37" t="s">
        <v>146</v>
      </c>
      <c r="E37" t="s">
        <v>104</v>
      </c>
      <c r="F37" t="s">
        <v>105</v>
      </c>
      <c r="G37" t="s">
        <v>106</v>
      </c>
      <c r="H37" t="s">
        <v>107</v>
      </c>
      <c r="I37" t="s">
        <v>108</v>
      </c>
      <c r="J37" t="s">
        <v>109</v>
      </c>
      <c r="K37" s="1">
        <v>42887</v>
      </c>
      <c r="L37" s="1">
        <v>42887</v>
      </c>
      <c r="M37">
        <v>6567</v>
      </c>
      <c r="N37">
        <v>4128</v>
      </c>
      <c r="O37">
        <v>5223</v>
      </c>
      <c r="Q37">
        <v>31</v>
      </c>
      <c r="R37">
        <v>0</v>
      </c>
      <c r="S37">
        <v>219</v>
      </c>
      <c r="T37">
        <v>138</v>
      </c>
      <c r="U37">
        <v>4128</v>
      </c>
      <c r="V37">
        <v>6567</v>
      </c>
      <c r="AQ37">
        <v>0</v>
      </c>
      <c r="AR37">
        <v>0</v>
      </c>
      <c r="AT37">
        <v>0</v>
      </c>
      <c r="AU37">
        <v>4128</v>
      </c>
      <c r="AV37">
        <v>6567</v>
      </c>
      <c r="BE37">
        <v>1590.8430000000001</v>
      </c>
      <c r="BF37">
        <v>1590</v>
      </c>
      <c r="BG37">
        <v>628.59799999999996</v>
      </c>
      <c r="BH37">
        <v>0</v>
      </c>
      <c r="BI37">
        <v>628.6</v>
      </c>
      <c r="BJ37">
        <v>6567</v>
      </c>
      <c r="BK37">
        <v>1</v>
      </c>
      <c r="BL37">
        <v>4128</v>
      </c>
      <c r="BM37">
        <v>1</v>
      </c>
      <c r="BN37">
        <v>5223</v>
      </c>
      <c r="BP37">
        <v>31</v>
      </c>
      <c r="BW37">
        <v>1</v>
      </c>
      <c r="BX37">
        <v>1</v>
      </c>
      <c r="BY37">
        <v>1</v>
      </c>
      <c r="BZ37" t="s">
        <v>110</v>
      </c>
      <c r="CA37" t="s">
        <v>110</v>
      </c>
      <c r="CB37" t="s">
        <v>206</v>
      </c>
      <c r="CC37" s="1">
        <v>42808</v>
      </c>
      <c r="CD37">
        <v>17090</v>
      </c>
      <c r="CG37" t="s">
        <v>112</v>
      </c>
      <c r="CH37" t="s">
        <v>113</v>
      </c>
      <c r="CI37" t="str">
        <f t="shared" si="0"/>
        <v>08</v>
      </c>
      <c r="CJ37" t="s">
        <v>114</v>
      </c>
      <c r="CK37" t="s">
        <v>115</v>
      </c>
      <c r="CM37" t="str">
        <f t="shared" si="2"/>
        <v>0</v>
      </c>
      <c r="CN37" t="str">
        <f t="shared" si="2"/>
        <v>0</v>
      </c>
      <c r="CR37" t="s">
        <v>110</v>
      </c>
      <c r="CS37" t="s">
        <v>116</v>
      </c>
      <c r="CT37">
        <v>31.840067600000001</v>
      </c>
      <c r="CU37">
        <v>-103.4450562</v>
      </c>
      <c r="CV37" t="s">
        <v>117</v>
      </c>
      <c r="CW37">
        <v>-196256</v>
      </c>
    </row>
    <row r="38" spans="1:101" x14ac:dyDescent="0.35">
      <c r="A38" s="2">
        <v>42301331580000</v>
      </c>
      <c r="B38" t="s">
        <v>152</v>
      </c>
      <c r="C38" t="s">
        <v>207</v>
      </c>
      <c r="D38" t="str">
        <f>"0"</f>
        <v>0</v>
      </c>
      <c r="E38" t="s">
        <v>104</v>
      </c>
      <c r="F38" t="s">
        <v>105</v>
      </c>
      <c r="G38" t="s">
        <v>106</v>
      </c>
      <c r="H38" t="s">
        <v>107</v>
      </c>
      <c r="I38" t="s">
        <v>108</v>
      </c>
      <c r="J38" t="s">
        <v>109</v>
      </c>
      <c r="K38" s="1">
        <v>42826</v>
      </c>
      <c r="L38" s="1">
        <v>42917</v>
      </c>
      <c r="M38">
        <v>54579</v>
      </c>
      <c r="N38">
        <v>49036</v>
      </c>
      <c r="O38">
        <v>58133</v>
      </c>
      <c r="Q38">
        <v>349</v>
      </c>
      <c r="R38">
        <v>0</v>
      </c>
      <c r="S38">
        <v>447</v>
      </c>
      <c r="T38">
        <v>402</v>
      </c>
      <c r="U38">
        <v>1291</v>
      </c>
      <c r="V38">
        <v>0</v>
      </c>
      <c r="AQ38">
        <v>449</v>
      </c>
      <c r="AR38">
        <v>592</v>
      </c>
      <c r="AS38">
        <v>3287968</v>
      </c>
      <c r="AT38">
        <v>548</v>
      </c>
      <c r="AU38">
        <v>16730</v>
      </c>
      <c r="AV38">
        <v>10962</v>
      </c>
      <c r="BD38">
        <v>1320</v>
      </c>
      <c r="BE38">
        <v>1113.039</v>
      </c>
      <c r="BF38">
        <v>1110</v>
      </c>
      <c r="BG38">
        <v>898.44100000000003</v>
      </c>
      <c r="BH38">
        <v>758.3</v>
      </c>
      <c r="BI38">
        <v>1526.2</v>
      </c>
      <c r="BJ38">
        <v>25252</v>
      </c>
      <c r="BK38">
        <v>2</v>
      </c>
      <c r="BL38">
        <v>17088</v>
      </c>
      <c r="BM38">
        <v>3</v>
      </c>
      <c r="BN38">
        <v>21297</v>
      </c>
      <c r="BO38">
        <v>3</v>
      </c>
      <c r="BP38">
        <v>128</v>
      </c>
      <c r="BQ38">
        <v>3</v>
      </c>
      <c r="BW38">
        <v>1</v>
      </c>
      <c r="BX38">
        <v>1</v>
      </c>
      <c r="BY38">
        <v>4</v>
      </c>
      <c r="BZ38" t="s">
        <v>110</v>
      </c>
      <c r="CA38" t="s">
        <v>110</v>
      </c>
      <c r="CB38" t="s">
        <v>208</v>
      </c>
      <c r="CC38" s="1">
        <v>42784</v>
      </c>
      <c r="CD38">
        <v>20291</v>
      </c>
      <c r="CG38" t="s">
        <v>112</v>
      </c>
      <c r="CH38" t="s">
        <v>113</v>
      </c>
      <c r="CI38" t="str">
        <f t="shared" si="0"/>
        <v>08</v>
      </c>
      <c r="CJ38" t="s">
        <v>114</v>
      </c>
      <c r="CK38" t="s">
        <v>115</v>
      </c>
      <c r="CM38" t="str">
        <f t="shared" si="2"/>
        <v>0</v>
      </c>
      <c r="CN38" t="str">
        <f t="shared" si="2"/>
        <v>0</v>
      </c>
      <c r="CR38" t="s">
        <v>110</v>
      </c>
      <c r="CS38" t="s">
        <v>116</v>
      </c>
      <c r="CT38">
        <v>31.9288968</v>
      </c>
      <c r="CU38">
        <v>-103.4384582</v>
      </c>
      <c r="CV38" t="s">
        <v>152</v>
      </c>
      <c r="CW38">
        <v>-196029</v>
      </c>
    </row>
    <row r="39" spans="1:101" x14ac:dyDescent="0.35">
      <c r="A39" s="2">
        <v>42301329770000</v>
      </c>
      <c r="B39" t="s">
        <v>165</v>
      </c>
      <c r="C39" t="s">
        <v>166</v>
      </c>
      <c r="D39" t="s">
        <v>209</v>
      </c>
      <c r="E39" t="s">
        <v>104</v>
      </c>
      <c r="F39" t="s">
        <v>105</v>
      </c>
      <c r="G39" t="s">
        <v>135</v>
      </c>
      <c r="H39" t="s">
        <v>107</v>
      </c>
      <c r="I39" t="s">
        <v>108</v>
      </c>
      <c r="J39" t="s">
        <v>109</v>
      </c>
      <c r="K39" s="1">
        <v>42826</v>
      </c>
      <c r="L39" s="1">
        <v>42917</v>
      </c>
      <c r="M39">
        <v>60746</v>
      </c>
      <c r="N39">
        <v>13919</v>
      </c>
      <c r="O39">
        <v>24043</v>
      </c>
      <c r="Q39">
        <v>144</v>
      </c>
      <c r="R39">
        <v>0</v>
      </c>
      <c r="S39">
        <v>498</v>
      </c>
      <c r="T39">
        <v>114</v>
      </c>
      <c r="U39">
        <v>1078</v>
      </c>
      <c r="V39">
        <v>0</v>
      </c>
      <c r="AQ39">
        <v>0</v>
      </c>
      <c r="AR39">
        <v>1960</v>
      </c>
      <c r="AS39">
        <v>1959548</v>
      </c>
      <c r="AT39">
        <v>327</v>
      </c>
      <c r="AU39">
        <v>6628</v>
      </c>
      <c r="AV39">
        <v>0</v>
      </c>
      <c r="BE39">
        <v>4364.25</v>
      </c>
      <c r="BF39">
        <v>4360</v>
      </c>
      <c r="BG39">
        <v>229.13399999999999</v>
      </c>
      <c r="BH39">
        <v>0</v>
      </c>
      <c r="BJ39">
        <v>60746</v>
      </c>
      <c r="BK39">
        <v>1</v>
      </c>
      <c r="BL39">
        <v>6628</v>
      </c>
      <c r="BM39">
        <v>4</v>
      </c>
      <c r="BN39">
        <v>10124</v>
      </c>
      <c r="BO39">
        <v>2</v>
      </c>
      <c r="BP39">
        <v>61</v>
      </c>
      <c r="BQ39">
        <v>2</v>
      </c>
      <c r="BW39">
        <v>1</v>
      </c>
      <c r="BX39">
        <v>1</v>
      </c>
      <c r="BY39">
        <v>4</v>
      </c>
      <c r="BZ39" t="s">
        <v>110</v>
      </c>
      <c r="CA39" t="s">
        <v>110</v>
      </c>
      <c r="CB39" t="s">
        <v>210</v>
      </c>
      <c r="CC39" s="1">
        <v>42781</v>
      </c>
      <c r="CD39">
        <v>15572</v>
      </c>
      <c r="CG39" t="s">
        <v>169</v>
      </c>
      <c r="CH39" t="s">
        <v>113</v>
      </c>
      <c r="CI39" t="str">
        <f t="shared" si="0"/>
        <v>08</v>
      </c>
      <c r="CJ39" t="s">
        <v>114</v>
      </c>
      <c r="CK39" t="s">
        <v>115</v>
      </c>
      <c r="CM39" t="str">
        <f t="shared" si="2"/>
        <v>0</v>
      </c>
      <c r="CN39" t="str">
        <f t="shared" si="2"/>
        <v>0</v>
      </c>
      <c r="CR39" t="s">
        <v>110</v>
      </c>
      <c r="CS39" t="s">
        <v>116</v>
      </c>
      <c r="CT39">
        <v>31.668019600000001</v>
      </c>
      <c r="CU39">
        <v>-103.60765859999999</v>
      </c>
      <c r="CV39" t="s">
        <v>165</v>
      </c>
      <c r="CW39">
        <v>-195907</v>
      </c>
    </row>
    <row r="40" spans="1:101" x14ac:dyDescent="0.35">
      <c r="A40" s="2">
        <v>42301329670000</v>
      </c>
      <c r="B40" t="s">
        <v>152</v>
      </c>
      <c r="C40" t="s">
        <v>211</v>
      </c>
      <c r="D40" t="str">
        <f>"0"</f>
        <v>0</v>
      </c>
      <c r="E40" t="s">
        <v>104</v>
      </c>
      <c r="F40" t="s">
        <v>105</v>
      </c>
      <c r="G40" t="s">
        <v>106</v>
      </c>
      <c r="H40" t="s">
        <v>107</v>
      </c>
      <c r="I40" t="s">
        <v>108</v>
      </c>
      <c r="J40" t="s">
        <v>109</v>
      </c>
      <c r="K40" s="1">
        <v>42826</v>
      </c>
      <c r="L40" s="1">
        <v>42917</v>
      </c>
      <c r="M40">
        <v>112998</v>
      </c>
      <c r="N40">
        <v>94941</v>
      </c>
      <c r="O40">
        <v>113774</v>
      </c>
      <c r="Q40">
        <v>683</v>
      </c>
      <c r="R40">
        <v>1</v>
      </c>
      <c r="S40">
        <v>926</v>
      </c>
      <c r="T40">
        <v>778</v>
      </c>
      <c r="U40">
        <v>16074</v>
      </c>
      <c r="V40">
        <v>0</v>
      </c>
      <c r="AQ40">
        <v>1120</v>
      </c>
      <c r="AR40">
        <v>1499</v>
      </c>
      <c r="AS40">
        <v>8217839</v>
      </c>
      <c r="AT40">
        <v>1370</v>
      </c>
      <c r="AU40">
        <v>20527</v>
      </c>
      <c r="AV40">
        <v>30873</v>
      </c>
      <c r="BD40">
        <v>1340</v>
      </c>
      <c r="BE40">
        <v>1190.192</v>
      </c>
      <c r="BF40">
        <v>1190</v>
      </c>
      <c r="BG40">
        <v>840.20100000000002</v>
      </c>
      <c r="BH40">
        <v>747</v>
      </c>
      <c r="BI40">
        <v>664.9</v>
      </c>
      <c r="BJ40">
        <v>46469</v>
      </c>
      <c r="BK40">
        <v>1</v>
      </c>
      <c r="BL40">
        <v>34714</v>
      </c>
      <c r="BM40">
        <v>2</v>
      </c>
      <c r="BN40">
        <v>42459</v>
      </c>
      <c r="BO40">
        <v>2</v>
      </c>
      <c r="BP40">
        <v>255</v>
      </c>
      <c r="BQ40">
        <v>2</v>
      </c>
      <c r="BW40">
        <v>1</v>
      </c>
      <c r="BX40">
        <v>1</v>
      </c>
      <c r="BY40">
        <v>4</v>
      </c>
      <c r="BZ40" t="s">
        <v>110</v>
      </c>
      <c r="CA40" t="s">
        <v>110</v>
      </c>
      <c r="CB40" t="s">
        <v>212</v>
      </c>
      <c r="CC40" s="1">
        <v>42718</v>
      </c>
      <c r="CD40">
        <v>19604</v>
      </c>
      <c r="CG40" t="s">
        <v>112</v>
      </c>
      <c r="CH40" t="s">
        <v>113</v>
      </c>
      <c r="CI40" t="str">
        <f t="shared" si="0"/>
        <v>08</v>
      </c>
      <c r="CJ40" t="s">
        <v>114</v>
      </c>
      <c r="CK40" t="s">
        <v>115</v>
      </c>
      <c r="CM40" t="str">
        <f t="shared" si="2"/>
        <v>0</v>
      </c>
      <c r="CN40" t="str">
        <f t="shared" si="2"/>
        <v>0</v>
      </c>
      <c r="CR40" t="s">
        <v>110</v>
      </c>
      <c r="CS40" t="s">
        <v>116</v>
      </c>
      <c r="CT40">
        <v>31.9429564</v>
      </c>
      <c r="CU40">
        <v>-103.46165929999999</v>
      </c>
      <c r="CV40" t="s">
        <v>152</v>
      </c>
      <c r="CW40">
        <v>-195900</v>
      </c>
    </row>
    <row r="41" spans="1:101" x14ac:dyDescent="0.35">
      <c r="A41" s="2">
        <v>42301331410000</v>
      </c>
      <c r="B41" t="s">
        <v>101</v>
      </c>
      <c r="C41" t="s">
        <v>213</v>
      </c>
      <c r="D41" t="s">
        <v>103</v>
      </c>
      <c r="E41" t="s">
        <v>104</v>
      </c>
      <c r="F41" t="s">
        <v>105</v>
      </c>
      <c r="G41" t="s">
        <v>106</v>
      </c>
      <c r="H41" t="s">
        <v>107</v>
      </c>
      <c r="I41" t="s">
        <v>108</v>
      </c>
      <c r="J41" t="s">
        <v>109</v>
      </c>
      <c r="K41" s="1">
        <v>42856</v>
      </c>
      <c r="L41" s="1">
        <v>42856</v>
      </c>
      <c r="M41">
        <v>21726</v>
      </c>
      <c r="N41">
        <v>8173</v>
      </c>
      <c r="O41">
        <v>11794</v>
      </c>
      <c r="Q41">
        <v>71</v>
      </c>
      <c r="R41">
        <v>0</v>
      </c>
      <c r="S41">
        <v>701</v>
      </c>
      <c r="T41">
        <v>264</v>
      </c>
      <c r="U41">
        <v>8173</v>
      </c>
      <c r="V41">
        <v>21726</v>
      </c>
      <c r="AQ41">
        <v>0</v>
      </c>
      <c r="AR41">
        <v>0</v>
      </c>
      <c r="AT41">
        <v>0</v>
      </c>
      <c r="AU41">
        <v>8173</v>
      </c>
      <c r="AV41">
        <v>21726</v>
      </c>
      <c r="BE41">
        <v>2658.2649999999999</v>
      </c>
      <c r="BF41">
        <v>2660</v>
      </c>
      <c r="BG41">
        <v>376.185</v>
      </c>
      <c r="BH41">
        <v>0</v>
      </c>
      <c r="BI41">
        <v>376.2</v>
      </c>
      <c r="BJ41">
        <v>21726</v>
      </c>
      <c r="BK41">
        <v>1</v>
      </c>
      <c r="BL41">
        <v>8173</v>
      </c>
      <c r="BM41">
        <v>1</v>
      </c>
      <c r="BN41">
        <v>11794</v>
      </c>
      <c r="BP41">
        <v>71</v>
      </c>
      <c r="BW41">
        <v>1</v>
      </c>
      <c r="BX41">
        <v>1</v>
      </c>
      <c r="BY41">
        <v>1</v>
      </c>
      <c r="BZ41" t="s">
        <v>110</v>
      </c>
      <c r="CA41" t="s">
        <v>110</v>
      </c>
      <c r="CB41" t="s">
        <v>214</v>
      </c>
      <c r="CC41" s="1">
        <v>42789</v>
      </c>
      <c r="CD41">
        <v>21810</v>
      </c>
      <c r="CG41" t="s">
        <v>112</v>
      </c>
      <c r="CH41" t="s">
        <v>113</v>
      </c>
      <c r="CI41" t="str">
        <f t="shared" si="0"/>
        <v>08</v>
      </c>
      <c r="CJ41" t="s">
        <v>114</v>
      </c>
      <c r="CK41" t="s">
        <v>115</v>
      </c>
      <c r="CM41" t="str">
        <f t="shared" si="2"/>
        <v>0</v>
      </c>
      <c r="CN41" t="str">
        <f t="shared" si="2"/>
        <v>0</v>
      </c>
      <c r="CR41" t="s">
        <v>110</v>
      </c>
      <c r="CS41" t="s">
        <v>116</v>
      </c>
      <c r="CT41">
        <v>31.928356300000001</v>
      </c>
      <c r="CU41">
        <v>-103.6596661</v>
      </c>
      <c r="CV41" t="s">
        <v>117</v>
      </c>
      <c r="CW41">
        <v>-195504</v>
      </c>
    </row>
    <row r="42" spans="1:101" x14ac:dyDescent="0.35">
      <c r="A42" s="2">
        <v>42301330860000</v>
      </c>
      <c r="B42" t="s">
        <v>123</v>
      </c>
      <c r="C42" t="s">
        <v>215</v>
      </c>
      <c r="D42" t="s">
        <v>216</v>
      </c>
      <c r="E42" t="s">
        <v>104</v>
      </c>
      <c r="F42" t="s">
        <v>105</v>
      </c>
      <c r="G42" t="s">
        <v>106</v>
      </c>
      <c r="H42" t="s">
        <v>107</v>
      </c>
      <c r="I42" t="s">
        <v>108</v>
      </c>
      <c r="J42" t="s">
        <v>109</v>
      </c>
      <c r="K42" s="1">
        <v>42795</v>
      </c>
      <c r="L42" s="1">
        <v>42917</v>
      </c>
      <c r="M42">
        <v>293928</v>
      </c>
      <c r="N42">
        <v>116629</v>
      </c>
      <c r="O42">
        <v>165617</v>
      </c>
      <c r="Q42">
        <v>994</v>
      </c>
      <c r="R42">
        <v>1</v>
      </c>
      <c r="S42">
        <v>1921</v>
      </c>
      <c r="T42">
        <v>762</v>
      </c>
      <c r="U42">
        <v>32771</v>
      </c>
      <c r="V42">
        <v>78597</v>
      </c>
      <c r="AQ42">
        <v>1164</v>
      </c>
      <c r="AR42">
        <v>2854</v>
      </c>
      <c r="AS42">
        <v>9837333</v>
      </c>
      <c r="AT42">
        <v>1640</v>
      </c>
      <c r="AU42">
        <v>14224</v>
      </c>
      <c r="AV42">
        <v>39388</v>
      </c>
      <c r="BD42">
        <v>2450</v>
      </c>
      <c r="BE42">
        <v>2520.1970000000001</v>
      </c>
      <c r="BF42">
        <v>2520</v>
      </c>
      <c r="BG42">
        <v>396.79399999999998</v>
      </c>
      <c r="BH42">
        <v>407.9</v>
      </c>
      <c r="BI42">
        <v>361.1</v>
      </c>
      <c r="BJ42">
        <v>85612</v>
      </c>
      <c r="BK42">
        <v>2</v>
      </c>
      <c r="BL42">
        <v>34918</v>
      </c>
      <c r="BM42">
        <v>2</v>
      </c>
      <c r="BN42">
        <v>49187</v>
      </c>
      <c r="BP42">
        <v>295</v>
      </c>
      <c r="BW42">
        <v>1</v>
      </c>
      <c r="BX42">
        <v>1</v>
      </c>
      <c r="BY42">
        <v>5</v>
      </c>
      <c r="BZ42" t="s">
        <v>110</v>
      </c>
      <c r="CA42" t="s">
        <v>110</v>
      </c>
      <c r="CB42" t="s">
        <v>217</v>
      </c>
      <c r="CC42" s="1">
        <v>42761</v>
      </c>
      <c r="CD42">
        <v>16819</v>
      </c>
      <c r="CG42" t="s">
        <v>112</v>
      </c>
      <c r="CH42" t="s">
        <v>113</v>
      </c>
      <c r="CI42" t="str">
        <f t="shared" si="0"/>
        <v>08</v>
      </c>
      <c r="CJ42" t="s">
        <v>114</v>
      </c>
      <c r="CK42" t="s">
        <v>115</v>
      </c>
      <c r="CM42" t="str">
        <f t="shared" ref="CM42:CN61" si="3">"0"</f>
        <v>0</v>
      </c>
      <c r="CN42" t="str">
        <f t="shared" si="3"/>
        <v>0</v>
      </c>
      <c r="CR42" t="s">
        <v>110</v>
      </c>
      <c r="CS42" t="s">
        <v>116</v>
      </c>
      <c r="CT42">
        <v>31.957135900000001</v>
      </c>
      <c r="CU42">
        <v>-103.6428662</v>
      </c>
      <c r="CV42" t="s">
        <v>127</v>
      </c>
      <c r="CW42">
        <v>-195488</v>
      </c>
    </row>
    <row r="43" spans="1:101" x14ac:dyDescent="0.35">
      <c r="A43" s="2">
        <v>42301330850000</v>
      </c>
      <c r="B43" t="s">
        <v>123</v>
      </c>
      <c r="C43" t="s">
        <v>215</v>
      </c>
      <c r="D43" t="s">
        <v>218</v>
      </c>
      <c r="E43" t="s">
        <v>104</v>
      </c>
      <c r="F43" t="s">
        <v>105</v>
      </c>
      <c r="G43" t="s">
        <v>106</v>
      </c>
      <c r="H43" t="s">
        <v>107</v>
      </c>
      <c r="I43" t="s">
        <v>108</v>
      </c>
      <c r="J43" t="s">
        <v>109</v>
      </c>
      <c r="K43" s="1">
        <v>42795</v>
      </c>
      <c r="L43" s="1">
        <v>42917</v>
      </c>
      <c r="M43">
        <v>276551</v>
      </c>
      <c r="N43">
        <v>102698</v>
      </c>
      <c r="O43">
        <v>148790</v>
      </c>
      <c r="Q43">
        <v>893</v>
      </c>
      <c r="R43">
        <v>1</v>
      </c>
      <c r="S43">
        <v>1808</v>
      </c>
      <c r="T43">
        <v>671</v>
      </c>
      <c r="U43">
        <v>31994</v>
      </c>
      <c r="V43">
        <v>80580</v>
      </c>
      <c r="AQ43">
        <v>752</v>
      </c>
      <c r="AR43">
        <v>1949</v>
      </c>
      <c r="AS43">
        <v>6458533</v>
      </c>
      <c r="AT43">
        <v>1076</v>
      </c>
      <c r="AU43">
        <v>13866</v>
      </c>
      <c r="AV43">
        <v>40952</v>
      </c>
      <c r="BD43">
        <v>2590</v>
      </c>
      <c r="BE43">
        <v>2692.857</v>
      </c>
      <c r="BF43">
        <v>2690</v>
      </c>
      <c r="BG43">
        <v>371.35300000000001</v>
      </c>
      <c r="BH43">
        <v>385.6</v>
      </c>
      <c r="BI43">
        <v>338.6</v>
      </c>
      <c r="BJ43">
        <v>80580</v>
      </c>
      <c r="BK43">
        <v>1</v>
      </c>
      <c r="BL43">
        <v>31994</v>
      </c>
      <c r="BM43">
        <v>1</v>
      </c>
      <c r="BN43">
        <v>45424</v>
      </c>
      <c r="BP43">
        <v>273</v>
      </c>
      <c r="BW43">
        <v>1</v>
      </c>
      <c r="BX43">
        <v>1</v>
      </c>
      <c r="BY43">
        <v>5</v>
      </c>
      <c r="BZ43" t="s">
        <v>110</v>
      </c>
      <c r="CA43" t="s">
        <v>110</v>
      </c>
      <c r="CB43" t="s">
        <v>219</v>
      </c>
      <c r="CC43" s="1">
        <v>42708</v>
      </c>
      <c r="CD43">
        <v>16755</v>
      </c>
      <c r="CG43" t="s">
        <v>112</v>
      </c>
      <c r="CH43" t="s">
        <v>113</v>
      </c>
      <c r="CI43" t="str">
        <f t="shared" si="0"/>
        <v>08</v>
      </c>
      <c r="CJ43" t="s">
        <v>114</v>
      </c>
      <c r="CK43" t="s">
        <v>115</v>
      </c>
      <c r="CM43" t="str">
        <f t="shared" si="3"/>
        <v>0</v>
      </c>
      <c r="CN43" t="str">
        <f t="shared" si="3"/>
        <v>0</v>
      </c>
      <c r="CR43" t="s">
        <v>110</v>
      </c>
      <c r="CS43" t="s">
        <v>116</v>
      </c>
      <c r="CT43">
        <v>31.970325800000001</v>
      </c>
      <c r="CU43">
        <v>-103.64866670000001</v>
      </c>
      <c r="CV43" t="s">
        <v>127</v>
      </c>
      <c r="CW43">
        <v>-195470</v>
      </c>
    </row>
    <row r="44" spans="1:101" x14ac:dyDescent="0.35">
      <c r="A44" s="2">
        <v>42301330820000</v>
      </c>
      <c r="B44" t="s">
        <v>123</v>
      </c>
      <c r="C44" t="s">
        <v>215</v>
      </c>
      <c r="D44" t="s">
        <v>150</v>
      </c>
      <c r="E44" t="s">
        <v>104</v>
      </c>
      <c r="F44" t="s">
        <v>105</v>
      </c>
      <c r="G44" t="s">
        <v>106</v>
      </c>
      <c r="H44" t="s">
        <v>107</v>
      </c>
      <c r="I44" t="s">
        <v>108</v>
      </c>
      <c r="J44" t="s">
        <v>109</v>
      </c>
      <c r="K44" s="1">
        <v>42795</v>
      </c>
      <c r="L44" s="1">
        <v>42917</v>
      </c>
      <c r="M44">
        <v>238525</v>
      </c>
      <c r="N44">
        <v>94439</v>
      </c>
      <c r="O44">
        <v>134193</v>
      </c>
      <c r="Q44">
        <v>805</v>
      </c>
      <c r="R44">
        <v>1</v>
      </c>
      <c r="S44">
        <v>1559</v>
      </c>
      <c r="T44">
        <v>617</v>
      </c>
      <c r="U44">
        <v>21674</v>
      </c>
      <c r="V44">
        <v>51967</v>
      </c>
      <c r="AQ44">
        <v>798</v>
      </c>
      <c r="AR44">
        <v>2063</v>
      </c>
      <c r="AS44">
        <v>6851233</v>
      </c>
      <c r="AT44">
        <v>1142</v>
      </c>
      <c r="AU44">
        <v>14599</v>
      </c>
      <c r="AV44">
        <v>38930</v>
      </c>
      <c r="BD44">
        <v>2590</v>
      </c>
      <c r="BE44">
        <v>2525.7040000000002</v>
      </c>
      <c r="BF44">
        <v>2530</v>
      </c>
      <c r="BG44">
        <v>395.92899999999997</v>
      </c>
      <c r="BH44">
        <v>386.8</v>
      </c>
      <c r="BI44">
        <v>375</v>
      </c>
      <c r="BJ44">
        <v>61891</v>
      </c>
      <c r="BK44">
        <v>2</v>
      </c>
      <c r="BL44">
        <v>23941</v>
      </c>
      <c r="BM44">
        <v>2</v>
      </c>
      <c r="BN44">
        <v>34256</v>
      </c>
      <c r="BP44">
        <v>206</v>
      </c>
      <c r="BW44">
        <v>1</v>
      </c>
      <c r="BX44">
        <v>1</v>
      </c>
      <c r="BY44">
        <v>5</v>
      </c>
      <c r="BZ44" t="s">
        <v>110</v>
      </c>
      <c r="CA44" t="s">
        <v>110</v>
      </c>
      <c r="CB44" t="s">
        <v>220</v>
      </c>
      <c r="CC44" s="1">
        <v>42712</v>
      </c>
      <c r="CD44">
        <v>16817</v>
      </c>
      <c r="CG44" t="s">
        <v>112</v>
      </c>
      <c r="CH44" t="s">
        <v>113</v>
      </c>
      <c r="CI44" t="str">
        <f t="shared" si="0"/>
        <v>08</v>
      </c>
      <c r="CJ44" t="s">
        <v>114</v>
      </c>
      <c r="CK44" t="s">
        <v>115</v>
      </c>
      <c r="CM44" t="str">
        <f t="shared" si="3"/>
        <v>0</v>
      </c>
      <c r="CN44" t="str">
        <f t="shared" si="3"/>
        <v>0</v>
      </c>
      <c r="CR44" t="s">
        <v>110</v>
      </c>
      <c r="CS44" t="s">
        <v>116</v>
      </c>
      <c r="CT44">
        <v>31.9571459</v>
      </c>
      <c r="CU44">
        <v>-103.64266619999999</v>
      </c>
      <c r="CV44" t="s">
        <v>127</v>
      </c>
      <c r="CW44">
        <v>-195421</v>
      </c>
    </row>
    <row r="45" spans="1:101" x14ac:dyDescent="0.35">
      <c r="A45" s="2">
        <v>42301330840000</v>
      </c>
      <c r="B45" t="s">
        <v>123</v>
      </c>
      <c r="C45" t="s">
        <v>215</v>
      </c>
      <c r="D45" t="s">
        <v>221</v>
      </c>
      <c r="E45" t="s">
        <v>104</v>
      </c>
      <c r="F45" t="s">
        <v>105</v>
      </c>
      <c r="G45" t="s">
        <v>106</v>
      </c>
      <c r="H45" t="s">
        <v>107</v>
      </c>
      <c r="I45" t="s">
        <v>108</v>
      </c>
      <c r="J45" t="s">
        <v>109</v>
      </c>
      <c r="K45" s="1">
        <v>42795</v>
      </c>
      <c r="L45" s="1">
        <v>42917</v>
      </c>
      <c r="M45">
        <v>304051</v>
      </c>
      <c r="N45">
        <v>112779</v>
      </c>
      <c r="O45">
        <v>163454</v>
      </c>
      <c r="Q45">
        <v>981</v>
      </c>
      <c r="R45">
        <v>1</v>
      </c>
      <c r="S45">
        <v>1987</v>
      </c>
      <c r="T45">
        <v>737</v>
      </c>
      <c r="U45">
        <v>38353</v>
      </c>
      <c r="V45">
        <v>99336</v>
      </c>
      <c r="AQ45">
        <v>961</v>
      </c>
      <c r="AR45">
        <v>2626</v>
      </c>
      <c r="AS45">
        <v>8393633</v>
      </c>
      <c r="AT45">
        <v>1399</v>
      </c>
      <c r="AU45">
        <v>13069</v>
      </c>
      <c r="AV45">
        <v>37056</v>
      </c>
      <c r="BD45">
        <v>2730</v>
      </c>
      <c r="BE45">
        <v>2695.99</v>
      </c>
      <c r="BF45">
        <v>2700</v>
      </c>
      <c r="BG45">
        <v>370.92099999999999</v>
      </c>
      <c r="BH45">
        <v>366.1</v>
      </c>
      <c r="BI45">
        <v>352.7</v>
      </c>
      <c r="BJ45">
        <v>99336</v>
      </c>
      <c r="BK45">
        <v>1</v>
      </c>
      <c r="BL45">
        <v>38353</v>
      </c>
      <c r="BM45">
        <v>1</v>
      </c>
      <c r="BN45">
        <v>54909</v>
      </c>
      <c r="BP45">
        <v>329</v>
      </c>
      <c r="BW45">
        <v>1</v>
      </c>
      <c r="BX45">
        <v>1</v>
      </c>
      <c r="BY45">
        <v>5</v>
      </c>
      <c r="BZ45" t="s">
        <v>110</v>
      </c>
      <c r="CA45" t="s">
        <v>110</v>
      </c>
      <c r="CB45" t="s">
        <v>222</v>
      </c>
      <c r="CC45" s="1">
        <v>42731</v>
      </c>
      <c r="CD45">
        <v>16817</v>
      </c>
      <c r="CG45" t="s">
        <v>112</v>
      </c>
      <c r="CH45" t="s">
        <v>113</v>
      </c>
      <c r="CI45" t="str">
        <f t="shared" si="0"/>
        <v>08</v>
      </c>
      <c r="CJ45" t="s">
        <v>114</v>
      </c>
      <c r="CK45" t="s">
        <v>115</v>
      </c>
      <c r="CM45" t="str">
        <f t="shared" si="3"/>
        <v>0</v>
      </c>
      <c r="CN45" t="str">
        <f t="shared" si="3"/>
        <v>0</v>
      </c>
      <c r="CR45" t="s">
        <v>110</v>
      </c>
      <c r="CS45" t="s">
        <v>116</v>
      </c>
      <c r="CT45">
        <v>31.970325800000001</v>
      </c>
      <c r="CU45">
        <v>-103.6485667</v>
      </c>
      <c r="CV45" t="s">
        <v>127</v>
      </c>
      <c r="CW45">
        <v>-195411</v>
      </c>
    </row>
    <row r="46" spans="1:101" x14ac:dyDescent="0.35">
      <c r="A46" s="2">
        <v>42301330830000</v>
      </c>
      <c r="B46" t="s">
        <v>123</v>
      </c>
      <c r="C46" t="s">
        <v>215</v>
      </c>
      <c r="D46" t="s">
        <v>148</v>
      </c>
      <c r="E46" t="s">
        <v>104</v>
      </c>
      <c r="F46" t="s">
        <v>105</v>
      </c>
      <c r="G46" t="s">
        <v>106</v>
      </c>
      <c r="H46" t="s">
        <v>107</v>
      </c>
      <c r="I46" t="s">
        <v>108</v>
      </c>
      <c r="J46" t="s">
        <v>109</v>
      </c>
      <c r="K46" s="1">
        <v>42795</v>
      </c>
      <c r="L46" s="1">
        <v>42917</v>
      </c>
      <c r="M46">
        <v>269218</v>
      </c>
      <c r="N46">
        <v>106643</v>
      </c>
      <c r="O46">
        <v>151513</v>
      </c>
      <c r="Q46">
        <v>909</v>
      </c>
      <c r="R46">
        <v>1</v>
      </c>
      <c r="S46">
        <v>1760</v>
      </c>
      <c r="T46">
        <v>697</v>
      </c>
      <c r="U46">
        <v>32898</v>
      </c>
      <c r="V46">
        <v>77642</v>
      </c>
      <c r="AQ46">
        <v>1040</v>
      </c>
      <c r="AR46">
        <v>2577</v>
      </c>
      <c r="AS46">
        <v>8816800</v>
      </c>
      <c r="AT46">
        <v>1469</v>
      </c>
      <c r="AU46">
        <v>12405</v>
      </c>
      <c r="AV46">
        <v>34767</v>
      </c>
      <c r="BD46">
        <v>2480</v>
      </c>
      <c r="BE46">
        <v>2524.4789999999998</v>
      </c>
      <c r="BF46">
        <v>2520</v>
      </c>
      <c r="BG46">
        <v>396.12099999999998</v>
      </c>
      <c r="BH46">
        <v>403.6</v>
      </c>
      <c r="BI46">
        <v>356.8</v>
      </c>
      <c r="BJ46">
        <v>77642</v>
      </c>
      <c r="BK46">
        <v>1</v>
      </c>
      <c r="BL46">
        <v>32898</v>
      </c>
      <c r="BM46">
        <v>1</v>
      </c>
      <c r="BN46">
        <v>45838</v>
      </c>
      <c r="BP46">
        <v>275</v>
      </c>
      <c r="BW46">
        <v>1</v>
      </c>
      <c r="BX46">
        <v>1</v>
      </c>
      <c r="BY46">
        <v>5</v>
      </c>
      <c r="BZ46" t="s">
        <v>110</v>
      </c>
      <c r="CA46" t="s">
        <v>110</v>
      </c>
      <c r="CB46" t="s">
        <v>223</v>
      </c>
      <c r="CC46" s="1">
        <v>42740</v>
      </c>
      <c r="CD46">
        <v>16811</v>
      </c>
      <c r="CG46" t="s">
        <v>112</v>
      </c>
      <c r="CH46" t="s">
        <v>113</v>
      </c>
      <c r="CI46" t="str">
        <f t="shared" si="0"/>
        <v>08</v>
      </c>
      <c r="CJ46" t="s">
        <v>114</v>
      </c>
      <c r="CK46" t="s">
        <v>115</v>
      </c>
      <c r="CM46" t="str">
        <f t="shared" si="3"/>
        <v>0</v>
      </c>
      <c r="CN46" t="str">
        <f t="shared" si="3"/>
        <v>0</v>
      </c>
      <c r="CR46" t="s">
        <v>110</v>
      </c>
      <c r="CS46" t="s">
        <v>116</v>
      </c>
      <c r="CT46">
        <v>31.9571459</v>
      </c>
      <c r="CU46">
        <v>-103.6427662</v>
      </c>
      <c r="CV46" t="s">
        <v>127</v>
      </c>
      <c r="CW46">
        <v>-195400</v>
      </c>
    </row>
    <row r="47" spans="1:101" x14ac:dyDescent="0.35">
      <c r="A47" s="2">
        <v>42301331590000</v>
      </c>
      <c r="B47" t="s">
        <v>101</v>
      </c>
      <c r="C47" t="s">
        <v>224</v>
      </c>
      <c r="D47" t="s">
        <v>103</v>
      </c>
      <c r="E47" t="s">
        <v>104</v>
      </c>
      <c r="F47" t="s">
        <v>105</v>
      </c>
      <c r="G47" t="s">
        <v>106</v>
      </c>
      <c r="H47" t="s">
        <v>107</v>
      </c>
      <c r="I47" t="s">
        <v>108</v>
      </c>
      <c r="J47" t="s">
        <v>109</v>
      </c>
      <c r="K47" s="1">
        <v>42917</v>
      </c>
      <c r="L47" s="1">
        <v>42917</v>
      </c>
      <c r="M47">
        <v>0</v>
      </c>
      <c r="N47">
        <v>6221</v>
      </c>
      <c r="O47">
        <v>6221</v>
      </c>
      <c r="Q47">
        <v>37</v>
      </c>
      <c r="R47">
        <v>0</v>
      </c>
      <c r="S47">
        <v>0</v>
      </c>
      <c r="T47">
        <v>201</v>
      </c>
      <c r="U47">
        <v>6221</v>
      </c>
      <c r="V47">
        <v>0</v>
      </c>
      <c r="AQ47">
        <v>0</v>
      </c>
      <c r="AR47">
        <v>0</v>
      </c>
      <c r="AT47">
        <v>0</v>
      </c>
      <c r="AU47">
        <v>6221</v>
      </c>
      <c r="AV47">
        <v>0</v>
      </c>
      <c r="BE47">
        <v>0</v>
      </c>
      <c r="BF47">
        <v>0</v>
      </c>
      <c r="BH47">
        <v>0</v>
      </c>
      <c r="BJ47">
        <v>0</v>
      </c>
      <c r="BL47">
        <v>6221</v>
      </c>
      <c r="BM47">
        <v>1</v>
      </c>
      <c r="BN47">
        <v>6221</v>
      </c>
      <c r="BO47">
        <v>1</v>
      </c>
      <c r="BP47">
        <v>37</v>
      </c>
      <c r="BQ47">
        <v>1</v>
      </c>
      <c r="BW47">
        <v>1</v>
      </c>
      <c r="BX47">
        <v>1</v>
      </c>
      <c r="BY47">
        <v>1</v>
      </c>
      <c r="BZ47" t="s">
        <v>110</v>
      </c>
      <c r="CA47" t="s">
        <v>110</v>
      </c>
      <c r="CB47" t="s">
        <v>225</v>
      </c>
      <c r="CC47" s="1">
        <v>42788</v>
      </c>
      <c r="CD47">
        <v>22391</v>
      </c>
      <c r="CG47" t="s">
        <v>112</v>
      </c>
      <c r="CH47" t="s">
        <v>113</v>
      </c>
      <c r="CI47" t="str">
        <f t="shared" si="0"/>
        <v>08</v>
      </c>
      <c r="CJ47" t="s">
        <v>114</v>
      </c>
      <c r="CK47" t="s">
        <v>115</v>
      </c>
      <c r="CM47" t="str">
        <f t="shared" si="3"/>
        <v>0</v>
      </c>
      <c r="CN47" t="str">
        <f t="shared" si="3"/>
        <v>0</v>
      </c>
      <c r="CR47" t="s">
        <v>110</v>
      </c>
      <c r="CS47" t="s">
        <v>116</v>
      </c>
      <c r="CT47">
        <v>31.913766500000001</v>
      </c>
      <c r="CU47">
        <v>-103.6579656</v>
      </c>
      <c r="CV47" t="s">
        <v>117</v>
      </c>
      <c r="CW47">
        <v>-195397</v>
      </c>
    </row>
    <row r="48" spans="1:101" x14ac:dyDescent="0.35">
      <c r="A48" s="2">
        <v>42301331420000</v>
      </c>
      <c r="B48" t="s">
        <v>101</v>
      </c>
      <c r="C48" t="s">
        <v>226</v>
      </c>
      <c r="D48" t="s">
        <v>125</v>
      </c>
      <c r="E48" t="s">
        <v>104</v>
      </c>
      <c r="F48" t="s">
        <v>105</v>
      </c>
      <c r="G48" t="s">
        <v>106</v>
      </c>
      <c r="H48" t="s">
        <v>107</v>
      </c>
      <c r="I48" t="s">
        <v>108</v>
      </c>
      <c r="J48" t="s">
        <v>109</v>
      </c>
      <c r="K48" s="1">
        <v>42887</v>
      </c>
      <c r="L48" s="1">
        <v>42887</v>
      </c>
      <c r="M48">
        <v>0</v>
      </c>
      <c r="N48">
        <v>7780</v>
      </c>
      <c r="O48">
        <v>7780</v>
      </c>
      <c r="Q48">
        <v>47</v>
      </c>
      <c r="R48">
        <v>0</v>
      </c>
      <c r="S48">
        <v>0</v>
      </c>
      <c r="T48">
        <v>259</v>
      </c>
      <c r="U48">
        <v>7780</v>
      </c>
      <c r="V48">
        <v>0</v>
      </c>
      <c r="AQ48">
        <v>0</v>
      </c>
      <c r="AR48">
        <v>0</v>
      </c>
      <c r="AT48">
        <v>0</v>
      </c>
      <c r="AU48">
        <v>7780</v>
      </c>
      <c r="AV48">
        <v>0</v>
      </c>
      <c r="BE48">
        <v>0</v>
      </c>
      <c r="BF48">
        <v>0</v>
      </c>
      <c r="BH48">
        <v>0</v>
      </c>
      <c r="BJ48">
        <v>0</v>
      </c>
      <c r="BL48">
        <v>7780</v>
      </c>
      <c r="BM48">
        <v>1</v>
      </c>
      <c r="BN48">
        <v>7780</v>
      </c>
      <c r="BO48">
        <v>1</v>
      </c>
      <c r="BP48">
        <v>47</v>
      </c>
      <c r="BQ48">
        <v>1</v>
      </c>
      <c r="BW48">
        <v>1</v>
      </c>
      <c r="BX48">
        <v>1</v>
      </c>
      <c r="BY48">
        <v>1</v>
      </c>
      <c r="BZ48" t="s">
        <v>110</v>
      </c>
      <c r="CA48" t="s">
        <v>110</v>
      </c>
      <c r="CB48" t="s">
        <v>227</v>
      </c>
      <c r="CC48" s="1">
        <v>42777</v>
      </c>
      <c r="CD48">
        <v>22033</v>
      </c>
      <c r="CG48" t="s">
        <v>112</v>
      </c>
      <c r="CH48" t="s">
        <v>113</v>
      </c>
      <c r="CI48" t="str">
        <f t="shared" si="0"/>
        <v>08</v>
      </c>
      <c r="CJ48" t="s">
        <v>114</v>
      </c>
      <c r="CK48" t="s">
        <v>115</v>
      </c>
      <c r="CM48" t="str">
        <f t="shared" si="3"/>
        <v>0</v>
      </c>
      <c r="CN48" t="str">
        <f t="shared" si="3"/>
        <v>0</v>
      </c>
      <c r="CR48" t="s">
        <v>110</v>
      </c>
      <c r="CS48" t="s">
        <v>116</v>
      </c>
      <c r="CT48">
        <v>31.928356300000001</v>
      </c>
      <c r="CU48">
        <v>-103.6597661</v>
      </c>
      <c r="CV48" t="s">
        <v>117</v>
      </c>
      <c r="CW48">
        <v>-195375</v>
      </c>
    </row>
    <row r="49" spans="1:101" x14ac:dyDescent="0.35">
      <c r="A49" s="2">
        <v>42301330770000</v>
      </c>
      <c r="B49" t="s">
        <v>101</v>
      </c>
      <c r="C49" t="s">
        <v>228</v>
      </c>
      <c r="D49" t="s">
        <v>103</v>
      </c>
      <c r="E49" t="s">
        <v>104</v>
      </c>
      <c r="F49" t="s">
        <v>105</v>
      </c>
      <c r="G49" t="s">
        <v>106</v>
      </c>
      <c r="H49" t="s">
        <v>107</v>
      </c>
      <c r="I49" t="s">
        <v>108</v>
      </c>
      <c r="J49" t="s">
        <v>109</v>
      </c>
      <c r="K49" s="1">
        <v>42826</v>
      </c>
      <c r="L49" s="1">
        <v>42917</v>
      </c>
      <c r="M49">
        <v>93114</v>
      </c>
      <c r="N49">
        <v>60882</v>
      </c>
      <c r="O49">
        <v>76401</v>
      </c>
      <c r="Q49">
        <v>458</v>
      </c>
      <c r="R49">
        <v>0</v>
      </c>
      <c r="S49">
        <v>763</v>
      </c>
      <c r="T49">
        <v>499</v>
      </c>
      <c r="U49">
        <v>3519</v>
      </c>
      <c r="V49">
        <v>6751</v>
      </c>
      <c r="AQ49">
        <v>297</v>
      </c>
      <c r="AR49">
        <v>432</v>
      </c>
      <c r="AS49">
        <v>2215516</v>
      </c>
      <c r="AT49">
        <v>369</v>
      </c>
      <c r="AU49">
        <v>23495</v>
      </c>
      <c r="AV49">
        <v>35347</v>
      </c>
      <c r="BD49">
        <v>1450</v>
      </c>
      <c r="BE49">
        <v>1529.4179999999999</v>
      </c>
      <c r="BF49">
        <v>1530</v>
      </c>
      <c r="BG49">
        <v>653.84400000000005</v>
      </c>
      <c r="BH49">
        <v>688.9</v>
      </c>
      <c r="BI49">
        <v>664.7</v>
      </c>
      <c r="BJ49">
        <v>37637</v>
      </c>
      <c r="BK49">
        <v>3</v>
      </c>
      <c r="BL49">
        <v>24651</v>
      </c>
      <c r="BM49">
        <v>3</v>
      </c>
      <c r="BN49">
        <v>30924</v>
      </c>
      <c r="BP49">
        <v>186</v>
      </c>
      <c r="BW49">
        <v>1</v>
      </c>
      <c r="BX49">
        <v>1</v>
      </c>
      <c r="BY49">
        <v>4</v>
      </c>
      <c r="BZ49" t="s">
        <v>110</v>
      </c>
      <c r="CA49" t="s">
        <v>110</v>
      </c>
      <c r="CB49" t="s">
        <v>229</v>
      </c>
      <c r="CC49" s="1">
        <v>42747</v>
      </c>
      <c r="CD49">
        <v>19163</v>
      </c>
      <c r="CG49" t="s">
        <v>112</v>
      </c>
      <c r="CH49" t="s">
        <v>113</v>
      </c>
      <c r="CI49" t="str">
        <f t="shared" si="0"/>
        <v>08</v>
      </c>
      <c r="CJ49" t="s">
        <v>114</v>
      </c>
      <c r="CK49" t="s">
        <v>115</v>
      </c>
      <c r="CM49" t="str">
        <f t="shared" si="3"/>
        <v>0</v>
      </c>
      <c r="CN49" t="str">
        <f t="shared" si="3"/>
        <v>0</v>
      </c>
      <c r="CR49" t="s">
        <v>110</v>
      </c>
      <c r="CS49" t="s">
        <v>116</v>
      </c>
      <c r="CT49">
        <v>31.739808700000001</v>
      </c>
      <c r="CU49">
        <v>-103.450954</v>
      </c>
      <c r="CV49" t="s">
        <v>117</v>
      </c>
      <c r="CW49">
        <v>-195347</v>
      </c>
    </row>
    <row r="50" spans="1:101" x14ac:dyDescent="0.35">
      <c r="A50" s="2">
        <v>42301330360000</v>
      </c>
      <c r="B50" t="s">
        <v>123</v>
      </c>
      <c r="C50" t="s">
        <v>230</v>
      </c>
      <c r="D50" t="s">
        <v>185</v>
      </c>
      <c r="E50" t="s">
        <v>104</v>
      </c>
      <c r="F50" t="s">
        <v>105</v>
      </c>
      <c r="G50" t="s">
        <v>106</v>
      </c>
      <c r="H50" t="s">
        <v>107</v>
      </c>
      <c r="I50" t="s">
        <v>108</v>
      </c>
      <c r="J50" t="s">
        <v>109</v>
      </c>
      <c r="K50" s="1">
        <v>42795</v>
      </c>
      <c r="L50" s="1">
        <v>42917</v>
      </c>
      <c r="M50">
        <v>348234</v>
      </c>
      <c r="N50">
        <v>157349</v>
      </c>
      <c r="O50">
        <v>215388</v>
      </c>
      <c r="Q50">
        <v>1292</v>
      </c>
      <c r="R50">
        <v>1</v>
      </c>
      <c r="S50">
        <v>2276</v>
      </c>
      <c r="T50">
        <v>1028</v>
      </c>
      <c r="U50">
        <v>64188</v>
      </c>
      <c r="V50">
        <v>136765</v>
      </c>
      <c r="AQ50">
        <v>1033</v>
      </c>
      <c r="AR50">
        <v>2170</v>
      </c>
      <c r="AS50">
        <v>8368733</v>
      </c>
      <c r="AT50">
        <v>1395</v>
      </c>
      <c r="AU50">
        <v>19027</v>
      </c>
      <c r="AV50">
        <v>45328</v>
      </c>
      <c r="BD50">
        <v>2100</v>
      </c>
      <c r="BE50">
        <v>2213.1309999999999</v>
      </c>
      <c r="BF50">
        <v>2210</v>
      </c>
      <c r="BG50">
        <v>451.84800000000001</v>
      </c>
      <c r="BH50">
        <v>476</v>
      </c>
      <c r="BI50">
        <v>419.8</v>
      </c>
      <c r="BJ50">
        <v>136765</v>
      </c>
      <c r="BK50">
        <v>1</v>
      </c>
      <c r="BL50">
        <v>64188</v>
      </c>
      <c r="BM50">
        <v>1</v>
      </c>
      <c r="BN50">
        <v>86982</v>
      </c>
      <c r="BP50">
        <v>522</v>
      </c>
      <c r="BW50">
        <v>1</v>
      </c>
      <c r="BX50">
        <v>1</v>
      </c>
      <c r="BY50">
        <v>5</v>
      </c>
      <c r="BZ50" t="s">
        <v>110</v>
      </c>
      <c r="CA50" t="s">
        <v>110</v>
      </c>
      <c r="CB50" t="s">
        <v>231</v>
      </c>
      <c r="CC50" s="1">
        <v>42731</v>
      </c>
      <c r="CD50">
        <v>17300</v>
      </c>
      <c r="CG50" t="s">
        <v>112</v>
      </c>
      <c r="CH50" t="s">
        <v>113</v>
      </c>
      <c r="CI50" t="str">
        <f t="shared" si="0"/>
        <v>08</v>
      </c>
      <c r="CJ50" t="s">
        <v>114</v>
      </c>
      <c r="CK50" t="s">
        <v>115</v>
      </c>
      <c r="CM50" t="str">
        <f t="shared" si="3"/>
        <v>0</v>
      </c>
      <c r="CN50" t="str">
        <f t="shared" si="3"/>
        <v>0</v>
      </c>
      <c r="CR50" t="s">
        <v>110</v>
      </c>
      <c r="CS50" t="s">
        <v>116</v>
      </c>
      <c r="CT50">
        <v>31.971545800000001</v>
      </c>
      <c r="CU50">
        <v>-103.6209657</v>
      </c>
      <c r="CV50" t="s">
        <v>127</v>
      </c>
      <c r="CW50">
        <v>-195282</v>
      </c>
    </row>
    <row r="51" spans="1:101" x14ac:dyDescent="0.35">
      <c r="A51" s="2">
        <v>42301330430000</v>
      </c>
      <c r="B51" t="s">
        <v>123</v>
      </c>
      <c r="C51" t="s">
        <v>230</v>
      </c>
      <c r="D51" t="s">
        <v>196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  <c r="K51" s="1">
        <v>42795</v>
      </c>
      <c r="L51" s="1">
        <v>42917</v>
      </c>
      <c r="M51">
        <v>252361</v>
      </c>
      <c r="N51">
        <v>110886</v>
      </c>
      <c r="O51">
        <v>152946</v>
      </c>
      <c r="Q51">
        <v>918</v>
      </c>
      <c r="R51">
        <v>1</v>
      </c>
      <c r="S51">
        <v>1649</v>
      </c>
      <c r="T51">
        <v>725</v>
      </c>
      <c r="U51">
        <v>43911</v>
      </c>
      <c r="V51">
        <v>96846</v>
      </c>
      <c r="AQ51">
        <v>687</v>
      </c>
      <c r="AR51">
        <v>1431</v>
      </c>
      <c r="AS51">
        <v>5554167</v>
      </c>
      <c r="AT51">
        <v>926</v>
      </c>
      <c r="AU51">
        <v>13851</v>
      </c>
      <c r="AV51">
        <v>33877</v>
      </c>
      <c r="BD51">
        <v>2080</v>
      </c>
      <c r="BE51">
        <v>2275.86</v>
      </c>
      <c r="BF51">
        <v>2280</v>
      </c>
      <c r="BG51">
        <v>439.39400000000001</v>
      </c>
      <c r="BH51">
        <v>480.3</v>
      </c>
      <c r="BI51">
        <v>408.9</v>
      </c>
      <c r="BJ51">
        <v>96846</v>
      </c>
      <c r="BK51">
        <v>1</v>
      </c>
      <c r="BL51">
        <v>43911</v>
      </c>
      <c r="BM51">
        <v>1</v>
      </c>
      <c r="BN51">
        <v>60052</v>
      </c>
      <c r="BP51">
        <v>360</v>
      </c>
      <c r="BW51">
        <v>1</v>
      </c>
      <c r="BX51">
        <v>1</v>
      </c>
      <c r="BY51">
        <v>5</v>
      </c>
      <c r="BZ51" t="s">
        <v>110</v>
      </c>
      <c r="CA51" t="s">
        <v>110</v>
      </c>
      <c r="CB51" t="s">
        <v>232</v>
      </c>
      <c r="CC51" s="1">
        <v>42716</v>
      </c>
      <c r="CD51">
        <v>17458</v>
      </c>
      <c r="CG51" t="s">
        <v>112</v>
      </c>
      <c r="CH51" t="s">
        <v>113</v>
      </c>
      <c r="CI51" t="str">
        <f t="shared" si="0"/>
        <v>08</v>
      </c>
      <c r="CJ51" t="s">
        <v>114</v>
      </c>
      <c r="CK51" t="s">
        <v>115</v>
      </c>
      <c r="CM51" t="str">
        <f t="shared" si="3"/>
        <v>0</v>
      </c>
      <c r="CN51" t="str">
        <f t="shared" si="3"/>
        <v>0</v>
      </c>
      <c r="CR51" t="s">
        <v>110</v>
      </c>
      <c r="CS51" t="s">
        <v>116</v>
      </c>
      <c r="CT51">
        <v>31.971545800000001</v>
      </c>
      <c r="CU51">
        <v>-103.6208657</v>
      </c>
      <c r="CV51" t="s">
        <v>127</v>
      </c>
      <c r="CW51">
        <v>-195262</v>
      </c>
    </row>
    <row r="52" spans="1:101" x14ac:dyDescent="0.35">
      <c r="A52" s="2">
        <v>42301330120000</v>
      </c>
      <c r="B52" t="s">
        <v>101</v>
      </c>
      <c r="C52" t="s">
        <v>233</v>
      </c>
      <c r="D52" t="s">
        <v>103</v>
      </c>
      <c r="E52" t="s">
        <v>104</v>
      </c>
      <c r="F52" t="s">
        <v>105</v>
      </c>
      <c r="G52" t="s">
        <v>106</v>
      </c>
      <c r="H52" t="s">
        <v>107</v>
      </c>
      <c r="I52" t="s">
        <v>108</v>
      </c>
      <c r="J52" t="s">
        <v>109</v>
      </c>
      <c r="K52" s="1">
        <v>42826</v>
      </c>
      <c r="L52" s="1">
        <v>42917</v>
      </c>
      <c r="M52">
        <v>206718</v>
      </c>
      <c r="N52">
        <v>67994</v>
      </c>
      <c r="O52">
        <v>102447</v>
      </c>
      <c r="Q52">
        <v>615</v>
      </c>
      <c r="R52">
        <v>1</v>
      </c>
      <c r="S52">
        <v>1694</v>
      </c>
      <c r="T52">
        <v>557</v>
      </c>
      <c r="U52">
        <v>9991</v>
      </c>
      <c r="V52">
        <v>36375</v>
      </c>
      <c r="AQ52">
        <v>383</v>
      </c>
      <c r="AR52">
        <v>885</v>
      </c>
      <c r="AS52">
        <v>3185516</v>
      </c>
      <c r="AT52">
        <v>531</v>
      </c>
      <c r="AU52">
        <v>20972</v>
      </c>
      <c r="AV52">
        <v>67728</v>
      </c>
      <c r="BD52">
        <v>2310</v>
      </c>
      <c r="BE52">
        <v>3040.239</v>
      </c>
      <c r="BF52">
        <v>3040</v>
      </c>
      <c r="BG52">
        <v>328.92200000000003</v>
      </c>
      <c r="BH52">
        <v>433.4</v>
      </c>
      <c r="BI52">
        <v>309.7</v>
      </c>
      <c r="BJ52">
        <v>75186</v>
      </c>
      <c r="BK52">
        <v>3</v>
      </c>
      <c r="BL52">
        <v>25144</v>
      </c>
      <c r="BM52">
        <v>3</v>
      </c>
      <c r="BN52">
        <v>37675</v>
      </c>
      <c r="BP52">
        <v>226</v>
      </c>
      <c r="BW52">
        <v>1</v>
      </c>
      <c r="BX52">
        <v>1</v>
      </c>
      <c r="BY52">
        <v>4</v>
      </c>
      <c r="BZ52" t="s">
        <v>110</v>
      </c>
      <c r="CA52" t="s">
        <v>110</v>
      </c>
      <c r="CB52" t="s">
        <v>234</v>
      </c>
      <c r="CC52" s="1">
        <v>42684</v>
      </c>
      <c r="CD52">
        <v>19205</v>
      </c>
      <c r="CG52" t="s">
        <v>112</v>
      </c>
      <c r="CH52" t="s">
        <v>113</v>
      </c>
      <c r="CI52" t="str">
        <f t="shared" si="0"/>
        <v>08</v>
      </c>
      <c r="CJ52" t="s">
        <v>114</v>
      </c>
      <c r="CK52" t="s">
        <v>115</v>
      </c>
      <c r="CM52" t="str">
        <f t="shared" si="3"/>
        <v>0</v>
      </c>
      <c r="CN52" t="str">
        <f t="shared" si="3"/>
        <v>0</v>
      </c>
      <c r="CR52" t="s">
        <v>110</v>
      </c>
      <c r="CS52" t="s">
        <v>116</v>
      </c>
      <c r="CT52">
        <v>31.913806399999999</v>
      </c>
      <c r="CU52">
        <v>-103.7618696</v>
      </c>
      <c r="CV52" t="s">
        <v>117</v>
      </c>
      <c r="CW52">
        <v>-195206</v>
      </c>
    </row>
    <row r="53" spans="1:101" x14ac:dyDescent="0.35">
      <c r="A53" s="2">
        <v>42301330370000</v>
      </c>
      <c r="B53" t="s">
        <v>123</v>
      </c>
      <c r="C53" t="s">
        <v>230</v>
      </c>
      <c r="D53" t="s">
        <v>158</v>
      </c>
      <c r="E53" t="s">
        <v>104</v>
      </c>
      <c r="F53" t="s">
        <v>105</v>
      </c>
      <c r="G53" t="s">
        <v>106</v>
      </c>
      <c r="H53" t="s">
        <v>107</v>
      </c>
      <c r="I53" t="s">
        <v>108</v>
      </c>
      <c r="J53" t="s">
        <v>109</v>
      </c>
      <c r="K53" s="1">
        <v>42795</v>
      </c>
      <c r="L53" s="1">
        <v>42917</v>
      </c>
      <c r="M53">
        <v>248264</v>
      </c>
      <c r="N53">
        <v>105482</v>
      </c>
      <c r="O53">
        <v>146859</v>
      </c>
      <c r="Q53">
        <v>881</v>
      </c>
      <c r="R53">
        <v>1</v>
      </c>
      <c r="S53">
        <v>1623</v>
      </c>
      <c r="T53">
        <v>689</v>
      </c>
      <c r="U53">
        <v>39025</v>
      </c>
      <c r="V53">
        <v>85814</v>
      </c>
      <c r="AQ53">
        <v>669</v>
      </c>
      <c r="AR53">
        <v>1474</v>
      </c>
      <c r="AS53">
        <v>5487467</v>
      </c>
      <c r="AT53">
        <v>915</v>
      </c>
      <c r="AU53">
        <v>14596</v>
      </c>
      <c r="AV53">
        <v>37720</v>
      </c>
      <c r="BD53">
        <v>2200</v>
      </c>
      <c r="BE53">
        <v>2353.6149999999998</v>
      </c>
      <c r="BF53">
        <v>2350</v>
      </c>
      <c r="BG53">
        <v>424.87799999999999</v>
      </c>
      <c r="BH53">
        <v>453.9</v>
      </c>
      <c r="BI53">
        <v>387</v>
      </c>
      <c r="BJ53">
        <v>85814</v>
      </c>
      <c r="BK53">
        <v>1</v>
      </c>
      <c r="BL53">
        <v>39025</v>
      </c>
      <c r="BM53">
        <v>1</v>
      </c>
      <c r="BN53">
        <v>53327</v>
      </c>
      <c r="BP53">
        <v>320</v>
      </c>
      <c r="BW53">
        <v>1</v>
      </c>
      <c r="BX53">
        <v>1</v>
      </c>
      <c r="BY53">
        <v>5</v>
      </c>
      <c r="BZ53" t="s">
        <v>110</v>
      </c>
      <c r="CA53" t="s">
        <v>110</v>
      </c>
      <c r="CB53" t="s">
        <v>235</v>
      </c>
      <c r="CC53" s="1">
        <v>42696</v>
      </c>
      <c r="CD53">
        <v>17215</v>
      </c>
      <c r="CG53" t="s">
        <v>112</v>
      </c>
      <c r="CH53" t="s">
        <v>113</v>
      </c>
      <c r="CI53" t="str">
        <f t="shared" si="0"/>
        <v>08</v>
      </c>
      <c r="CJ53" t="s">
        <v>114</v>
      </c>
      <c r="CK53" t="s">
        <v>115</v>
      </c>
      <c r="CM53" t="str">
        <f t="shared" si="3"/>
        <v>0</v>
      </c>
      <c r="CN53" t="str">
        <f t="shared" si="3"/>
        <v>0</v>
      </c>
      <c r="CR53" t="s">
        <v>110</v>
      </c>
      <c r="CS53" t="s">
        <v>116</v>
      </c>
      <c r="CT53">
        <v>31.971545800000001</v>
      </c>
      <c r="CU53">
        <v>-103.6210657</v>
      </c>
      <c r="CV53" t="s">
        <v>127</v>
      </c>
      <c r="CW53">
        <v>-195197</v>
      </c>
    </row>
    <row r="54" spans="1:101" x14ac:dyDescent="0.35">
      <c r="A54" s="2">
        <v>42301330130000</v>
      </c>
      <c r="B54" t="s">
        <v>101</v>
      </c>
      <c r="C54" t="s">
        <v>236</v>
      </c>
      <c r="D54" t="s">
        <v>103</v>
      </c>
      <c r="E54" t="s">
        <v>104</v>
      </c>
      <c r="F54" t="s">
        <v>105</v>
      </c>
      <c r="G54" t="s">
        <v>106</v>
      </c>
      <c r="H54" t="s">
        <v>107</v>
      </c>
      <c r="I54" t="s">
        <v>108</v>
      </c>
      <c r="J54" t="s">
        <v>109</v>
      </c>
      <c r="K54" s="1">
        <v>42826</v>
      </c>
      <c r="L54" s="1">
        <v>42917</v>
      </c>
      <c r="M54">
        <v>223283</v>
      </c>
      <c r="N54">
        <v>70820</v>
      </c>
      <c r="O54">
        <v>108034</v>
      </c>
      <c r="Q54">
        <v>648</v>
      </c>
      <c r="R54">
        <v>1</v>
      </c>
      <c r="S54">
        <v>1830</v>
      </c>
      <c r="T54">
        <v>580</v>
      </c>
      <c r="U54">
        <v>15341</v>
      </c>
      <c r="V54">
        <v>47305</v>
      </c>
      <c r="AQ54">
        <v>308</v>
      </c>
      <c r="AR54">
        <v>1091</v>
      </c>
      <c r="AS54">
        <v>2938484</v>
      </c>
      <c r="AT54">
        <v>490</v>
      </c>
      <c r="AU54">
        <v>21381</v>
      </c>
      <c r="AV54">
        <v>66453</v>
      </c>
      <c r="BD54">
        <v>3540</v>
      </c>
      <c r="BE54">
        <v>3152.8240000000001</v>
      </c>
      <c r="BF54">
        <v>3150</v>
      </c>
      <c r="BG54">
        <v>317.17599999999999</v>
      </c>
      <c r="BH54">
        <v>282.2</v>
      </c>
      <c r="BI54">
        <v>321.7</v>
      </c>
      <c r="BJ54">
        <v>75702</v>
      </c>
      <c r="BK54">
        <v>3</v>
      </c>
      <c r="BL54">
        <v>24553</v>
      </c>
      <c r="BM54">
        <v>3</v>
      </c>
      <c r="BN54">
        <v>37170</v>
      </c>
      <c r="BP54">
        <v>223</v>
      </c>
      <c r="BW54">
        <v>1</v>
      </c>
      <c r="BX54">
        <v>1</v>
      </c>
      <c r="BY54">
        <v>4</v>
      </c>
      <c r="BZ54" t="s">
        <v>110</v>
      </c>
      <c r="CA54" t="s">
        <v>110</v>
      </c>
      <c r="CB54" t="s">
        <v>237</v>
      </c>
      <c r="CC54" s="1">
        <v>42702</v>
      </c>
      <c r="CD54">
        <v>18910</v>
      </c>
      <c r="CG54" t="s">
        <v>112</v>
      </c>
      <c r="CH54" t="s">
        <v>113</v>
      </c>
      <c r="CI54" t="str">
        <f t="shared" si="0"/>
        <v>08</v>
      </c>
      <c r="CJ54" t="s">
        <v>114</v>
      </c>
      <c r="CK54" t="s">
        <v>115</v>
      </c>
      <c r="CM54" t="str">
        <f t="shared" si="3"/>
        <v>0</v>
      </c>
      <c r="CN54" t="str">
        <f t="shared" si="3"/>
        <v>0</v>
      </c>
      <c r="CR54" t="s">
        <v>110</v>
      </c>
      <c r="CS54" t="s">
        <v>116</v>
      </c>
      <c r="CT54">
        <v>31.913806399999999</v>
      </c>
      <c r="CU54">
        <v>-103.76176959999999</v>
      </c>
      <c r="CV54" t="s">
        <v>117</v>
      </c>
      <c r="CW54">
        <v>-195194</v>
      </c>
    </row>
    <row r="55" spans="1:101" x14ac:dyDescent="0.35">
      <c r="A55" s="2">
        <v>42301330450000</v>
      </c>
      <c r="B55" t="s">
        <v>101</v>
      </c>
      <c r="C55" t="s">
        <v>238</v>
      </c>
      <c r="D55" t="s">
        <v>150</v>
      </c>
      <c r="E55" t="s">
        <v>104</v>
      </c>
      <c r="F55" t="s">
        <v>105</v>
      </c>
      <c r="G55" t="s">
        <v>135</v>
      </c>
      <c r="H55" t="s">
        <v>107</v>
      </c>
      <c r="I55" t="s">
        <v>108</v>
      </c>
      <c r="J55" t="s">
        <v>109</v>
      </c>
      <c r="K55" s="1">
        <v>42795</v>
      </c>
      <c r="L55" s="1">
        <v>42917</v>
      </c>
      <c r="M55">
        <v>9977</v>
      </c>
      <c r="N55">
        <v>8485</v>
      </c>
      <c r="O55">
        <v>10148</v>
      </c>
      <c r="Q55">
        <v>61</v>
      </c>
      <c r="R55">
        <v>0</v>
      </c>
      <c r="S55">
        <v>161</v>
      </c>
      <c r="T55">
        <v>137</v>
      </c>
      <c r="U55">
        <v>1250</v>
      </c>
      <c r="V55">
        <v>2191</v>
      </c>
      <c r="AQ55">
        <v>233</v>
      </c>
      <c r="AR55">
        <v>251</v>
      </c>
      <c r="AS55">
        <v>1651484</v>
      </c>
      <c r="AT55">
        <v>275</v>
      </c>
      <c r="AU55">
        <v>7235</v>
      </c>
      <c r="AV55">
        <v>7786</v>
      </c>
      <c r="BE55">
        <v>1175.8399999999999</v>
      </c>
      <c r="BF55">
        <v>1180</v>
      </c>
      <c r="BG55">
        <v>850.45600000000002</v>
      </c>
      <c r="BH55">
        <v>0</v>
      </c>
      <c r="BI55">
        <v>929.2</v>
      </c>
      <c r="BJ55">
        <v>7786</v>
      </c>
      <c r="BK55">
        <v>5</v>
      </c>
      <c r="BL55">
        <v>7235</v>
      </c>
      <c r="BM55">
        <v>5</v>
      </c>
      <c r="BN55">
        <v>8533</v>
      </c>
      <c r="BP55">
        <v>51</v>
      </c>
      <c r="BW55">
        <v>1</v>
      </c>
      <c r="BX55">
        <v>1</v>
      </c>
      <c r="BY55">
        <v>2</v>
      </c>
      <c r="BZ55" t="s">
        <v>110</v>
      </c>
      <c r="CA55" t="s">
        <v>110</v>
      </c>
      <c r="CB55" t="s">
        <v>239</v>
      </c>
      <c r="CC55" s="1">
        <v>42687</v>
      </c>
      <c r="CD55">
        <v>15455</v>
      </c>
      <c r="CG55" t="s">
        <v>137</v>
      </c>
      <c r="CH55" t="s">
        <v>113</v>
      </c>
      <c r="CI55" t="str">
        <f t="shared" si="0"/>
        <v>08</v>
      </c>
      <c r="CJ55" t="s">
        <v>114</v>
      </c>
      <c r="CK55" t="s">
        <v>115</v>
      </c>
      <c r="CM55" t="str">
        <f t="shared" si="3"/>
        <v>0</v>
      </c>
      <c r="CN55" t="str">
        <f t="shared" si="3"/>
        <v>0</v>
      </c>
      <c r="CR55" t="s">
        <v>110</v>
      </c>
      <c r="CS55" t="s">
        <v>116</v>
      </c>
      <c r="CT55">
        <v>31.688959499999999</v>
      </c>
      <c r="CU55">
        <v>-103.48265429999999</v>
      </c>
      <c r="CV55" t="s">
        <v>117</v>
      </c>
      <c r="CW55">
        <v>-195182</v>
      </c>
    </row>
    <row r="56" spans="1:101" x14ac:dyDescent="0.35">
      <c r="A56" s="2">
        <v>42301329760000</v>
      </c>
      <c r="B56" t="s">
        <v>152</v>
      </c>
      <c r="C56" t="s">
        <v>141</v>
      </c>
      <c r="D56" t="s">
        <v>240</v>
      </c>
      <c r="E56" t="s">
        <v>104</v>
      </c>
      <c r="F56" t="s">
        <v>105</v>
      </c>
      <c r="G56" t="s">
        <v>106</v>
      </c>
      <c r="H56" t="s">
        <v>107</v>
      </c>
      <c r="I56" t="s">
        <v>108</v>
      </c>
      <c r="J56" t="s">
        <v>109</v>
      </c>
      <c r="K56" s="1">
        <v>42767</v>
      </c>
      <c r="L56" s="1">
        <v>42917</v>
      </c>
      <c r="M56">
        <v>103005</v>
      </c>
      <c r="N56">
        <v>77504</v>
      </c>
      <c r="O56">
        <v>94672</v>
      </c>
      <c r="Q56">
        <v>568</v>
      </c>
      <c r="R56">
        <v>1</v>
      </c>
      <c r="S56">
        <v>569</v>
      </c>
      <c r="T56">
        <v>428</v>
      </c>
      <c r="U56">
        <v>17289</v>
      </c>
      <c r="V56">
        <v>18637</v>
      </c>
      <c r="X56">
        <v>77504</v>
      </c>
      <c r="Y56">
        <v>103005</v>
      </c>
      <c r="Z56">
        <v>94672</v>
      </c>
      <c r="AA56">
        <v>0</v>
      </c>
      <c r="AQ56">
        <v>359</v>
      </c>
      <c r="AR56">
        <v>0</v>
      </c>
      <c r="AS56">
        <v>2154000</v>
      </c>
      <c r="AT56">
        <v>359</v>
      </c>
      <c r="AU56">
        <v>11595</v>
      </c>
      <c r="AV56">
        <v>7294</v>
      </c>
      <c r="BD56">
        <v>0</v>
      </c>
      <c r="BE56">
        <v>1329.028</v>
      </c>
      <c r="BF56">
        <v>1330</v>
      </c>
      <c r="BG56">
        <v>752.42899999999997</v>
      </c>
      <c r="BI56">
        <v>1589.7</v>
      </c>
      <c r="BJ56">
        <v>30571</v>
      </c>
      <c r="BK56">
        <v>3</v>
      </c>
      <c r="BL56">
        <v>19116</v>
      </c>
      <c r="BM56">
        <v>4</v>
      </c>
      <c r="BN56">
        <v>23294</v>
      </c>
      <c r="BP56">
        <v>140</v>
      </c>
      <c r="BW56">
        <v>1</v>
      </c>
      <c r="BX56">
        <v>1</v>
      </c>
      <c r="BY56">
        <v>6</v>
      </c>
      <c r="BZ56" t="s">
        <v>110</v>
      </c>
      <c r="CA56" t="s">
        <v>110</v>
      </c>
      <c r="CB56" t="s">
        <v>241</v>
      </c>
      <c r="CC56" s="1">
        <v>42696</v>
      </c>
      <c r="CD56">
        <v>13000</v>
      </c>
      <c r="CG56" t="s">
        <v>112</v>
      </c>
      <c r="CH56" t="s">
        <v>113</v>
      </c>
      <c r="CI56" t="str">
        <f t="shared" si="0"/>
        <v>08</v>
      </c>
      <c r="CJ56" t="s">
        <v>114</v>
      </c>
      <c r="CK56" t="s">
        <v>115</v>
      </c>
      <c r="CM56" t="str">
        <f t="shared" si="3"/>
        <v>0</v>
      </c>
      <c r="CN56" t="str">
        <f t="shared" si="3"/>
        <v>0</v>
      </c>
      <c r="CR56" t="s">
        <v>110</v>
      </c>
      <c r="CS56" t="s">
        <v>116</v>
      </c>
      <c r="CT56">
        <v>31.927526799999999</v>
      </c>
      <c r="CU56">
        <v>-103.4379582</v>
      </c>
      <c r="CV56" t="s">
        <v>152</v>
      </c>
      <c r="CW56">
        <v>-194969</v>
      </c>
    </row>
    <row r="57" spans="1:101" x14ac:dyDescent="0.35">
      <c r="A57" s="2">
        <v>42301329410000</v>
      </c>
      <c r="B57" t="s">
        <v>123</v>
      </c>
      <c r="C57" t="s">
        <v>242</v>
      </c>
      <c r="D57" t="s">
        <v>243</v>
      </c>
      <c r="E57" t="s">
        <v>104</v>
      </c>
      <c r="F57" t="s">
        <v>105</v>
      </c>
      <c r="G57" t="s">
        <v>106</v>
      </c>
      <c r="H57" t="s">
        <v>107</v>
      </c>
      <c r="I57" t="s">
        <v>108</v>
      </c>
      <c r="J57" t="s">
        <v>109</v>
      </c>
      <c r="K57" s="1">
        <v>42767</v>
      </c>
      <c r="L57" s="1">
        <v>42917</v>
      </c>
      <c r="M57">
        <v>490286</v>
      </c>
      <c r="N57">
        <v>221637</v>
      </c>
      <c r="O57">
        <v>303351</v>
      </c>
      <c r="Q57">
        <v>1820</v>
      </c>
      <c r="R57">
        <v>2</v>
      </c>
      <c r="S57">
        <v>2709</v>
      </c>
      <c r="T57">
        <v>1225</v>
      </c>
      <c r="U57">
        <v>62648</v>
      </c>
      <c r="V57">
        <v>126259</v>
      </c>
      <c r="X57">
        <v>221637</v>
      </c>
      <c r="Y57">
        <v>490286</v>
      </c>
      <c r="Z57">
        <v>303351</v>
      </c>
      <c r="AA57">
        <v>0</v>
      </c>
      <c r="AQ57">
        <v>1470</v>
      </c>
      <c r="AR57">
        <v>3291</v>
      </c>
      <c r="AS57">
        <v>12111419</v>
      </c>
      <c r="AT57">
        <v>2019</v>
      </c>
      <c r="AU57">
        <v>24327</v>
      </c>
      <c r="AV57">
        <v>55335</v>
      </c>
      <c r="BD57">
        <v>2240</v>
      </c>
      <c r="BE57">
        <v>2212.1129999999998</v>
      </c>
      <c r="BF57">
        <v>2210</v>
      </c>
      <c r="BG57">
        <v>452.05700000000002</v>
      </c>
      <c r="BH57">
        <v>446.7</v>
      </c>
      <c r="BI57">
        <v>439.6</v>
      </c>
      <c r="BJ57">
        <v>126259</v>
      </c>
      <c r="BK57">
        <v>1</v>
      </c>
      <c r="BL57">
        <v>62648</v>
      </c>
      <c r="BM57">
        <v>1</v>
      </c>
      <c r="BN57">
        <v>83691</v>
      </c>
      <c r="BP57">
        <v>502</v>
      </c>
      <c r="BW57">
        <v>1</v>
      </c>
      <c r="BX57">
        <v>1</v>
      </c>
      <c r="BY57">
        <v>6</v>
      </c>
      <c r="BZ57" t="s">
        <v>110</v>
      </c>
      <c r="CA57" t="s">
        <v>110</v>
      </c>
      <c r="CB57" t="s">
        <v>244</v>
      </c>
      <c r="CC57" s="1">
        <v>42585</v>
      </c>
      <c r="CD57">
        <v>16920</v>
      </c>
      <c r="CG57" t="s">
        <v>112</v>
      </c>
      <c r="CH57" t="s">
        <v>113</v>
      </c>
      <c r="CI57" t="str">
        <f t="shared" si="0"/>
        <v>08</v>
      </c>
      <c r="CJ57" t="s">
        <v>114</v>
      </c>
      <c r="CK57" t="s">
        <v>115</v>
      </c>
      <c r="CM57" t="str">
        <f t="shared" si="3"/>
        <v>0</v>
      </c>
      <c r="CN57" t="str">
        <f t="shared" si="3"/>
        <v>0</v>
      </c>
      <c r="CR57" t="s">
        <v>110</v>
      </c>
      <c r="CS57" t="s">
        <v>116</v>
      </c>
      <c r="CT57">
        <v>31.955966</v>
      </c>
      <c r="CU57">
        <v>-103.61496510000001</v>
      </c>
      <c r="CV57" t="s">
        <v>127</v>
      </c>
      <c r="CW57">
        <v>-194935</v>
      </c>
    </row>
    <row r="58" spans="1:101" x14ac:dyDescent="0.35">
      <c r="A58" s="2">
        <v>42301330310000</v>
      </c>
      <c r="B58" t="s">
        <v>101</v>
      </c>
      <c r="C58" t="s">
        <v>245</v>
      </c>
      <c r="D58" t="s">
        <v>125</v>
      </c>
      <c r="E58" t="s">
        <v>104</v>
      </c>
      <c r="F58" t="s">
        <v>105</v>
      </c>
      <c r="G58" t="s">
        <v>106</v>
      </c>
      <c r="H58" t="s">
        <v>107</v>
      </c>
      <c r="I58" t="s">
        <v>108</v>
      </c>
      <c r="J58" t="s">
        <v>109</v>
      </c>
      <c r="K58" s="1">
        <v>42795</v>
      </c>
      <c r="L58" s="1">
        <v>42917</v>
      </c>
      <c r="M58">
        <v>53977</v>
      </c>
      <c r="N58">
        <v>32896</v>
      </c>
      <c r="O58">
        <v>41892</v>
      </c>
      <c r="Q58">
        <v>251</v>
      </c>
      <c r="R58">
        <v>0</v>
      </c>
      <c r="S58">
        <v>439</v>
      </c>
      <c r="T58">
        <v>267</v>
      </c>
      <c r="U58">
        <v>4165</v>
      </c>
      <c r="V58">
        <v>7244</v>
      </c>
      <c r="AQ58">
        <v>15</v>
      </c>
      <c r="AR58">
        <v>26</v>
      </c>
      <c r="AS58">
        <v>117000</v>
      </c>
      <c r="AT58">
        <v>20</v>
      </c>
      <c r="AU58">
        <v>13999</v>
      </c>
      <c r="AV58">
        <v>21682</v>
      </c>
      <c r="BE58">
        <v>1640.838</v>
      </c>
      <c r="BF58">
        <v>1640</v>
      </c>
      <c r="BG58">
        <v>609.44500000000005</v>
      </c>
      <c r="BH58">
        <v>0</v>
      </c>
      <c r="BI58">
        <v>645.70000000000005</v>
      </c>
      <c r="BJ58">
        <v>24256</v>
      </c>
      <c r="BK58">
        <v>4</v>
      </c>
      <c r="BL58">
        <v>14260</v>
      </c>
      <c r="BM58">
        <v>4</v>
      </c>
      <c r="BN58">
        <v>18303</v>
      </c>
      <c r="BP58">
        <v>110</v>
      </c>
      <c r="BW58">
        <v>1</v>
      </c>
      <c r="BX58">
        <v>1</v>
      </c>
      <c r="BY58">
        <v>4</v>
      </c>
      <c r="BZ58" t="s">
        <v>110</v>
      </c>
      <c r="CA58" t="s">
        <v>110</v>
      </c>
      <c r="CB58" t="s">
        <v>246</v>
      </c>
      <c r="CC58" s="1">
        <v>42737</v>
      </c>
      <c r="CD58">
        <v>16698</v>
      </c>
      <c r="CG58" t="s">
        <v>112</v>
      </c>
      <c r="CH58" t="s">
        <v>113</v>
      </c>
      <c r="CI58" t="str">
        <f t="shared" si="0"/>
        <v>08</v>
      </c>
      <c r="CJ58" t="s">
        <v>114</v>
      </c>
      <c r="CK58" t="s">
        <v>115</v>
      </c>
      <c r="CM58" t="str">
        <f t="shared" si="3"/>
        <v>0</v>
      </c>
      <c r="CN58" t="str">
        <f t="shared" si="3"/>
        <v>0</v>
      </c>
      <c r="CR58" t="s">
        <v>110</v>
      </c>
      <c r="CS58" t="s">
        <v>116</v>
      </c>
      <c r="CT58">
        <v>31.721858999999998</v>
      </c>
      <c r="CU58">
        <v>-103.44185349999999</v>
      </c>
      <c r="CV58" t="s">
        <v>117</v>
      </c>
      <c r="CW58">
        <v>-194808</v>
      </c>
    </row>
    <row r="59" spans="1:101" x14ac:dyDescent="0.35">
      <c r="A59" s="2">
        <v>42301330300000</v>
      </c>
      <c r="B59" t="s">
        <v>101</v>
      </c>
      <c r="C59" t="s">
        <v>247</v>
      </c>
      <c r="D59" t="s">
        <v>146</v>
      </c>
      <c r="E59" t="s">
        <v>104</v>
      </c>
      <c r="F59" t="s">
        <v>105</v>
      </c>
      <c r="G59" t="s">
        <v>106</v>
      </c>
      <c r="H59" t="s">
        <v>107</v>
      </c>
      <c r="I59" t="s">
        <v>108</v>
      </c>
      <c r="J59" t="s">
        <v>109</v>
      </c>
      <c r="K59" s="1">
        <v>42795</v>
      </c>
      <c r="L59" s="1">
        <v>42917</v>
      </c>
      <c r="M59">
        <v>41302</v>
      </c>
      <c r="N59">
        <v>38871</v>
      </c>
      <c r="O59">
        <v>45755</v>
      </c>
      <c r="Q59">
        <v>275</v>
      </c>
      <c r="R59">
        <v>0</v>
      </c>
      <c r="S59">
        <v>336</v>
      </c>
      <c r="T59">
        <v>316</v>
      </c>
      <c r="U59">
        <v>4175</v>
      </c>
      <c r="V59">
        <v>6309</v>
      </c>
      <c r="AQ59">
        <v>24</v>
      </c>
      <c r="AR59">
        <v>16</v>
      </c>
      <c r="AS59">
        <v>161871</v>
      </c>
      <c r="AT59">
        <v>27</v>
      </c>
      <c r="AU59">
        <v>17331</v>
      </c>
      <c r="AV59">
        <v>15466</v>
      </c>
      <c r="BE59">
        <v>1062.54</v>
      </c>
      <c r="BF59">
        <v>1060</v>
      </c>
      <c r="BG59">
        <v>941.14099999999996</v>
      </c>
      <c r="BH59">
        <v>0</v>
      </c>
      <c r="BI59">
        <v>1120.5999999999999</v>
      </c>
      <c r="BJ59">
        <v>19033</v>
      </c>
      <c r="BK59">
        <v>4</v>
      </c>
      <c r="BL59">
        <v>17331</v>
      </c>
      <c r="BM59">
        <v>5</v>
      </c>
      <c r="BN59">
        <v>19909</v>
      </c>
      <c r="BP59">
        <v>119</v>
      </c>
      <c r="BW59">
        <v>1</v>
      </c>
      <c r="BX59">
        <v>1</v>
      </c>
      <c r="BY59">
        <v>4</v>
      </c>
      <c r="BZ59" t="s">
        <v>110</v>
      </c>
      <c r="CA59" t="s">
        <v>110</v>
      </c>
      <c r="CB59" t="s">
        <v>248</v>
      </c>
      <c r="CC59" s="1">
        <v>42750</v>
      </c>
      <c r="CD59">
        <v>17005</v>
      </c>
      <c r="CG59" t="s">
        <v>112</v>
      </c>
      <c r="CH59" t="s">
        <v>113</v>
      </c>
      <c r="CI59" t="str">
        <f t="shared" si="0"/>
        <v>08</v>
      </c>
      <c r="CJ59" t="s">
        <v>114</v>
      </c>
      <c r="CK59" t="s">
        <v>115</v>
      </c>
      <c r="CM59" t="str">
        <f t="shared" si="3"/>
        <v>0</v>
      </c>
      <c r="CN59" t="str">
        <f t="shared" si="3"/>
        <v>0</v>
      </c>
      <c r="CR59" t="s">
        <v>110</v>
      </c>
      <c r="CS59" t="s">
        <v>116</v>
      </c>
      <c r="CT59">
        <v>31.721829</v>
      </c>
      <c r="CU59">
        <v>-103.4419535</v>
      </c>
      <c r="CV59" t="s">
        <v>117</v>
      </c>
      <c r="CW59">
        <v>-194794</v>
      </c>
    </row>
    <row r="60" spans="1:101" x14ac:dyDescent="0.35">
      <c r="A60" s="2">
        <v>42301329980000</v>
      </c>
      <c r="B60" t="s">
        <v>152</v>
      </c>
      <c r="C60" t="s">
        <v>249</v>
      </c>
      <c r="D60" t="s">
        <v>125</v>
      </c>
      <c r="E60" t="s">
        <v>104</v>
      </c>
      <c r="F60" t="s">
        <v>105</v>
      </c>
      <c r="G60" t="s">
        <v>135</v>
      </c>
      <c r="H60" t="s">
        <v>107</v>
      </c>
      <c r="I60" t="s">
        <v>108</v>
      </c>
      <c r="J60" t="s">
        <v>109</v>
      </c>
      <c r="K60" s="1">
        <v>42736</v>
      </c>
      <c r="L60" s="1">
        <v>42917</v>
      </c>
      <c r="M60">
        <v>228056</v>
      </c>
      <c r="N60">
        <v>64370</v>
      </c>
      <c r="O60">
        <v>102379</v>
      </c>
      <c r="Q60">
        <v>614</v>
      </c>
      <c r="R60">
        <v>1</v>
      </c>
      <c r="S60">
        <v>1076</v>
      </c>
      <c r="T60">
        <v>304</v>
      </c>
      <c r="U60">
        <v>12906</v>
      </c>
      <c r="V60">
        <v>23761</v>
      </c>
      <c r="X60">
        <v>58403</v>
      </c>
      <c r="Y60">
        <v>189123</v>
      </c>
      <c r="Z60">
        <v>89924</v>
      </c>
      <c r="AA60">
        <v>0</v>
      </c>
      <c r="AQ60">
        <v>114</v>
      </c>
      <c r="AR60">
        <v>302</v>
      </c>
      <c r="AS60">
        <v>986607</v>
      </c>
      <c r="AT60">
        <v>164</v>
      </c>
      <c r="AU60">
        <v>5967</v>
      </c>
      <c r="AV60">
        <v>38933</v>
      </c>
      <c r="BD60">
        <v>2650</v>
      </c>
      <c r="BE60">
        <v>3542.893</v>
      </c>
      <c r="BF60">
        <v>3540</v>
      </c>
      <c r="BG60">
        <v>282.255</v>
      </c>
      <c r="BH60">
        <v>377.5</v>
      </c>
      <c r="BI60">
        <v>153.30000000000001</v>
      </c>
      <c r="BJ60">
        <v>67592</v>
      </c>
      <c r="BK60">
        <v>4</v>
      </c>
      <c r="BL60">
        <v>15961</v>
      </c>
      <c r="BM60">
        <v>3</v>
      </c>
      <c r="BN60">
        <v>22669</v>
      </c>
      <c r="BP60">
        <v>136</v>
      </c>
      <c r="BW60">
        <v>1</v>
      </c>
      <c r="BX60">
        <v>1</v>
      </c>
      <c r="BY60">
        <v>7</v>
      </c>
      <c r="BZ60" t="s">
        <v>110</v>
      </c>
      <c r="CA60" t="s">
        <v>110</v>
      </c>
      <c r="CB60" t="s">
        <v>250</v>
      </c>
      <c r="CC60" s="1">
        <v>42694</v>
      </c>
      <c r="CD60">
        <v>11500</v>
      </c>
      <c r="CG60" t="s">
        <v>169</v>
      </c>
      <c r="CH60" t="s">
        <v>113</v>
      </c>
      <c r="CI60" t="str">
        <f t="shared" si="0"/>
        <v>08</v>
      </c>
      <c r="CJ60" t="s">
        <v>114</v>
      </c>
      <c r="CK60" t="s">
        <v>115</v>
      </c>
      <c r="CM60" t="str">
        <f t="shared" si="3"/>
        <v>0</v>
      </c>
      <c r="CN60" t="str">
        <f t="shared" si="3"/>
        <v>0</v>
      </c>
      <c r="CR60" t="s">
        <v>110</v>
      </c>
      <c r="CS60" t="s">
        <v>116</v>
      </c>
      <c r="CT60">
        <v>31.9701065</v>
      </c>
      <c r="CU60">
        <v>-103.4228588</v>
      </c>
      <c r="CV60" t="s">
        <v>152</v>
      </c>
      <c r="CW60">
        <v>-194658</v>
      </c>
    </row>
    <row r="61" spans="1:101" x14ac:dyDescent="0.35">
      <c r="A61" s="2">
        <v>42301329190000</v>
      </c>
      <c r="B61" t="s">
        <v>152</v>
      </c>
      <c r="C61" t="s">
        <v>251</v>
      </c>
      <c r="D61" t="s">
        <v>103</v>
      </c>
      <c r="E61" t="s">
        <v>104</v>
      </c>
      <c r="F61" t="s">
        <v>105</v>
      </c>
      <c r="G61" t="s">
        <v>106</v>
      </c>
      <c r="H61" t="s">
        <v>107</v>
      </c>
      <c r="I61" t="s">
        <v>108</v>
      </c>
      <c r="J61" t="s">
        <v>109</v>
      </c>
      <c r="K61" s="1">
        <v>42675</v>
      </c>
      <c r="L61" s="1">
        <v>42917</v>
      </c>
      <c r="M61">
        <v>225659</v>
      </c>
      <c r="N61">
        <v>155421</v>
      </c>
      <c r="O61">
        <v>193031</v>
      </c>
      <c r="Q61">
        <v>1158</v>
      </c>
      <c r="R61">
        <v>1</v>
      </c>
      <c r="S61">
        <v>827</v>
      </c>
      <c r="T61">
        <v>569</v>
      </c>
      <c r="U61">
        <v>10462</v>
      </c>
      <c r="V61">
        <v>12407</v>
      </c>
      <c r="X61">
        <v>104999</v>
      </c>
      <c r="Y61">
        <v>149446</v>
      </c>
      <c r="Z61">
        <v>129907</v>
      </c>
      <c r="AA61">
        <v>0</v>
      </c>
      <c r="AQ61">
        <v>724</v>
      </c>
      <c r="AR61">
        <v>1304</v>
      </c>
      <c r="AS61">
        <v>5645323</v>
      </c>
      <c r="AT61">
        <v>941</v>
      </c>
      <c r="AU61">
        <v>19647</v>
      </c>
      <c r="AV61">
        <v>21728</v>
      </c>
      <c r="BD61">
        <v>1800</v>
      </c>
      <c r="BE61">
        <v>1451.921</v>
      </c>
      <c r="BF61">
        <v>1450</v>
      </c>
      <c r="BG61">
        <v>688.74300000000005</v>
      </c>
      <c r="BH61">
        <v>555</v>
      </c>
      <c r="BI61">
        <v>904.2</v>
      </c>
      <c r="BJ61">
        <v>40419</v>
      </c>
      <c r="BK61">
        <v>2</v>
      </c>
      <c r="BL61">
        <v>22431</v>
      </c>
      <c r="BM61">
        <v>2</v>
      </c>
      <c r="BN61">
        <v>29168</v>
      </c>
      <c r="BP61">
        <v>175</v>
      </c>
      <c r="BW61">
        <v>1</v>
      </c>
      <c r="BX61">
        <v>1</v>
      </c>
      <c r="BY61">
        <v>9</v>
      </c>
      <c r="BZ61" t="s">
        <v>110</v>
      </c>
      <c r="CA61" t="s">
        <v>110</v>
      </c>
      <c r="CB61" t="s">
        <v>252</v>
      </c>
      <c r="CC61" s="1">
        <v>42623</v>
      </c>
      <c r="CD61">
        <v>13000</v>
      </c>
      <c r="CG61" t="s">
        <v>112</v>
      </c>
      <c r="CH61" t="s">
        <v>113</v>
      </c>
      <c r="CI61" t="str">
        <f t="shared" si="0"/>
        <v>08</v>
      </c>
      <c r="CJ61" t="s">
        <v>114</v>
      </c>
      <c r="CK61" t="s">
        <v>115</v>
      </c>
      <c r="CM61" t="str">
        <f t="shared" si="3"/>
        <v>0</v>
      </c>
      <c r="CN61" t="str">
        <f t="shared" si="3"/>
        <v>0</v>
      </c>
      <c r="CR61" t="s">
        <v>110</v>
      </c>
      <c r="CS61" t="s">
        <v>116</v>
      </c>
      <c r="CT61">
        <v>31.846307400000001</v>
      </c>
      <c r="CU61">
        <v>-103.48535769999999</v>
      </c>
      <c r="CV61" t="s">
        <v>152</v>
      </c>
      <c r="CW61">
        <v>-193763</v>
      </c>
    </row>
    <row r="62" spans="1:101" x14ac:dyDescent="0.35">
      <c r="A62" s="2">
        <v>42301329680000</v>
      </c>
      <c r="B62" t="s">
        <v>253</v>
      </c>
      <c r="C62" t="s">
        <v>254</v>
      </c>
      <c r="D62" t="s">
        <v>125</v>
      </c>
      <c r="E62" t="s">
        <v>104</v>
      </c>
      <c r="F62" t="s">
        <v>105</v>
      </c>
      <c r="G62" t="s">
        <v>106</v>
      </c>
      <c r="H62" t="s">
        <v>107</v>
      </c>
      <c r="I62" t="s">
        <v>108</v>
      </c>
      <c r="J62" t="s">
        <v>109</v>
      </c>
      <c r="K62" s="1">
        <v>42736</v>
      </c>
      <c r="L62" s="1">
        <v>42917</v>
      </c>
      <c r="M62">
        <v>200707</v>
      </c>
      <c r="N62">
        <v>43670</v>
      </c>
      <c r="O62">
        <v>77121</v>
      </c>
      <c r="Q62">
        <v>463</v>
      </c>
      <c r="R62">
        <v>0</v>
      </c>
      <c r="S62">
        <v>1091</v>
      </c>
      <c r="T62">
        <v>237</v>
      </c>
      <c r="U62">
        <v>79</v>
      </c>
      <c r="V62">
        <v>563</v>
      </c>
      <c r="X62">
        <v>38200</v>
      </c>
      <c r="Y62">
        <v>173864</v>
      </c>
      <c r="Z62">
        <v>67177</v>
      </c>
      <c r="AA62">
        <v>0</v>
      </c>
      <c r="AQ62">
        <v>332</v>
      </c>
      <c r="AR62">
        <v>1123</v>
      </c>
      <c r="AS62">
        <v>3115161</v>
      </c>
      <c r="AT62">
        <v>519</v>
      </c>
      <c r="AU62">
        <v>5470</v>
      </c>
      <c r="AV62">
        <v>26843</v>
      </c>
      <c r="BE62">
        <v>4595.9930000000004</v>
      </c>
      <c r="BF62">
        <v>4600</v>
      </c>
      <c r="BG62">
        <v>217.58099999999999</v>
      </c>
      <c r="BH62">
        <v>0</v>
      </c>
      <c r="BI62">
        <v>203.8</v>
      </c>
      <c r="BJ62">
        <v>70809</v>
      </c>
      <c r="BK62">
        <v>4</v>
      </c>
      <c r="BL62">
        <v>13963</v>
      </c>
      <c r="BM62">
        <v>4</v>
      </c>
      <c r="BN62">
        <v>25765</v>
      </c>
      <c r="BP62">
        <v>155</v>
      </c>
      <c r="BW62">
        <v>1</v>
      </c>
      <c r="BX62">
        <v>1</v>
      </c>
      <c r="BY62">
        <v>6</v>
      </c>
      <c r="BZ62" t="s">
        <v>110</v>
      </c>
      <c r="CA62" t="s">
        <v>110</v>
      </c>
      <c r="CB62" t="s">
        <v>255</v>
      </c>
      <c r="CC62" s="1">
        <v>42614</v>
      </c>
      <c r="CD62">
        <v>16515</v>
      </c>
      <c r="CG62" t="s">
        <v>112</v>
      </c>
      <c r="CH62" t="s">
        <v>113</v>
      </c>
      <c r="CI62" t="str">
        <f t="shared" si="0"/>
        <v>08</v>
      </c>
      <c r="CJ62" t="s">
        <v>114</v>
      </c>
      <c r="CK62" t="s">
        <v>115</v>
      </c>
      <c r="CM62" t="str">
        <f t="shared" ref="CM62:CN81" si="4">"0"</f>
        <v>0</v>
      </c>
      <c r="CN62" t="str">
        <f t="shared" si="4"/>
        <v>0</v>
      </c>
      <c r="CR62" t="s">
        <v>110</v>
      </c>
      <c r="CS62" t="s">
        <v>116</v>
      </c>
      <c r="CT62">
        <v>31.780567999999999</v>
      </c>
      <c r="CU62">
        <v>-103.69426350000001</v>
      </c>
      <c r="CV62" t="s">
        <v>253</v>
      </c>
      <c r="CW62">
        <v>-193735</v>
      </c>
    </row>
    <row r="63" spans="1:101" x14ac:dyDescent="0.35">
      <c r="A63" s="2">
        <v>42301329640000</v>
      </c>
      <c r="B63" t="s">
        <v>253</v>
      </c>
      <c r="C63" t="s">
        <v>254</v>
      </c>
      <c r="D63" t="s">
        <v>103</v>
      </c>
      <c r="E63" t="s">
        <v>104</v>
      </c>
      <c r="F63" t="s">
        <v>105</v>
      </c>
      <c r="G63" t="s">
        <v>106</v>
      </c>
      <c r="H63" t="s">
        <v>107</v>
      </c>
      <c r="I63" t="s">
        <v>108</v>
      </c>
      <c r="J63" t="s">
        <v>109</v>
      </c>
      <c r="K63" s="1">
        <v>42736</v>
      </c>
      <c r="L63" s="1">
        <v>42917</v>
      </c>
      <c r="M63">
        <v>157376</v>
      </c>
      <c r="N63">
        <v>33783</v>
      </c>
      <c r="O63">
        <v>60012</v>
      </c>
      <c r="Q63">
        <v>360</v>
      </c>
      <c r="R63">
        <v>0</v>
      </c>
      <c r="S63">
        <v>855</v>
      </c>
      <c r="T63">
        <v>184</v>
      </c>
      <c r="U63">
        <v>646</v>
      </c>
      <c r="V63">
        <v>1753</v>
      </c>
      <c r="X63">
        <v>28262</v>
      </c>
      <c r="Y63">
        <v>133601</v>
      </c>
      <c r="Z63">
        <v>50529</v>
      </c>
      <c r="AA63">
        <v>0</v>
      </c>
      <c r="AQ63">
        <v>56</v>
      </c>
      <c r="AR63">
        <v>503</v>
      </c>
      <c r="AS63">
        <v>839839</v>
      </c>
      <c r="AT63">
        <v>140</v>
      </c>
      <c r="AU63">
        <v>5521</v>
      </c>
      <c r="AV63">
        <v>23775</v>
      </c>
      <c r="BE63">
        <v>4658.4380000000001</v>
      </c>
      <c r="BF63">
        <v>4660</v>
      </c>
      <c r="BG63">
        <v>214.66399999999999</v>
      </c>
      <c r="BH63">
        <v>0</v>
      </c>
      <c r="BI63">
        <v>232.2</v>
      </c>
      <c r="BJ63">
        <v>51049</v>
      </c>
      <c r="BK63">
        <v>4</v>
      </c>
      <c r="BL63">
        <v>9373</v>
      </c>
      <c r="BM63">
        <v>4</v>
      </c>
      <c r="BN63">
        <v>17881</v>
      </c>
      <c r="BP63">
        <v>107</v>
      </c>
      <c r="BW63">
        <v>1</v>
      </c>
      <c r="BX63">
        <v>1</v>
      </c>
      <c r="BY63">
        <v>6</v>
      </c>
      <c r="BZ63" t="s">
        <v>110</v>
      </c>
      <c r="CA63" t="s">
        <v>110</v>
      </c>
      <c r="CB63" t="s">
        <v>256</v>
      </c>
      <c r="CC63" s="1">
        <v>42631</v>
      </c>
      <c r="CD63">
        <v>16515</v>
      </c>
      <c r="CG63" t="s">
        <v>112</v>
      </c>
      <c r="CH63" t="s">
        <v>113</v>
      </c>
      <c r="CI63" t="str">
        <f t="shared" si="0"/>
        <v>08</v>
      </c>
      <c r="CJ63" t="s">
        <v>114</v>
      </c>
      <c r="CK63" t="s">
        <v>115</v>
      </c>
      <c r="CM63" t="str">
        <f t="shared" si="4"/>
        <v>0</v>
      </c>
      <c r="CN63" t="str">
        <f t="shared" si="4"/>
        <v>0</v>
      </c>
      <c r="CR63" t="s">
        <v>110</v>
      </c>
      <c r="CS63" t="s">
        <v>116</v>
      </c>
      <c r="CT63">
        <v>31.780567999999999</v>
      </c>
      <c r="CU63">
        <v>-103.69436349999999</v>
      </c>
      <c r="CV63" t="s">
        <v>253</v>
      </c>
      <c r="CW63">
        <v>-193712</v>
      </c>
    </row>
    <row r="64" spans="1:101" x14ac:dyDescent="0.35">
      <c r="A64" s="2">
        <v>42301329400000</v>
      </c>
      <c r="B64" t="s">
        <v>152</v>
      </c>
      <c r="C64" t="s">
        <v>257</v>
      </c>
      <c r="D64" t="s">
        <v>258</v>
      </c>
      <c r="E64" t="s">
        <v>104</v>
      </c>
      <c r="F64" t="s">
        <v>105</v>
      </c>
      <c r="G64" t="s">
        <v>106</v>
      </c>
      <c r="H64" t="s">
        <v>107</v>
      </c>
      <c r="I64" t="s">
        <v>108</v>
      </c>
      <c r="J64" t="s">
        <v>109</v>
      </c>
      <c r="K64" s="1">
        <v>42675</v>
      </c>
      <c r="L64" s="1">
        <v>42917</v>
      </c>
      <c r="M64">
        <v>123456</v>
      </c>
      <c r="N64">
        <v>122055</v>
      </c>
      <c r="O64">
        <v>142631</v>
      </c>
      <c r="Q64">
        <v>856</v>
      </c>
      <c r="R64">
        <v>1</v>
      </c>
      <c r="S64">
        <v>452</v>
      </c>
      <c r="T64">
        <v>447</v>
      </c>
      <c r="U64">
        <v>4895</v>
      </c>
      <c r="V64">
        <v>7498</v>
      </c>
      <c r="X64">
        <v>94068</v>
      </c>
      <c r="Y64">
        <v>80111</v>
      </c>
      <c r="Z64">
        <v>107420</v>
      </c>
      <c r="AA64">
        <v>0</v>
      </c>
      <c r="AQ64">
        <v>788</v>
      </c>
      <c r="AR64">
        <v>333</v>
      </c>
      <c r="AS64">
        <v>5060097</v>
      </c>
      <c r="AT64">
        <v>843</v>
      </c>
      <c r="AU64">
        <v>8955</v>
      </c>
      <c r="AV64">
        <v>13250</v>
      </c>
      <c r="BD64">
        <v>420</v>
      </c>
      <c r="BE64">
        <v>1011.478</v>
      </c>
      <c r="BF64">
        <v>1010</v>
      </c>
      <c r="BG64">
        <v>988.65200000000004</v>
      </c>
      <c r="BH64">
        <v>2362.5</v>
      </c>
      <c r="BI64">
        <v>675.8</v>
      </c>
      <c r="BJ64">
        <v>25519</v>
      </c>
      <c r="BK64">
        <v>3</v>
      </c>
      <c r="BL64">
        <v>24421</v>
      </c>
      <c r="BM64">
        <v>2</v>
      </c>
      <c r="BN64">
        <v>26144</v>
      </c>
      <c r="BP64">
        <v>157</v>
      </c>
      <c r="BW64">
        <v>1</v>
      </c>
      <c r="BX64">
        <v>1</v>
      </c>
      <c r="BY64">
        <v>9</v>
      </c>
      <c r="BZ64" t="s">
        <v>110</v>
      </c>
      <c r="CA64" t="s">
        <v>110</v>
      </c>
      <c r="CB64" t="s">
        <v>259</v>
      </c>
      <c r="CC64" s="1">
        <v>42636</v>
      </c>
      <c r="CD64">
        <v>17164</v>
      </c>
      <c r="CG64" t="s">
        <v>112</v>
      </c>
      <c r="CH64" t="s">
        <v>113</v>
      </c>
      <c r="CI64" t="str">
        <f t="shared" si="0"/>
        <v>08</v>
      </c>
      <c r="CJ64" t="s">
        <v>114</v>
      </c>
      <c r="CK64" t="s">
        <v>115</v>
      </c>
      <c r="CM64" t="str">
        <f t="shared" si="4"/>
        <v>0</v>
      </c>
      <c r="CN64" t="str">
        <f t="shared" si="4"/>
        <v>0</v>
      </c>
      <c r="CR64" t="s">
        <v>110</v>
      </c>
      <c r="CS64" t="s">
        <v>116</v>
      </c>
      <c r="CT64">
        <v>31.938436400000001</v>
      </c>
      <c r="CU64">
        <v>-103.4773596</v>
      </c>
      <c r="CV64" t="s">
        <v>152</v>
      </c>
      <c r="CW64">
        <v>-193703</v>
      </c>
    </row>
    <row r="65" spans="1:101" x14ac:dyDescent="0.35">
      <c r="A65" s="2">
        <v>42301328930000</v>
      </c>
      <c r="B65" t="s">
        <v>152</v>
      </c>
      <c r="C65" t="s">
        <v>260</v>
      </c>
      <c r="D65" t="str">
        <f>"0"</f>
        <v>0</v>
      </c>
      <c r="E65" t="s">
        <v>104</v>
      </c>
      <c r="F65" t="s">
        <v>105</v>
      </c>
      <c r="G65" t="s">
        <v>106</v>
      </c>
      <c r="H65" t="s">
        <v>107</v>
      </c>
      <c r="I65" t="s">
        <v>108</v>
      </c>
      <c r="J65" t="s">
        <v>109</v>
      </c>
      <c r="K65" s="1">
        <v>42917</v>
      </c>
      <c r="L65" s="1">
        <v>42917</v>
      </c>
      <c r="M65">
        <v>22935</v>
      </c>
      <c r="N65">
        <v>13408</v>
      </c>
      <c r="O65">
        <v>17231</v>
      </c>
      <c r="Q65">
        <v>103</v>
      </c>
      <c r="R65">
        <v>0</v>
      </c>
      <c r="S65">
        <v>740</v>
      </c>
      <c r="T65">
        <v>433</v>
      </c>
      <c r="U65">
        <v>13408</v>
      </c>
      <c r="V65">
        <v>22935</v>
      </c>
      <c r="AQ65">
        <v>0</v>
      </c>
      <c r="AR65">
        <v>0</v>
      </c>
      <c r="AT65">
        <v>0</v>
      </c>
      <c r="AU65">
        <v>13408</v>
      </c>
      <c r="AV65">
        <v>22935</v>
      </c>
      <c r="BE65">
        <v>1710.546</v>
      </c>
      <c r="BF65">
        <v>1710</v>
      </c>
      <c r="BG65">
        <v>584.60900000000004</v>
      </c>
      <c r="BH65">
        <v>0</v>
      </c>
      <c r="BI65">
        <v>584.6</v>
      </c>
      <c r="BJ65">
        <v>22935</v>
      </c>
      <c r="BK65">
        <v>1</v>
      </c>
      <c r="BL65">
        <v>13408</v>
      </c>
      <c r="BM65">
        <v>1</v>
      </c>
      <c r="BN65">
        <v>17231</v>
      </c>
      <c r="BP65">
        <v>103</v>
      </c>
      <c r="BW65">
        <v>1</v>
      </c>
      <c r="BX65">
        <v>1</v>
      </c>
      <c r="BY65">
        <v>1</v>
      </c>
      <c r="BZ65" t="s">
        <v>110</v>
      </c>
      <c r="CA65" t="s">
        <v>110</v>
      </c>
      <c r="CB65" t="s">
        <v>261</v>
      </c>
      <c r="CC65" s="1">
        <v>42612</v>
      </c>
      <c r="CD65">
        <v>19345</v>
      </c>
      <c r="CG65" t="s">
        <v>112</v>
      </c>
      <c r="CH65" t="s">
        <v>113</v>
      </c>
      <c r="CI65" t="str">
        <f t="shared" si="0"/>
        <v>08</v>
      </c>
      <c r="CJ65" t="s">
        <v>114</v>
      </c>
      <c r="CK65" t="s">
        <v>115</v>
      </c>
      <c r="CM65" t="str">
        <f t="shared" si="4"/>
        <v>0</v>
      </c>
      <c r="CN65" t="str">
        <f t="shared" si="4"/>
        <v>0</v>
      </c>
      <c r="CR65" t="s">
        <v>110</v>
      </c>
      <c r="CS65" t="s">
        <v>116</v>
      </c>
      <c r="CT65">
        <v>31.911417100000001</v>
      </c>
      <c r="CU65">
        <v>-103.4164571</v>
      </c>
      <c r="CV65" t="s">
        <v>152</v>
      </c>
      <c r="CW65">
        <v>-193303</v>
      </c>
    </row>
    <row r="66" spans="1:101" x14ac:dyDescent="0.35">
      <c r="A66" s="2">
        <v>42301329040000</v>
      </c>
      <c r="B66" t="s">
        <v>101</v>
      </c>
      <c r="C66" t="s">
        <v>262</v>
      </c>
      <c r="D66" t="s">
        <v>103</v>
      </c>
      <c r="E66" t="s">
        <v>104</v>
      </c>
      <c r="F66" t="s">
        <v>105</v>
      </c>
      <c r="G66" t="s">
        <v>106</v>
      </c>
      <c r="H66" t="s">
        <v>107</v>
      </c>
      <c r="I66" t="s">
        <v>108</v>
      </c>
      <c r="J66" t="s">
        <v>109</v>
      </c>
      <c r="K66" s="1">
        <v>42736</v>
      </c>
      <c r="L66" s="1">
        <v>42887</v>
      </c>
      <c r="M66">
        <v>10405</v>
      </c>
      <c r="N66">
        <v>28144</v>
      </c>
      <c r="O66">
        <v>29878</v>
      </c>
      <c r="Q66">
        <v>179</v>
      </c>
      <c r="R66">
        <v>0</v>
      </c>
      <c r="S66">
        <v>87</v>
      </c>
      <c r="T66">
        <v>235</v>
      </c>
      <c r="U66">
        <v>6639</v>
      </c>
      <c r="V66">
        <v>0</v>
      </c>
      <c r="X66">
        <v>28144</v>
      </c>
      <c r="Y66">
        <v>10405</v>
      </c>
      <c r="Z66">
        <v>29878</v>
      </c>
      <c r="AA66">
        <v>0</v>
      </c>
      <c r="AQ66">
        <v>272</v>
      </c>
      <c r="AR66">
        <v>0</v>
      </c>
      <c r="AS66">
        <v>1631357</v>
      </c>
      <c r="AT66">
        <v>272</v>
      </c>
      <c r="AU66">
        <v>10385</v>
      </c>
      <c r="AV66">
        <v>0</v>
      </c>
      <c r="BD66">
        <v>0</v>
      </c>
      <c r="BE66">
        <v>369.70600000000002</v>
      </c>
      <c r="BF66">
        <v>370</v>
      </c>
      <c r="BG66">
        <v>2704.8530000000001</v>
      </c>
      <c r="BJ66">
        <v>10405</v>
      </c>
      <c r="BK66">
        <v>1</v>
      </c>
      <c r="BL66">
        <v>10385</v>
      </c>
      <c r="BM66">
        <v>6</v>
      </c>
      <c r="BN66">
        <v>10385</v>
      </c>
      <c r="BO66">
        <v>6</v>
      </c>
      <c r="BP66">
        <v>62</v>
      </c>
      <c r="BQ66">
        <v>6</v>
      </c>
      <c r="BW66">
        <v>1</v>
      </c>
      <c r="BX66">
        <v>1</v>
      </c>
      <c r="BY66">
        <v>4</v>
      </c>
      <c r="BZ66" t="s">
        <v>110</v>
      </c>
      <c r="CA66" t="s">
        <v>110</v>
      </c>
      <c r="CB66" t="s">
        <v>263</v>
      </c>
      <c r="CC66" s="1">
        <v>42563</v>
      </c>
      <c r="CD66">
        <v>21650</v>
      </c>
      <c r="CG66" t="s">
        <v>112</v>
      </c>
      <c r="CH66" t="s">
        <v>113</v>
      </c>
      <c r="CI66" t="str">
        <f t="shared" ref="CI66:CI129" si="5">"08"</f>
        <v>08</v>
      </c>
      <c r="CJ66" t="s">
        <v>114</v>
      </c>
      <c r="CK66" t="s">
        <v>115</v>
      </c>
      <c r="CM66" t="str">
        <f t="shared" si="4"/>
        <v>0</v>
      </c>
      <c r="CN66" t="str">
        <f t="shared" si="4"/>
        <v>0</v>
      </c>
      <c r="CR66" t="s">
        <v>110</v>
      </c>
      <c r="CS66" t="s">
        <v>116</v>
      </c>
      <c r="CT66">
        <v>31.968645800000001</v>
      </c>
      <c r="CU66">
        <v>-103.5659635</v>
      </c>
      <c r="CV66" t="s">
        <v>117</v>
      </c>
      <c r="CW66">
        <v>-193264</v>
      </c>
    </row>
    <row r="67" spans="1:101" x14ac:dyDescent="0.35">
      <c r="A67" s="2">
        <v>42301329710000</v>
      </c>
      <c r="B67" t="s">
        <v>253</v>
      </c>
      <c r="C67" t="s">
        <v>264</v>
      </c>
      <c r="D67" t="s">
        <v>103</v>
      </c>
      <c r="E67" t="s">
        <v>104</v>
      </c>
      <c r="F67" t="s">
        <v>105</v>
      </c>
      <c r="G67" t="s">
        <v>106</v>
      </c>
      <c r="H67" t="s">
        <v>107</v>
      </c>
      <c r="I67" t="s">
        <v>108</v>
      </c>
      <c r="J67" t="s">
        <v>109</v>
      </c>
      <c r="K67" s="1">
        <v>42917</v>
      </c>
      <c r="L67" s="1">
        <v>42917</v>
      </c>
      <c r="M67">
        <v>46500</v>
      </c>
      <c r="N67">
        <v>15637</v>
      </c>
      <c r="O67">
        <v>23387</v>
      </c>
      <c r="Q67">
        <v>140</v>
      </c>
      <c r="R67">
        <v>0</v>
      </c>
      <c r="S67">
        <v>1500</v>
      </c>
      <c r="T67">
        <v>504</v>
      </c>
      <c r="U67">
        <v>15637</v>
      </c>
      <c r="V67">
        <v>46500</v>
      </c>
      <c r="AQ67">
        <v>0</v>
      </c>
      <c r="AR67">
        <v>0</v>
      </c>
      <c r="AT67">
        <v>0</v>
      </c>
      <c r="AU67">
        <v>15637</v>
      </c>
      <c r="AV67">
        <v>46500</v>
      </c>
      <c r="BE67">
        <v>2973.7159999999999</v>
      </c>
      <c r="BF67">
        <v>2970</v>
      </c>
      <c r="BG67">
        <v>336.28</v>
      </c>
      <c r="BH67">
        <v>0</v>
      </c>
      <c r="BI67">
        <v>336.3</v>
      </c>
      <c r="BJ67">
        <v>46500</v>
      </c>
      <c r="BK67">
        <v>1</v>
      </c>
      <c r="BL67">
        <v>15637</v>
      </c>
      <c r="BM67">
        <v>1</v>
      </c>
      <c r="BN67">
        <v>23387</v>
      </c>
      <c r="BP67">
        <v>140</v>
      </c>
      <c r="BW67">
        <v>1</v>
      </c>
      <c r="BX67">
        <v>1</v>
      </c>
      <c r="BY67">
        <v>1</v>
      </c>
      <c r="BZ67" t="s">
        <v>110</v>
      </c>
      <c r="CA67" t="s">
        <v>110</v>
      </c>
      <c r="CB67" t="s">
        <v>265</v>
      </c>
      <c r="CC67" s="1">
        <v>42579</v>
      </c>
      <c r="CD67">
        <v>18365</v>
      </c>
      <c r="CG67" t="s">
        <v>112</v>
      </c>
      <c r="CH67" t="s">
        <v>113</v>
      </c>
      <c r="CI67" t="str">
        <f t="shared" si="5"/>
        <v>08</v>
      </c>
      <c r="CJ67" t="s">
        <v>114</v>
      </c>
      <c r="CK67" t="s">
        <v>115</v>
      </c>
      <c r="CM67" t="str">
        <f t="shared" si="4"/>
        <v>0</v>
      </c>
      <c r="CN67" t="str">
        <f t="shared" si="4"/>
        <v>0</v>
      </c>
      <c r="CR67" t="s">
        <v>110</v>
      </c>
      <c r="CS67" t="s">
        <v>116</v>
      </c>
      <c r="CT67">
        <v>31.883286399999999</v>
      </c>
      <c r="CU67">
        <v>-103.8249713</v>
      </c>
      <c r="CV67" t="s">
        <v>253</v>
      </c>
      <c r="CW67">
        <v>-193247</v>
      </c>
    </row>
    <row r="68" spans="1:101" x14ac:dyDescent="0.35">
      <c r="A68" s="2">
        <v>42301329170000</v>
      </c>
      <c r="B68" t="s">
        <v>152</v>
      </c>
      <c r="C68" t="s">
        <v>266</v>
      </c>
      <c r="D68" t="str">
        <f>"0"</f>
        <v>0</v>
      </c>
      <c r="E68" t="s">
        <v>104</v>
      </c>
      <c r="F68" t="s">
        <v>105</v>
      </c>
      <c r="G68" t="s">
        <v>106</v>
      </c>
      <c r="H68" t="s">
        <v>107</v>
      </c>
      <c r="I68" t="s">
        <v>108</v>
      </c>
      <c r="J68" t="s">
        <v>109</v>
      </c>
      <c r="K68" s="1">
        <v>42917</v>
      </c>
      <c r="L68" s="1">
        <v>42917</v>
      </c>
      <c r="M68">
        <v>25501</v>
      </c>
      <c r="N68">
        <v>11403</v>
      </c>
      <c r="O68">
        <v>15653</v>
      </c>
      <c r="Q68">
        <v>94</v>
      </c>
      <c r="R68">
        <v>0</v>
      </c>
      <c r="S68">
        <v>823</v>
      </c>
      <c r="T68">
        <v>368</v>
      </c>
      <c r="U68">
        <v>11403</v>
      </c>
      <c r="V68">
        <v>25501</v>
      </c>
      <c r="AQ68">
        <v>0</v>
      </c>
      <c r="AR68">
        <v>0</v>
      </c>
      <c r="AT68">
        <v>0</v>
      </c>
      <c r="AU68">
        <v>11403</v>
      </c>
      <c r="AV68">
        <v>25501</v>
      </c>
      <c r="BE68">
        <v>2236.3409999999999</v>
      </c>
      <c r="BF68">
        <v>2240</v>
      </c>
      <c r="BG68">
        <v>447.15899999999999</v>
      </c>
      <c r="BH68">
        <v>0</v>
      </c>
      <c r="BI68">
        <v>447.2</v>
      </c>
      <c r="BJ68">
        <v>25501</v>
      </c>
      <c r="BK68">
        <v>1</v>
      </c>
      <c r="BL68">
        <v>11403</v>
      </c>
      <c r="BM68">
        <v>1</v>
      </c>
      <c r="BN68">
        <v>15653</v>
      </c>
      <c r="BP68">
        <v>94</v>
      </c>
      <c r="BW68">
        <v>1</v>
      </c>
      <c r="BX68">
        <v>1</v>
      </c>
      <c r="BY68">
        <v>1</v>
      </c>
      <c r="BZ68" t="s">
        <v>110</v>
      </c>
      <c r="CA68" t="s">
        <v>110</v>
      </c>
      <c r="CB68" t="s">
        <v>267</v>
      </c>
      <c r="CC68" s="1">
        <v>42533</v>
      </c>
      <c r="CD68">
        <v>17378</v>
      </c>
      <c r="CG68" t="s">
        <v>112</v>
      </c>
      <c r="CH68" t="s">
        <v>113</v>
      </c>
      <c r="CI68" t="str">
        <f t="shared" si="5"/>
        <v>08</v>
      </c>
      <c r="CJ68" t="s">
        <v>114</v>
      </c>
      <c r="CK68" t="s">
        <v>115</v>
      </c>
      <c r="CM68" t="str">
        <f t="shared" si="4"/>
        <v>0</v>
      </c>
      <c r="CN68" t="str">
        <f t="shared" si="4"/>
        <v>0</v>
      </c>
      <c r="CR68" t="s">
        <v>110</v>
      </c>
      <c r="CS68" t="s">
        <v>116</v>
      </c>
      <c r="CT68">
        <v>31.912416700000001</v>
      </c>
      <c r="CU68">
        <v>-103.4675587</v>
      </c>
      <c r="CV68" t="s">
        <v>152</v>
      </c>
      <c r="CW68">
        <v>-192827</v>
      </c>
    </row>
    <row r="69" spans="1:101" x14ac:dyDescent="0.35">
      <c r="A69" s="2">
        <v>42301328710000</v>
      </c>
      <c r="B69" t="s">
        <v>101</v>
      </c>
      <c r="C69" t="s">
        <v>268</v>
      </c>
      <c r="D69" t="s">
        <v>216</v>
      </c>
      <c r="E69" t="s">
        <v>104</v>
      </c>
      <c r="F69" t="s">
        <v>105</v>
      </c>
      <c r="G69" t="s">
        <v>106</v>
      </c>
      <c r="H69" t="s">
        <v>107</v>
      </c>
      <c r="I69" t="s">
        <v>108</v>
      </c>
      <c r="J69" t="s">
        <v>109</v>
      </c>
      <c r="K69" s="1">
        <v>42522</v>
      </c>
      <c r="L69" s="1">
        <v>42917</v>
      </c>
      <c r="M69">
        <v>230986</v>
      </c>
      <c r="N69">
        <v>103886</v>
      </c>
      <c r="O69">
        <v>142384</v>
      </c>
      <c r="Q69">
        <v>854</v>
      </c>
      <c r="R69">
        <v>1</v>
      </c>
      <c r="S69">
        <v>627</v>
      </c>
      <c r="T69">
        <v>282</v>
      </c>
      <c r="U69">
        <v>635</v>
      </c>
      <c r="V69">
        <v>1605</v>
      </c>
      <c r="X69">
        <v>44171</v>
      </c>
      <c r="Y69">
        <v>126365</v>
      </c>
      <c r="Z69">
        <v>65232</v>
      </c>
      <c r="AA69">
        <v>0</v>
      </c>
      <c r="AB69">
        <v>95145</v>
      </c>
      <c r="AC69">
        <v>214474</v>
      </c>
      <c r="AD69">
        <v>130891</v>
      </c>
      <c r="AE69">
        <v>785</v>
      </c>
      <c r="AQ69">
        <v>14</v>
      </c>
      <c r="AR69">
        <v>16</v>
      </c>
      <c r="AS69">
        <v>100387</v>
      </c>
      <c r="AT69">
        <v>17</v>
      </c>
      <c r="AU69">
        <v>3778</v>
      </c>
      <c r="AV69">
        <v>7599</v>
      </c>
      <c r="AX69">
        <v>1071</v>
      </c>
      <c r="AY69">
        <v>2101</v>
      </c>
      <c r="BD69">
        <v>1140</v>
      </c>
      <c r="BE69">
        <v>2226.183</v>
      </c>
      <c r="BF69">
        <v>2220</v>
      </c>
      <c r="BG69">
        <v>449.19900000000001</v>
      </c>
      <c r="BH69">
        <v>879</v>
      </c>
      <c r="BI69">
        <v>497.2</v>
      </c>
      <c r="BJ69">
        <v>57403</v>
      </c>
      <c r="BK69">
        <v>5</v>
      </c>
      <c r="BL69">
        <v>12449</v>
      </c>
      <c r="BM69">
        <v>5</v>
      </c>
      <c r="BN69">
        <v>22016</v>
      </c>
      <c r="BP69">
        <v>132</v>
      </c>
      <c r="BW69">
        <v>1</v>
      </c>
      <c r="BX69">
        <v>1</v>
      </c>
      <c r="BY69">
        <v>14</v>
      </c>
      <c r="BZ69" t="s">
        <v>110</v>
      </c>
      <c r="CA69" t="s">
        <v>110</v>
      </c>
      <c r="CB69" t="s">
        <v>269</v>
      </c>
      <c r="CC69" s="1">
        <v>42484</v>
      </c>
      <c r="CD69">
        <v>17217</v>
      </c>
      <c r="CE69">
        <v>0</v>
      </c>
      <c r="CG69" t="s">
        <v>112</v>
      </c>
      <c r="CH69" t="s">
        <v>113</v>
      </c>
      <c r="CI69" t="str">
        <f t="shared" si="5"/>
        <v>08</v>
      </c>
      <c r="CJ69" t="s">
        <v>114</v>
      </c>
      <c r="CK69" t="s">
        <v>115</v>
      </c>
      <c r="CM69" t="str">
        <f t="shared" si="4"/>
        <v>0</v>
      </c>
      <c r="CN69" t="str">
        <f t="shared" si="4"/>
        <v>0</v>
      </c>
      <c r="CR69" t="s">
        <v>110</v>
      </c>
      <c r="CS69" t="s">
        <v>116</v>
      </c>
      <c r="CT69">
        <v>31.784698200000001</v>
      </c>
      <c r="CU69">
        <v>-103.418154</v>
      </c>
      <c r="CV69" t="s">
        <v>117</v>
      </c>
      <c r="CW69">
        <v>-191746</v>
      </c>
    </row>
    <row r="70" spans="1:101" x14ac:dyDescent="0.35">
      <c r="A70" s="2">
        <v>42301322980000</v>
      </c>
      <c r="B70" t="s">
        <v>253</v>
      </c>
      <c r="C70" t="s">
        <v>270</v>
      </c>
      <c r="D70" t="s">
        <v>103</v>
      </c>
      <c r="E70" t="s">
        <v>104</v>
      </c>
      <c r="F70" t="s">
        <v>105</v>
      </c>
      <c r="G70" t="s">
        <v>106</v>
      </c>
      <c r="H70" t="s">
        <v>107</v>
      </c>
      <c r="I70" t="s">
        <v>108</v>
      </c>
      <c r="J70" t="s">
        <v>109</v>
      </c>
      <c r="K70" s="1">
        <v>42917</v>
      </c>
      <c r="L70" s="1">
        <v>42917</v>
      </c>
      <c r="M70">
        <v>14321</v>
      </c>
      <c r="N70">
        <v>3557</v>
      </c>
      <c r="O70">
        <v>5944</v>
      </c>
      <c r="Q70">
        <v>36</v>
      </c>
      <c r="R70">
        <v>0</v>
      </c>
      <c r="S70">
        <v>462</v>
      </c>
      <c r="T70">
        <v>115</v>
      </c>
      <c r="U70">
        <v>3557</v>
      </c>
      <c r="V70">
        <v>14321</v>
      </c>
      <c r="AQ70">
        <v>0</v>
      </c>
      <c r="AR70">
        <v>0</v>
      </c>
      <c r="AT70">
        <v>0</v>
      </c>
      <c r="AU70">
        <v>3557</v>
      </c>
      <c r="AV70">
        <v>14321</v>
      </c>
      <c r="BE70">
        <v>4026.1460000000002</v>
      </c>
      <c r="BF70">
        <v>4030</v>
      </c>
      <c r="BG70">
        <v>248.37700000000001</v>
      </c>
      <c r="BH70">
        <v>0</v>
      </c>
      <c r="BI70">
        <v>248.4</v>
      </c>
      <c r="BJ70">
        <v>14321</v>
      </c>
      <c r="BK70">
        <v>1</v>
      </c>
      <c r="BL70">
        <v>3557</v>
      </c>
      <c r="BM70">
        <v>1</v>
      </c>
      <c r="BN70">
        <v>5944</v>
      </c>
      <c r="BP70">
        <v>36</v>
      </c>
      <c r="BW70">
        <v>1</v>
      </c>
      <c r="BX70">
        <v>1</v>
      </c>
      <c r="BY70">
        <v>1</v>
      </c>
      <c r="BZ70" t="s">
        <v>110</v>
      </c>
      <c r="CA70" t="s">
        <v>110</v>
      </c>
      <c r="CB70" t="s">
        <v>271</v>
      </c>
      <c r="CC70" s="1">
        <v>41912</v>
      </c>
      <c r="CD70">
        <v>16457</v>
      </c>
      <c r="CG70" t="s">
        <v>112</v>
      </c>
      <c r="CH70" t="s">
        <v>113</v>
      </c>
      <c r="CI70" t="str">
        <f t="shared" si="5"/>
        <v>08</v>
      </c>
      <c r="CJ70" t="s">
        <v>114</v>
      </c>
      <c r="CK70" t="s">
        <v>115</v>
      </c>
      <c r="CM70" t="str">
        <f t="shared" si="4"/>
        <v>0</v>
      </c>
      <c r="CN70" t="str">
        <f t="shared" si="4"/>
        <v>0</v>
      </c>
      <c r="CR70" t="s">
        <v>110</v>
      </c>
      <c r="CS70" t="s">
        <v>116</v>
      </c>
      <c r="CT70">
        <v>31.927026099999999</v>
      </c>
      <c r="CU70">
        <v>-103.8068717</v>
      </c>
      <c r="CV70" t="s">
        <v>253</v>
      </c>
      <c r="CW70">
        <v>-180294</v>
      </c>
    </row>
    <row r="71" spans="1:101" x14ac:dyDescent="0.35">
      <c r="A71" s="2">
        <v>42301302000000</v>
      </c>
      <c r="B71" t="s">
        <v>272</v>
      </c>
      <c r="C71" t="s">
        <v>273</v>
      </c>
      <c r="D71">
        <v>1</v>
      </c>
      <c r="E71" t="s">
        <v>104</v>
      </c>
      <c r="F71" t="s">
        <v>105</v>
      </c>
      <c r="G71" t="s">
        <v>106</v>
      </c>
      <c r="H71" t="s">
        <v>274</v>
      </c>
      <c r="I71" t="s">
        <v>108</v>
      </c>
      <c r="J71" t="s">
        <v>275</v>
      </c>
      <c r="K71" s="1">
        <v>29160</v>
      </c>
      <c r="L71" s="1">
        <v>42887</v>
      </c>
      <c r="M71">
        <v>694669</v>
      </c>
      <c r="N71">
        <v>66635</v>
      </c>
      <c r="O71">
        <v>182413</v>
      </c>
      <c r="P71">
        <v>285213</v>
      </c>
      <c r="Q71">
        <v>1094</v>
      </c>
      <c r="R71">
        <v>1</v>
      </c>
      <c r="S71">
        <v>35</v>
      </c>
      <c r="T71">
        <v>3</v>
      </c>
      <c r="U71">
        <v>122</v>
      </c>
      <c r="V71">
        <v>1264</v>
      </c>
      <c r="W71">
        <v>284</v>
      </c>
      <c r="X71">
        <v>1538</v>
      </c>
      <c r="Y71">
        <v>12536</v>
      </c>
      <c r="Z71">
        <v>3627</v>
      </c>
      <c r="AA71">
        <v>2820</v>
      </c>
      <c r="AB71">
        <v>1538</v>
      </c>
      <c r="AC71">
        <v>12536</v>
      </c>
      <c r="AD71">
        <v>3627</v>
      </c>
      <c r="AE71">
        <v>22</v>
      </c>
      <c r="AF71">
        <v>2820</v>
      </c>
      <c r="AG71">
        <v>4031</v>
      </c>
      <c r="AH71">
        <v>45768</v>
      </c>
      <c r="AI71">
        <v>11659</v>
      </c>
      <c r="AJ71">
        <v>70</v>
      </c>
      <c r="AK71">
        <v>10296</v>
      </c>
      <c r="AL71">
        <v>9785</v>
      </c>
      <c r="AM71">
        <v>123558</v>
      </c>
      <c r="AN71">
        <v>30378</v>
      </c>
      <c r="AO71">
        <v>29229</v>
      </c>
      <c r="AP71">
        <v>182</v>
      </c>
      <c r="AQ71">
        <v>15</v>
      </c>
      <c r="AR71">
        <v>137</v>
      </c>
      <c r="AS71">
        <v>224613</v>
      </c>
      <c r="AT71">
        <v>37</v>
      </c>
      <c r="AU71">
        <v>154</v>
      </c>
      <c r="AV71">
        <v>702</v>
      </c>
      <c r="AW71">
        <v>265</v>
      </c>
      <c r="AX71">
        <v>1669</v>
      </c>
      <c r="AY71">
        <v>12344</v>
      </c>
      <c r="AZ71">
        <v>4659</v>
      </c>
      <c r="BA71" s="1">
        <v>41233</v>
      </c>
      <c r="BB71">
        <v>825</v>
      </c>
      <c r="BC71">
        <v>3500</v>
      </c>
      <c r="BD71">
        <v>9300</v>
      </c>
      <c r="BE71">
        <v>10299.832</v>
      </c>
      <c r="BF71">
        <v>10420</v>
      </c>
      <c r="BG71">
        <v>97.088999999999999</v>
      </c>
      <c r="BH71">
        <v>107.5</v>
      </c>
      <c r="BI71">
        <v>219.4</v>
      </c>
      <c r="BJ71">
        <v>8440</v>
      </c>
      <c r="BK71">
        <v>326</v>
      </c>
      <c r="BL71">
        <v>917</v>
      </c>
      <c r="BM71">
        <v>326</v>
      </c>
      <c r="BN71">
        <v>2324</v>
      </c>
      <c r="BP71">
        <v>14</v>
      </c>
      <c r="BR71">
        <v>10475</v>
      </c>
      <c r="BS71">
        <v>10648</v>
      </c>
      <c r="BT71">
        <v>0.63</v>
      </c>
      <c r="BU71">
        <v>43.6</v>
      </c>
      <c r="BV71" s="1">
        <v>28955</v>
      </c>
      <c r="BW71">
        <v>1</v>
      </c>
      <c r="BX71">
        <v>1</v>
      </c>
      <c r="BY71">
        <v>437</v>
      </c>
      <c r="BZ71" t="s">
        <v>276</v>
      </c>
      <c r="CA71" t="s">
        <v>277</v>
      </c>
      <c r="CB71" t="str">
        <f>"083143"</f>
        <v>083143</v>
      </c>
      <c r="CC71" s="1">
        <v>28489</v>
      </c>
      <c r="CD71">
        <v>18005</v>
      </c>
      <c r="CF71">
        <v>173</v>
      </c>
      <c r="CG71" t="s">
        <v>112</v>
      </c>
      <c r="CH71" t="s">
        <v>113</v>
      </c>
      <c r="CI71" t="str">
        <f t="shared" si="5"/>
        <v>08</v>
      </c>
      <c r="CJ71" t="s">
        <v>114</v>
      </c>
      <c r="CK71" t="s">
        <v>115</v>
      </c>
      <c r="CL71">
        <v>80</v>
      </c>
      <c r="CM71" t="str">
        <f t="shared" si="4"/>
        <v>0</v>
      </c>
      <c r="CN71" t="str">
        <f t="shared" si="4"/>
        <v>0</v>
      </c>
      <c r="CO71">
        <v>301438</v>
      </c>
      <c r="CP71">
        <v>33</v>
      </c>
      <c r="CQ71" t="s">
        <v>278</v>
      </c>
      <c r="CR71" t="s">
        <v>110</v>
      </c>
      <c r="CS71" t="s">
        <v>116</v>
      </c>
      <c r="CT71">
        <v>31.680843100000001</v>
      </c>
      <c r="CU71">
        <v>-103.6210876</v>
      </c>
      <c r="CV71" t="s">
        <v>272</v>
      </c>
      <c r="CW71">
        <v>307546</v>
      </c>
    </row>
    <row r="72" spans="1:101" x14ac:dyDescent="0.35">
      <c r="A72" s="2">
        <v>42301302650000</v>
      </c>
      <c r="B72" t="s">
        <v>279</v>
      </c>
      <c r="C72" t="s">
        <v>280</v>
      </c>
      <c r="D72">
        <v>3</v>
      </c>
      <c r="E72" t="s">
        <v>104</v>
      </c>
      <c r="F72" t="s">
        <v>105</v>
      </c>
      <c r="G72" t="s">
        <v>106</v>
      </c>
      <c r="H72" t="s">
        <v>274</v>
      </c>
      <c r="I72" t="s">
        <v>108</v>
      </c>
      <c r="J72" t="s">
        <v>275</v>
      </c>
      <c r="K72" s="1">
        <v>30042</v>
      </c>
      <c r="L72" s="1">
        <v>42917</v>
      </c>
      <c r="M72">
        <v>3780630</v>
      </c>
      <c r="N72">
        <v>29779</v>
      </c>
      <c r="O72">
        <v>659884</v>
      </c>
      <c r="P72">
        <v>279991</v>
      </c>
      <c r="Q72">
        <v>3959</v>
      </c>
      <c r="R72">
        <v>4</v>
      </c>
      <c r="S72">
        <v>165</v>
      </c>
      <c r="U72">
        <v>207</v>
      </c>
      <c r="V72">
        <v>7742</v>
      </c>
      <c r="W72">
        <v>161</v>
      </c>
      <c r="X72">
        <v>3510</v>
      </c>
      <c r="Y72">
        <v>189772</v>
      </c>
      <c r="Z72">
        <v>35139</v>
      </c>
      <c r="AA72">
        <v>3937</v>
      </c>
      <c r="AB72">
        <v>5703</v>
      </c>
      <c r="AC72">
        <v>291356</v>
      </c>
      <c r="AD72">
        <v>54262</v>
      </c>
      <c r="AE72">
        <v>326</v>
      </c>
      <c r="AF72">
        <v>6044</v>
      </c>
      <c r="AG72">
        <v>10626</v>
      </c>
      <c r="AH72">
        <v>583152</v>
      </c>
      <c r="AI72">
        <v>107818</v>
      </c>
      <c r="AJ72">
        <v>647</v>
      </c>
      <c r="AK72">
        <v>13367</v>
      </c>
      <c r="AL72">
        <v>18268</v>
      </c>
      <c r="AM72">
        <v>1129324</v>
      </c>
      <c r="AN72">
        <v>206489</v>
      </c>
      <c r="AO72">
        <v>44433</v>
      </c>
      <c r="AP72">
        <v>1239</v>
      </c>
      <c r="AQ72">
        <v>31</v>
      </c>
      <c r="AR72">
        <v>1359</v>
      </c>
      <c r="AS72">
        <v>1542774</v>
      </c>
      <c r="AT72">
        <v>257</v>
      </c>
      <c r="AV72">
        <v>7340</v>
      </c>
      <c r="AW72">
        <v>890</v>
      </c>
      <c r="AX72">
        <v>200</v>
      </c>
      <c r="AY72">
        <v>51791</v>
      </c>
      <c r="AZ72">
        <v>6276</v>
      </c>
      <c r="BA72" s="1">
        <v>39904</v>
      </c>
      <c r="BB72">
        <v>100</v>
      </c>
      <c r="BC72">
        <v>0</v>
      </c>
      <c r="BD72">
        <v>44500</v>
      </c>
      <c r="BF72">
        <v>126960</v>
      </c>
      <c r="BH72">
        <v>22.5</v>
      </c>
      <c r="BI72">
        <v>0</v>
      </c>
      <c r="BJ72">
        <v>43820</v>
      </c>
      <c r="BK72">
        <v>3</v>
      </c>
      <c r="BL72">
        <v>947</v>
      </c>
      <c r="BM72">
        <v>2</v>
      </c>
      <c r="BN72">
        <v>8218</v>
      </c>
      <c r="BP72">
        <v>49</v>
      </c>
      <c r="BR72">
        <v>11530</v>
      </c>
      <c r="BS72">
        <v>11826</v>
      </c>
      <c r="BT72">
        <v>0.67</v>
      </c>
      <c r="BV72" s="1">
        <v>29902</v>
      </c>
      <c r="BW72">
        <v>1</v>
      </c>
      <c r="BX72">
        <v>1</v>
      </c>
      <c r="BY72">
        <v>421</v>
      </c>
      <c r="BZ72" t="s">
        <v>276</v>
      </c>
      <c r="CA72" t="s">
        <v>281</v>
      </c>
      <c r="CB72" t="str">
        <f>"096751"</f>
        <v>096751</v>
      </c>
      <c r="CD72">
        <v>17017</v>
      </c>
      <c r="CE72">
        <v>0</v>
      </c>
      <c r="CF72">
        <v>296</v>
      </c>
      <c r="CG72" t="s">
        <v>282</v>
      </c>
      <c r="CH72" t="s">
        <v>113</v>
      </c>
      <c r="CI72" t="str">
        <f t="shared" si="5"/>
        <v>08</v>
      </c>
      <c r="CJ72" t="s">
        <v>114</v>
      </c>
      <c r="CK72" t="s">
        <v>115</v>
      </c>
      <c r="CL72">
        <v>12</v>
      </c>
      <c r="CM72" t="str">
        <f t="shared" si="4"/>
        <v>0</v>
      </c>
      <c r="CN72" t="str">
        <f t="shared" si="4"/>
        <v>0</v>
      </c>
      <c r="CO72">
        <v>3011146</v>
      </c>
      <c r="CP72" t="s">
        <v>283</v>
      </c>
      <c r="CQ72" t="s">
        <v>284</v>
      </c>
      <c r="CR72" t="s">
        <v>110</v>
      </c>
      <c r="CS72" t="s">
        <v>116</v>
      </c>
      <c r="CT72">
        <v>31.9801666</v>
      </c>
      <c r="CU72">
        <v>-103.91156290000001</v>
      </c>
      <c r="CV72" t="s">
        <v>285</v>
      </c>
      <c r="CW72">
        <v>307971</v>
      </c>
    </row>
    <row r="73" spans="1:101" x14ac:dyDescent="0.35">
      <c r="A73" s="2">
        <v>42301303390000</v>
      </c>
      <c r="B73" t="s">
        <v>286</v>
      </c>
      <c r="C73" t="s">
        <v>287</v>
      </c>
      <c r="D73" t="s">
        <v>288</v>
      </c>
      <c r="E73" t="s">
        <v>104</v>
      </c>
      <c r="F73" t="s">
        <v>105</v>
      </c>
      <c r="G73" t="s">
        <v>289</v>
      </c>
      <c r="H73" t="s">
        <v>274</v>
      </c>
      <c r="I73" t="s">
        <v>108</v>
      </c>
      <c r="J73" t="s">
        <v>275</v>
      </c>
      <c r="K73" s="1">
        <v>30407</v>
      </c>
      <c r="L73" s="1">
        <v>42917</v>
      </c>
      <c r="M73">
        <v>14790027</v>
      </c>
      <c r="N73">
        <v>54</v>
      </c>
      <c r="O73">
        <v>2465059</v>
      </c>
      <c r="P73">
        <v>110537</v>
      </c>
      <c r="Q73">
        <v>14790</v>
      </c>
      <c r="R73">
        <v>15</v>
      </c>
      <c r="S73">
        <v>315</v>
      </c>
      <c r="V73">
        <v>11750</v>
      </c>
      <c r="W73">
        <v>21</v>
      </c>
      <c r="X73">
        <v>0</v>
      </c>
      <c r="Y73">
        <v>59703</v>
      </c>
      <c r="Z73">
        <v>9951</v>
      </c>
      <c r="AA73">
        <v>106</v>
      </c>
      <c r="AC73">
        <v>656925</v>
      </c>
      <c r="AD73">
        <v>109488</v>
      </c>
      <c r="AE73">
        <v>657</v>
      </c>
      <c r="AF73">
        <v>1159</v>
      </c>
      <c r="AG73">
        <v>0</v>
      </c>
      <c r="AH73">
        <v>1879034</v>
      </c>
      <c r="AI73">
        <v>313172</v>
      </c>
      <c r="AJ73">
        <v>1879</v>
      </c>
      <c r="AK73">
        <v>3458</v>
      </c>
      <c r="AL73">
        <v>0</v>
      </c>
      <c r="AM73">
        <v>4067537</v>
      </c>
      <c r="AN73">
        <v>677923</v>
      </c>
      <c r="AO73">
        <v>7515</v>
      </c>
      <c r="AP73">
        <v>4068</v>
      </c>
      <c r="AQ73">
        <v>0</v>
      </c>
      <c r="AR73">
        <v>1598</v>
      </c>
      <c r="AS73">
        <v>1598433</v>
      </c>
      <c r="AT73">
        <v>266</v>
      </c>
      <c r="AV73">
        <v>1776</v>
      </c>
      <c r="AW73">
        <v>135</v>
      </c>
      <c r="AX73">
        <v>1</v>
      </c>
      <c r="AY73">
        <v>153834</v>
      </c>
      <c r="AZ73">
        <v>14963</v>
      </c>
      <c r="BA73" s="1">
        <v>42660</v>
      </c>
      <c r="BB73">
        <v>450</v>
      </c>
      <c r="BC73">
        <v>0</v>
      </c>
      <c r="BF73">
        <v>273889390</v>
      </c>
      <c r="BH73">
        <v>0</v>
      </c>
      <c r="BI73">
        <v>0</v>
      </c>
      <c r="BJ73">
        <v>128646</v>
      </c>
      <c r="BK73">
        <v>16</v>
      </c>
      <c r="BL73">
        <v>46</v>
      </c>
      <c r="BM73">
        <v>1</v>
      </c>
      <c r="BN73">
        <v>21441</v>
      </c>
      <c r="BO73">
        <v>16</v>
      </c>
      <c r="BP73">
        <v>129</v>
      </c>
      <c r="BQ73">
        <v>16</v>
      </c>
      <c r="BR73">
        <v>17259</v>
      </c>
      <c r="BS73">
        <v>17570</v>
      </c>
      <c r="BT73">
        <v>0.6</v>
      </c>
      <c r="BV73" s="1">
        <v>30445</v>
      </c>
      <c r="BW73">
        <v>1</v>
      </c>
      <c r="BX73">
        <v>1</v>
      </c>
      <c r="BY73">
        <v>405</v>
      </c>
      <c r="BZ73" t="s">
        <v>290</v>
      </c>
      <c r="CA73" t="s">
        <v>291</v>
      </c>
      <c r="CB73">
        <v>106268</v>
      </c>
      <c r="CC73" s="1">
        <v>29987</v>
      </c>
      <c r="CD73">
        <v>23314</v>
      </c>
      <c r="CF73">
        <v>311</v>
      </c>
      <c r="CG73" t="s">
        <v>292</v>
      </c>
      <c r="CH73" t="s">
        <v>113</v>
      </c>
      <c r="CI73" t="str">
        <f t="shared" si="5"/>
        <v>08</v>
      </c>
      <c r="CJ73" t="s">
        <v>114</v>
      </c>
      <c r="CK73" t="s">
        <v>115</v>
      </c>
      <c r="CL73">
        <v>35</v>
      </c>
      <c r="CM73" t="str">
        <f t="shared" si="4"/>
        <v>0</v>
      </c>
      <c r="CN73" t="str">
        <f t="shared" si="4"/>
        <v>0</v>
      </c>
      <c r="CO73">
        <v>3011063</v>
      </c>
      <c r="CP73">
        <v>29</v>
      </c>
      <c r="CQ73" t="s">
        <v>293</v>
      </c>
      <c r="CR73" t="s">
        <v>110</v>
      </c>
      <c r="CS73" t="s">
        <v>116</v>
      </c>
      <c r="CT73">
        <v>31.760483600000001</v>
      </c>
      <c r="CU73">
        <v>-103.4160624</v>
      </c>
      <c r="CV73" t="s">
        <v>294</v>
      </c>
      <c r="CW73">
        <v>308240</v>
      </c>
    </row>
    <row r="74" spans="1:101" x14ac:dyDescent="0.35">
      <c r="A74" s="2">
        <v>42301304180000</v>
      </c>
      <c r="B74" t="s">
        <v>295</v>
      </c>
      <c r="C74" t="s">
        <v>296</v>
      </c>
      <c r="D74">
        <v>1</v>
      </c>
      <c r="E74" t="s">
        <v>104</v>
      </c>
      <c r="F74" t="s">
        <v>105</v>
      </c>
      <c r="G74" t="s">
        <v>289</v>
      </c>
      <c r="H74" t="s">
        <v>274</v>
      </c>
      <c r="I74" t="s">
        <v>108</v>
      </c>
      <c r="J74" t="s">
        <v>275</v>
      </c>
      <c r="K74" s="1">
        <v>30590</v>
      </c>
      <c r="L74" s="1">
        <v>42917</v>
      </c>
      <c r="M74">
        <v>14333899</v>
      </c>
      <c r="N74">
        <v>1</v>
      </c>
      <c r="O74">
        <v>2388984</v>
      </c>
      <c r="P74">
        <v>37294</v>
      </c>
      <c r="Q74">
        <v>14334</v>
      </c>
      <c r="R74">
        <v>14</v>
      </c>
      <c r="S74">
        <v>176</v>
      </c>
      <c r="V74">
        <v>547</v>
      </c>
      <c r="W74">
        <v>1</v>
      </c>
      <c r="X74">
        <v>0</v>
      </c>
      <c r="Y74">
        <v>586497</v>
      </c>
      <c r="Z74">
        <v>97750</v>
      </c>
      <c r="AA74">
        <v>1282</v>
      </c>
      <c r="AC74">
        <v>1212914</v>
      </c>
      <c r="AD74">
        <v>202152</v>
      </c>
      <c r="AE74">
        <v>1213</v>
      </c>
      <c r="AF74">
        <v>2650</v>
      </c>
      <c r="AG74">
        <v>0</v>
      </c>
      <c r="AH74">
        <v>2351513</v>
      </c>
      <c r="AI74">
        <v>391919</v>
      </c>
      <c r="AJ74">
        <v>2352</v>
      </c>
      <c r="AK74">
        <v>7192</v>
      </c>
      <c r="AL74">
        <v>0</v>
      </c>
      <c r="AM74">
        <v>4840325</v>
      </c>
      <c r="AN74">
        <v>806721</v>
      </c>
      <c r="AO74">
        <v>13092</v>
      </c>
      <c r="AP74">
        <v>4840</v>
      </c>
      <c r="AQ74">
        <v>0</v>
      </c>
      <c r="AR74">
        <v>3167</v>
      </c>
      <c r="AS74">
        <v>3167161</v>
      </c>
      <c r="AT74">
        <v>528</v>
      </c>
      <c r="AV74">
        <v>5457</v>
      </c>
      <c r="AW74">
        <v>182</v>
      </c>
      <c r="AY74">
        <v>64622</v>
      </c>
      <c r="AZ74">
        <v>731</v>
      </c>
      <c r="BA74" s="1">
        <v>42748</v>
      </c>
      <c r="BB74">
        <v>720</v>
      </c>
      <c r="BC74">
        <v>800</v>
      </c>
      <c r="BF74">
        <v>10000000000</v>
      </c>
      <c r="BH74">
        <v>0</v>
      </c>
      <c r="BI74">
        <v>0</v>
      </c>
      <c r="BJ74">
        <v>176557</v>
      </c>
      <c r="BK74">
        <v>5</v>
      </c>
      <c r="BL74">
        <v>1</v>
      </c>
      <c r="BM74">
        <v>1</v>
      </c>
      <c r="BN74">
        <v>29426</v>
      </c>
      <c r="BO74">
        <v>5</v>
      </c>
      <c r="BP74">
        <v>177</v>
      </c>
      <c r="BQ74">
        <v>5</v>
      </c>
      <c r="BR74">
        <v>17292</v>
      </c>
      <c r="BS74">
        <v>17350</v>
      </c>
      <c r="BT74">
        <v>0.56999999999999995</v>
      </c>
      <c r="BV74" s="1">
        <v>37100</v>
      </c>
      <c r="BW74">
        <v>1</v>
      </c>
      <c r="BX74">
        <v>1</v>
      </c>
      <c r="BY74">
        <v>402</v>
      </c>
      <c r="BZ74" t="s">
        <v>297</v>
      </c>
      <c r="CA74" t="s">
        <v>110</v>
      </c>
      <c r="CB74">
        <v>107967</v>
      </c>
      <c r="CC74" s="1">
        <v>37037</v>
      </c>
      <c r="CD74">
        <v>19000</v>
      </c>
      <c r="CF74">
        <v>58</v>
      </c>
      <c r="CG74" t="s">
        <v>292</v>
      </c>
      <c r="CH74" t="s">
        <v>113</v>
      </c>
      <c r="CI74" t="str">
        <f t="shared" si="5"/>
        <v>08</v>
      </c>
      <c r="CJ74" t="s">
        <v>114</v>
      </c>
      <c r="CK74" t="s">
        <v>115</v>
      </c>
      <c r="CL74">
        <v>27</v>
      </c>
      <c r="CM74" t="str">
        <f t="shared" si="4"/>
        <v>0</v>
      </c>
      <c r="CN74" t="str">
        <f t="shared" si="4"/>
        <v>0</v>
      </c>
      <c r="CO74">
        <v>3011351</v>
      </c>
      <c r="CP74">
        <v>29</v>
      </c>
      <c r="CQ74" t="s">
        <v>293</v>
      </c>
      <c r="CR74" t="s">
        <v>110</v>
      </c>
      <c r="CS74" t="s">
        <v>116</v>
      </c>
      <c r="CT74">
        <v>31.775708900000001</v>
      </c>
      <c r="CU74">
        <v>-103.4393669</v>
      </c>
      <c r="CV74" t="s">
        <v>295</v>
      </c>
      <c r="CW74">
        <v>308283</v>
      </c>
    </row>
    <row r="75" spans="1:101" x14ac:dyDescent="0.35">
      <c r="A75" s="2">
        <v>42301304720000</v>
      </c>
      <c r="B75" t="s">
        <v>279</v>
      </c>
      <c r="C75" t="s">
        <v>298</v>
      </c>
      <c r="D75">
        <v>1</v>
      </c>
      <c r="E75" t="s">
        <v>104</v>
      </c>
      <c r="F75" t="s">
        <v>105</v>
      </c>
      <c r="G75" t="s">
        <v>106</v>
      </c>
      <c r="H75" t="s">
        <v>274</v>
      </c>
      <c r="I75" t="s">
        <v>108</v>
      </c>
      <c r="J75" t="s">
        <v>275</v>
      </c>
      <c r="K75" s="1">
        <v>31048</v>
      </c>
      <c r="L75" s="1">
        <v>42917</v>
      </c>
      <c r="M75">
        <v>6125142</v>
      </c>
      <c r="N75">
        <v>38524</v>
      </c>
      <c r="O75">
        <v>1059381</v>
      </c>
      <c r="P75">
        <v>1481123</v>
      </c>
      <c r="Q75">
        <v>6356</v>
      </c>
      <c r="R75">
        <v>6</v>
      </c>
      <c r="S75">
        <v>53</v>
      </c>
      <c r="T75">
        <v>1</v>
      </c>
      <c r="U75">
        <v>166</v>
      </c>
      <c r="V75">
        <v>13424</v>
      </c>
      <c r="W75">
        <v>612</v>
      </c>
      <c r="X75">
        <v>2480</v>
      </c>
      <c r="Y75">
        <v>175996</v>
      </c>
      <c r="Z75">
        <v>31813</v>
      </c>
      <c r="AA75">
        <v>15021</v>
      </c>
      <c r="AB75">
        <v>6341</v>
      </c>
      <c r="AC75">
        <v>412428</v>
      </c>
      <c r="AD75">
        <v>75079</v>
      </c>
      <c r="AE75">
        <v>450</v>
      </c>
      <c r="AF75">
        <v>57748</v>
      </c>
      <c r="AG75">
        <v>13765</v>
      </c>
      <c r="AH75">
        <v>916033</v>
      </c>
      <c r="AI75">
        <v>166437</v>
      </c>
      <c r="AJ75">
        <v>999</v>
      </c>
      <c r="AK75">
        <v>144543</v>
      </c>
      <c r="AL75">
        <v>26433</v>
      </c>
      <c r="AM75">
        <v>2170411</v>
      </c>
      <c r="AN75">
        <v>388168</v>
      </c>
      <c r="AO75">
        <v>354303</v>
      </c>
      <c r="AP75">
        <v>2329</v>
      </c>
      <c r="AQ75">
        <v>7</v>
      </c>
      <c r="AR75">
        <v>665</v>
      </c>
      <c r="AS75">
        <v>707536</v>
      </c>
      <c r="AT75">
        <v>118</v>
      </c>
      <c r="AU75">
        <v>127</v>
      </c>
      <c r="AV75">
        <v>1765</v>
      </c>
      <c r="AW75">
        <v>121</v>
      </c>
      <c r="AY75">
        <v>11701</v>
      </c>
      <c r="AZ75">
        <v>801</v>
      </c>
      <c r="BA75" s="1">
        <v>41984</v>
      </c>
      <c r="BB75">
        <v>56</v>
      </c>
      <c r="BC75">
        <v>330</v>
      </c>
      <c r="BD75">
        <v>94060</v>
      </c>
      <c r="BE75">
        <v>43067.264999999999</v>
      </c>
      <c r="BF75">
        <v>159000</v>
      </c>
      <c r="BG75">
        <v>23.219000000000001</v>
      </c>
      <c r="BH75">
        <v>10.6</v>
      </c>
      <c r="BI75">
        <v>72</v>
      </c>
      <c r="BJ75">
        <v>77497</v>
      </c>
      <c r="BK75">
        <v>21</v>
      </c>
      <c r="BL75">
        <v>937</v>
      </c>
      <c r="BM75">
        <v>21</v>
      </c>
      <c r="BN75">
        <v>13853</v>
      </c>
      <c r="BP75">
        <v>83</v>
      </c>
      <c r="BR75">
        <v>11532</v>
      </c>
      <c r="BS75">
        <v>11570</v>
      </c>
      <c r="BT75">
        <v>0.67</v>
      </c>
      <c r="BV75" s="1">
        <v>30742</v>
      </c>
      <c r="BW75">
        <v>1</v>
      </c>
      <c r="BX75">
        <v>1</v>
      </c>
      <c r="BY75">
        <v>359</v>
      </c>
      <c r="BZ75" t="s">
        <v>276</v>
      </c>
      <c r="CA75" t="s">
        <v>281</v>
      </c>
      <c r="CB75">
        <v>110022</v>
      </c>
      <c r="CC75" s="1">
        <v>30684</v>
      </c>
      <c r="CD75">
        <v>12144</v>
      </c>
      <c r="CF75">
        <v>38</v>
      </c>
      <c r="CG75" t="s">
        <v>282</v>
      </c>
      <c r="CH75" t="s">
        <v>113</v>
      </c>
      <c r="CI75" t="str">
        <f t="shared" si="5"/>
        <v>08</v>
      </c>
      <c r="CJ75" t="s">
        <v>114</v>
      </c>
      <c r="CK75" t="s">
        <v>115</v>
      </c>
      <c r="CL75">
        <v>1</v>
      </c>
      <c r="CM75" t="str">
        <f t="shared" si="4"/>
        <v>0</v>
      </c>
      <c r="CN75" t="str">
        <f t="shared" si="4"/>
        <v>0</v>
      </c>
      <c r="CO75">
        <v>301164</v>
      </c>
      <c r="CP75" t="s">
        <v>283</v>
      </c>
      <c r="CQ75" t="s">
        <v>284</v>
      </c>
      <c r="CR75" t="s">
        <v>110</v>
      </c>
      <c r="CS75" t="s">
        <v>116</v>
      </c>
      <c r="CT75">
        <v>31.9893149</v>
      </c>
      <c r="CU75">
        <v>-103.9115219</v>
      </c>
      <c r="CV75" t="s">
        <v>285</v>
      </c>
      <c r="CW75">
        <v>308340</v>
      </c>
    </row>
    <row r="76" spans="1:101" x14ac:dyDescent="0.35">
      <c r="A76" s="2">
        <v>42301305110000</v>
      </c>
      <c r="B76" t="s">
        <v>295</v>
      </c>
      <c r="C76" t="s">
        <v>299</v>
      </c>
      <c r="D76">
        <v>1</v>
      </c>
      <c r="E76" t="s">
        <v>104</v>
      </c>
      <c r="F76" t="s">
        <v>105</v>
      </c>
      <c r="G76" t="s">
        <v>289</v>
      </c>
      <c r="H76" t="s">
        <v>274</v>
      </c>
      <c r="I76" t="s">
        <v>108</v>
      </c>
      <c r="J76" t="s">
        <v>275</v>
      </c>
      <c r="K76" s="1">
        <v>30895</v>
      </c>
      <c r="L76" s="1">
        <v>42917</v>
      </c>
      <c r="M76">
        <v>21865474</v>
      </c>
      <c r="N76">
        <v>33</v>
      </c>
      <c r="O76">
        <v>3644279</v>
      </c>
      <c r="P76">
        <v>244717</v>
      </c>
      <c r="Q76">
        <v>21866</v>
      </c>
      <c r="R76">
        <v>22</v>
      </c>
      <c r="S76">
        <v>99</v>
      </c>
      <c r="V76">
        <v>1045</v>
      </c>
      <c r="W76">
        <v>1</v>
      </c>
      <c r="X76">
        <v>0</v>
      </c>
      <c r="Y76">
        <v>147081</v>
      </c>
      <c r="Z76">
        <v>24514</v>
      </c>
      <c r="AA76">
        <v>95</v>
      </c>
      <c r="AC76">
        <v>751356</v>
      </c>
      <c r="AD76">
        <v>125226</v>
      </c>
      <c r="AE76">
        <v>751</v>
      </c>
      <c r="AF76">
        <v>487</v>
      </c>
      <c r="AG76">
        <v>0</v>
      </c>
      <c r="AH76">
        <v>1590966</v>
      </c>
      <c r="AI76">
        <v>265161</v>
      </c>
      <c r="AJ76">
        <v>1591</v>
      </c>
      <c r="AK76">
        <v>2172</v>
      </c>
      <c r="AL76">
        <v>0</v>
      </c>
      <c r="AM76">
        <v>4120657</v>
      </c>
      <c r="AN76">
        <v>686776</v>
      </c>
      <c r="AO76">
        <v>5020</v>
      </c>
      <c r="AP76">
        <v>4121</v>
      </c>
      <c r="AQ76">
        <v>0</v>
      </c>
      <c r="AR76">
        <v>1760</v>
      </c>
      <c r="AS76">
        <v>1760290</v>
      </c>
      <c r="AT76">
        <v>293</v>
      </c>
      <c r="AV76">
        <v>1489</v>
      </c>
      <c r="AW76">
        <v>5</v>
      </c>
      <c r="AY76">
        <v>191197</v>
      </c>
      <c r="AZ76">
        <v>596</v>
      </c>
      <c r="BA76" s="1">
        <v>42747</v>
      </c>
      <c r="BB76">
        <v>550</v>
      </c>
      <c r="BC76">
        <v>900</v>
      </c>
      <c r="BF76">
        <v>662590120</v>
      </c>
      <c r="BH76">
        <v>0</v>
      </c>
      <c r="BI76">
        <v>0</v>
      </c>
      <c r="BJ76">
        <v>158114</v>
      </c>
      <c r="BK76">
        <v>200</v>
      </c>
      <c r="BL76">
        <v>8</v>
      </c>
      <c r="BM76">
        <v>60</v>
      </c>
      <c r="BN76">
        <v>26352</v>
      </c>
      <c r="BO76">
        <v>200</v>
      </c>
      <c r="BP76">
        <v>158</v>
      </c>
      <c r="BQ76">
        <v>200</v>
      </c>
      <c r="BR76">
        <v>17245</v>
      </c>
      <c r="BS76">
        <v>17546</v>
      </c>
      <c r="BT76">
        <v>0.56999999999999995</v>
      </c>
      <c r="BV76" s="1">
        <v>36865</v>
      </c>
      <c r="BW76">
        <v>1</v>
      </c>
      <c r="BX76">
        <v>1</v>
      </c>
      <c r="BY76">
        <v>387</v>
      </c>
      <c r="BZ76" t="s">
        <v>297</v>
      </c>
      <c r="CA76" t="s">
        <v>110</v>
      </c>
      <c r="CB76">
        <v>112412</v>
      </c>
      <c r="CC76" s="1">
        <v>36760</v>
      </c>
      <c r="CD76">
        <v>18760</v>
      </c>
      <c r="CE76">
        <v>0</v>
      </c>
      <c r="CF76">
        <v>301</v>
      </c>
      <c r="CG76" t="s">
        <v>292</v>
      </c>
      <c r="CH76" t="s">
        <v>113</v>
      </c>
      <c r="CI76" t="str">
        <f t="shared" si="5"/>
        <v>08</v>
      </c>
      <c r="CJ76" t="s">
        <v>114</v>
      </c>
      <c r="CK76" t="s">
        <v>115</v>
      </c>
      <c r="CL76">
        <v>23</v>
      </c>
      <c r="CM76" t="str">
        <f t="shared" si="4"/>
        <v>0</v>
      </c>
      <c r="CN76" t="str">
        <f t="shared" si="4"/>
        <v>0</v>
      </c>
      <c r="CO76">
        <v>301631</v>
      </c>
      <c r="CP76">
        <v>29</v>
      </c>
      <c r="CQ76" t="s">
        <v>293</v>
      </c>
      <c r="CR76" t="s">
        <v>110</v>
      </c>
      <c r="CS76" t="s">
        <v>116</v>
      </c>
      <c r="CT76">
        <v>31.7865903</v>
      </c>
      <c r="CU76">
        <v>-103.4349742</v>
      </c>
      <c r="CV76" t="s">
        <v>295</v>
      </c>
      <c r="CW76">
        <v>308397</v>
      </c>
    </row>
    <row r="77" spans="1:101" x14ac:dyDescent="0.35">
      <c r="A77" s="2">
        <v>42301305350000</v>
      </c>
      <c r="B77" t="s">
        <v>286</v>
      </c>
      <c r="C77" t="s">
        <v>300</v>
      </c>
      <c r="D77">
        <v>3</v>
      </c>
      <c r="E77" t="s">
        <v>104</v>
      </c>
      <c r="F77" t="s">
        <v>105</v>
      </c>
      <c r="G77" t="s">
        <v>289</v>
      </c>
      <c r="H77" t="s">
        <v>274</v>
      </c>
      <c r="I77" t="s">
        <v>108</v>
      </c>
      <c r="J77" t="s">
        <v>275</v>
      </c>
      <c r="K77" s="1">
        <v>31017</v>
      </c>
      <c r="L77" s="1">
        <v>42917</v>
      </c>
      <c r="M77">
        <v>14435284</v>
      </c>
      <c r="N77">
        <v>24474</v>
      </c>
      <c r="O77">
        <v>2430355</v>
      </c>
      <c r="P77">
        <v>21437</v>
      </c>
      <c r="Q77">
        <v>14582</v>
      </c>
      <c r="R77">
        <v>15</v>
      </c>
      <c r="S77">
        <v>143</v>
      </c>
      <c r="V77">
        <v>5077</v>
      </c>
      <c r="W77">
        <v>2</v>
      </c>
      <c r="X77">
        <v>1850</v>
      </c>
      <c r="Y77">
        <v>979694</v>
      </c>
      <c r="Z77">
        <v>165132</v>
      </c>
      <c r="AA77">
        <v>323</v>
      </c>
      <c r="AB77">
        <v>4662</v>
      </c>
      <c r="AC77">
        <v>2107153</v>
      </c>
      <c r="AD77">
        <v>355854</v>
      </c>
      <c r="AE77">
        <v>2135</v>
      </c>
      <c r="AF77">
        <v>897</v>
      </c>
      <c r="AG77">
        <v>9040</v>
      </c>
      <c r="AH77">
        <v>3852257</v>
      </c>
      <c r="AI77">
        <v>651083</v>
      </c>
      <c r="AJ77">
        <v>3906</v>
      </c>
      <c r="AK77">
        <v>2102</v>
      </c>
      <c r="AL77">
        <v>19170</v>
      </c>
      <c r="AM77">
        <v>9439438</v>
      </c>
      <c r="AN77">
        <v>1592410</v>
      </c>
      <c r="AO77">
        <v>6401</v>
      </c>
      <c r="AP77">
        <v>9554</v>
      </c>
      <c r="AQ77">
        <v>10</v>
      </c>
      <c r="AR77">
        <v>6941</v>
      </c>
      <c r="AS77">
        <v>7002968</v>
      </c>
      <c r="AT77">
        <v>1167</v>
      </c>
      <c r="AV77">
        <v>5191</v>
      </c>
      <c r="AW77">
        <v>92</v>
      </c>
      <c r="AX77">
        <v>2</v>
      </c>
      <c r="AY77">
        <v>57495</v>
      </c>
      <c r="AZ77">
        <v>316</v>
      </c>
      <c r="BA77" s="1">
        <v>42685</v>
      </c>
      <c r="BB77">
        <v>120</v>
      </c>
      <c r="BC77">
        <v>340</v>
      </c>
      <c r="BD77">
        <v>674540</v>
      </c>
      <c r="BF77">
        <v>589820</v>
      </c>
      <c r="BH77">
        <v>1.5</v>
      </c>
      <c r="BI77">
        <v>0</v>
      </c>
      <c r="BJ77">
        <v>315891</v>
      </c>
      <c r="BK77">
        <v>11</v>
      </c>
      <c r="BL77">
        <v>747</v>
      </c>
      <c r="BM77">
        <v>6</v>
      </c>
      <c r="BN77">
        <v>53325</v>
      </c>
      <c r="BO77">
        <v>11</v>
      </c>
      <c r="BP77">
        <v>320</v>
      </c>
      <c r="BQ77">
        <v>11</v>
      </c>
      <c r="BR77">
        <v>15013</v>
      </c>
      <c r="BS77">
        <v>15048</v>
      </c>
      <c r="BT77">
        <v>0.59</v>
      </c>
      <c r="BU77">
        <v>41.7</v>
      </c>
      <c r="BV77" s="1">
        <v>31028</v>
      </c>
      <c r="BW77">
        <v>1</v>
      </c>
      <c r="BX77">
        <v>1</v>
      </c>
      <c r="BY77">
        <v>392</v>
      </c>
      <c r="BZ77" t="s">
        <v>290</v>
      </c>
      <c r="CA77" t="s">
        <v>291</v>
      </c>
      <c r="CB77">
        <v>114523</v>
      </c>
      <c r="CC77" s="1">
        <v>30809</v>
      </c>
      <c r="CD77">
        <v>17700</v>
      </c>
      <c r="CE77">
        <v>0</v>
      </c>
      <c r="CF77">
        <v>35</v>
      </c>
      <c r="CG77" t="s">
        <v>292</v>
      </c>
      <c r="CH77" t="s">
        <v>113</v>
      </c>
      <c r="CI77" t="str">
        <f t="shared" si="5"/>
        <v>08</v>
      </c>
      <c r="CJ77" t="s">
        <v>114</v>
      </c>
      <c r="CK77" t="s">
        <v>115</v>
      </c>
      <c r="CL77">
        <v>37</v>
      </c>
      <c r="CM77" t="str">
        <f t="shared" si="4"/>
        <v>0</v>
      </c>
      <c r="CN77" t="str">
        <f t="shared" si="4"/>
        <v>0</v>
      </c>
      <c r="CO77">
        <v>3011365</v>
      </c>
      <c r="CP77">
        <v>29</v>
      </c>
      <c r="CQ77" t="s">
        <v>293</v>
      </c>
      <c r="CR77" t="s">
        <v>110</v>
      </c>
      <c r="CS77" t="s">
        <v>116</v>
      </c>
      <c r="CT77">
        <v>31.757712999999999</v>
      </c>
      <c r="CU77">
        <v>-103.4048768</v>
      </c>
      <c r="CV77" t="s">
        <v>294</v>
      </c>
      <c r="CW77">
        <v>308467</v>
      </c>
    </row>
    <row r="78" spans="1:101" x14ac:dyDescent="0.35">
      <c r="A78" s="2">
        <v>42301305560000</v>
      </c>
      <c r="B78" t="s">
        <v>295</v>
      </c>
      <c r="C78" t="s">
        <v>301</v>
      </c>
      <c r="D78">
        <v>1</v>
      </c>
      <c r="E78" t="s">
        <v>104</v>
      </c>
      <c r="F78" t="s">
        <v>105</v>
      </c>
      <c r="G78" t="s">
        <v>289</v>
      </c>
      <c r="H78" t="s">
        <v>274</v>
      </c>
      <c r="I78" t="s">
        <v>108</v>
      </c>
      <c r="J78" t="s">
        <v>275</v>
      </c>
      <c r="K78" s="1">
        <v>31107</v>
      </c>
      <c r="L78" s="1">
        <v>42917</v>
      </c>
      <c r="M78">
        <v>1424687</v>
      </c>
      <c r="N78">
        <v>37</v>
      </c>
      <c r="O78">
        <v>237485</v>
      </c>
      <c r="P78">
        <v>8997</v>
      </c>
      <c r="Q78">
        <v>1425</v>
      </c>
      <c r="R78">
        <v>1</v>
      </c>
      <c r="S78">
        <v>17</v>
      </c>
      <c r="V78">
        <v>10721</v>
      </c>
      <c r="W78">
        <v>52</v>
      </c>
      <c r="X78">
        <v>0</v>
      </c>
      <c r="Y78">
        <v>184331</v>
      </c>
      <c r="Z78">
        <v>30722</v>
      </c>
      <c r="AA78">
        <v>889</v>
      </c>
      <c r="AC78">
        <v>304772</v>
      </c>
      <c r="AD78">
        <v>50795</v>
      </c>
      <c r="AE78">
        <v>305</v>
      </c>
      <c r="AF78">
        <v>1981</v>
      </c>
      <c r="AG78">
        <v>0</v>
      </c>
      <c r="AH78">
        <v>471682</v>
      </c>
      <c r="AI78">
        <v>78614</v>
      </c>
      <c r="AJ78">
        <v>472</v>
      </c>
      <c r="AK78">
        <v>3000</v>
      </c>
      <c r="AL78">
        <v>0</v>
      </c>
      <c r="AM78">
        <v>782401</v>
      </c>
      <c r="AN78">
        <v>130400</v>
      </c>
      <c r="AO78">
        <v>5635</v>
      </c>
      <c r="AP78">
        <v>782</v>
      </c>
      <c r="AQ78">
        <v>0</v>
      </c>
      <c r="AR78">
        <v>1207</v>
      </c>
      <c r="AS78">
        <v>1206633</v>
      </c>
      <c r="AT78">
        <v>201</v>
      </c>
      <c r="AV78">
        <v>54</v>
      </c>
      <c r="AW78">
        <v>0</v>
      </c>
      <c r="AY78">
        <v>7281</v>
      </c>
      <c r="AZ78">
        <v>15</v>
      </c>
      <c r="BA78" s="1">
        <v>41568</v>
      </c>
      <c r="BB78">
        <v>550</v>
      </c>
      <c r="BC78">
        <v>1660</v>
      </c>
      <c r="BF78">
        <v>38505050</v>
      </c>
      <c r="BH78">
        <v>0</v>
      </c>
      <c r="BI78">
        <v>0</v>
      </c>
      <c r="BJ78">
        <v>38381</v>
      </c>
      <c r="BK78">
        <v>3</v>
      </c>
      <c r="BL78">
        <v>37</v>
      </c>
      <c r="BM78">
        <v>1</v>
      </c>
      <c r="BN78">
        <v>6397</v>
      </c>
      <c r="BO78">
        <v>3</v>
      </c>
      <c r="BP78">
        <v>38</v>
      </c>
      <c r="BQ78">
        <v>3</v>
      </c>
      <c r="BR78">
        <v>17310</v>
      </c>
      <c r="BS78">
        <v>17718</v>
      </c>
      <c r="BT78">
        <v>0.6</v>
      </c>
      <c r="BV78" s="1">
        <v>31103</v>
      </c>
      <c r="BW78">
        <v>1</v>
      </c>
      <c r="BX78">
        <v>1</v>
      </c>
      <c r="BY78">
        <v>387</v>
      </c>
      <c r="BZ78" t="s">
        <v>297</v>
      </c>
      <c r="CA78" t="s">
        <v>110</v>
      </c>
      <c r="CB78">
        <v>115628</v>
      </c>
      <c r="CC78" s="1">
        <v>30985</v>
      </c>
      <c r="CD78">
        <v>18050</v>
      </c>
      <c r="CE78">
        <v>0</v>
      </c>
      <c r="CF78">
        <v>408</v>
      </c>
      <c r="CG78" t="s">
        <v>292</v>
      </c>
      <c r="CH78" t="s">
        <v>113</v>
      </c>
      <c r="CI78" t="str">
        <f t="shared" si="5"/>
        <v>08</v>
      </c>
      <c r="CJ78" t="s">
        <v>114</v>
      </c>
      <c r="CK78" t="s">
        <v>115</v>
      </c>
      <c r="CL78">
        <v>34</v>
      </c>
      <c r="CM78" t="str">
        <f t="shared" si="4"/>
        <v>0</v>
      </c>
      <c r="CN78" t="str">
        <f t="shared" si="4"/>
        <v>0</v>
      </c>
      <c r="CO78">
        <v>301961</v>
      </c>
      <c r="CP78">
        <v>29</v>
      </c>
      <c r="CQ78" t="s">
        <v>293</v>
      </c>
      <c r="CR78" t="s">
        <v>110</v>
      </c>
      <c r="CS78" t="s">
        <v>116</v>
      </c>
      <c r="CT78">
        <v>31.764093800000001</v>
      </c>
      <c r="CU78">
        <v>-103.4334468</v>
      </c>
      <c r="CV78" t="s">
        <v>295</v>
      </c>
      <c r="CW78">
        <v>308502</v>
      </c>
    </row>
    <row r="79" spans="1:101" x14ac:dyDescent="0.35">
      <c r="A79" s="2">
        <v>42301305970000</v>
      </c>
      <c r="B79" t="s">
        <v>286</v>
      </c>
      <c r="C79" t="s">
        <v>302</v>
      </c>
      <c r="D79">
        <v>1</v>
      </c>
      <c r="E79" t="s">
        <v>104</v>
      </c>
      <c r="F79" t="s">
        <v>105</v>
      </c>
      <c r="G79" t="s">
        <v>289</v>
      </c>
      <c r="H79" t="s">
        <v>274</v>
      </c>
      <c r="I79" t="s">
        <v>108</v>
      </c>
      <c r="J79" t="s">
        <v>275</v>
      </c>
      <c r="K79" s="1">
        <v>31229</v>
      </c>
      <c r="L79" s="1">
        <v>42917</v>
      </c>
      <c r="M79">
        <v>3186603</v>
      </c>
      <c r="N79">
        <v>235</v>
      </c>
      <c r="O79">
        <v>531335</v>
      </c>
      <c r="P79">
        <v>31104</v>
      </c>
      <c r="Q79">
        <v>3188</v>
      </c>
      <c r="R79">
        <v>3</v>
      </c>
      <c r="S79">
        <v>129</v>
      </c>
      <c r="V79">
        <v>36559</v>
      </c>
      <c r="W79">
        <v>56</v>
      </c>
      <c r="X79">
        <v>0</v>
      </c>
      <c r="Y79">
        <v>256735</v>
      </c>
      <c r="Z79">
        <v>42789</v>
      </c>
      <c r="AA79">
        <v>480</v>
      </c>
      <c r="AC79">
        <v>433665</v>
      </c>
      <c r="AD79">
        <v>72278</v>
      </c>
      <c r="AE79">
        <v>434</v>
      </c>
      <c r="AF79">
        <v>1008</v>
      </c>
      <c r="AG79">
        <v>0</v>
      </c>
      <c r="AH79">
        <v>615345</v>
      </c>
      <c r="AI79">
        <v>102558</v>
      </c>
      <c r="AJ79">
        <v>615</v>
      </c>
      <c r="AK79">
        <v>1188</v>
      </c>
      <c r="AL79">
        <v>0</v>
      </c>
      <c r="AM79">
        <v>1215925</v>
      </c>
      <c r="AN79">
        <v>202654</v>
      </c>
      <c r="AO79">
        <v>1804</v>
      </c>
      <c r="AP79">
        <v>1216</v>
      </c>
      <c r="AQ79">
        <v>0</v>
      </c>
      <c r="AR79">
        <v>1912</v>
      </c>
      <c r="AS79">
        <v>1912129</v>
      </c>
      <c r="AT79">
        <v>319</v>
      </c>
      <c r="AV79">
        <v>3898</v>
      </c>
      <c r="AW79">
        <v>57</v>
      </c>
      <c r="AY79">
        <v>42118</v>
      </c>
      <c r="AZ79">
        <v>14714</v>
      </c>
      <c r="BA79" s="1">
        <v>42705</v>
      </c>
      <c r="BB79">
        <v>45</v>
      </c>
      <c r="BC79">
        <v>90</v>
      </c>
      <c r="BF79">
        <v>13560010</v>
      </c>
      <c r="BH79">
        <v>0</v>
      </c>
      <c r="BI79">
        <v>0</v>
      </c>
      <c r="BJ79">
        <v>59276</v>
      </c>
      <c r="BK79">
        <v>2</v>
      </c>
      <c r="BL79">
        <v>82</v>
      </c>
      <c r="BM79">
        <v>129</v>
      </c>
      <c r="BN79">
        <v>9879</v>
      </c>
      <c r="BO79">
        <v>2</v>
      </c>
      <c r="BP79">
        <v>59</v>
      </c>
      <c r="BQ79">
        <v>2</v>
      </c>
      <c r="BR79">
        <v>17538</v>
      </c>
      <c r="BS79">
        <v>17570</v>
      </c>
      <c r="BT79">
        <v>0.59</v>
      </c>
      <c r="BU79">
        <v>34.5</v>
      </c>
      <c r="BV79" s="1">
        <v>31230</v>
      </c>
      <c r="BW79">
        <v>1</v>
      </c>
      <c r="BX79">
        <v>1</v>
      </c>
      <c r="BY79">
        <v>382</v>
      </c>
      <c r="BZ79" t="s">
        <v>297</v>
      </c>
      <c r="CA79" t="s">
        <v>303</v>
      </c>
      <c r="CB79">
        <v>117324</v>
      </c>
      <c r="CC79" s="1">
        <v>31038</v>
      </c>
      <c r="CD79">
        <v>18000</v>
      </c>
      <c r="CE79">
        <v>0</v>
      </c>
      <c r="CF79">
        <v>32</v>
      </c>
      <c r="CG79" t="s">
        <v>292</v>
      </c>
      <c r="CH79" t="s">
        <v>113</v>
      </c>
      <c r="CI79" t="str">
        <f t="shared" si="5"/>
        <v>08</v>
      </c>
      <c r="CJ79" t="s">
        <v>114</v>
      </c>
      <c r="CK79" t="s">
        <v>115</v>
      </c>
      <c r="CL79">
        <v>38</v>
      </c>
      <c r="CM79" t="str">
        <f t="shared" si="4"/>
        <v>0</v>
      </c>
      <c r="CN79" t="str">
        <f t="shared" si="4"/>
        <v>0</v>
      </c>
      <c r="CO79">
        <v>3011058</v>
      </c>
      <c r="CP79">
        <v>29</v>
      </c>
      <c r="CQ79" t="s">
        <v>293</v>
      </c>
      <c r="CR79" t="s">
        <v>110</v>
      </c>
      <c r="CS79" t="s">
        <v>116</v>
      </c>
      <c r="CT79">
        <v>31.748733600000001</v>
      </c>
      <c r="CU79">
        <v>-103.4095629</v>
      </c>
      <c r="CV79" t="s">
        <v>294</v>
      </c>
      <c r="CW79">
        <v>308549</v>
      </c>
    </row>
    <row r="80" spans="1:101" x14ac:dyDescent="0.35">
      <c r="A80" s="2">
        <v>42301306240000</v>
      </c>
      <c r="B80" t="s">
        <v>295</v>
      </c>
      <c r="C80" t="s">
        <v>304</v>
      </c>
      <c r="D80">
        <v>1</v>
      </c>
      <c r="E80" t="s">
        <v>104</v>
      </c>
      <c r="F80" t="s">
        <v>105</v>
      </c>
      <c r="G80" t="s">
        <v>289</v>
      </c>
      <c r="H80" t="s">
        <v>274</v>
      </c>
      <c r="I80" t="s">
        <v>108</v>
      </c>
      <c r="J80" t="s">
        <v>275</v>
      </c>
      <c r="K80" s="1">
        <v>31229</v>
      </c>
      <c r="L80" s="1">
        <v>42917</v>
      </c>
      <c r="M80">
        <v>27166468</v>
      </c>
      <c r="N80">
        <v>93</v>
      </c>
      <c r="O80">
        <v>4527838</v>
      </c>
      <c r="P80">
        <v>59264</v>
      </c>
      <c r="Q80">
        <v>27167</v>
      </c>
      <c r="R80">
        <v>27</v>
      </c>
      <c r="S80">
        <v>411</v>
      </c>
      <c r="V80">
        <v>521</v>
      </c>
      <c r="W80">
        <v>1</v>
      </c>
      <c r="X80">
        <v>0</v>
      </c>
      <c r="Y80">
        <v>571822</v>
      </c>
      <c r="Z80">
        <v>95304</v>
      </c>
      <c r="AA80">
        <v>1421</v>
      </c>
      <c r="AC80">
        <v>953217</v>
      </c>
      <c r="AD80">
        <v>158870</v>
      </c>
      <c r="AE80">
        <v>953</v>
      </c>
      <c r="AF80">
        <v>2311</v>
      </c>
      <c r="AG80">
        <v>0</v>
      </c>
      <c r="AH80">
        <v>1921905</v>
      </c>
      <c r="AI80">
        <v>320318</v>
      </c>
      <c r="AJ80">
        <v>1922</v>
      </c>
      <c r="AK80">
        <v>3514</v>
      </c>
      <c r="AL80">
        <v>0</v>
      </c>
      <c r="AM80">
        <v>5345015</v>
      </c>
      <c r="AN80">
        <v>890836</v>
      </c>
      <c r="AO80">
        <v>6863</v>
      </c>
      <c r="AP80">
        <v>5345</v>
      </c>
      <c r="AQ80">
        <v>0</v>
      </c>
      <c r="AR80">
        <v>3905</v>
      </c>
      <c r="AS80">
        <v>3904581</v>
      </c>
      <c r="AT80">
        <v>651</v>
      </c>
      <c r="AV80">
        <v>1801</v>
      </c>
      <c r="AW80">
        <v>4</v>
      </c>
      <c r="AY80">
        <v>193689</v>
      </c>
      <c r="AZ80">
        <v>395</v>
      </c>
      <c r="BA80" s="1">
        <v>42330</v>
      </c>
      <c r="BB80">
        <v>185</v>
      </c>
      <c r="BC80">
        <v>840</v>
      </c>
      <c r="BF80">
        <v>292112560</v>
      </c>
      <c r="BH80">
        <v>0</v>
      </c>
      <c r="BI80">
        <v>0</v>
      </c>
      <c r="BJ80">
        <v>172946</v>
      </c>
      <c r="BK80">
        <v>196</v>
      </c>
      <c r="BL80">
        <v>34</v>
      </c>
      <c r="BM80">
        <v>42</v>
      </c>
      <c r="BN80">
        <v>28824</v>
      </c>
      <c r="BO80">
        <v>196</v>
      </c>
      <c r="BP80">
        <v>173</v>
      </c>
      <c r="BQ80">
        <v>196</v>
      </c>
      <c r="BR80">
        <v>16909</v>
      </c>
      <c r="BS80">
        <v>17254</v>
      </c>
      <c r="BT80">
        <v>0.6</v>
      </c>
      <c r="BV80" s="1">
        <v>31237</v>
      </c>
      <c r="BW80">
        <v>1</v>
      </c>
      <c r="BX80">
        <v>1</v>
      </c>
      <c r="BY80">
        <v>380</v>
      </c>
      <c r="BZ80" t="s">
        <v>297</v>
      </c>
      <c r="CA80" t="s">
        <v>110</v>
      </c>
      <c r="CB80">
        <v>117464</v>
      </c>
      <c r="CC80" s="1">
        <v>37483</v>
      </c>
      <c r="CD80">
        <v>19500</v>
      </c>
      <c r="CF80">
        <v>345</v>
      </c>
      <c r="CG80" t="s">
        <v>292</v>
      </c>
      <c r="CH80" t="s">
        <v>113</v>
      </c>
      <c r="CI80" t="str">
        <f t="shared" si="5"/>
        <v>08</v>
      </c>
      <c r="CJ80" t="s">
        <v>114</v>
      </c>
      <c r="CK80" t="s">
        <v>115</v>
      </c>
      <c r="CL80">
        <v>22</v>
      </c>
      <c r="CM80" t="str">
        <f t="shared" si="4"/>
        <v>0</v>
      </c>
      <c r="CN80" t="str">
        <f t="shared" si="4"/>
        <v>0</v>
      </c>
      <c r="CO80">
        <v>301991</v>
      </c>
      <c r="CP80">
        <v>29</v>
      </c>
      <c r="CQ80" t="s">
        <v>293</v>
      </c>
      <c r="CR80" t="s">
        <v>110</v>
      </c>
      <c r="CS80" t="s">
        <v>116</v>
      </c>
      <c r="CT80">
        <v>31.79129</v>
      </c>
      <c r="CU80">
        <v>-103.44591939999999</v>
      </c>
      <c r="CV80" t="s">
        <v>295</v>
      </c>
      <c r="CW80">
        <v>308554</v>
      </c>
    </row>
    <row r="81" spans="1:101" x14ac:dyDescent="0.35">
      <c r="A81" s="2">
        <v>42301306580000</v>
      </c>
      <c r="B81" t="s">
        <v>295</v>
      </c>
      <c r="C81" t="s">
        <v>305</v>
      </c>
      <c r="D81" t="s">
        <v>288</v>
      </c>
      <c r="E81" t="s">
        <v>104</v>
      </c>
      <c r="F81" t="s">
        <v>105</v>
      </c>
      <c r="G81" t="s">
        <v>289</v>
      </c>
      <c r="H81" t="s">
        <v>274</v>
      </c>
      <c r="I81" t="s">
        <v>108</v>
      </c>
      <c r="J81" t="s">
        <v>275</v>
      </c>
      <c r="K81" s="1">
        <v>31382</v>
      </c>
      <c r="L81" s="1">
        <v>42917</v>
      </c>
      <c r="M81">
        <v>8241613</v>
      </c>
      <c r="N81">
        <v>6</v>
      </c>
      <c r="O81">
        <v>1373608</v>
      </c>
      <c r="P81">
        <v>19921</v>
      </c>
      <c r="Q81">
        <v>8242</v>
      </c>
      <c r="R81">
        <v>8</v>
      </c>
      <c r="S81">
        <v>174</v>
      </c>
      <c r="V81">
        <v>34721</v>
      </c>
      <c r="W81">
        <v>57</v>
      </c>
      <c r="X81">
        <v>0</v>
      </c>
      <c r="Y81">
        <v>315280</v>
      </c>
      <c r="Z81">
        <v>52547</v>
      </c>
      <c r="AA81">
        <v>521</v>
      </c>
      <c r="AC81">
        <v>677837</v>
      </c>
      <c r="AD81">
        <v>112973</v>
      </c>
      <c r="AE81">
        <v>678</v>
      </c>
      <c r="AF81">
        <v>1068</v>
      </c>
      <c r="AG81">
        <v>0</v>
      </c>
      <c r="AH81">
        <v>1428506</v>
      </c>
      <c r="AI81">
        <v>238084</v>
      </c>
      <c r="AJ81">
        <v>1429</v>
      </c>
      <c r="AK81">
        <v>3118</v>
      </c>
      <c r="AL81">
        <v>0</v>
      </c>
      <c r="AM81">
        <v>3190962</v>
      </c>
      <c r="AN81">
        <v>531827</v>
      </c>
      <c r="AO81">
        <v>5746</v>
      </c>
      <c r="AP81">
        <v>3191</v>
      </c>
      <c r="AQ81">
        <v>0</v>
      </c>
      <c r="AR81">
        <v>1671</v>
      </c>
      <c r="AS81">
        <v>1671226</v>
      </c>
      <c r="AT81">
        <v>279</v>
      </c>
      <c r="AV81">
        <v>8407</v>
      </c>
      <c r="AW81">
        <v>32</v>
      </c>
      <c r="AY81">
        <v>50541</v>
      </c>
      <c r="AZ81">
        <v>195</v>
      </c>
      <c r="BA81" s="1">
        <v>41995</v>
      </c>
      <c r="BB81">
        <v>600</v>
      </c>
      <c r="BC81">
        <v>1250</v>
      </c>
      <c r="BF81">
        <v>1373602170</v>
      </c>
      <c r="BH81">
        <v>0</v>
      </c>
      <c r="BI81">
        <v>0</v>
      </c>
      <c r="BJ81">
        <v>79634</v>
      </c>
      <c r="BK81">
        <v>20</v>
      </c>
      <c r="BL81">
        <v>5</v>
      </c>
      <c r="BM81">
        <v>1</v>
      </c>
      <c r="BN81">
        <v>13272</v>
      </c>
      <c r="BO81">
        <v>20</v>
      </c>
      <c r="BP81">
        <v>80</v>
      </c>
      <c r="BQ81">
        <v>20</v>
      </c>
      <c r="BR81">
        <v>17094</v>
      </c>
      <c r="BS81">
        <v>17614</v>
      </c>
      <c r="BT81">
        <v>0.6</v>
      </c>
      <c r="BV81" s="1">
        <v>31373</v>
      </c>
      <c r="BW81">
        <v>1</v>
      </c>
      <c r="BX81">
        <v>1</v>
      </c>
      <c r="BY81">
        <v>375</v>
      </c>
      <c r="BZ81" t="s">
        <v>306</v>
      </c>
      <c r="CA81" t="s">
        <v>110</v>
      </c>
      <c r="CB81">
        <v>119340</v>
      </c>
      <c r="CC81" s="1">
        <v>31229</v>
      </c>
      <c r="CD81">
        <v>17900</v>
      </c>
      <c r="CE81">
        <v>0</v>
      </c>
      <c r="CF81">
        <v>520</v>
      </c>
      <c r="CG81" t="s">
        <v>292</v>
      </c>
      <c r="CH81" t="s">
        <v>113</v>
      </c>
      <c r="CI81" t="str">
        <f t="shared" si="5"/>
        <v>08</v>
      </c>
      <c r="CJ81" t="s">
        <v>114</v>
      </c>
      <c r="CK81" t="s">
        <v>115</v>
      </c>
      <c r="CL81">
        <v>28</v>
      </c>
      <c r="CM81" t="str">
        <f t="shared" si="4"/>
        <v>0</v>
      </c>
      <c r="CN81" t="str">
        <f t="shared" si="4"/>
        <v>0</v>
      </c>
      <c r="CO81">
        <v>301995</v>
      </c>
      <c r="CP81">
        <v>29</v>
      </c>
      <c r="CQ81" t="s">
        <v>293</v>
      </c>
      <c r="CR81" t="s">
        <v>110</v>
      </c>
      <c r="CS81" t="s">
        <v>116</v>
      </c>
      <c r="CT81">
        <v>31.770381100000002</v>
      </c>
      <c r="CU81">
        <v>-103.4547496</v>
      </c>
      <c r="CV81" t="s">
        <v>295</v>
      </c>
      <c r="CW81">
        <v>308604</v>
      </c>
    </row>
    <row r="82" spans="1:101" x14ac:dyDescent="0.35">
      <c r="A82" s="2">
        <v>42301306840000</v>
      </c>
      <c r="B82" t="s">
        <v>295</v>
      </c>
      <c r="C82" t="s">
        <v>307</v>
      </c>
      <c r="D82">
        <v>1</v>
      </c>
      <c r="E82" t="s">
        <v>104</v>
      </c>
      <c r="F82" t="s">
        <v>105</v>
      </c>
      <c r="G82" t="s">
        <v>289</v>
      </c>
      <c r="H82" t="s">
        <v>274</v>
      </c>
      <c r="I82" t="s">
        <v>108</v>
      </c>
      <c r="J82" t="s">
        <v>275</v>
      </c>
      <c r="K82" s="1">
        <v>31472</v>
      </c>
      <c r="L82" s="1">
        <v>42917</v>
      </c>
      <c r="M82">
        <v>3876996</v>
      </c>
      <c r="N82">
        <v>11</v>
      </c>
      <c r="O82">
        <v>646177</v>
      </c>
      <c r="P82">
        <v>56976</v>
      </c>
      <c r="Q82">
        <v>3877</v>
      </c>
      <c r="R82">
        <v>4</v>
      </c>
      <c r="S82">
        <v>2</v>
      </c>
      <c r="V82">
        <v>157</v>
      </c>
      <c r="W82">
        <v>0</v>
      </c>
      <c r="X82">
        <v>0</v>
      </c>
      <c r="Y82">
        <v>42109</v>
      </c>
      <c r="Z82">
        <v>7018</v>
      </c>
      <c r="AA82">
        <v>120</v>
      </c>
      <c r="AC82">
        <v>106729</v>
      </c>
      <c r="AD82">
        <v>17788</v>
      </c>
      <c r="AE82">
        <v>107</v>
      </c>
      <c r="AF82">
        <v>394</v>
      </c>
      <c r="AG82">
        <v>0</v>
      </c>
      <c r="AH82">
        <v>243331</v>
      </c>
      <c r="AI82">
        <v>40555</v>
      </c>
      <c r="AJ82">
        <v>243</v>
      </c>
      <c r="AK82">
        <v>1021</v>
      </c>
      <c r="AL82">
        <v>0</v>
      </c>
      <c r="AM82">
        <v>657824</v>
      </c>
      <c r="AN82">
        <v>109637</v>
      </c>
      <c r="AO82">
        <v>3000</v>
      </c>
      <c r="AP82">
        <v>658</v>
      </c>
      <c r="AQ82">
        <v>0</v>
      </c>
      <c r="AR82">
        <v>477</v>
      </c>
      <c r="AS82">
        <v>477433</v>
      </c>
      <c r="AT82">
        <v>80</v>
      </c>
      <c r="AV82">
        <v>37</v>
      </c>
      <c r="AW82">
        <v>4</v>
      </c>
      <c r="AY82">
        <v>1323</v>
      </c>
      <c r="AZ82">
        <v>158</v>
      </c>
      <c r="BA82" s="1">
        <v>41568</v>
      </c>
      <c r="BB82">
        <v>550</v>
      </c>
      <c r="BC82">
        <v>1080</v>
      </c>
      <c r="BF82">
        <v>352454180</v>
      </c>
      <c r="BH82">
        <v>0</v>
      </c>
      <c r="BI82">
        <v>0</v>
      </c>
      <c r="BJ82">
        <v>94362</v>
      </c>
      <c r="BK82">
        <v>169</v>
      </c>
      <c r="BL82">
        <v>6</v>
      </c>
      <c r="BM82">
        <v>2</v>
      </c>
      <c r="BN82">
        <v>15728</v>
      </c>
      <c r="BO82">
        <v>169</v>
      </c>
      <c r="BP82">
        <v>94</v>
      </c>
      <c r="BQ82">
        <v>169</v>
      </c>
      <c r="BR82">
        <v>15082</v>
      </c>
      <c r="BS82">
        <v>17449</v>
      </c>
      <c r="BT82">
        <v>0.6</v>
      </c>
      <c r="BV82" s="1">
        <v>38748</v>
      </c>
      <c r="BW82">
        <v>1</v>
      </c>
      <c r="BX82">
        <v>1</v>
      </c>
      <c r="BY82">
        <v>370</v>
      </c>
      <c r="BZ82" t="s">
        <v>306</v>
      </c>
      <c r="CA82" t="s">
        <v>110</v>
      </c>
      <c r="CB82">
        <v>120730</v>
      </c>
      <c r="CC82" s="1">
        <v>37279</v>
      </c>
      <c r="CD82">
        <v>17900</v>
      </c>
      <c r="CE82">
        <v>0</v>
      </c>
      <c r="CF82">
        <v>2367</v>
      </c>
      <c r="CG82" t="s">
        <v>292</v>
      </c>
      <c r="CH82" t="s">
        <v>113</v>
      </c>
      <c r="CI82" t="str">
        <f t="shared" si="5"/>
        <v>08</v>
      </c>
      <c r="CJ82" t="s">
        <v>114</v>
      </c>
      <c r="CK82" t="s">
        <v>115</v>
      </c>
      <c r="CL82">
        <v>26</v>
      </c>
      <c r="CM82" t="str">
        <f t="shared" ref="CM82:CN101" si="6">"0"</f>
        <v>0</v>
      </c>
      <c r="CN82" t="str">
        <f t="shared" si="6"/>
        <v>0</v>
      </c>
      <c r="CO82">
        <v>301992</v>
      </c>
      <c r="CP82">
        <v>29</v>
      </c>
      <c r="CQ82" t="s">
        <v>293</v>
      </c>
      <c r="CR82" t="s">
        <v>110</v>
      </c>
      <c r="CS82" t="s">
        <v>116</v>
      </c>
      <c r="CT82">
        <v>31.7738546</v>
      </c>
      <c r="CU82">
        <v>-103.4250783</v>
      </c>
      <c r="CV82" t="s">
        <v>295</v>
      </c>
      <c r="CW82">
        <v>308642</v>
      </c>
    </row>
    <row r="83" spans="1:101" x14ac:dyDescent="0.35">
      <c r="A83" s="2">
        <v>42301306420000</v>
      </c>
      <c r="B83" t="s">
        <v>286</v>
      </c>
      <c r="C83" t="s">
        <v>308</v>
      </c>
      <c r="D83">
        <v>2</v>
      </c>
      <c r="E83" t="s">
        <v>104</v>
      </c>
      <c r="F83" t="s">
        <v>105</v>
      </c>
      <c r="G83" t="s">
        <v>289</v>
      </c>
      <c r="H83" t="s">
        <v>274</v>
      </c>
      <c r="I83" t="s">
        <v>108</v>
      </c>
      <c r="J83" t="s">
        <v>275</v>
      </c>
      <c r="K83" s="1">
        <v>31686</v>
      </c>
      <c r="L83" s="1">
        <v>42917</v>
      </c>
      <c r="M83">
        <v>13406873</v>
      </c>
      <c r="N83">
        <v>21441</v>
      </c>
      <c r="O83">
        <v>2255920</v>
      </c>
      <c r="P83">
        <v>4960983</v>
      </c>
      <c r="Q83">
        <v>13536</v>
      </c>
      <c r="R83">
        <v>14</v>
      </c>
      <c r="S83">
        <v>427</v>
      </c>
      <c r="T83">
        <v>0</v>
      </c>
      <c r="U83">
        <v>150</v>
      </c>
      <c r="V83">
        <v>2043</v>
      </c>
      <c r="W83">
        <v>4</v>
      </c>
      <c r="X83">
        <v>1021</v>
      </c>
      <c r="Y83">
        <v>505669</v>
      </c>
      <c r="Z83">
        <v>85299</v>
      </c>
      <c r="AA83">
        <v>1003</v>
      </c>
      <c r="AB83">
        <v>2476</v>
      </c>
      <c r="AC83">
        <v>1245229</v>
      </c>
      <c r="AD83">
        <v>210014</v>
      </c>
      <c r="AE83">
        <v>1260</v>
      </c>
      <c r="AF83">
        <v>1314</v>
      </c>
      <c r="AG83">
        <v>5254</v>
      </c>
      <c r="AH83">
        <v>2653438</v>
      </c>
      <c r="AI83">
        <v>447494</v>
      </c>
      <c r="AJ83">
        <v>2685</v>
      </c>
      <c r="AK83">
        <v>2614</v>
      </c>
      <c r="AL83">
        <v>9986</v>
      </c>
      <c r="AM83">
        <v>5055676</v>
      </c>
      <c r="AN83">
        <v>852599</v>
      </c>
      <c r="AO83">
        <v>4623</v>
      </c>
      <c r="AP83">
        <v>5116</v>
      </c>
      <c r="AQ83">
        <v>0</v>
      </c>
      <c r="AR83">
        <v>1932</v>
      </c>
      <c r="AS83">
        <v>1931871</v>
      </c>
      <c r="AT83">
        <v>322</v>
      </c>
      <c r="AV83">
        <v>12559</v>
      </c>
      <c r="AW83">
        <v>12559</v>
      </c>
      <c r="AX83">
        <v>63</v>
      </c>
      <c r="AY83">
        <v>173152</v>
      </c>
      <c r="AZ83">
        <v>173152</v>
      </c>
      <c r="BA83" s="1">
        <v>36081</v>
      </c>
      <c r="BB83">
        <v>250</v>
      </c>
      <c r="BC83">
        <v>2000</v>
      </c>
      <c r="BE83">
        <v>1392696.429</v>
      </c>
      <c r="BF83">
        <v>625290</v>
      </c>
      <c r="BG83">
        <v>0.71799999999999997</v>
      </c>
      <c r="BH83">
        <v>0</v>
      </c>
      <c r="BI83">
        <v>0</v>
      </c>
      <c r="BJ83">
        <v>221907</v>
      </c>
      <c r="BK83">
        <v>5</v>
      </c>
      <c r="BL83">
        <v>427</v>
      </c>
      <c r="BM83">
        <v>5</v>
      </c>
      <c r="BN83">
        <v>37412</v>
      </c>
      <c r="BP83">
        <v>224</v>
      </c>
      <c r="BR83">
        <v>14935</v>
      </c>
      <c r="BS83">
        <v>15949</v>
      </c>
      <c r="BT83">
        <v>0.63</v>
      </c>
      <c r="BU83">
        <v>36</v>
      </c>
      <c r="BV83" s="1">
        <v>31694</v>
      </c>
      <c r="BW83">
        <v>1</v>
      </c>
      <c r="BX83">
        <v>1</v>
      </c>
      <c r="BY83">
        <v>369</v>
      </c>
      <c r="BZ83" t="s">
        <v>290</v>
      </c>
      <c r="CA83" t="s">
        <v>309</v>
      </c>
      <c r="CB83">
        <v>122523</v>
      </c>
      <c r="CC83" s="1">
        <v>31246</v>
      </c>
      <c r="CD83">
        <v>23012</v>
      </c>
      <c r="CE83">
        <v>0</v>
      </c>
      <c r="CF83">
        <v>1014</v>
      </c>
      <c r="CG83" t="s">
        <v>292</v>
      </c>
      <c r="CH83" t="s">
        <v>113</v>
      </c>
      <c r="CI83" t="str">
        <f t="shared" si="5"/>
        <v>08</v>
      </c>
      <c r="CJ83" t="s">
        <v>114</v>
      </c>
      <c r="CK83" t="s">
        <v>115</v>
      </c>
      <c r="CL83">
        <v>36</v>
      </c>
      <c r="CM83" t="str">
        <f t="shared" si="6"/>
        <v>0</v>
      </c>
      <c r="CN83" t="str">
        <f t="shared" si="6"/>
        <v>0</v>
      </c>
      <c r="CO83">
        <v>3011057</v>
      </c>
      <c r="CP83">
        <v>29</v>
      </c>
      <c r="CQ83" t="s">
        <v>293</v>
      </c>
      <c r="CR83" t="s">
        <v>110</v>
      </c>
      <c r="CS83" t="s">
        <v>116</v>
      </c>
      <c r="CT83">
        <v>31.763564899999999</v>
      </c>
      <c r="CU83">
        <v>-103.40716380000001</v>
      </c>
      <c r="CV83" t="s">
        <v>294</v>
      </c>
      <c r="CW83">
        <v>308694</v>
      </c>
    </row>
    <row r="84" spans="1:101" x14ac:dyDescent="0.35">
      <c r="A84" s="2">
        <v>42301306790000</v>
      </c>
      <c r="B84" t="s">
        <v>310</v>
      </c>
      <c r="C84" t="s">
        <v>311</v>
      </c>
      <c r="D84">
        <v>1</v>
      </c>
      <c r="E84" t="s">
        <v>104</v>
      </c>
      <c r="F84" t="s">
        <v>105</v>
      </c>
      <c r="G84" t="s">
        <v>289</v>
      </c>
      <c r="H84" t="s">
        <v>274</v>
      </c>
      <c r="I84" t="s">
        <v>108</v>
      </c>
      <c r="J84" t="s">
        <v>275</v>
      </c>
      <c r="K84" s="1">
        <v>31778</v>
      </c>
      <c r="L84" s="1">
        <v>42917</v>
      </c>
      <c r="M84">
        <v>2265272</v>
      </c>
      <c r="N84">
        <v>2075</v>
      </c>
      <c r="O84">
        <v>379620</v>
      </c>
      <c r="P84">
        <v>307293</v>
      </c>
      <c r="Q84">
        <v>2278</v>
      </c>
      <c r="R84">
        <v>2</v>
      </c>
      <c r="S84">
        <v>11</v>
      </c>
      <c r="V84">
        <v>9155</v>
      </c>
      <c r="W84">
        <v>1184</v>
      </c>
      <c r="X84">
        <v>371</v>
      </c>
      <c r="Y84">
        <v>106728</v>
      </c>
      <c r="Z84">
        <v>18159</v>
      </c>
      <c r="AA84">
        <v>13809</v>
      </c>
      <c r="AB84">
        <v>422</v>
      </c>
      <c r="AC84">
        <v>149952</v>
      </c>
      <c r="AD84">
        <v>25414</v>
      </c>
      <c r="AE84">
        <v>152</v>
      </c>
      <c r="AF84">
        <v>19402</v>
      </c>
      <c r="AG84">
        <v>590</v>
      </c>
      <c r="AH84">
        <v>195134</v>
      </c>
      <c r="AI84">
        <v>33112</v>
      </c>
      <c r="AJ84">
        <v>199</v>
      </c>
      <c r="AK84">
        <v>25248</v>
      </c>
      <c r="AL84">
        <v>740</v>
      </c>
      <c r="AM84">
        <v>333315</v>
      </c>
      <c r="AN84">
        <v>56293</v>
      </c>
      <c r="AO84">
        <v>43127</v>
      </c>
      <c r="AP84">
        <v>338</v>
      </c>
      <c r="AQ84">
        <v>7</v>
      </c>
      <c r="AR84">
        <v>1104</v>
      </c>
      <c r="AS84">
        <v>1146036</v>
      </c>
      <c r="AT84">
        <v>191</v>
      </c>
      <c r="AV84">
        <v>153</v>
      </c>
      <c r="AW84">
        <v>2</v>
      </c>
      <c r="AY84">
        <v>3776</v>
      </c>
      <c r="AZ84">
        <v>62</v>
      </c>
      <c r="BA84" s="1">
        <v>40679</v>
      </c>
      <c r="BB84">
        <v>200</v>
      </c>
      <c r="BC84">
        <v>0</v>
      </c>
      <c r="BD84">
        <v>159410</v>
      </c>
      <c r="BF84">
        <v>1091700</v>
      </c>
      <c r="BH84">
        <v>6.3</v>
      </c>
      <c r="BI84">
        <v>0</v>
      </c>
      <c r="BJ84">
        <v>223356</v>
      </c>
      <c r="BK84">
        <v>234</v>
      </c>
      <c r="BL84">
        <v>335</v>
      </c>
      <c r="BM84">
        <v>233</v>
      </c>
      <c r="BN84">
        <v>37561</v>
      </c>
      <c r="BO84">
        <v>234</v>
      </c>
      <c r="BP84">
        <v>225</v>
      </c>
      <c r="BQ84">
        <v>234</v>
      </c>
      <c r="BR84">
        <v>15402</v>
      </c>
      <c r="BS84">
        <v>15836</v>
      </c>
      <c r="BT84">
        <v>0.7</v>
      </c>
      <c r="BV84" s="1">
        <v>31603</v>
      </c>
      <c r="BW84">
        <v>1</v>
      </c>
      <c r="BX84">
        <v>1</v>
      </c>
      <c r="BY84">
        <v>359</v>
      </c>
      <c r="BZ84" t="s">
        <v>297</v>
      </c>
      <c r="CA84" t="s">
        <v>277</v>
      </c>
      <c r="CB84">
        <v>123207</v>
      </c>
      <c r="CC84" s="1">
        <v>31371</v>
      </c>
      <c r="CD84">
        <v>18000</v>
      </c>
      <c r="CF84">
        <v>434</v>
      </c>
      <c r="CG84" t="s">
        <v>292</v>
      </c>
      <c r="CH84" t="s">
        <v>113</v>
      </c>
      <c r="CI84" t="str">
        <f t="shared" si="5"/>
        <v>08</v>
      </c>
      <c r="CJ84" t="s">
        <v>114</v>
      </c>
      <c r="CK84" t="s">
        <v>115</v>
      </c>
      <c r="CL84">
        <v>31</v>
      </c>
      <c r="CM84" t="str">
        <f t="shared" si="6"/>
        <v>0</v>
      </c>
      <c r="CN84" t="str">
        <f t="shared" si="6"/>
        <v>0</v>
      </c>
      <c r="CO84">
        <v>3011052</v>
      </c>
      <c r="CP84">
        <v>28</v>
      </c>
      <c r="CQ84" t="s">
        <v>293</v>
      </c>
      <c r="CR84" t="s">
        <v>110</v>
      </c>
      <c r="CS84" t="s">
        <v>116</v>
      </c>
      <c r="CT84">
        <v>31.767666200000001</v>
      </c>
      <c r="CU84">
        <v>-103.3920732</v>
      </c>
      <c r="CV84" t="s">
        <v>310</v>
      </c>
      <c r="CW84">
        <v>308708</v>
      </c>
    </row>
    <row r="85" spans="1:101" x14ac:dyDescent="0.35">
      <c r="A85" s="2">
        <v>42301310830000</v>
      </c>
      <c r="B85" t="s">
        <v>312</v>
      </c>
      <c r="C85" t="s">
        <v>313</v>
      </c>
      <c r="D85">
        <v>2</v>
      </c>
      <c r="E85" t="s">
        <v>314</v>
      </c>
      <c r="F85" t="s">
        <v>105</v>
      </c>
      <c r="G85" t="s">
        <v>315</v>
      </c>
      <c r="H85" t="s">
        <v>107</v>
      </c>
      <c r="I85" t="s">
        <v>108</v>
      </c>
      <c r="J85" t="s">
        <v>275</v>
      </c>
      <c r="K85" s="1">
        <v>35643</v>
      </c>
      <c r="L85" s="1">
        <v>42856</v>
      </c>
      <c r="M85">
        <v>485326</v>
      </c>
      <c r="N85">
        <v>301826</v>
      </c>
      <c r="O85">
        <v>382714</v>
      </c>
      <c r="P85">
        <v>24941</v>
      </c>
      <c r="Q85">
        <v>2296</v>
      </c>
      <c r="R85">
        <v>2</v>
      </c>
      <c r="T85">
        <v>7</v>
      </c>
      <c r="U85">
        <v>1517</v>
      </c>
      <c r="V85">
        <v>903</v>
      </c>
      <c r="W85">
        <v>45</v>
      </c>
      <c r="X85">
        <v>17832</v>
      </c>
      <c r="Y85">
        <v>8196</v>
      </c>
      <c r="Z85">
        <v>19198</v>
      </c>
      <c r="AA85">
        <v>527</v>
      </c>
      <c r="AB85">
        <v>37283</v>
      </c>
      <c r="AC85">
        <v>23062</v>
      </c>
      <c r="AD85">
        <v>41127</v>
      </c>
      <c r="AE85">
        <v>247</v>
      </c>
      <c r="AF85">
        <v>1104</v>
      </c>
      <c r="AG85">
        <v>86045</v>
      </c>
      <c r="AH85">
        <v>60397</v>
      </c>
      <c r="AI85">
        <v>96111</v>
      </c>
      <c r="AJ85">
        <v>577</v>
      </c>
      <c r="AK85">
        <v>2549</v>
      </c>
      <c r="AL85">
        <v>198804</v>
      </c>
      <c r="AM85">
        <v>186002</v>
      </c>
      <c r="AN85">
        <v>229804</v>
      </c>
      <c r="AO85">
        <v>7258</v>
      </c>
      <c r="AP85">
        <v>1379</v>
      </c>
      <c r="AQ85">
        <v>116</v>
      </c>
      <c r="AR85">
        <v>29</v>
      </c>
      <c r="AS85">
        <v>726600</v>
      </c>
      <c r="AT85">
        <v>121</v>
      </c>
      <c r="AU85">
        <v>6</v>
      </c>
      <c r="AW85">
        <v>3</v>
      </c>
      <c r="AX85">
        <v>2992</v>
      </c>
      <c r="AY85">
        <v>46</v>
      </c>
      <c r="AZ85">
        <v>1283</v>
      </c>
      <c r="BA85" s="1">
        <v>42886</v>
      </c>
      <c r="BD85">
        <v>250</v>
      </c>
      <c r="BE85">
        <v>3.5190000000000001</v>
      </c>
      <c r="BF85">
        <v>1610</v>
      </c>
      <c r="BG85">
        <v>284142.85700000002</v>
      </c>
      <c r="BH85">
        <v>3980.6</v>
      </c>
      <c r="BJ85">
        <v>6089</v>
      </c>
      <c r="BK85">
        <v>37</v>
      </c>
      <c r="BL85">
        <v>6031</v>
      </c>
      <c r="BM85">
        <v>21</v>
      </c>
      <c r="BN85">
        <v>6738</v>
      </c>
      <c r="BP85">
        <v>40</v>
      </c>
      <c r="BR85">
        <v>10158</v>
      </c>
      <c r="BS85">
        <v>10179</v>
      </c>
      <c r="BU85">
        <v>37.549999999999997</v>
      </c>
      <c r="BV85" s="1">
        <v>35654</v>
      </c>
      <c r="BW85">
        <v>1</v>
      </c>
      <c r="BX85">
        <v>1</v>
      </c>
      <c r="BY85">
        <v>225</v>
      </c>
      <c r="BZ85" t="s">
        <v>297</v>
      </c>
      <c r="CA85" t="s">
        <v>291</v>
      </c>
      <c r="CB85">
        <v>35487</v>
      </c>
      <c r="CC85" s="1">
        <v>35613</v>
      </c>
      <c r="CD85">
        <v>10350</v>
      </c>
      <c r="CF85">
        <v>21</v>
      </c>
      <c r="CG85" t="s">
        <v>316</v>
      </c>
      <c r="CH85" t="s">
        <v>113</v>
      </c>
      <c r="CI85" t="str">
        <f t="shared" si="5"/>
        <v>08</v>
      </c>
      <c r="CJ85" t="s">
        <v>114</v>
      </c>
      <c r="CK85" t="s">
        <v>115</v>
      </c>
      <c r="CL85">
        <v>43</v>
      </c>
      <c r="CM85" t="str">
        <f t="shared" si="6"/>
        <v>0</v>
      </c>
      <c r="CN85" t="str">
        <f t="shared" si="6"/>
        <v>0</v>
      </c>
      <c r="CO85">
        <v>3011056</v>
      </c>
      <c r="CP85">
        <v>28</v>
      </c>
      <c r="CQ85" t="s">
        <v>293</v>
      </c>
      <c r="CR85" t="s">
        <v>110</v>
      </c>
      <c r="CS85" t="s">
        <v>116</v>
      </c>
      <c r="CT85">
        <v>31.746631799999999</v>
      </c>
      <c r="CU85">
        <v>-103.38422319999999</v>
      </c>
      <c r="CV85" t="s">
        <v>317</v>
      </c>
      <c r="CW85">
        <v>500314</v>
      </c>
    </row>
    <row r="86" spans="1:101" x14ac:dyDescent="0.35">
      <c r="A86" s="2">
        <v>42301310840000</v>
      </c>
      <c r="B86" t="s">
        <v>318</v>
      </c>
      <c r="C86" t="s">
        <v>319</v>
      </c>
      <c r="D86" t="str">
        <f>"0"</f>
        <v>0</v>
      </c>
      <c r="E86" t="s">
        <v>314</v>
      </c>
      <c r="F86" t="s">
        <v>105</v>
      </c>
      <c r="G86" t="s">
        <v>135</v>
      </c>
      <c r="H86" t="s">
        <v>107</v>
      </c>
      <c r="I86" t="s">
        <v>108</v>
      </c>
      <c r="J86" t="s">
        <v>109</v>
      </c>
      <c r="K86" s="1">
        <v>35735</v>
      </c>
      <c r="L86" s="1">
        <v>42917</v>
      </c>
      <c r="M86">
        <v>155309</v>
      </c>
      <c r="N86">
        <v>127440</v>
      </c>
      <c r="O86">
        <v>153325</v>
      </c>
      <c r="P86">
        <v>609913</v>
      </c>
      <c r="Q86">
        <v>920</v>
      </c>
      <c r="R86">
        <v>1</v>
      </c>
      <c r="S86">
        <v>62</v>
      </c>
      <c r="T86">
        <v>45</v>
      </c>
      <c r="U86">
        <v>563</v>
      </c>
      <c r="V86">
        <v>156</v>
      </c>
      <c r="W86">
        <v>2973</v>
      </c>
      <c r="X86">
        <v>1923</v>
      </c>
      <c r="Y86">
        <v>1604</v>
      </c>
      <c r="Z86">
        <v>2190</v>
      </c>
      <c r="AA86">
        <v>10153</v>
      </c>
      <c r="AB86">
        <v>3725</v>
      </c>
      <c r="AC86">
        <v>3800</v>
      </c>
      <c r="AD86">
        <v>4358</v>
      </c>
      <c r="AE86">
        <v>26</v>
      </c>
      <c r="AF86">
        <v>19668</v>
      </c>
      <c r="AG86">
        <v>7699</v>
      </c>
      <c r="AH86">
        <v>6531</v>
      </c>
      <c r="AI86">
        <v>8787</v>
      </c>
      <c r="AJ86">
        <v>53</v>
      </c>
      <c r="AK86">
        <v>40650</v>
      </c>
      <c r="AL86">
        <v>12012</v>
      </c>
      <c r="AM86">
        <v>12822</v>
      </c>
      <c r="AN86">
        <v>14149</v>
      </c>
      <c r="AO86">
        <v>63421</v>
      </c>
      <c r="AP86">
        <v>85</v>
      </c>
      <c r="AQ86">
        <v>14</v>
      </c>
      <c r="AR86">
        <v>14</v>
      </c>
      <c r="AS86">
        <v>95581</v>
      </c>
      <c r="AT86">
        <v>16</v>
      </c>
      <c r="AU86">
        <v>1333</v>
      </c>
      <c r="AV86">
        <v>1899</v>
      </c>
      <c r="AW86">
        <v>5217</v>
      </c>
      <c r="AX86">
        <v>19597</v>
      </c>
      <c r="AY86">
        <v>22731</v>
      </c>
      <c r="AZ86">
        <v>76705</v>
      </c>
      <c r="BA86" s="1">
        <v>42364</v>
      </c>
      <c r="BD86">
        <v>1050</v>
      </c>
      <c r="BE86">
        <v>1390.136</v>
      </c>
      <c r="BF86">
        <v>1220</v>
      </c>
      <c r="BG86">
        <v>719.35400000000004</v>
      </c>
      <c r="BH86">
        <v>948.1</v>
      </c>
      <c r="BI86">
        <v>701.9</v>
      </c>
      <c r="BJ86">
        <v>9452</v>
      </c>
      <c r="BK86">
        <v>176</v>
      </c>
      <c r="BL86">
        <v>6138</v>
      </c>
      <c r="BM86">
        <v>177</v>
      </c>
      <c r="BN86">
        <v>7398</v>
      </c>
      <c r="BP86">
        <v>44</v>
      </c>
      <c r="BR86">
        <v>10166</v>
      </c>
      <c r="BS86">
        <v>15806</v>
      </c>
      <c r="BU86">
        <v>43.33</v>
      </c>
      <c r="BV86" s="1">
        <v>35746</v>
      </c>
      <c r="BW86">
        <v>1</v>
      </c>
      <c r="BX86">
        <v>1</v>
      </c>
      <c r="BY86">
        <v>160</v>
      </c>
      <c r="BZ86" t="s">
        <v>320</v>
      </c>
      <c r="CA86" t="s">
        <v>291</v>
      </c>
      <c r="CB86">
        <v>35674</v>
      </c>
      <c r="CC86" s="1">
        <v>35660</v>
      </c>
      <c r="CD86">
        <v>15976</v>
      </c>
      <c r="CF86">
        <v>5640</v>
      </c>
      <c r="CG86" t="s">
        <v>169</v>
      </c>
      <c r="CH86" t="s">
        <v>113</v>
      </c>
      <c r="CI86" t="str">
        <f t="shared" si="5"/>
        <v>08</v>
      </c>
      <c r="CJ86" t="s">
        <v>114</v>
      </c>
      <c r="CK86" t="s">
        <v>115</v>
      </c>
      <c r="CL86">
        <v>20</v>
      </c>
      <c r="CM86" t="str">
        <f t="shared" si="6"/>
        <v>0</v>
      </c>
      <c r="CN86" t="str">
        <f t="shared" si="6"/>
        <v>0</v>
      </c>
      <c r="CO86" t="s">
        <v>321</v>
      </c>
      <c r="CP86">
        <v>19</v>
      </c>
      <c r="CQ86" t="s">
        <v>322</v>
      </c>
      <c r="CR86" t="s">
        <v>110</v>
      </c>
      <c r="CS86" t="s">
        <v>116</v>
      </c>
      <c r="CT86">
        <v>31.684813299999998</v>
      </c>
      <c r="CU86">
        <v>-103.3670376</v>
      </c>
      <c r="CV86" t="s">
        <v>323</v>
      </c>
      <c r="CW86">
        <v>500494</v>
      </c>
    </row>
    <row r="87" spans="1:101" x14ac:dyDescent="0.35">
      <c r="A87" s="2">
        <v>42301310950000</v>
      </c>
      <c r="B87" t="s">
        <v>318</v>
      </c>
      <c r="C87" t="s">
        <v>324</v>
      </c>
      <c r="D87">
        <v>1</v>
      </c>
      <c r="E87" t="s">
        <v>314</v>
      </c>
      <c r="F87" t="s">
        <v>105</v>
      </c>
      <c r="G87" t="s">
        <v>135</v>
      </c>
      <c r="H87" t="s">
        <v>107</v>
      </c>
      <c r="I87" t="s">
        <v>108</v>
      </c>
      <c r="J87" t="s">
        <v>275</v>
      </c>
      <c r="K87" s="1">
        <v>35855</v>
      </c>
      <c r="L87" s="1">
        <v>42917</v>
      </c>
      <c r="M87">
        <v>95688</v>
      </c>
      <c r="N87">
        <v>66723</v>
      </c>
      <c r="O87">
        <v>82671</v>
      </c>
      <c r="P87">
        <v>77794</v>
      </c>
      <c r="Q87">
        <v>496</v>
      </c>
      <c r="R87">
        <v>0</v>
      </c>
      <c r="S87">
        <v>27</v>
      </c>
      <c r="T87">
        <v>9</v>
      </c>
      <c r="U87">
        <v>308</v>
      </c>
      <c r="V87">
        <v>690</v>
      </c>
      <c r="W87">
        <v>385</v>
      </c>
      <c r="X87">
        <v>4074</v>
      </c>
      <c r="Y87">
        <v>5718</v>
      </c>
      <c r="Z87">
        <v>5027</v>
      </c>
      <c r="AA87">
        <v>5094</v>
      </c>
      <c r="AB87">
        <v>6825</v>
      </c>
      <c r="AC87">
        <v>8203</v>
      </c>
      <c r="AD87">
        <v>8192</v>
      </c>
      <c r="AE87">
        <v>49</v>
      </c>
      <c r="AF87">
        <v>8535</v>
      </c>
      <c r="AG87">
        <v>10697</v>
      </c>
      <c r="AH87">
        <v>13186</v>
      </c>
      <c r="AI87">
        <v>12895</v>
      </c>
      <c r="AJ87">
        <v>77</v>
      </c>
      <c r="AK87">
        <v>13376</v>
      </c>
      <c r="AL87">
        <v>18092</v>
      </c>
      <c r="AM87">
        <v>26844</v>
      </c>
      <c r="AN87">
        <v>22566</v>
      </c>
      <c r="AO87">
        <v>22622</v>
      </c>
      <c r="AP87">
        <v>135</v>
      </c>
      <c r="AQ87">
        <v>7</v>
      </c>
      <c r="AR87">
        <v>12</v>
      </c>
      <c r="AS87">
        <v>56267</v>
      </c>
      <c r="AT87">
        <v>9</v>
      </c>
      <c r="AU87">
        <v>253</v>
      </c>
      <c r="AV87">
        <v>896</v>
      </c>
      <c r="AW87">
        <v>158</v>
      </c>
      <c r="AX87">
        <v>2776</v>
      </c>
      <c r="AY87">
        <v>4137</v>
      </c>
      <c r="AZ87">
        <v>1347</v>
      </c>
      <c r="BA87" s="1">
        <v>42403</v>
      </c>
      <c r="BD87">
        <v>1710</v>
      </c>
      <c r="BE87">
        <v>2893.4079999999999</v>
      </c>
      <c r="BF87">
        <v>1430</v>
      </c>
      <c r="BG87">
        <v>345.613</v>
      </c>
      <c r="BH87">
        <v>585.6</v>
      </c>
      <c r="BI87">
        <v>282.39999999999998</v>
      </c>
      <c r="BJ87">
        <v>2528</v>
      </c>
      <c r="BK87">
        <v>91</v>
      </c>
      <c r="BL87">
        <v>1395</v>
      </c>
      <c r="BM87">
        <v>91</v>
      </c>
      <c r="BN87">
        <v>1816</v>
      </c>
      <c r="BP87">
        <v>11</v>
      </c>
      <c r="BR87">
        <v>11314</v>
      </c>
      <c r="BS87">
        <v>11476</v>
      </c>
      <c r="BU87">
        <v>40</v>
      </c>
      <c r="BV87" s="1">
        <v>35842</v>
      </c>
      <c r="BW87">
        <v>1</v>
      </c>
      <c r="BX87">
        <v>1</v>
      </c>
      <c r="BY87">
        <v>229</v>
      </c>
      <c r="BZ87" t="s">
        <v>320</v>
      </c>
      <c r="CA87" t="s">
        <v>325</v>
      </c>
      <c r="CB87">
        <v>35746</v>
      </c>
      <c r="CC87" s="1">
        <v>35800</v>
      </c>
      <c r="CD87">
        <v>11610</v>
      </c>
      <c r="CF87">
        <v>162</v>
      </c>
      <c r="CG87" t="s">
        <v>169</v>
      </c>
      <c r="CH87" t="s">
        <v>113</v>
      </c>
      <c r="CI87" t="str">
        <f t="shared" si="5"/>
        <v>08</v>
      </c>
      <c r="CJ87" t="s">
        <v>114</v>
      </c>
      <c r="CK87" t="s">
        <v>115</v>
      </c>
      <c r="CL87">
        <v>14</v>
      </c>
      <c r="CM87" t="str">
        <f t="shared" si="6"/>
        <v>0</v>
      </c>
      <c r="CN87" t="str">
        <f t="shared" si="6"/>
        <v>0</v>
      </c>
      <c r="CO87" t="s">
        <v>326</v>
      </c>
      <c r="CP87">
        <v>19</v>
      </c>
      <c r="CQ87" t="s">
        <v>322</v>
      </c>
      <c r="CR87" t="s">
        <v>110</v>
      </c>
      <c r="CS87" t="s">
        <v>116</v>
      </c>
      <c r="CT87">
        <v>31.6897603</v>
      </c>
      <c r="CU87">
        <v>-103.4041672</v>
      </c>
      <c r="CV87" t="s">
        <v>323</v>
      </c>
      <c r="CW87">
        <v>1083091</v>
      </c>
    </row>
    <row r="88" spans="1:101" x14ac:dyDescent="0.35">
      <c r="A88" s="2">
        <v>42301310870000</v>
      </c>
      <c r="B88" t="s">
        <v>318</v>
      </c>
      <c r="C88" t="s">
        <v>327</v>
      </c>
      <c r="D88">
        <v>2</v>
      </c>
      <c r="E88" t="s">
        <v>314</v>
      </c>
      <c r="F88" t="s">
        <v>105</v>
      </c>
      <c r="G88" t="s">
        <v>315</v>
      </c>
      <c r="H88" t="s">
        <v>107</v>
      </c>
      <c r="I88" t="s">
        <v>108</v>
      </c>
      <c r="J88" t="s">
        <v>275</v>
      </c>
      <c r="K88" s="1">
        <v>35765</v>
      </c>
      <c r="L88" s="1">
        <v>42917</v>
      </c>
      <c r="N88">
        <v>12751</v>
      </c>
      <c r="O88">
        <v>12751</v>
      </c>
      <c r="P88">
        <v>0</v>
      </c>
      <c r="Q88">
        <v>77</v>
      </c>
      <c r="R88">
        <v>0</v>
      </c>
      <c r="T88">
        <v>1</v>
      </c>
      <c r="U88">
        <v>604</v>
      </c>
      <c r="W88">
        <v>0</v>
      </c>
      <c r="X88">
        <v>1320</v>
      </c>
      <c r="Y88">
        <v>0</v>
      </c>
      <c r="Z88">
        <v>1320</v>
      </c>
      <c r="AA88">
        <v>0</v>
      </c>
      <c r="AB88">
        <v>1912</v>
      </c>
      <c r="AD88">
        <v>1912</v>
      </c>
      <c r="AE88">
        <v>11</v>
      </c>
      <c r="AF88">
        <v>0</v>
      </c>
      <c r="AG88">
        <v>2497</v>
      </c>
      <c r="AH88">
        <v>0</v>
      </c>
      <c r="AI88">
        <v>2497</v>
      </c>
      <c r="AJ88">
        <v>15</v>
      </c>
      <c r="AK88">
        <v>0</v>
      </c>
      <c r="AL88">
        <v>4211</v>
      </c>
      <c r="AM88">
        <v>0</v>
      </c>
      <c r="AN88">
        <v>4211</v>
      </c>
      <c r="AO88">
        <v>0</v>
      </c>
      <c r="AP88">
        <v>25</v>
      </c>
      <c r="AQ88">
        <v>8</v>
      </c>
      <c r="AR88">
        <v>0</v>
      </c>
      <c r="AS88">
        <v>45871</v>
      </c>
      <c r="AT88">
        <v>8</v>
      </c>
      <c r="AU88">
        <v>1</v>
      </c>
      <c r="AW88">
        <v>0</v>
      </c>
      <c r="AX88">
        <v>472</v>
      </c>
      <c r="AZ88">
        <v>0</v>
      </c>
      <c r="BD88">
        <v>0</v>
      </c>
      <c r="BF88">
        <v>0</v>
      </c>
      <c r="BL88">
        <v>604</v>
      </c>
      <c r="BM88">
        <v>1</v>
      </c>
      <c r="BN88">
        <v>604</v>
      </c>
      <c r="BO88">
        <v>1</v>
      </c>
      <c r="BP88">
        <v>4</v>
      </c>
      <c r="BQ88">
        <v>1</v>
      </c>
      <c r="BR88">
        <v>12049</v>
      </c>
      <c r="BS88">
        <v>12177</v>
      </c>
      <c r="BU88">
        <v>42.2</v>
      </c>
      <c r="BV88" s="1">
        <v>35767</v>
      </c>
      <c r="BW88">
        <v>1</v>
      </c>
      <c r="BX88">
        <v>1</v>
      </c>
      <c r="BY88">
        <v>221</v>
      </c>
      <c r="BZ88" t="s">
        <v>110</v>
      </c>
      <c r="CA88" t="s">
        <v>325</v>
      </c>
      <c r="CB88">
        <v>35847</v>
      </c>
      <c r="CC88" s="1">
        <v>35693</v>
      </c>
      <c r="CD88">
        <v>12387</v>
      </c>
      <c r="CE88">
        <v>0</v>
      </c>
      <c r="CF88">
        <v>128</v>
      </c>
      <c r="CG88" t="s">
        <v>328</v>
      </c>
      <c r="CH88" t="s">
        <v>113</v>
      </c>
      <c r="CI88" t="str">
        <f t="shared" si="5"/>
        <v>08</v>
      </c>
      <c r="CJ88" t="s">
        <v>114</v>
      </c>
      <c r="CK88" t="s">
        <v>115</v>
      </c>
      <c r="CL88">
        <v>26</v>
      </c>
      <c r="CM88" t="str">
        <f t="shared" si="6"/>
        <v>0</v>
      </c>
      <c r="CN88" t="str">
        <f t="shared" si="6"/>
        <v>0</v>
      </c>
      <c r="CO88" t="s">
        <v>329</v>
      </c>
      <c r="CP88">
        <v>76</v>
      </c>
      <c r="CQ88" t="s">
        <v>330</v>
      </c>
      <c r="CR88" t="s">
        <v>110</v>
      </c>
      <c r="CS88" t="s">
        <v>116</v>
      </c>
      <c r="CT88">
        <v>31.9295115</v>
      </c>
      <c r="CU88">
        <v>-103.52437430000001</v>
      </c>
      <c r="CV88" t="s">
        <v>323</v>
      </c>
      <c r="CW88">
        <v>1210783</v>
      </c>
    </row>
    <row r="89" spans="1:101" x14ac:dyDescent="0.35">
      <c r="A89" s="2">
        <v>42301310980000</v>
      </c>
      <c r="B89" t="s">
        <v>331</v>
      </c>
      <c r="C89" t="s">
        <v>332</v>
      </c>
      <c r="D89" t="str">
        <f>"0"</f>
        <v>0</v>
      </c>
      <c r="E89" t="s">
        <v>314</v>
      </c>
      <c r="F89" t="s">
        <v>105</v>
      </c>
      <c r="G89" t="s">
        <v>135</v>
      </c>
      <c r="H89" t="s">
        <v>107</v>
      </c>
      <c r="I89" t="s">
        <v>108</v>
      </c>
      <c r="J89" t="s">
        <v>109</v>
      </c>
      <c r="K89" s="1">
        <v>36039</v>
      </c>
      <c r="L89" s="1">
        <v>42917</v>
      </c>
      <c r="M89">
        <v>334730</v>
      </c>
      <c r="N89">
        <v>99698</v>
      </c>
      <c r="O89">
        <v>155486</v>
      </c>
      <c r="P89">
        <v>0</v>
      </c>
      <c r="Q89">
        <v>933</v>
      </c>
      <c r="R89">
        <v>1</v>
      </c>
      <c r="S89">
        <v>61</v>
      </c>
      <c r="T89">
        <v>13</v>
      </c>
      <c r="U89">
        <v>1788</v>
      </c>
      <c r="V89">
        <v>3401</v>
      </c>
      <c r="W89">
        <v>0</v>
      </c>
      <c r="X89">
        <v>8735</v>
      </c>
      <c r="Y89">
        <v>15916</v>
      </c>
      <c r="Z89">
        <v>11388</v>
      </c>
      <c r="AA89">
        <v>0</v>
      </c>
      <c r="AB89">
        <v>15035</v>
      </c>
      <c r="AC89">
        <v>27126</v>
      </c>
      <c r="AD89">
        <v>19556</v>
      </c>
      <c r="AE89">
        <v>117</v>
      </c>
      <c r="AF89">
        <v>0</v>
      </c>
      <c r="AG89">
        <v>24384</v>
      </c>
      <c r="AH89">
        <v>45898</v>
      </c>
      <c r="AI89">
        <v>32034</v>
      </c>
      <c r="AJ89">
        <v>192</v>
      </c>
      <c r="AK89">
        <v>0</v>
      </c>
      <c r="AL89">
        <v>41693</v>
      </c>
      <c r="AM89">
        <v>89791</v>
      </c>
      <c r="AN89">
        <v>56658</v>
      </c>
      <c r="AO89">
        <v>0</v>
      </c>
      <c r="AP89">
        <v>340</v>
      </c>
      <c r="AQ89">
        <v>53</v>
      </c>
      <c r="AR89">
        <v>125</v>
      </c>
      <c r="AS89">
        <v>446323</v>
      </c>
      <c r="AT89">
        <v>74</v>
      </c>
      <c r="AU89">
        <v>267</v>
      </c>
      <c r="AV89">
        <v>1215</v>
      </c>
      <c r="AW89">
        <v>0</v>
      </c>
      <c r="AX89">
        <v>6011</v>
      </c>
      <c r="AY89">
        <v>51913</v>
      </c>
      <c r="AZ89">
        <v>0</v>
      </c>
      <c r="BD89">
        <v>2340</v>
      </c>
      <c r="BE89">
        <v>4765.3739999999998</v>
      </c>
      <c r="BF89">
        <v>3360</v>
      </c>
      <c r="BG89">
        <v>209.84700000000001</v>
      </c>
      <c r="BH89">
        <v>426.4</v>
      </c>
      <c r="BI89">
        <v>219.8</v>
      </c>
      <c r="BJ89">
        <v>8474</v>
      </c>
      <c r="BK89">
        <v>206</v>
      </c>
      <c r="BL89">
        <v>1788</v>
      </c>
      <c r="BM89">
        <v>1</v>
      </c>
      <c r="BN89">
        <v>2355</v>
      </c>
      <c r="BP89">
        <v>14</v>
      </c>
      <c r="BR89">
        <v>10050</v>
      </c>
      <c r="BS89">
        <v>11482</v>
      </c>
      <c r="BU89">
        <v>42</v>
      </c>
      <c r="BV89" s="1">
        <v>35865</v>
      </c>
      <c r="BW89">
        <v>1</v>
      </c>
      <c r="BX89">
        <v>1</v>
      </c>
      <c r="BY89">
        <v>225</v>
      </c>
      <c r="BZ89" t="s">
        <v>320</v>
      </c>
      <c r="CA89" t="s">
        <v>277</v>
      </c>
      <c r="CB89">
        <v>35852</v>
      </c>
      <c r="CC89" s="1">
        <v>35818</v>
      </c>
      <c r="CD89">
        <v>11808</v>
      </c>
      <c r="CF89">
        <v>1432</v>
      </c>
      <c r="CG89" t="s">
        <v>169</v>
      </c>
      <c r="CH89" t="s">
        <v>113</v>
      </c>
      <c r="CI89" t="str">
        <f t="shared" si="5"/>
        <v>08</v>
      </c>
      <c r="CJ89" t="s">
        <v>114</v>
      </c>
      <c r="CK89" t="s">
        <v>115</v>
      </c>
      <c r="CL89">
        <v>18</v>
      </c>
      <c r="CM89" t="str">
        <f t="shared" si="6"/>
        <v>0</v>
      </c>
      <c r="CN89" t="str">
        <f t="shared" si="6"/>
        <v>0</v>
      </c>
      <c r="CO89" t="s">
        <v>333</v>
      </c>
      <c r="CP89">
        <v>20</v>
      </c>
      <c r="CQ89" t="s">
        <v>322</v>
      </c>
      <c r="CR89" t="s">
        <v>110</v>
      </c>
      <c r="CS89" t="s">
        <v>116</v>
      </c>
      <c r="CT89">
        <v>31.699700400000001</v>
      </c>
      <c r="CU89">
        <v>-103.36830569999999</v>
      </c>
      <c r="CV89" t="s">
        <v>334</v>
      </c>
      <c r="CW89">
        <v>1320738</v>
      </c>
    </row>
    <row r="90" spans="1:101" x14ac:dyDescent="0.35">
      <c r="A90" s="2">
        <v>42301303350000</v>
      </c>
      <c r="B90" t="s">
        <v>123</v>
      </c>
      <c r="C90" t="s">
        <v>335</v>
      </c>
      <c r="D90">
        <v>1</v>
      </c>
      <c r="E90" t="s">
        <v>314</v>
      </c>
      <c r="F90" t="s">
        <v>105</v>
      </c>
      <c r="G90" t="s">
        <v>106</v>
      </c>
      <c r="H90" t="s">
        <v>107</v>
      </c>
      <c r="I90" t="s">
        <v>108</v>
      </c>
      <c r="J90" t="s">
        <v>275</v>
      </c>
      <c r="K90" s="1">
        <v>35796</v>
      </c>
      <c r="L90" s="1">
        <v>42917</v>
      </c>
      <c r="M90">
        <v>72883</v>
      </c>
      <c r="N90">
        <v>42223</v>
      </c>
      <c r="O90">
        <v>54370</v>
      </c>
      <c r="P90">
        <v>0</v>
      </c>
      <c r="Q90">
        <v>326</v>
      </c>
      <c r="R90">
        <v>0</v>
      </c>
      <c r="S90">
        <v>1</v>
      </c>
      <c r="T90">
        <v>3</v>
      </c>
      <c r="U90">
        <v>572</v>
      </c>
      <c r="V90">
        <v>576</v>
      </c>
      <c r="W90">
        <v>0</v>
      </c>
      <c r="X90">
        <v>2951</v>
      </c>
      <c r="Y90">
        <v>8066</v>
      </c>
      <c r="Z90">
        <v>4295</v>
      </c>
      <c r="AA90">
        <v>0</v>
      </c>
      <c r="AB90">
        <v>5293</v>
      </c>
      <c r="AC90">
        <v>15598</v>
      </c>
      <c r="AD90">
        <v>7893</v>
      </c>
      <c r="AE90">
        <v>47</v>
      </c>
      <c r="AF90">
        <v>0</v>
      </c>
      <c r="AG90">
        <v>8562</v>
      </c>
      <c r="AH90">
        <v>24778</v>
      </c>
      <c r="AI90">
        <v>12692</v>
      </c>
      <c r="AJ90">
        <v>76</v>
      </c>
      <c r="AK90">
        <v>0</v>
      </c>
      <c r="AL90">
        <v>14989</v>
      </c>
      <c r="AM90">
        <v>38672</v>
      </c>
      <c r="AN90">
        <v>21434</v>
      </c>
      <c r="AO90">
        <v>0</v>
      </c>
      <c r="AP90">
        <v>129</v>
      </c>
      <c r="AQ90">
        <v>31</v>
      </c>
      <c r="AR90">
        <v>67</v>
      </c>
      <c r="AS90">
        <v>255536</v>
      </c>
      <c r="AT90">
        <v>43</v>
      </c>
      <c r="AU90">
        <v>86</v>
      </c>
      <c r="AW90">
        <v>0</v>
      </c>
      <c r="AX90">
        <v>1406</v>
      </c>
      <c r="AY90">
        <v>4637</v>
      </c>
      <c r="AZ90">
        <v>0</v>
      </c>
      <c r="BA90" s="1">
        <v>35643</v>
      </c>
      <c r="BD90">
        <v>2130</v>
      </c>
      <c r="BE90">
        <v>320.32499999999999</v>
      </c>
      <c r="BF90">
        <v>1730</v>
      </c>
      <c r="BG90">
        <v>3121.8270000000002</v>
      </c>
      <c r="BH90">
        <v>469.3</v>
      </c>
      <c r="BJ90">
        <v>2381</v>
      </c>
      <c r="BK90">
        <v>4</v>
      </c>
      <c r="BL90">
        <v>880</v>
      </c>
      <c r="BM90">
        <v>2</v>
      </c>
      <c r="BN90">
        <v>1193</v>
      </c>
      <c r="BP90">
        <v>7</v>
      </c>
      <c r="BR90">
        <v>11708</v>
      </c>
      <c r="BS90">
        <v>11816</v>
      </c>
      <c r="BU90">
        <v>41</v>
      </c>
      <c r="BV90" s="1">
        <v>31590</v>
      </c>
      <c r="BW90">
        <v>1</v>
      </c>
      <c r="BX90">
        <v>1</v>
      </c>
      <c r="BY90">
        <v>232</v>
      </c>
      <c r="BZ90" t="s">
        <v>336</v>
      </c>
      <c r="CA90" t="s">
        <v>337</v>
      </c>
      <c r="CB90">
        <v>35878</v>
      </c>
      <c r="CC90" s="1">
        <v>35804</v>
      </c>
      <c r="CD90">
        <v>15446</v>
      </c>
      <c r="CE90">
        <v>0</v>
      </c>
      <c r="CF90">
        <v>108</v>
      </c>
      <c r="CG90" t="s">
        <v>338</v>
      </c>
      <c r="CH90" t="s">
        <v>113</v>
      </c>
      <c r="CI90" t="str">
        <f t="shared" si="5"/>
        <v>08</v>
      </c>
      <c r="CJ90" t="s">
        <v>114</v>
      </c>
      <c r="CK90" t="s">
        <v>115</v>
      </c>
      <c r="CL90">
        <v>40</v>
      </c>
      <c r="CM90" t="str">
        <f t="shared" si="6"/>
        <v>0</v>
      </c>
      <c r="CN90" t="str">
        <f t="shared" si="6"/>
        <v>0</v>
      </c>
      <c r="CO90">
        <v>3011114</v>
      </c>
      <c r="CP90">
        <v>76</v>
      </c>
      <c r="CQ90" t="s">
        <v>293</v>
      </c>
      <c r="CR90" t="s">
        <v>110</v>
      </c>
      <c r="CS90" t="s">
        <v>116</v>
      </c>
      <c r="CT90">
        <v>31.903312400000001</v>
      </c>
      <c r="CU90">
        <v>-103.5552757</v>
      </c>
      <c r="CV90" t="s">
        <v>127</v>
      </c>
      <c r="CW90">
        <v>1322902</v>
      </c>
    </row>
    <row r="91" spans="1:101" x14ac:dyDescent="0.35">
      <c r="A91" s="2">
        <v>42301311040000</v>
      </c>
      <c r="B91" t="s">
        <v>123</v>
      </c>
      <c r="C91" t="s">
        <v>339</v>
      </c>
      <c r="D91">
        <v>1</v>
      </c>
      <c r="E91" t="s">
        <v>104</v>
      </c>
      <c r="F91" t="s">
        <v>105</v>
      </c>
      <c r="G91" t="s">
        <v>106</v>
      </c>
      <c r="H91" t="s">
        <v>274</v>
      </c>
      <c r="I91" t="s">
        <v>108</v>
      </c>
      <c r="J91" t="s">
        <v>275</v>
      </c>
      <c r="K91" s="1">
        <v>36100</v>
      </c>
      <c r="L91" s="1">
        <v>42917</v>
      </c>
      <c r="M91">
        <v>1269497</v>
      </c>
      <c r="N91">
        <v>5292</v>
      </c>
      <c r="O91">
        <v>216875</v>
      </c>
      <c r="P91">
        <v>86151</v>
      </c>
      <c r="Q91">
        <v>1301</v>
      </c>
      <c r="R91">
        <v>1</v>
      </c>
      <c r="S91">
        <v>44</v>
      </c>
      <c r="U91">
        <v>726</v>
      </c>
      <c r="V91">
        <v>66584</v>
      </c>
      <c r="W91">
        <v>2212</v>
      </c>
      <c r="X91">
        <v>2762</v>
      </c>
      <c r="Y91">
        <v>323484</v>
      </c>
      <c r="Z91">
        <v>56676</v>
      </c>
      <c r="AA91">
        <v>10746</v>
      </c>
      <c r="AB91">
        <v>3804</v>
      </c>
      <c r="AC91">
        <v>490951</v>
      </c>
      <c r="AD91">
        <v>85629</v>
      </c>
      <c r="AE91">
        <v>514</v>
      </c>
      <c r="AF91">
        <v>16722</v>
      </c>
      <c r="AG91">
        <v>4652</v>
      </c>
      <c r="AH91">
        <v>669038</v>
      </c>
      <c r="AI91">
        <v>116158</v>
      </c>
      <c r="AJ91">
        <v>697</v>
      </c>
      <c r="AK91">
        <v>29801</v>
      </c>
      <c r="AL91">
        <v>4826</v>
      </c>
      <c r="AM91">
        <v>871167</v>
      </c>
      <c r="AN91">
        <v>150020</v>
      </c>
      <c r="AO91">
        <v>49321</v>
      </c>
      <c r="AP91">
        <v>900</v>
      </c>
      <c r="AQ91">
        <v>23</v>
      </c>
      <c r="AR91">
        <v>2254</v>
      </c>
      <c r="AS91">
        <v>2391258</v>
      </c>
      <c r="AT91">
        <v>399</v>
      </c>
      <c r="AV91">
        <v>1869</v>
      </c>
      <c r="AW91">
        <v>173</v>
      </c>
      <c r="AX91">
        <v>2</v>
      </c>
      <c r="AY91">
        <v>18844</v>
      </c>
      <c r="AZ91">
        <v>1744</v>
      </c>
      <c r="BA91" s="1">
        <v>37416</v>
      </c>
      <c r="BB91">
        <v>105</v>
      </c>
      <c r="BC91">
        <v>1720</v>
      </c>
      <c r="BD91">
        <v>98700</v>
      </c>
      <c r="BF91">
        <v>239890</v>
      </c>
      <c r="BH91">
        <v>10.1</v>
      </c>
      <c r="BI91">
        <v>0</v>
      </c>
      <c r="BJ91">
        <v>69881</v>
      </c>
      <c r="BK91">
        <v>2</v>
      </c>
      <c r="BL91">
        <v>726</v>
      </c>
      <c r="BM91">
        <v>1</v>
      </c>
      <c r="BN91">
        <v>12355</v>
      </c>
      <c r="BP91">
        <v>74</v>
      </c>
      <c r="BR91">
        <v>11850</v>
      </c>
      <c r="BS91">
        <v>12446</v>
      </c>
      <c r="BT91">
        <v>0.65</v>
      </c>
      <c r="BU91">
        <v>56.4</v>
      </c>
      <c r="BV91" s="1">
        <v>36066</v>
      </c>
      <c r="BW91">
        <v>1</v>
      </c>
      <c r="BX91">
        <v>1</v>
      </c>
      <c r="BY91">
        <v>224</v>
      </c>
      <c r="BZ91" t="s">
        <v>276</v>
      </c>
      <c r="CA91" t="s">
        <v>281</v>
      </c>
      <c r="CB91">
        <v>172100</v>
      </c>
      <c r="CC91" s="1">
        <v>36027</v>
      </c>
      <c r="CD91">
        <v>12446</v>
      </c>
      <c r="CF91">
        <v>596</v>
      </c>
      <c r="CG91" t="s">
        <v>340</v>
      </c>
      <c r="CH91" t="s">
        <v>113</v>
      </c>
      <c r="CI91" t="str">
        <f t="shared" si="5"/>
        <v>08</v>
      </c>
      <c r="CJ91" t="s">
        <v>114</v>
      </c>
      <c r="CK91" t="s">
        <v>115</v>
      </c>
      <c r="CL91">
        <v>8</v>
      </c>
      <c r="CM91" t="str">
        <f t="shared" si="6"/>
        <v>0</v>
      </c>
      <c r="CN91" t="str">
        <f t="shared" si="6"/>
        <v>0</v>
      </c>
      <c r="CO91">
        <v>3011154</v>
      </c>
      <c r="CP91" t="s">
        <v>341</v>
      </c>
      <c r="CQ91" t="s">
        <v>284</v>
      </c>
      <c r="CR91" t="s">
        <v>110</v>
      </c>
      <c r="CS91" t="s">
        <v>116</v>
      </c>
      <c r="CT91">
        <v>31.983490799999998</v>
      </c>
      <c r="CU91">
        <v>-103.7717925</v>
      </c>
      <c r="CV91" t="s">
        <v>127</v>
      </c>
      <c r="CW91">
        <v>1521127</v>
      </c>
    </row>
    <row r="92" spans="1:101" x14ac:dyDescent="0.35">
      <c r="A92" s="2">
        <v>42301311100000</v>
      </c>
      <c r="B92" t="s">
        <v>312</v>
      </c>
      <c r="C92" t="s">
        <v>342</v>
      </c>
      <c r="D92">
        <v>2</v>
      </c>
      <c r="E92" t="s">
        <v>314</v>
      </c>
      <c r="F92" t="s">
        <v>105</v>
      </c>
      <c r="G92" t="s">
        <v>315</v>
      </c>
      <c r="H92" t="s">
        <v>107</v>
      </c>
      <c r="I92" t="s">
        <v>108</v>
      </c>
      <c r="J92" t="s">
        <v>275</v>
      </c>
      <c r="K92" s="1">
        <v>36192</v>
      </c>
      <c r="L92" s="1">
        <v>42856</v>
      </c>
      <c r="M92">
        <v>420887</v>
      </c>
      <c r="N92">
        <v>199626</v>
      </c>
      <c r="O92">
        <v>269774</v>
      </c>
      <c r="P92">
        <v>0</v>
      </c>
      <c r="Q92">
        <v>1619</v>
      </c>
      <c r="R92">
        <v>2</v>
      </c>
      <c r="T92">
        <v>5</v>
      </c>
      <c r="U92">
        <v>2760</v>
      </c>
      <c r="V92">
        <v>1063</v>
      </c>
      <c r="W92">
        <v>0</v>
      </c>
      <c r="X92">
        <v>25684</v>
      </c>
      <c r="Y92">
        <v>15187</v>
      </c>
      <c r="Z92">
        <v>28215</v>
      </c>
      <c r="AA92">
        <v>0</v>
      </c>
      <c r="AB92">
        <v>45936</v>
      </c>
      <c r="AC92">
        <v>32852</v>
      </c>
      <c r="AD92">
        <v>51411</v>
      </c>
      <c r="AE92">
        <v>308</v>
      </c>
      <c r="AF92">
        <v>0</v>
      </c>
      <c r="AG92">
        <v>76058</v>
      </c>
      <c r="AH92">
        <v>65016</v>
      </c>
      <c r="AI92">
        <v>86894</v>
      </c>
      <c r="AJ92">
        <v>521</v>
      </c>
      <c r="AK92">
        <v>0</v>
      </c>
      <c r="AL92">
        <v>127247</v>
      </c>
      <c r="AM92">
        <v>170034</v>
      </c>
      <c r="AN92">
        <v>155586</v>
      </c>
      <c r="AO92">
        <v>0</v>
      </c>
      <c r="AP92">
        <v>934</v>
      </c>
      <c r="AQ92">
        <v>112</v>
      </c>
      <c r="AR92">
        <v>99</v>
      </c>
      <c r="AS92">
        <v>770290</v>
      </c>
      <c r="AT92">
        <v>128</v>
      </c>
      <c r="AU92">
        <v>8</v>
      </c>
      <c r="AW92">
        <v>0</v>
      </c>
      <c r="AX92">
        <v>4463</v>
      </c>
      <c r="AZ92">
        <v>0</v>
      </c>
      <c r="BD92">
        <v>890</v>
      </c>
      <c r="BF92">
        <v>2110</v>
      </c>
      <c r="BH92">
        <v>1124.2</v>
      </c>
      <c r="BJ92">
        <v>4491</v>
      </c>
      <c r="BK92">
        <v>67</v>
      </c>
      <c r="BL92">
        <v>5660</v>
      </c>
      <c r="BM92">
        <v>3</v>
      </c>
      <c r="BN92">
        <v>6174</v>
      </c>
      <c r="BP92">
        <v>37</v>
      </c>
      <c r="BR92">
        <v>10159</v>
      </c>
      <c r="BS92">
        <v>10180</v>
      </c>
      <c r="BU92">
        <v>37.700000000000003</v>
      </c>
      <c r="BV92" s="1">
        <v>36187</v>
      </c>
      <c r="BW92">
        <v>1</v>
      </c>
      <c r="BX92">
        <v>1</v>
      </c>
      <c r="BY92">
        <v>217</v>
      </c>
      <c r="BZ92" t="s">
        <v>297</v>
      </c>
      <c r="CA92" t="s">
        <v>291</v>
      </c>
      <c r="CB92">
        <v>35957</v>
      </c>
      <c r="CC92" s="1">
        <v>36133</v>
      </c>
      <c r="CD92">
        <v>10350</v>
      </c>
      <c r="CF92">
        <v>21</v>
      </c>
      <c r="CG92" t="s">
        <v>316</v>
      </c>
      <c r="CH92" t="s">
        <v>113</v>
      </c>
      <c r="CI92" t="str">
        <f t="shared" si="5"/>
        <v>08</v>
      </c>
      <c r="CJ92" t="s">
        <v>114</v>
      </c>
      <c r="CK92" t="s">
        <v>115</v>
      </c>
      <c r="CL92">
        <v>42</v>
      </c>
      <c r="CM92" t="str">
        <f t="shared" si="6"/>
        <v>0</v>
      </c>
      <c r="CN92" t="str">
        <f t="shared" si="6"/>
        <v>0</v>
      </c>
      <c r="CO92">
        <v>3011385</v>
      </c>
      <c r="CP92">
        <v>28</v>
      </c>
      <c r="CQ92" t="s">
        <v>293</v>
      </c>
      <c r="CR92" t="s">
        <v>110</v>
      </c>
      <c r="CS92" t="s">
        <v>116</v>
      </c>
      <c r="CT92">
        <v>31.7526516</v>
      </c>
      <c r="CU92">
        <v>-103.383949</v>
      </c>
      <c r="CV92" t="s">
        <v>317</v>
      </c>
      <c r="CW92">
        <v>1521275</v>
      </c>
    </row>
    <row r="93" spans="1:101" x14ac:dyDescent="0.35">
      <c r="A93" s="2">
        <v>42301306200000</v>
      </c>
      <c r="B93" t="s">
        <v>295</v>
      </c>
      <c r="C93" t="s">
        <v>343</v>
      </c>
      <c r="D93">
        <v>1</v>
      </c>
      <c r="E93" t="s">
        <v>104</v>
      </c>
      <c r="F93" t="s">
        <v>105</v>
      </c>
      <c r="G93" t="s">
        <v>289</v>
      </c>
      <c r="H93" t="s">
        <v>274</v>
      </c>
      <c r="I93" t="s">
        <v>108</v>
      </c>
      <c r="J93" t="s">
        <v>275</v>
      </c>
      <c r="K93" s="1">
        <v>36404</v>
      </c>
      <c r="L93" s="1">
        <v>42917</v>
      </c>
      <c r="M93">
        <v>243502</v>
      </c>
      <c r="O93">
        <v>40584</v>
      </c>
      <c r="P93">
        <v>0</v>
      </c>
      <c r="Q93">
        <v>244</v>
      </c>
      <c r="R93">
        <v>0</v>
      </c>
      <c r="S93">
        <v>17</v>
      </c>
      <c r="V93">
        <v>971</v>
      </c>
      <c r="W93">
        <v>0</v>
      </c>
      <c r="X93">
        <v>0</v>
      </c>
      <c r="Y93">
        <v>11050</v>
      </c>
      <c r="Z93">
        <v>1842</v>
      </c>
      <c r="AA93">
        <v>0</v>
      </c>
      <c r="AC93">
        <v>21020</v>
      </c>
      <c r="AD93">
        <v>3503</v>
      </c>
      <c r="AE93">
        <v>21</v>
      </c>
      <c r="AF93">
        <v>0</v>
      </c>
      <c r="AG93">
        <v>0</v>
      </c>
      <c r="AH93">
        <v>41896</v>
      </c>
      <c r="AI93">
        <v>6983</v>
      </c>
      <c r="AJ93">
        <v>42</v>
      </c>
      <c r="AK93">
        <v>0</v>
      </c>
      <c r="AL93">
        <v>0</v>
      </c>
      <c r="AM93">
        <v>95597</v>
      </c>
      <c r="AN93">
        <v>15933</v>
      </c>
      <c r="AO93">
        <v>0</v>
      </c>
      <c r="AP93">
        <v>96</v>
      </c>
      <c r="AQ93">
        <v>0</v>
      </c>
      <c r="AR93">
        <v>45</v>
      </c>
      <c r="AS93">
        <v>44645</v>
      </c>
      <c r="AT93">
        <v>7</v>
      </c>
      <c r="AV93">
        <v>47</v>
      </c>
      <c r="AW93">
        <v>0</v>
      </c>
      <c r="AY93">
        <v>8858</v>
      </c>
      <c r="AZ93">
        <v>0</v>
      </c>
      <c r="BA93" s="1">
        <v>41714</v>
      </c>
      <c r="BB93">
        <v>660</v>
      </c>
      <c r="BC93">
        <v>2850</v>
      </c>
      <c r="BH93">
        <v>0</v>
      </c>
      <c r="BI93">
        <v>0</v>
      </c>
      <c r="BJ93">
        <v>2623</v>
      </c>
      <c r="BK93">
        <v>4</v>
      </c>
      <c r="BN93">
        <v>437</v>
      </c>
      <c r="BO93">
        <v>4</v>
      </c>
      <c r="BP93">
        <v>3</v>
      </c>
      <c r="BQ93">
        <v>4</v>
      </c>
      <c r="BR93">
        <v>15310</v>
      </c>
      <c r="BS93">
        <v>17367</v>
      </c>
      <c r="BT93">
        <v>0.68</v>
      </c>
      <c r="BV93" s="1">
        <v>31227</v>
      </c>
      <c r="BW93">
        <v>1</v>
      </c>
      <c r="BX93">
        <v>1</v>
      </c>
      <c r="BY93">
        <v>212</v>
      </c>
      <c r="BZ93" t="s">
        <v>297</v>
      </c>
      <c r="CA93" t="s">
        <v>110</v>
      </c>
      <c r="CB93">
        <v>174626</v>
      </c>
      <c r="CC93" s="1">
        <v>31113</v>
      </c>
      <c r="CD93">
        <v>17900</v>
      </c>
      <c r="CE93">
        <v>0</v>
      </c>
      <c r="CF93">
        <v>2057</v>
      </c>
      <c r="CG93" t="s">
        <v>292</v>
      </c>
      <c r="CH93" t="s">
        <v>113</v>
      </c>
      <c r="CI93" t="str">
        <f t="shared" si="5"/>
        <v>08</v>
      </c>
      <c r="CJ93" t="s">
        <v>114</v>
      </c>
      <c r="CK93" t="s">
        <v>115</v>
      </c>
      <c r="CL93">
        <v>40</v>
      </c>
      <c r="CM93" t="str">
        <f t="shared" si="6"/>
        <v>0</v>
      </c>
      <c r="CN93" t="str">
        <f t="shared" si="6"/>
        <v>0</v>
      </c>
      <c r="CO93">
        <v>301963</v>
      </c>
      <c r="CP93">
        <v>29</v>
      </c>
      <c r="CQ93" t="s">
        <v>293</v>
      </c>
      <c r="CR93" t="s">
        <v>110</v>
      </c>
      <c r="CS93" t="s">
        <v>116</v>
      </c>
      <c r="CT93">
        <v>31.743913500000001</v>
      </c>
      <c r="CU93">
        <v>-103.4504634</v>
      </c>
      <c r="CV93" t="s">
        <v>295</v>
      </c>
      <c r="CW93">
        <v>2329335</v>
      </c>
    </row>
    <row r="94" spans="1:101" x14ac:dyDescent="0.35">
      <c r="A94" s="2">
        <v>42301305710000</v>
      </c>
      <c r="B94" t="s">
        <v>312</v>
      </c>
      <c r="C94" t="s">
        <v>344</v>
      </c>
      <c r="D94">
        <v>1</v>
      </c>
      <c r="E94" t="s">
        <v>314</v>
      </c>
      <c r="F94" t="s">
        <v>105</v>
      </c>
      <c r="G94" t="s">
        <v>315</v>
      </c>
      <c r="H94" t="s">
        <v>107</v>
      </c>
      <c r="I94" t="s">
        <v>108</v>
      </c>
      <c r="J94" t="s">
        <v>275</v>
      </c>
      <c r="K94" s="1">
        <v>36526</v>
      </c>
      <c r="L94" s="1">
        <v>42856</v>
      </c>
      <c r="M94">
        <v>3426</v>
      </c>
      <c r="N94">
        <v>36067</v>
      </c>
      <c r="O94">
        <v>36638</v>
      </c>
      <c r="P94">
        <v>0</v>
      </c>
      <c r="Q94">
        <v>220</v>
      </c>
      <c r="R94">
        <v>0</v>
      </c>
      <c r="T94">
        <v>0</v>
      </c>
      <c r="U94">
        <v>1004</v>
      </c>
      <c r="W94">
        <v>0</v>
      </c>
      <c r="X94">
        <v>8260</v>
      </c>
      <c r="Y94">
        <v>911</v>
      </c>
      <c r="Z94">
        <v>8412</v>
      </c>
      <c r="AA94">
        <v>0</v>
      </c>
      <c r="AB94">
        <v>13184</v>
      </c>
      <c r="AC94">
        <v>1387</v>
      </c>
      <c r="AD94">
        <v>13415</v>
      </c>
      <c r="AE94">
        <v>80</v>
      </c>
      <c r="AF94">
        <v>0</v>
      </c>
      <c r="AG94">
        <v>16540</v>
      </c>
      <c r="AH94">
        <v>1681</v>
      </c>
      <c r="AI94">
        <v>16820</v>
      </c>
      <c r="AJ94">
        <v>101</v>
      </c>
      <c r="AK94">
        <v>0</v>
      </c>
      <c r="AL94">
        <v>24374</v>
      </c>
      <c r="AM94">
        <v>2390</v>
      </c>
      <c r="AN94">
        <v>24772</v>
      </c>
      <c r="AO94">
        <v>0</v>
      </c>
      <c r="AP94">
        <v>149</v>
      </c>
      <c r="AQ94">
        <v>93</v>
      </c>
      <c r="AR94">
        <v>8</v>
      </c>
      <c r="AS94">
        <v>564483</v>
      </c>
      <c r="AT94">
        <v>94</v>
      </c>
      <c r="AU94">
        <v>8</v>
      </c>
      <c r="AW94">
        <v>0</v>
      </c>
      <c r="AX94">
        <v>14</v>
      </c>
      <c r="AZ94">
        <v>0</v>
      </c>
      <c r="BA94" s="1">
        <v>36281</v>
      </c>
      <c r="BD94">
        <v>80</v>
      </c>
      <c r="BF94">
        <v>90</v>
      </c>
      <c r="BH94">
        <v>12348.6</v>
      </c>
      <c r="BJ94">
        <v>311</v>
      </c>
      <c r="BK94">
        <v>3</v>
      </c>
      <c r="BL94">
        <v>2735</v>
      </c>
      <c r="BM94">
        <v>4</v>
      </c>
      <c r="BN94">
        <v>2787</v>
      </c>
      <c r="BO94">
        <v>4</v>
      </c>
      <c r="BP94">
        <v>17</v>
      </c>
      <c r="BQ94">
        <v>4</v>
      </c>
      <c r="BR94">
        <v>10007</v>
      </c>
      <c r="BS94">
        <v>10026</v>
      </c>
      <c r="BU94">
        <v>42.9</v>
      </c>
      <c r="BV94" s="1">
        <v>20850</v>
      </c>
      <c r="BW94">
        <v>1</v>
      </c>
      <c r="BX94">
        <v>1</v>
      </c>
      <c r="BY94">
        <v>177</v>
      </c>
      <c r="BZ94" t="s">
        <v>110</v>
      </c>
      <c r="CA94" t="s">
        <v>291</v>
      </c>
      <c r="CB94">
        <v>36202</v>
      </c>
      <c r="CC94" s="1">
        <v>36481</v>
      </c>
      <c r="CD94">
        <v>18000</v>
      </c>
      <c r="CE94">
        <v>0</v>
      </c>
      <c r="CF94">
        <v>19</v>
      </c>
      <c r="CG94" t="s">
        <v>316</v>
      </c>
      <c r="CH94" t="s">
        <v>113</v>
      </c>
      <c r="CI94" t="str">
        <f t="shared" si="5"/>
        <v>08</v>
      </c>
      <c r="CJ94" t="s">
        <v>114</v>
      </c>
      <c r="CK94" t="s">
        <v>115</v>
      </c>
      <c r="CL94">
        <v>14</v>
      </c>
      <c r="CM94" t="str">
        <f t="shared" si="6"/>
        <v>0</v>
      </c>
      <c r="CN94" t="str">
        <f t="shared" si="6"/>
        <v>0</v>
      </c>
      <c r="CO94">
        <v>301988</v>
      </c>
      <c r="CP94">
        <v>29</v>
      </c>
      <c r="CQ94" t="s">
        <v>293</v>
      </c>
      <c r="CR94" t="s">
        <v>110</v>
      </c>
      <c r="CS94" t="s">
        <v>116</v>
      </c>
      <c r="CT94">
        <v>31.800835299999999</v>
      </c>
      <c r="CU94">
        <v>-103.4382083</v>
      </c>
      <c r="CV94" t="s">
        <v>317</v>
      </c>
      <c r="CW94">
        <v>2361188</v>
      </c>
    </row>
    <row r="95" spans="1:101" x14ac:dyDescent="0.35">
      <c r="A95" s="2">
        <v>42301306560000</v>
      </c>
      <c r="B95" t="s">
        <v>286</v>
      </c>
      <c r="C95" t="s">
        <v>345</v>
      </c>
      <c r="D95">
        <v>1</v>
      </c>
      <c r="E95" t="s">
        <v>314</v>
      </c>
      <c r="F95" t="s">
        <v>105</v>
      </c>
      <c r="G95" t="s">
        <v>315</v>
      </c>
      <c r="H95" t="s">
        <v>107</v>
      </c>
      <c r="I95" t="s">
        <v>108</v>
      </c>
      <c r="J95" t="s">
        <v>275</v>
      </c>
      <c r="K95" s="1">
        <v>37104</v>
      </c>
      <c r="L95" s="1">
        <v>42917</v>
      </c>
      <c r="N95">
        <v>33599</v>
      </c>
      <c r="O95">
        <v>33599</v>
      </c>
      <c r="P95">
        <v>0</v>
      </c>
      <c r="Q95">
        <v>202</v>
      </c>
      <c r="R95">
        <v>0</v>
      </c>
      <c r="T95">
        <v>2</v>
      </c>
      <c r="U95">
        <v>293</v>
      </c>
      <c r="W95">
        <v>0</v>
      </c>
      <c r="X95">
        <v>3751</v>
      </c>
      <c r="Y95">
        <v>0</v>
      </c>
      <c r="Z95">
        <v>3751</v>
      </c>
      <c r="AA95">
        <v>0</v>
      </c>
      <c r="AB95">
        <v>7218</v>
      </c>
      <c r="AD95">
        <v>7218</v>
      </c>
      <c r="AE95">
        <v>43</v>
      </c>
      <c r="AF95">
        <v>0</v>
      </c>
      <c r="AG95">
        <v>11651</v>
      </c>
      <c r="AH95">
        <v>0</v>
      </c>
      <c r="AI95">
        <v>11651</v>
      </c>
      <c r="AJ95">
        <v>70</v>
      </c>
      <c r="AK95">
        <v>0</v>
      </c>
      <c r="AL95">
        <v>20049</v>
      </c>
      <c r="AM95">
        <v>0</v>
      </c>
      <c r="AN95">
        <v>20049</v>
      </c>
      <c r="AO95">
        <v>0</v>
      </c>
      <c r="AP95">
        <v>120</v>
      </c>
      <c r="AQ95">
        <v>4</v>
      </c>
      <c r="AR95">
        <v>0</v>
      </c>
      <c r="AS95">
        <v>21600</v>
      </c>
      <c r="AT95">
        <v>4</v>
      </c>
      <c r="AU95">
        <v>74</v>
      </c>
      <c r="AW95">
        <v>0</v>
      </c>
      <c r="AX95">
        <v>1344</v>
      </c>
      <c r="AZ95">
        <v>0</v>
      </c>
      <c r="BA95" s="1">
        <v>40269</v>
      </c>
      <c r="BD95">
        <v>0</v>
      </c>
      <c r="BF95">
        <v>0</v>
      </c>
      <c r="BL95">
        <v>1456</v>
      </c>
      <c r="BM95">
        <v>3</v>
      </c>
      <c r="BN95">
        <v>1456</v>
      </c>
      <c r="BO95">
        <v>3</v>
      </c>
      <c r="BP95">
        <v>9</v>
      </c>
      <c r="BQ95">
        <v>3</v>
      </c>
      <c r="BR95">
        <v>9830</v>
      </c>
      <c r="BS95">
        <v>10123</v>
      </c>
      <c r="BU95">
        <v>43.9</v>
      </c>
      <c r="BV95" s="1">
        <v>31390</v>
      </c>
      <c r="BW95">
        <v>1</v>
      </c>
      <c r="BX95">
        <v>1</v>
      </c>
      <c r="BY95">
        <v>188</v>
      </c>
      <c r="BZ95" t="s">
        <v>110</v>
      </c>
      <c r="CA95" t="s">
        <v>309</v>
      </c>
      <c r="CB95">
        <v>36762</v>
      </c>
      <c r="CC95" s="1">
        <v>37075</v>
      </c>
      <c r="CD95">
        <v>18000</v>
      </c>
      <c r="CF95">
        <v>293</v>
      </c>
      <c r="CG95" t="s">
        <v>316</v>
      </c>
      <c r="CH95" t="s">
        <v>113</v>
      </c>
      <c r="CI95" t="str">
        <f t="shared" si="5"/>
        <v>08</v>
      </c>
      <c r="CJ95" t="s">
        <v>114</v>
      </c>
      <c r="CK95" t="s">
        <v>115</v>
      </c>
      <c r="CL95">
        <v>47</v>
      </c>
      <c r="CM95" t="str">
        <f t="shared" si="6"/>
        <v>0</v>
      </c>
      <c r="CN95" t="str">
        <f t="shared" si="6"/>
        <v>0</v>
      </c>
      <c r="CO95">
        <v>3011387</v>
      </c>
      <c r="CP95">
        <v>29</v>
      </c>
      <c r="CQ95" t="s">
        <v>293</v>
      </c>
      <c r="CR95" t="s">
        <v>110</v>
      </c>
      <c r="CS95" t="s">
        <v>116</v>
      </c>
      <c r="CT95">
        <v>31.7367651</v>
      </c>
      <c r="CU95">
        <v>-103.4074087</v>
      </c>
      <c r="CV95" t="s">
        <v>294</v>
      </c>
      <c r="CW95">
        <v>100533265</v>
      </c>
    </row>
    <row r="96" spans="1:101" x14ac:dyDescent="0.35">
      <c r="A96" s="2">
        <v>42301311380000</v>
      </c>
      <c r="B96" t="s">
        <v>101</v>
      </c>
      <c r="C96" t="s">
        <v>346</v>
      </c>
      <c r="D96">
        <v>1</v>
      </c>
      <c r="E96" t="s">
        <v>104</v>
      </c>
      <c r="F96" t="s">
        <v>105</v>
      </c>
      <c r="G96" t="s">
        <v>289</v>
      </c>
      <c r="H96" t="s">
        <v>274</v>
      </c>
      <c r="I96" t="s">
        <v>108</v>
      </c>
      <c r="J96" t="s">
        <v>275</v>
      </c>
      <c r="K96" s="1">
        <v>37926</v>
      </c>
      <c r="L96" s="1">
        <v>42917</v>
      </c>
      <c r="M96">
        <v>6916219</v>
      </c>
      <c r="N96">
        <v>6776</v>
      </c>
      <c r="O96">
        <v>1159479</v>
      </c>
      <c r="P96">
        <v>127989</v>
      </c>
      <c r="Q96">
        <v>6957</v>
      </c>
      <c r="R96">
        <v>7</v>
      </c>
      <c r="S96">
        <v>267</v>
      </c>
      <c r="T96">
        <v>0</v>
      </c>
      <c r="U96">
        <v>166</v>
      </c>
      <c r="V96">
        <v>471184</v>
      </c>
      <c r="W96">
        <v>6593</v>
      </c>
      <c r="X96">
        <v>1559</v>
      </c>
      <c r="Y96">
        <v>2370374</v>
      </c>
      <c r="Z96">
        <v>396621</v>
      </c>
      <c r="AA96">
        <v>33168</v>
      </c>
      <c r="AB96">
        <v>1819</v>
      </c>
      <c r="AC96">
        <v>3245335</v>
      </c>
      <c r="AD96">
        <v>542708</v>
      </c>
      <c r="AE96">
        <v>3256</v>
      </c>
      <c r="AF96">
        <v>45412</v>
      </c>
      <c r="AG96">
        <v>3945</v>
      </c>
      <c r="AH96">
        <v>4239680</v>
      </c>
      <c r="AI96">
        <v>710558</v>
      </c>
      <c r="AJ96">
        <v>4263</v>
      </c>
      <c r="AK96">
        <v>67474</v>
      </c>
      <c r="AL96">
        <v>5648</v>
      </c>
      <c r="AM96">
        <v>5635487</v>
      </c>
      <c r="AN96">
        <v>944896</v>
      </c>
      <c r="AO96">
        <v>89828</v>
      </c>
      <c r="AP96">
        <v>5669</v>
      </c>
      <c r="AQ96">
        <v>6</v>
      </c>
      <c r="AR96">
        <v>15773</v>
      </c>
      <c r="AS96">
        <v>15809968</v>
      </c>
      <c r="AT96">
        <v>2635</v>
      </c>
      <c r="AU96">
        <v>1</v>
      </c>
      <c r="AV96">
        <v>5638</v>
      </c>
      <c r="AW96">
        <v>205</v>
      </c>
      <c r="AX96">
        <v>73</v>
      </c>
      <c r="AY96">
        <v>122343</v>
      </c>
      <c r="AZ96">
        <v>3275</v>
      </c>
      <c r="BA96" s="1">
        <v>42716</v>
      </c>
      <c r="BB96">
        <v>508</v>
      </c>
      <c r="BC96">
        <v>0</v>
      </c>
      <c r="BD96">
        <v>2560020</v>
      </c>
      <c r="BE96">
        <v>2373804.878</v>
      </c>
      <c r="BF96">
        <v>1020690</v>
      </c>
      <c r="BG96">
        <v>0.42099999999999999</v>
      </c>
      <c r="BH96">
        <v>0.4</v>
      </c>
      <c r="BI96">
        <v>0.2</v>
      </c>
      <c r="BJ96">
        <v>488963</v>
      </c>
      <c r="BK96">
        <v>2</v>
      </c>
      <c r="BL96">
        <v>604</v>
      </c>
      <c r="BM96">
        <v>4</v>
      </c>
      <c r="BN96">
        <v>81685</v>
      </c>
      <c r="BP96">
        <v>490</v>
      </c>
      <c r="BR96">
        <v>15050</v>
      </c>
      <c r="BS96">
        <v>17639</v>
      </c>
      <c r="BT96">
        <v>0.59</v>
      </c>
      <c r="BU96">
        <v>51.6</v>
      </c>
      <c r="BV96" s="1">
        <v>37944</v>
      </c>
      <c r="BW96">
        <v>1</v>
      </c>
      <c r="BX96">
        <v>1</v>
      </c>
      <c r="BY96">
        <v>164</v>
      </c>
      <c r="BZ96" t="s">
        <v>347</v>
      </c>
      <c r="CA96" t="s">
        <v>291</v>
      </c>
      <c r="CB96">
        <v>201772</v>
      </c>
      <c r="CC96" s="1">
        <v>37757</v>
      </c>
      <c r="CD96">
        <v>17877</v>
      </c>
      <c r="CE96">
        <v>0</v>
      </c>
      <c r="CF96">
        <v>2589</v>
      </c>
      <c r="CG96" t="s">
        <v>292</v>
      </c>
      <c r="CH96" t="s">
        <v>113</v>
      </c>
      <c r="CI96" t="str">
        <f t="shared" si="5"/>
        <v>08</v>
      </c>
      <c r="CJ96" t="s">
        <v>114</v>
      </c>
      <c r="CK96" t="s">
        <v>115</v>
      </c>
      <c r="CL96">
        <v>18</v>
      </c>
      <c r="CM96" t="str">
        <f t="shared" si="6"/>
        <v>0</v>
      </c>
      <c r="CN96" t="str">
        <f t="shared" si="6"/>
        <v>0</v>
      </c>
      <c r="CO96">
        <v>3011060</v>
      </c>
      <c r="CP96">
        <v>28</v>
      </c>
      <c r="CQ96" t="s">
        <v>293</v>
      </c>
      <c r="CR96" t="s">
        <v>110</v>
      </c>
      <c r="CS96" t="s">
        <v>116</v>
      </c>
      <c r="CT96">
        <v>31.816054600000001</v>
      </c>
      <c r="CU96">
        <v>-103.4095152</v>
      </c>
      <c r="CV96" t="s">
        <v>117</v>
      </c>
      <c r="CW96">
        <v>104498384</v>
      </c>
    </row>
    <row r="97" spans="1:101" x14ac:dyDescent="0.35">
      <c r="A97" s="2">
        <v>42301311650000</v>
      </c>
      <c r="B97" t="s">
        <v>101</v>
      </c>
      <c r="C97" t="s">
        <v>348</v>
      </c>
      <c r="D97">
        <v>1</v>
      </c>
      <c r="E97" t="s">
        <v>104</v>
      </c>
      <c r="F97" t="s">
        <v>105</v>
      </c>
      <c r="G97" t="s">
        <v>289</v>
      </c>
      <c r="H97" t="s">
        <v>274</v>
      </c>
      <c r="I97" t="s">
        <v>108</v>
      </c>
      <c r="J97" t="s">
        <v>275</v>
      </c>
      <c r="K97" s="1">
        <v>38261</v>
      </c>
      <c r="L97" s="1">
        <v>42917</v>
      </c>
      <c r="M97">
        <v>22111734</v>
      </c>
      <c r="N97">
        <v>1274</v>
      </c>
      <c r="O97">
        <v>3686563</v>
      </c>
      <c r="P97">
        <v>56318</v>
      </c>
      <c r="Q97">
        <v>22119</v>
      </c>
      <c r="R97">
        <v>22</v>
      </c>
      <c r="S97">
        <v>154</v>
      </c>
      <c r="T97">
        <v>0</v>
      </c>
      <c r="V97">
        <v>437836</v>
      </c>
      <c r="W97">
        <v>772</v>
      </c>
      <c r="X97">
        <v>566</v>
      </c>
      <c r="Y97">
        <v>4926610</v>
      </c>
      <c r="Z97">
        <v>821668</v>
      </c>
      <c r="AA97">
        <v>8685</v>
      </c>
      <c r="AB97">
        <v>1018</v>
      </c>
      <c r="AC97">
        <v>10618132</v>
      </c>
      <c r="AD97">
        <v>1770707</v>
      </c>
      <c r="AE97">
        <v>10624</v>
      </c>
      <c r="AF97">
        <v>18720</v>
      </c>
      <c r="AG97">
        <v>1022</v>
      </c>
      <c r="AH97">
        <v>17679907</v>
      </c>
      <c r="AI97">
        <v>2947673</v>
      </c>
      <c r="AJ97">
        <v>17686</v>
      </c>
      <c r="AK97">
        <v>27221</v>
      </c>
      <c r="AL97">
        <v>1183</v>
      </c>
      <c r="AM97">
        <v>21264364</v>
      </c>
      <c r="AN97">
        <v>3545244</v>
      </c>
      <c r="AO97">
        <v>44304</v>
      </c>
      <c r="AP97">
        <v>21271</v>
      </c>
      <c r="AQ97">
        <v>0</v>
      </c>
      <c r="AR97">
        <v>29778</v>
      </c>
      <c r="AS97">
        <v>29778333</v>
      </c>
      <c r="AT97">
        <v>4963</v>
      </c>
      <c r="AV97">
        <v>4659</v>
      </c>
      <c r="AW97">
        <v>39</v>
      </c>
      <c r="AX97">
        <v>1</v>
      </c>
      <c r="AY97">
        <v>74038</v>
      </c>
      <c r="AZ97">
        <v>627</v>
      </c>
      <c r="BA97" s="1">
        <v>42722</v>
      </c>
      <c r="BB97">
        <v>344</v>
      </c>
      <c r="BC97">
        <v>0</v>
      </c>
      <c r="BD97">
        <v>446669000</v>
      </c>
      <c r="BE97">
        <v>18730666.666999999</v>
      </c>
      <c r="BF97">
        <v>17356150</v>
      </c>
      <c r="BG97">
        <v>5.2999999999999999E-2</v>
      </c>
      <c r="BH97">
        <v>0</v>
      </c>
      <c r="BI97">
        <v>0</v>
      </c>
      <c r="BJ97">
        <v>1048007</v>
      </c>
      <c r="BK97">
        <v>11</v>
      </c>
      <c r="BL97">
        <v>231</v>
      </c>
      <c r="BM97">
        <v>2</v>
      </c>
      <c r="BN97">
        <v>174728</v>
      </c>
      <c r="BO97">
        <v>11</v>
      </c>
      <c r="BP97">
        <v>1048</v>
      </c>
      <c r="BQ97">
        <v>11</v>
      </c>
      <c r="BR97">
        <v>15232</v>
      </c>
      <c r="BS97">
        <v>17823</v>
      </c>
      <c r="BT97">
        <v>0.56999999999999995</v>
      </c>
      <c r="BU97">
        <v>37</v>
      </c>
      <c r="BV97" s="1">
        <v>38273</v>
      </c>
      <c r="BW97">
        <v>1</v>
      </c>
      <c r="BX97">
        <v>1</v>
      </c>
      <c r="BY97">
        <v>153</v>
      </c>
      <c r="BZ97" t="s">
        <v>349</v>
      </c>
      <c r="CA97" t="s">
        <v>110</v>
      </c>
      <c r="CB97">
        <v>208459</v>
      </c>
      <c r="CC97" s="1">
        <v>38134</v>
      </c>
      <c r="CD97">
        <v>17985</v>
      </c>
      <c r="CE97">
        <v>0</v>
      </c>
      <c r="CF97">
        <v>2591</v>
      </c>
      <c r="CG97" t="s">
        <v>292</v>
      </c>
      <c r="CH97" t="s">
        <v>113</v>
      </c>
      <c r="CI97" t="str">
        <f t="shared" si="5"/>
        <v>08</v>
      </c>
      <c r="CJ97" t="s">
        <v>114</v>
      </c>
      <c r="CK97" t="s">
        <v>115</v>
      </c>
      <c r="CL97">
        <v>25</v>
      </c>
      <c r="CM97" t="str">
        <f t="shared" si="6"/>
        <v>0</v>
      </c>
      <c r="CN97" t="str">
        <f t="shared" si="6"/>
        <v>0</v>
      </c>
      <c r="CO97">
        <v>301994</v>
      </c>
      <c r="CP97">
        <v>29</v>
      </c>
      <c r="CQ97" t="s">
        <v>293</v>
      </c>
      <c r="CR97" t="s">
        <v>110</v>
      </c>
      <c r="CS97" t="s">
        <v>116</v>
      </c>
      <c r="CT97">
        <v>31.777236500000001</v>
      </c>
      <c r="CU97">
        <v>-103.4137362</v>
      </c>
      <c r="CV97" t="s">
        <v>117</v>
      </c>
      <c r="CW97">
        <v>105593328</v>
      </c>
    </row>
    <row r="98" spans="1:101" x14ac:dyDescent="0.35">
      <c r="A98" s="2">
        <v>42301311510000</v>
      </c>
      <c r="B98" t="s">
        <v>101</v>
      </c>
      <c r="C98" t="s">
        <v>350</v>
      </c>
      <c r="D98">
        <v>1</v>
      </c>
      <c r="E98" t="s">
        <v>104</v>
      </c>
      <c r="F98" t="s">
        <v>105</v>
      </c>
      <c r="G98" t="s">
        <v>289</v>
      </c>
      <c r="H98" t="s">
        <v>274</v>
      </c>
      <c r="I98" t="s">
        <v>108</v>
      </c>
      <c r="J98" t="s">
        <v>275</v>
      </c>
      <c r="K98" s="1">
        <v>38139</v>
      </c>
      <c r="L98" s="1">
        <v>42917</v>
      </c>
      <c r="M98">
        <v>1194411</v>
      </c>
      <c r="N98">
        <v>16767</v>
      </c>
      <c r="O98">
        <v>215836</v>
      </c>
      <c r="P98">
        <v>257217</v>
      </c>
      <c r="Q98">
        <v>1295</v>
      </c>
      <c r="R98">
        <v>1</v>
      </c>
      <c r="S98">
        <v>77</v>
      </c>
      <c r="T98">
        <v>0</v>
      </c>
      <c r="V98">
        <v>12888</v>
      </c>
      <c r="W98">
        <v>3766</v>
      </c>
      <c r="X98">
        <v>454</v>
      </c>
      <c r="Y98">
        <v>281956</v>
      </c>
      <c r="Z98">
        <v>47447</v>
      </c>
      <c r="AA98">
        <v>82394</v>
      </c>
      <c r="AB98">
        <v>2291</v>
      </c>
      <c r="AC98">
        <v>435700</v>
      </c>
      <c r="AD98">
        <v>74908</v>
      </c>
      <c r="AE98">
        <v>449</v>
      </c>
      <c r="AF98">
        <v>127321</v>
      </c>
      <c r="AG98">
        <v>6215</v>
      </c>
      <c r="AH98">
        <v>599770</v>
      </c>
      <c r="AI98">
        <v>106177</v>
      </c>
      <c r="AJ98">
        <v>637</v>
      </c>
      <c r="AK98">
        <v>170325</v>
      </c>
      <c r="AL98">
        <v>12458</v>
      </c>
      <c r="AM98">
        <v>879746</v>
      </c>
      <c r="AN98">
        <v>159082</v>
      </c>
      <c r="AO98">
        <v>224388</v>
      </c>
      <c r="AP98">
        <v>954</v>
      </c>
      <c r="AQ98">
        <v>0</v>
      </c>
      <c r="AR98">
        <v>1722</v>
      </c>
      <c r="AS98">
        <v>1722032</v>
      </c>
      <c r="AT98">
        <v>287</v>
      </c>
      <c r="AV98">
        <v>544</v>
      </c>
      <c r="AW98">
        <v>164</v>
      </c>
      <c r="AX98">
        <v>56</v>
      </c>
      <c r="AY98">
        <v>28810</v>
      </c>
      <c r="AZ98">
        <v>3859</v>
      </c>
      <c r="BA98" s="1">
        <v>42651</v>
      </c>
      <c r="BB98">
        <v>569</v>
      </c>
      <c r="BC98">
        <v>7213</v>
      </c>
      <c r="BE98">
        <v>625644.44400000002</v>
      </c>
      <c r="BF98">
        <v>71240</v>
      </c>
      <c r="BG98">
        <v>1.5980000000000001</v>
      </c>
      <c r="BH98">
        <v>0</v>
      </c>
      <c r="BI98">
        <v>0</v>
      </c>
      <c r="BJ98">
        <v>110201</v>
      </c>
      <c r="BK98">
        <v>3</v>
      </c>
      <c r="BL98">
        <v>634</v>
      </c>
      <c r="BM98">
        <v>9</v>
      </c>
      <c r="BN98">
        <v>18539</v>
      </c>
      <c r="BO98">
        <v>3</v>
      </c>
      <c r="BP98">
        <v>111</v>
      </c>
      <c r="BQ98">
        <v>3</v>
      </c>
      <c r="BR98">
        <v>13066</v>
      </c>
      <c r="BS98">
        <v>17421</v>
      </c>
      <c r="BT98">
        <v>0.62</v>
      </c>
      <c r="BV98" s="1">
        <v>38161</v>
      </c>
      <c r="BW98">
        <v>1</v>
      </c>
      <c r="BX98">
        <v>1</v>
      </c>
      <c r="BY98">
        <v>156</v>
      </c>
      <c r="BZ98" t="s">
        <v>349</v>
      </c>
      <c r="CA98" t="s">
        <v>291</v>
      </c>
      <c r="CB98">
        <v>209277</v>
      </c>
      <c r="CC98" s="1">
        <v>38021</v>
      </c>
      <c r="CD98">
        <v>17950</v>
      </c>
      <c r="CE98">
        <v>0</v>
      </c>
      <c r="CF98">
        <v>4355</v>
      </c>
      <c r="CG98" t="s">
        <v>292</v>
      </c>
      <c r="CH98" t="s">
        <v>113</v>
      </c>
      <c r="CI98" t="str">
        <f t="shared" si="5"/>
        <v>08</v>
      </c>
      <c r="CJ98" t="s">
        <v>114</v>
      </c>
      <c r="CK98" t="s">
        <v>115</v>
      </c>
      <c r="CL98">
        <v>19</v>
      </c>
      <c r="CM98" t="str">
        <f t="shared" si="6"/>
        <v>0</v>
      </c>
      <c r="CN98" t="str">
        <f t="shared" si="6"/>
        <v>0</v>
      </c>
      <c r="CO98">
        <v>3011061</v>
      </c>
      <c r="CP98">
        <v>28</v>
      </c>
      <c r="CQ98" t="s">
        <v>293</v>
      </c>
      <c r="CR98" t="s">
        <v>110</v>
      </c>
      <c r="CS98" t="s">
        <v>116</v>
      </c>
      <c r="CT98">
        <v>31.797605900000001</v>
      </c>
      <c r="CU98">
        <v>-103.3940841</v>
      </c>
      <c r="CV98" t="s">
        <v>117</v>
      </c>
      <c r="CW98">
        <v>105694682</v>
      </c>
    </row>
    <row r="99" spans="1:101" x14ac:dyDescent="0.35">
      <c r="A99" s="2">
        <v>42301311610000</v>
      </c>
      <c r="B99" t="s">
        <v>101</v>
      </c>
      <c r="C99" t="s">
        <v>351</v>
      </c>
      <c r="D99">
        <v>1</v>
      </c>
      <c r="E99" t="s">
        <v>104</v>
      </c>
      <c r="F99" t="s">
        <v>105</v>
      </c>
      <c r="G99" t="s">
        <v>289</v>
      </c>
      <c r="H99" t="s">
        <v>274</v>
      </c>
      <c r="I99" t="s">
        <v>108</v>
      </c>
      <c r="J99" t="s">
        <v>275</v>
      </c>
      <c r="K99" s="1">
        <v>38322</v>
      </c>
      <c r="L99" s="1">
        <v>42917</v>
      </c>
      <c r="M99">
        <v>3070134</v>
      </c>
      <c r="N99">
        <v>3052</v>
      </c>
      <c r="O99">
        <v>514741</v>
      </c>
      <c r="P99">
        <v>88322</v>
      </c>
      <c r="Q99">
        <v>3088</v>
      </c>
      <c r="R99">
        <v>3</v>
      </c>
      <c r="S99">
        <v>308</v>
      </c>
      <c r="U99">
        <v>133</v>
      </c>
      <c r="V99">
        <v>180080</v>
      </c>
      <c r="W99">
        <v>3707</v>
      </c>
      <c r="X99">
        <v>763</v>
      </c>
      <c r="Y99">
        <v>721226</v>
      </c>
      <c r="Z99">
        <v>120967</v>
      </c>
      <c r="AA99">
        <v>14846</v>
      </c>
      <c r="AB99">
        <v>1045</v>
      </c>
      <c r="AC99">
        <v>1082837</v>
      </c>
      <c r="AD99">
        <v>181518</v>
      </c>
      <c r="AE99">
        <v>1089</v>
      </c>
      <c r="AF99">
        <v>22290</v>
      </c>
      <c r="AG99">
        <v>1318</v>
      </c>
      <c r="AH99">
        <v>1522576</v>
      </c>
      <c r="AI99">
        <v>255081</v>
      </c>
      <c r="AJ99">
        <v>1530</v>
      </c>
      <c r="AK99">
        <v>31900</v>
      </c>
      <c r="AL99">
        <v>2184</v>
      </c>
      <c r="AM99">
        <v>2280393</v>
      </c>
      <c r="AN99">
        <v>382249</v>
      </c>
      <c r="AO99">
        <v>58593</v>
      </c>
      <c r="AP99">
        <v>2293</v>
      </c>
      <c r="AQ99">
        <v>6</v>
      </c>
      <c r="AR99">
        <v>5207</v>
      </c>
      <c r="AS99">
        <v>5243935</v>
      </c>
      <c r="AT99">
        <v>874</v>
      </c>
      <c r="AV99">
        <v>12108</v>
      </c>
      <c r="AW99">
        <v>466</v>
      </c>
      <c r="AX99">
        <v>77</v>
      </c>
      <c r="AY99">
        <v>98087</v>
      </c>
      <c r="AZ99">
        <v>5823</v>
      </c>
      <c r="BA99" s="1">
        <v>42644</v>
      </c>
      <c r="BB99">
        <v>0</v>
      </c>
      <c r="BC99">
        <v>0</v>
      </c>
      <c r="BD99">
        <v>854120</v>
      </c>
      <c r="BF99">
        <v>1005940</v>
      </c>
      <c r="BH99">
        <v>1.2</v>
      </c>
      <c r="BI99">
        <v>0</v>
      </c>
      <c r="BJ99">
        <v>180080</v>
      </c>
      <c r="BK99">
        <v>1</v>
      </c>
      <c r="BL99">
        <v>189</v>
      </c>
      <c r="BM99">
        <v>2</v>
      </c>
      <c r="BN99">
        <v>30146</v>
      </c>
      <c r="BP99">
        <v>181</v>
      </c>
      <c r="BR99">
        <v>15150</v>
      </c>
      <c r="BS99">
        <v>17630</v>
      </c>
      <c r="BT99">
        <v>0.59</v>
      </c>
      <c r="BV99" s="1">
        <v>38325</v>
      </c>
      <c r="BW99">
        <v>1</v>
      </c>
      <c r="BX99">
        <v>1</v>
      </c>
      <c r="BY99">
        <v>144</v>
      </c>
      <c r="BZ99" t="s">
        <v>349</v>
      </c>
      <c r="CA99" t="s">
        <v>291</v>
      </c>
      <c r="CB99">
        <v>209644</v>
      </c>
      <c r="CC99" s="1">
        <v>38176</v>
      </c>
      <c r="CD99">
        <v>17834</v>
      </c>
      <c r="CF99">
        <v>2480</v>
      </c>
      <c r="CG99" t="s">
        <v>292</v>
      </c>
      <c r="CH99" t="s">
        <v>113</v>
      </c>
      <c r="CI99" t="str">
        <f t="shared" si="5"/>
        <v>08</v>
      </c>
      <c r="CJ99" t="s">
        <v>114</v>
      </c>
      <c r="CK99" t="s">
        <v>115</v>
      </c>
      <c r="CL99">
        <v>30</v>
      </c>
      <c r="CM99" t="str">
        <f t="shared" si="6"/>
        <v>0</v>
      </c>
      <c r="CN99" t="str">
        <f t="shared" si="6"/>
        <v>0</v>
      </c>
      <c r="CO99">
        <v>3011051</v>
      </c>
      <c r="CP99">
        <v>28</v>
      </c>
      <c r="CQ99" t="s">
        <v>293</v>
      </c>
      <c r="CR99" t="s">
        <v>110</v>
      </c>
      <c r="CS99" t="s">
        <v>116</v>
      </c>
      <c r="CT99">
        <v>31.784150499999999</v>
      </c>
      <c r="CU99">
        <v>-103.38923920000001</v>
      </c>
      <c r="CV99" t="s">
        <v>117</v>
      </c>
      <c r="CW99">
        <v>106475140</v>
      </c>
    </row>
    <row r="100" spans="1:101" x14ac:dyDescent="0.35">
      <c r="A100" s="2">
        <v>42301311680000</v>
      </c>
      <c r="B100" t="s">
        <v>101</v>
      </c>
      <c r="C100" t="s">
        <v>352</v>
      </c>
      <c r="D100">
        <v>1</v>
      </c>
      <c r="E100" t="s">
        <v>104</v>
      </c>
      <c r="F100" t="s">
        <v>105</v>
      </c>
      <c r="G100" t="s">
        <v>289</v>
      </c>
      <c r="H100" t="s">
        <v>274</v>
      </c>
      <c r="I100" t="s">
        <v>108</v>
      </c>
      <c r="J100" t="s">
        <v>275</v>
      </c>
      <c r="K100" s="1">
        <v>38384</v>
      </c>
      <c r="L100" s="1">
        <v>42917</v>
      </c>
      <c r="M100">
        <v>4062549</v>
      </c>
      <c r="N100">
        <v>416</v>
      </c>
      <c r="O100">
        <v>677508</v>
      </c>
      <c r="P100">
        <v>84092</v>
      </c>
      <c r="Q100">
        <v>4065</v>
      </c>
      <c r="R100">
        <v>4</v>
      </c>
      <c r="S100">
        <v>268</v>
      </c>
      <c r="T100">
        <v>0</v>
      </c>
      <c r="V100">
        <v>232554</v>
      </c>
      <c r="W100">
        <v>1814</v>
      </c>
      <c r="X100">
        <v>54</v>
      </c>
      <c r="Y100">
        <v>1705250</v>
      </c>
      <c r="Z100">
        <v>284262</v>
      </c>
      <c r="AA100">
        <v>13301</v>
      </c>
      <c r="AB100">
        <v>69</v>
      </c>
      <c r="AC100">
        <v>2047621</v>
      </c>
      <c r="AD100">
        <v>341339</v>
      </c>
      <c r="AE100">
        <v>2048</v>
      </c>
      <c r="AF100">
        <v>15970</v>
      </c>
      <c r="AG100">
        <v>132</v>
      </c>
      <c r="AH100">
        <v>2532611</v>
      </c>
      <c r="AI100">
        <v>422234</v>
      </c>
      <c r="AJ100">
        <v>2533</v>
      </c>
      <c r="AK100">
        <v>29932</v>
      </c>
      <c r="AL100">
        <v>285</v>
      </c>
      <c r="AM100">
        <v>3431595</v>
      </c>
      <c r="AN100">
        <v>572217</v>
      </c>
      <c r="AO100">
        <v>59240</v>
      </c>
      <c r="AP100">
        <v>3433</v>
      </c>
      <c r="AQ100">
        <v>1</v>
      </c>
      <c r="AR100">
        <v>15125</v>
      </c>
      <c r="AS100">
        <v>15129000</v>
      </c>
      <c r="AT100">
        <v>2522</v>
      </c>
      <c r="AV100">
        <v>1015</v>
      </c>
      <c r="AW100">
        <v>67</v>
      </c>
      <c r="AX100">
        <v>14</v>
      </c>
      <c r="AY100">
        <v>68880</v>
      </c>
      <c r="AZ100">
        <v>1399</v>
      </c>
      <c r="BA100" s="1">
        <v>42648</v>
      </c>
      <c r="BB100">
        <v>310</v>
      </c>
      <c r="BC100">
        <v>8263</v>
      </c>
      <c r="BD100">
        <v>24678160</v>
      </c>
      <c r="BE100">
        <v>5746117.6469999999</v>
      </c>
      <c r="BF100">
        <v>9765740</v>
      </c>
      <c r="BG100">
        <v>0.17399999999999999</v>
      </c>
      <c r="BH100">
        <v>0</v>
      </c>
      <c r="BI100">
        <v>0</v>
      </c>
      <c r="BJ100">
        <v>468885</v>
      </c>
      <c r="BK100">
        <v>2</v>
      </c>
      <c r="BL100">
        <v>33</v>
      </c>
      <c r="BM100">
        <v>22</v>
      </c>
      <c r="BN100">
        <v>78167</v>
      </c>
      <c r="BO100">
        <v>2</v>
      </c>
      <c r="BP100">
        <v>469</v>
      </c>
      <c r="BQ100">
        <v>2</v>
      </c>
      <c r="BR100">
        <v>14777</v>
      </c>
      <c r="BS100">
        <v>17687</v>
      </c>
      <c r="BT100">
        <v>0.56999999999999995</v>
      </c>
      <c r="BU100">
        <v>33.299999999999997</v>
      </c>
      <c r="BV100" s="1">
        <v>38388</v>
      </c>
      <c r="BW100">
        <v>1</v>
      </c>
      <c r="BX100">
        <v>1</v>
      </c>
      <c r="BY100">
        <v>149</v>
      </c>
      <c r="BZ100" t="s">
        <v>349</v>
      </c>
      <c r="CA100" t="s">
        <v>110</v>
      </c>
      <c r="CB100">
        <v>209660</v>
      </c>
      <c r="CC100" s="1">
        <v>38257</v>
      </c>
      <c r="CD100">
        <v>17900</v>
      </c>
      <c r="CE100">
        <v>0</v>
      </c>
      <c r="CF100">
        <v>2910</v>
      </c>
      <c r="CG100" t="s">
        <v>292</v>
      </c>
      <c r="CH100" t="s">
        <v>113</v>
      </c>
      <c r="CI100" t="str">
        <f t="shared" si="5"/>
        <v>08</v>
      </c>
      <c r="CJ100" t="s">
        <v>114</v>
      </c>
      <c r="CK100" t="s">
        <v>115</v>
      </c>
      <c r="CL100">
        <v>32</v>
      </c>
      <c r="CM100" t="str">
        <f t="shared" si="6"/>
        <v>0</v>
      </c>
      <c r="CN100" t="str">
        <f t="shared" si="6"/>
        <v>0</v>
      </c>
      <c r="CO100">
        <v>3011044</v>
      </c>
      <c r="CP100">
        <v>29</v>
      </c>
      <c r="CQ100" t="s">
        <v>293</v>
      </c>
      <c r="CR100" t="s">
        <v>110</v>
      </c>
      <c r="CS100" t="s">
        <v>116</v>
      </c>
      <c r="CT100">
        <v>31.754453999999999</v>
      </c>
      <c r="CU100">
        <v>-103.46703840000001</v>
      </c>
      <c r="CV100" t="s">
        <v>117</v>
      </c>
      <c r="CW100">
        <v>106475141</v>
      </c>
    </row>
    <row r="101" spans="1:101" x14ac:dyDescent="0.35">
      <c r="A101" s="2">
        <v>42301311690000</v>
      </c>
      <c r="B101" t="s">
        <v>101</v>
      </c>
      <c r="C101" t="s">
        <v>353</v>
      </c>
      <c r="D101">
        <v>1</v>
      </c>
      <c r="E101" t="s">
        <v>104</v>
      </c>
      <c r="F101" t="s">
        <v>105</v>
      </c>
      <c r="G101" t="s">
        <v>289</v>
      </c>
      <c r="H101" t="s">
        <v>274</v>
      </c>
      <c r="I101" t="s">
        <v>108</v>
      </c>
      <c r="J101" t="s">
        <v>275</v>
      </c>
      <c r="K101" s="1">
        <v>38353</v>
      </c>
      <c r="L101" s="1">
        <v>42917</v>
      </c>
      <c r="M101">
        <v>773573</v>
      </c>
      <c r="N101">
        <v>242</v>
      </c>
      <c r="O101">
        <v>129171</v>
      </c>
      <c r="P101">
        <v>38179</v>
      </c>
      <c r="Q101">
        <v>775</v>
      </c>
      <c r="R101">
        <v>1</v>
      </c>
      <c r="S101">
        <v>34</v>
      </c>
      <c r="T101">
        <v>0</v>
      </c>
      <c r="U101">
        <v>1</v>
      </c>
      <c r="V101">
        <v>82614</v>
      </c>
      <c r="W101">
        <v>3947</v>
      </c>
      <c r="X101">
        <v>32</v>
      </c>
      <c r="Y101">
        <v>304978</v>
      </c>
      <c r="Z101">
        <v>50862</v>
      </c>
      <c r="AA101">
        <v>14571</v>
      </c>
      <c r="AB101">
        <v>37</v>
      </c>
      <c r="AC101">
        <v>397736</v>
      </c>
      <c r="AD101">
        <v>66326</v>
      </c>
      <c r="AE101">
        <v>398</v>
      </c>
      <c r="AF101">
        <v>19002</v>
      </c>
      <c r="AG101">
        <v>58</v>
      </c>
      <c r="AH101">
        <v>525076</v>
      </c>
      <c r="AI101">
        <v>87571</v>
      </c>
      <c r="AJ101">
        <v>525</v>
      </c>
      <c r="AK101">
        <v>26990</v>
      </c>
      <c r="AL101">
        <v>189</v>
      </c>
      <c r="AM101">
        <v>658030</v>
      </c>
      <c r="AN101">
        <v>109861</v>
      </c>
      <c r="AO101">
        <v>30886</v>
      </c>
      <c r="AP101">
        <v>659</v>
      </c>
      <c r="AQ101">
        <v>0</v>
      </c>
      <c r="AR101">
        <v>2978</v>
      </c>
      <c r="AS101">
        <v>2980286</v>
      </c>
      <c r="AT101">
        <v>497</v>
      </c>
      <c r="AV101">
        <v>1010</v>
      </c>
      <c r="AW101">
        <v>117</v>
      </c>
      <c r="AX101">
        <v>6</v>
      </c>
      <c r="AY101">
        <v>16210</v>
      </c>
      <c r="AZ101">
        <v>1880</v>
      </c>
      <c r="BA101" s="1">
        <v>41584</v>
      </c>
      <c r="BB101">
        <v>270</v>
      </c>
      <c r="BC101">
        <v>8013</v>
      </c>
      <c r="BD101">
        <v>9266000</v>
      </c>
      <c r="BE101">
        <v>2507600</v>
      </c>
      <c r="BF101">
        <v>3196580</v>
      </c>
      <c r="BG101">
        <v>0.39900000000000002</v>
      </c>
      <c r="BH101">
        <v>0.1</v>
      </c>
      <c r="BI101">
        <v>0</v>
      </c>
      <c r="BJ101">
        <v>83394</v>
      </c>
      <c r="BK101">
        <v>2</v>
      </c>
      <c r="BL101">
        <v>18</v>
      </c>
      <c r="BM101">
        <v>32</v>
      </c>
      <c r="BN101">
        <v>13908</v>
      </c>
      <c r="BP101">
        <v>83</v>
      </c>
      <c r="BR101">
        <v>15018</v>
      </c>
      <c r="BS101">
        <v>17724</v>
      </c>
      <c r="BT101">
        <v>0.57999999999999996</v>
      </c>
      <c r="BV101" s="1">
        <v>38361</v>
      </c>
      <c r="BW101">
        <v>1</v>
      </c>
      <c r="BX101">
        <v>1</v>
      </c>
      <c r="BY101">
        <v>147</v>
      </c>
      <c r="BZ101" t="s">
        <v>349</v>
      </c>
      <c r="CA101" t="s">
        <v>110</v>
      </c>
      <c r="CB101">
        <v>209667</v>
      </c>
      <c r="CC101" s="1">
        <v>38209</v>
      </c>
      <c r="CD101">
        <v>17900</v>
      </c>
      <c r="CE101">
        <v>0</v>
      </c>
      <c r="CF101">
        <v>2706</v>
      </c>
      <c r="CG101" t="s">
        <v>292</v>
      </c>
      <c r="CH101" t="s">
        <v>113</v>
      </c>
      <c r="CI101" t="str">
        <f t="shared" si="5"/>
        <v>08</v>
      </c>
      <c r="CJ101" t="s">
        <v>114</v>
      </c>
      <c r="CK101" t="s">
        <v>115</v>
      </c>
      <c r="CL101">
        <v>4</v>
      </c>
      <c r="CM101" t="str">
        <f t="shared" si="6"/>
        <v>0</v>
      </c>
      <c r="CN101" t="str">
        <f t="shared" si="6"/>
        <v>0</v>
      </c>
      <c r="CO101" t="s">
        <v>354</v>
      </c>
      <c r="CP101">
        <v>19</v>
      </c>
      <c r="CQ101" t="s">
        <v>322</v>
      </c>
      <c r="CR101" t="s">
        <v>110</v>
      </c>
      <c r="CS101" t="s">
        <v>116</v>
      </c>
      <c r="CT101">
        <v>31.717298499999998</v>
      </c>
      <c r="CU101">
        <v>-103.43497360000001</v>
      </c>
      <c r="CV101" t="s">
        <v>117</v>
      </c>
      <c r="CW101">
        <v>106475142</v>
      </c>
    </row>
    <row r="102" spans="1:101" x14ac:dyDescent="0.35">
      <c r="A102" s="2">
        <v>42301311660000</v>
      </c>
      <c r="B102" t="s">
        <v>101</v>
      </c>
      <c r="C102" t="s">
        <v>355</v>
      </c>
      <c r="D102">
        <v>1</v>
      </c>
      <c r="E102" t="s">
        <v>104</v>
      </c>
      <c r="F102" t="s">
        <v>105</v>
      </c>
      <c r="G102" t="s">
        <v>289</v>
      </c>
      <c r="H102" t="s">
        <v>274</v>
      </c>
      <c r="I102" t="s">
        <v>108</v>
      </c>
      <c r="J102" t="s">
        <v>275</v>
      </c>
      <c r="K102" s="1">
        <v>38261</v>
      </c>
      <c r="L102" s="1">
        <v>42917</v>
      </c>
      <c r="M102">
        <v>16769875</v>
      </c>
      <c r="N102">
        <v>1585</v>
      </c>
      <c r="O102">
        <v>2796564</v>
      </c>
      <c r="P102">
        <v>91671</v>
      </c>
      <c r="Q102">
        <v>16779</v>
      </c>
      <c r="R102">
        <v>17</v>
      </c>
      <c r="S102">
        <v>13</v>
      </c>
      <c r="T102">
        <v>0</v>
      </c>
      <c r="U102">
        <v>102</v>
      </c>
      <c r="V102">
        <v>376643</v>
      </c>
      <c r="W102">
        <v>1266</v>
      </c>
      <c r="X102">
        <v>213</v>
      </c>
      <c r="Y102">
        <v>4379159</v>
      </c>
      <c r="Z102">
        <v>730073</v>
      </c>
      <c r="AA102">
        <v>14719</v>
      </c>
      <c r="AB102">
        <v>217</v>
      </c>
      <c r="AC102">
        <v>8974430</v>
      </c>
      <c r="AD102">
        <v>1495955</v>
      </c>
      <c r="AE102">
        <v>8976</v>
      </c>
      <c r="AF102">
        <v>30165</v>
      </c>
      <c r="AG102">
        <v>595</v>
      </c>
      <c r="AH102">
        <v>14230572</v>
      </c>
      <c r="AI102">
        <v>2372357</v>
      </c>
      <c r="AJ102">
        <v>14234</v>
      </c>
      <c r="AK102">
        <v>50889</v>
      </c>
      <c r="AL102">
        <v>1317</v>
      </c>
      <c r="AM102">
        <v>16573866</v>
      </c>
      <c r="AN102">
        <v>2763628</v>
      </c>
      <c r="AO102">
        <v>72904</v>
      </c>
      <c r="AP102">
        <v>16582</v>
      </c>
      <c r="AQ102">
        <v>0</v>
      </c>
      <c r="AR102">
        <v>24311</v>
      </c>
      <c r="AS102">
        <v>24311500</v>
      </c>
      <c r="AT102">
        <v>4052</v>
      </c>
      <c r="AV102">
        <v>1214</v>
      </c>
      <c r="AW102">
        <v>152</v>
      </c>
      <c r="AY102">
        <v>14836</v>
      </c>
      <c r="AZ102">
        <v>1863</v>
      </c>
      <c r="BA102" s="1">
        <v>41599</v>
      </c>
      <c r="BB102">
        <v>876</v>
      </c>
      <c r="BC102">
        <v>9113</v>
      </c>
      <c r="BD102">
        <v>243109000</v>
      </c>
      <c r="BE102">
        <v>1224250</v>
      </c>
      <c r="BF102">
        <v>10580360</v>
      </c>
      <c r="BG102">
        <v>0.81699999999999995</v>
      </c>
      <c r="BH102">
        <v>0</v>
      </c>
      <c r="BI102">
        <v>0</v>
      </c>
      <c r="BJ102">
        <v>930658</v>
      </c>
      <c r="BK102">
        <v>6</v>
      </c>
      <c r="BL102">
        <v>106</v>
      </c>
      <c r="BM102">
        <v>18</v>
      </c>
      <c r="BN102">
        <v>155117</v>
      </c>
      <c r="BP102">
        <v>931</v>
      </c>
      <c r="BR102">
        <v>15006</v>
      </c>
      <c r="BS102">
        <v>17508</v>
      </c>
      <c r="BT102">
        <v>0.56999999999999995</v>
      </c>
      <c r="BV102" s="1">
        <v>38266</v>
      </c>
      <c r="BW102">
        <v>1</v>
      </c>
      <c r="BX102">
        <v>1</v>
      </c>
      <c r="BY102">
        <v>154</v>
      </c>
      <c r="BZ102" t="s">
        <v>349</v>
      </c>
      <c r="CA102" t="s">
        <v>277</v>
      </c>
      <c r="CB102">
        <v>209767</v>
      </c>
      <c r="CC102" s="1">
        <v>38128</v>
      </c>
      <c r="CD102">
        <v>17770</v>
      </c>
      <c r="CE102">
        <v>0</v>
      </c>
      <c r="CF102">
        <v>2502</v>
      </c>
      <c r="CG102" t="s">
        <v>292</v>
      </c>
      <c r="CH102" t="s">
        <v>113</v>
      </c>
      <c r="CI102" t="str">
        <f t="shared" si="5"/>
        <v>08</v>
      </c>
      <c r="CJ102" t="s">
        <v>114</v>
      </c>
      <c r="CK102" t="s">
        <v>115</v>
      </c>
      <c r="CL102">
        <v>32</v>
      </c>
      <c r="CM102" t="str">
        <f t="shared" ref="CM102:CN121" si="7">"0"</f>
        <v>0</v>
      </c>
      <c r="CN102" t="str">
        <f t="shared" si="7"/>
        <v>0</v>
      </c>
      <c r="CO102">
        <v>3011053</v>
      </c>
      <c r="CP102">
        <v>28</v>
      </c>
      <c r="CQ102" t="s">
        <v>293</v>
      </c>
      <c r="CR102" t="s">
        <v>110</v>
      </c>
      <c r="CS102" t="s">
        <v>116</v>
      </c>
      <c r="CT102">
        <v>31.776460400000001</v>
      </c>
      <c r="CU102">
        <v>-103.3769758</v>
      </c>
      <c r="CV102" t="s">
        <v>117</v>
      </c>
      <c r="CW102">
        <v>106475143</v>
      </c>
    </row>
    <row r="103" spans="1:101" x14ac:dyDescent="0.35">
      <c r="A103" s="2">
        <v>42301312040000</v>
      </c>
      <c r="B103" t="s">
        <v>312</v>
      </c>
      <c r="C103" t="s">
        <v>356</v>
      </c>
      <c r="D103">
        <v>1</v>
      </c>
      <c r="E103" t="s">
        <v>104</v>
      </c>
      <c r="F103" t="s">
        <v>105</v>
      </c>
      <c r="G103" t="s">
        <v>289</v>
      </c>
      <c r="H103" t="s">
        <v>274</v>
      </c>
      <c r="I103" t="s">
        <v>108</v>
      </c>
      <c r="J103" t="s">
        <v>275</v>
      </c>
      <c r="K103" s="1">
        <v>38504</v>
      </c>
      <c r="L103" s="1">
        <v>42917</v>
      </c>
      <c r="M103">
        <v>801795</v>
      </c>
      <c r="N103">
        <v>5080</v>
      </c>
      <c r="O103">
        <v>138713</v>
      </c>
      <c r="P103">
        <v>14587</v>
      </c>
      <c r="Q103">
        <v>832</v>
      </c>
      <c r="R103">
        <v>1</v>
      </c>
      <c r="S103">
        <v>91</v>
      </c>
      <c r="T103">
        <v>0</v>
      </c>
      <c r="U103">
        <v>1</v>
      </c>
      <c r="V103">
        <v>50820</v>
      </c>
      <c r="W103">
        <v>1257</v>
      </c>
      <c r="X103">
        <v>129</v>
      </c>
      <c r="Y103">
        <v>251393</v>
      </c>
      <c r="Z103">
        <v>42028</v>
      </c>
      <c r="AA103">
        <v>6218</v>
      </c>
      <c r="AB103">
        <v>274</v>
      </c>
      <c r="AC103">
        <v>331964</v>
      </c>
      <c r="AD103">
        <v>55601</v>
      </c>
      <c r="AE103">
        <v>334</v>
      </c>
      <c r="AF103">
        <v>8212</v>
      </c>
      <c r="AG103">
        <v>364</v>
      </c>
      <c r="AH103">
        <v>420042</v>
      </c>
      <c r="AI103">
        <v>70371</v>
      </c>
      <c r="AJ103">
        <v>422</v>
      </c>
      <c r="AK103">
        <v>10071</v>
      </c>
      <c r="AL103">
        <v>733</v>
      </c>
      <c r="AM103">
        <v>566711</v>
      </c>
      <c r="AN103">
        <v>95185</v>
      </c>
      <c r="AO103">
        <v>12094</v>
      </c>
      <c r="AP103">
        <v>571</v>
      </c>
      <c r="AQ103">
        <v>2</v>
      </c>
      <c r="AR103">
        <v>3166</v>
      </c>
      <c r="AS103">
        <v>3178097</v>
      </c>
      <c r="AT103">
        <v>530</v>
      </c>
      <c r="AV103">
        <v>3201</v>
      </c>
      <c r="AW103">
        <v>34</v>
      </c>
      <c r="AX103">
        <v>250</v>
      </c>
      <c r="AY103">
        <v>79864</v>
      </c>
      <c r="AZ103">
        <v>848</v>
      </c>
      <c r="BA103" s="1">
        <v>39417</v>
      </c>
      <c r="BB103">
        <v>80</v>
      </c>
      <c r="BC103">
        <v>0</v>
      </c>
      <c r="BD103">
        <v>1509710</v>
      </c>
      <c r="BE103">
        <v>1843611.111</v>
      </c>
      <c r="BF103">
        <v>157830</v>
      </c>
      <c r="BG103">
        <v>0.54200000000000004</v>
      </c>
      <c r="BH103">
        <v>0.7</v>
      </c>
      <c r="BI103">
        <v>0</v>
      </c>
      <c r="BJ103">
        <v>98131</v>
      </c>
      <c r="BK103">
        <v>2</v>
      </c>
      <c r="BL103">
        <v>3930</v>
      </c>
      <c r="BM103">
        <v>121</v>
      </c>
      <c r="BN103">
        <v>16420</v>
      </c>
      <c r="BP103">
        <v>99</v>
      </c>
      <c r="BR103">
        <v>15825</v>
      </c>
      <c r="BS103">
        <v>17540</v>
      </c>
      <c r="BT103">
        <v>0.57999999999999996</v>
      </c>
      <c r="BV103" s="1">
        <v>39370</v>
      </c>
      <c r="BW103">
        <v>1</v>
      </c>
      <c r="BX103">
        <v>1</v>
      </c>
      <c r="BY103">
        <v>143</v>
      </c>
      <c r="BZ103" t="s">
        <v>357</v>
      </c>
      <c r="CA103" t="s">
        <v>291</v>
      </c>
      <c r="CB103">
        <v>211372</v>
      </c>
      <c r="CC103" s="1">
        <v>38358</v>
      </c>
      <c r="CD103">
        <v>18000</v>
      </c>
      <c r="CE103">
        <v>0</v>
      </c>
      <c r="CF103">
        <v>1715</v>
      </c>
      <c r="CG103" t="s">
        <v>292</v>
      </c>
      <c r="CH103" t="s">
        <v>113</v>
      </c>
      <c r="CI103" t="str">
        <f t="shared" si="5"/>
        <v>08</v>
      </c>
      <c r="CJ103" t="s">
        <v>114</v>
      </c>
      <c r="CK103" t="s">
        <v>115</v>
      </c>
      <c r="CL103">
        <v>18</v>
      </c>
      <c r="CM103" t="str">
        <f t="shared" si="7"/>
        <v>0</v>
      </c>
      <c r="CN103" t="str">
        <f t="shared" si="7"/>
        <v>0</v>
      </c>
      <c r="CO103" t="s">
        <v>358</v>
      </c>
      <c r="CP103">
        <v>19</v>
      </c>
      <c r="CQ103" t="s">
        <v>322</v>
      </c>
      <c r="CR103" t="s">
        <v>110</v>
      </c>
      <c r="CS103" t="s">
        <v>116</v>
      </c>
      <c r="CT103">
        <v>31.679991300000001</v>
      </c>
      <c r="CU103">
        <v>-103.4037436</v>
      </c>
      <c r="CV103" t="s">
        <v>317</v>
      </c>
      <c r="CW103">
        <v>107965046</v>
      </c>
    </row>
    <row r="104" spans="1:101" x14ac:dyDescent="0.35">
      <c r="A104" s="2">
        <v>42301311910000</v>
      </c>
      <c r="B104" t="s">
        <v>101</v>
      </c>
      <c r="C104" t="s">
        <v>359</v>
      </c>
      <c r="D104">
        <v>2</v>
      </c>
      <c r="E104" t="s">
        <v>104</v>
      </c>
      <c r="F104" t="s">
        <v>105</v>
      </c>
      <c r="G104" t="s">
        <v>289</v>
      </c>
      <c r="H104" t="s">
        <v>274</v>
      </c>
      <c r="I104" t="s">
        <v>108</v>
      </c>
      <c r="J104" t="s">
        <v>275</v>
      </c>
      <c r="K104" s="1">
        <v>38412</v>
      </c>
      <c r="L104" s="1">
        <v>42917</v>
      </c>
      <c r="M104">
        <v>5918369</v>
      </c>
      <c r="N104">
        <v>388</v>
      </c>
      <c r="O104">
        <v>986783</v>
      </c>
      <c r="P104">
        <v>119712</v>
      </c>
      <c r="Q104">
        <v>5921</v>
      </c>
      <c r="R104">
        <v>6</v>
      </c>
      <c r="S104">
        <v>368</v>
      </c>
      <c r="T104">
        <v>0</v>
      </c>
      <c r="V104">
        <v>185521</v>
      </c>
      <c r="W104">
        <v>3091</v>
      </c>
      <c r="X104">
        <v>6</v>
      </c>
      <c r="Y104">
        <v>1015247</v>
      </c>
      <c r="Z104">
        <v>169214</v>
      </c>
      <c r="AA104">
        <v>16916</v>
      </c>
      <c r="AB104">
        <v>6</v>
      </c>
      <c r="AC104">
        <v>1616070</v>
      </c>
      <c r="AD104">
        <v>269351</v>
      </c>
      <c r="AE104">
        <v>1616</v>
      </c>
      <c r="AF104">
        <v>26927</v>
      </c>
      <c r="AG104">
        <v>63</v>
      </c>
      <c r="AH104">
        <v>2524377</v>
      </c>
      <c r="AI104">
        <v>420793</v>
      </c>
      <c r="AJ104">
        <v>2525</v>
      </c>
      <c r="AK104">
        <v>41827</v>
      </c>
      <c r="AL104">
        <v>261</v>
      </c>
      <c r="AM104">
        <v>4236011</v>
      </c>
      <c r="AN104">
        <v>706263</v>
      </c>
      <c r="AO104">
        <v>69452</v>
      </c>
      <c r="AP104">
        <v>4238</v>
      </c>
      <c r="AQ104">
        <v>0</v>
      </c>
      <c r="AR104">
        <v>7956</v>
      </c>
      <c r="AS104">
        <v>7956833</v>
      </c>
      <c r="AT104">
        <v>1326</v>
      </c>
      <c r="AV104">
        <v>9212</v>
      </c>
      <c r="AW104">
        <v>259</v>
      </c>
      <c r="AX104">
        <v>17</v>
      </c>
      <c r="AY104">
        <v>174402</v>
      </c>
      <c r="AZ104">
        <v>10494</v>
      </c>
      <c r="BA104" s="1">
        <v>42718</v>
      </c>
      <c r="BB104">
        <v>387</v>
      </c>
      <c r="BC104">
        <v>0</v>
      </c>
      <c r="BD104">
        <v>59670250</v>
      </c>
      <c r="BE104">
        <v>5365920</v>
      </c>
      <c r="BF104">
        <v>15253530</v>
      </c>
      <c r="BG104">
        <v>0.186</v>
      </c>
      <c r="BH104">
        <v>0</v>
      </c>
      <c r="BI104">
        <v>0</v>
      </c>
      <c r="BJ104">
        <v>238681</v>
      </c>
      <c r="BK104">
        <v>2</v>
      </c>
      <c r="BL104">
        <v>33</v>
      </c>
      <c r="BM104">
        <v>21</v>
      </c>
      <c r="BN104">
        <v>39784</v>
      </c>
      <c r="BO104">
        <v>2</v>
      </c>
      <c r="BP104">
        <v>239</v>
      </c>
      <c r="BQ104">
        <v>2</v>
      </c>
      <c r="BR104">
        <v>15060</v>
      </c>
      <c r="BS104">
        <v>17684</v>
      </c>
      <c r="BT104">
        <v>0.6</v>
      </c>
      <c r="BV104" s="1">
        <v>38417</v>
      </c>
      <c r="BW104">
        <v>1</v>
      </c>
      <c r="BX104">
        <v>1</v>
      </c>
      <c r="BY104">
        <v>149</v>
      </c>
      <c r="BZ104" t="s">
        <v>349</v>
      </c>
      <c r="CA104" t="s">
        <v>110</v>
      </c>
      <c r="CB104">
        <v>213247</v>
      </c>
      <c r="CC104" s="1">
        <v>38289</v>
      </c>
      <c r="CD104">
        <v>17955</v>
      </c>
      <c r="CE104">
        <v>0</v>
      </c>
      <c r="CF104">
        <v>2624</v>
      </c>
      <c r="CG104" t="s">
        <v>292</v>
      </c>
      <c r="CH104" t="s">
        <v>113</v>
      </c>
      <c r="CI104" t="str">
        <f t="shared" si="5"/>
        <v>08</v>
      </c>
      <c r="CJ104" t="s">
        <v>114</v>
      </c>
      <c r="CK104" t="s">
        <v>115</v>
      </c>
      <c r="CL104">
        <v>24</v>
      </c>
      <c r="CM104" t="str">
        <f t="shared" si="7"/>
        <v>0</v>
      </c>
      <c r="CN104" t="str">
        <f t="shared" si="7"/>
        <v>0</v>
      </c>
      <c r="CO104">
        <v>3011062</v>
      </c>
      <c r="CP104">
        <v>29</v>
      </c>
      <c r="CQ104" t="s">
        <v>293</v>
      </c>
      <c r="CR104" t="s">
        <v>110</v>
      </c>
      <c r="CS104" t="s">
        <v>116</v>
      </c>
      <c r="CT104">
        <v>31.790957599999999</v>
      </c>
      <c r="CU104">
        <v>-103.4181512</v>
      </c>
      <c r="CV104" t="s">
        <v>117</v>
      </c>
      <c r="CW104">
        <v>109323699</v>
      </c>
    </row>
    <row r="105" spans="1:101" x14ac:dyDescent="0.35">
      <c r="A105" s="2">
        <v>42301311960000</v>
      </c>
      <c r="B105" t="s">
        <v>101</v>
      </c>
      <c r="C105" t="s">
        <v>360</v>
      </c>
      <c r="D105">
        <v>1</v>
      </c>
      <c r="E105" t="s">
        <v>104</v>
      </c>
      <c r="F105" t="s">
        <v>105</v>
      </c>
      <c r="G105" t="s">
        <v>289</v>
      </c>
      <c r="H105" t="s">
        <v>274</v>
      </c>
      <c r="I105" t="s">
        <v>108</v>
      </c>
      <c r="J105" t="s">
        <v>275</v>
      </c>
      <c r="K105" s="1">
        <v>38473</v>
      </c>
      <c r="L105" s="1">
        <v>42917</v>
      </c>
      <c r="M105">
        <v>4735019</v>
      </c>
      <c r="N105">
        <v>3484</v>
      </c>
      <c r="O105">
        <v>792654</v>
      </c>
      <c r="P105">
        <v>145075</v>
      </c>
      <c r="Q105">
        <v>4756</v>
      </c>
      <c r="R105">
        <v>5</v>
      </c>
      <c r="S105">
        <v>303</v>
      </c>
      <c r="T105">
        <v>0</v>
      </c>
      <c r="U105">
        <v>164</v>
      </c>
      <c r="V105">
        <v>52466</v>
      </c>
      <c r="W105">
        <v>1384</v>
      </c>
      <c r="X105">
        <v>1227</v>
      </c>
      <c r="Y105">
        <v>728232</v>
      </c>
      <c r="Z105">
        <v>122599</v>
      </c>
      <c r="AA105">
        <v>19209</v>
      </c>
      <c r="AB105">
        <v>1442</v>
      </c>
      <c r="AC105">
        <v>1229686</v>
      </c>
      <c r="AD105">
        <v>206390</v>
      </c>
      <c r="AE105">
        <v>1238</v>
      </c>
      <c r="AF105">
        <v>32436</v>
      </c>
      <c r="AG105">
        <v>1633</v>
      </c>
      <c r="AH105">
        <v>1918567</v>
      </c>
      <c r="AI105">
        <v>321394</v>
      </c>
      <c r="AJ105">
        <v>1928</v>
      </c>
      <c r="AK105">
        <v>52500</v>
      </c>
      <c r="AL105">
        <v>2795</v>
      </c>
      <c r="AM105">
        <v>3202568</v>
      </c>
      <c r="AN105">
        <v>536556</v>
      </c>
      <c r="AO105">
        <v>87109</v>
      </c>
      <c r="AP105">
        <v>3219</v>
      </c>
      <c r="AQ105">
        <v>23</v>
      </c>
      <c r="AR105">
        <v>5979</v>
      </c>
      <c r="AS105">
        <v>6118767</v>
      </c>
      <c r="AT105">
        <v>1020</v>
      </c>
      <c r="AV105">
        <v>6117</v>
      </c>
      <c r="AW105">
        <v>907</v>
      </c>
      <c r="AX105">
        <v>16</v>
      </c>
      <c r="AY105">
        <v>161471</v>
      </c>
      <c r="AZ105">
        <v>12361</v>
      </c>
      <c r="BA105" s="1">
        <v>42672</v>
      </c>
      <c r="BB105">
        <v>308</v>
      </c>
      <c r="BC105">
        <v>0</v>
      </c>
      <c r="BD105">
        <v>256980</v>
      </c>
      <c r="BE105">
        <v>7906928.5710000005</v>
      </c>
      <c r="BF105">
        <v>1359080</v>
      </c>
      <c r="BG105">
        <v>0.126</v>
      </c>
      <c r="BH105">
        <v>3.9</v>
      </c>
      <c r="BI105">
        <v>0</v>
      </c>
      <c r="BJ105">
        <v>179375</v>
      </c>
      <c r="BK105">
        <v>2</v>
      </c>
      <c r="BL105">
        <v>698</v>
      </c>
      <c r="BM105">
        <v>2</v>
      </c>
      <c r="BN105">
        <v>30594</v>
      </c>
      <c r="BP105">
        <v>184</v>
      </c>
      <c r="BR105">
        <v>13248</v>
      </c>
      <c r="BS105">
        <v>17137</v>
      </c>
      <c r="BT105">
        <v>0.56999999999999995</v>
      </c>
      <c r="BV105" s="1">
        <v>38493</v>
      </c>
      <c r="BW105">
        <v>1</v>
      </c>
      <c r="BX105">
        <v>1</v>
      </c>
      <c r="BY105">
        <v>147</v>
      </c>
      <c r="BZ105" t="s">
        <v>349</v>
      </c>
      <c r="CA105" t="s">
        <v>291</v>
      </c>
      <c r="CB105">
        <v>214114</v>
      </c>
      <c r="CC105" s="1">
        <v>38336</v>
      </c>
      <c r="CD105">
        <v>17800</v>
      </c>
      <c r="CE105">
        <v>0</v>
      </c>
      <c r="CF105">
        <v>3889</v>
      </c>
      <c r="CG105" t="s">
        <v>292</v>
      </c>
      <c r="CH105" t="s">
        <v>113</v>
      </c>
      <c r="CI105" t="str">
        <f t="shared" si="5"/>
        <v>08</v>
      </c>
      <c r="CJ105" t="s">
        <v>114</v>
      </c>
      <c r="CK105" t="s">
        <v>115</v>
      </c>
      <c r="CL105">
        <v>12</v>
      </c>
      <c r="CM105" t="str">
        <f t="shared" si="7"/>
        <v>0</v>
      </c>
      <c r="CN105" t="str">
        <f t="shared" si="7"/>
        <v>0</v>
      </c>
      <c r="CO105">
        <v>301981</v>
      </c>
      <c r="CP105">
        <v>29</v>
      </c>
      <c r="CQ105" t="s">
        <v>293</v>
      </c>
      <c r="CR105" t="s">
        <v>110</v>
      </c>
      <c r="CS105" t="s">
        <v>116</v>
      </c>
      <c r="CT105">
        <v>31.820938699999999</v>
      </c>
      <c r="CU105">
        <v>-103.4202432</v>
      </c>
      <c r="CV105" t="s">
        <v>117</v>
      </c>
      <c r="CW105">
        <v>110952380</v>
      </c>
    </row>
    <row r="106" spans="1:101" x14ac:dyDescent="0.35">
      <c r="A106" s="2">
        <v>42301311860000</v>
      </c>
      <c r="B106" t="s">
        <v>101</v>
      </c>
      <c r="C106" t="s">
        <v>361</v>
      </c>
      <c r="D106">
        <v>1</v>
      </c>
      <c r="E106" t="s">
        <v>104</v>
      </c>
      <c r="F106" t="s">
        <v>105</v>
      </c>
      <c r="G106" t="s">
        <v>289</v>
      </c>
      <c r="H106" t="s">
        <v>274</v>
      </c>
      <c r="I106" t="s">
        <v>108</v>
      </c>
      <c r="J106" t="s">
        <v>275</v>
      </c>
      <c r="K106" s="1">
        <v>38412</v>
      </c>
      <c r="L106" s="1">
        <v>42917</v>
      </c>
      <c r="M106">
        <v>836292</v>
      </c>
      <c r="N106">
        <v>475</v>
      </c>
      <c r="O106">
        <v>139857</v>
      </c>
      <c r="P106">
        <v>77666</v>
      </c>
      <c r="Q106">
        <v>839</v>
      </c>
      <c r="R106">
        <v>1</v>
      </c>
      <c r="S106">
        <v>56</v>
      </c>
      <c r="T106">
        <v>0</v>
      </c>
      <c r="V106">
        <v>36771</v>
      </c>
      <c r="W106">
        <v>3210</v>
      </c>
      <c r="X106">
        <v>15</v>
      </c>
      <c r="Y106">
        <v>194658</v>
      </c>
      <c r="Z106">
        <v>32458</v>
      </c>
      <c r="AA106">
        <v>16991</v>
      </c>
      <c r="AB106">
        <v>24</v>
      </c>
      <c r="AC106">
        <v>282732</v>
      </c>
      <c r="AD106">
        <v>47146</v>
      </c>
      <c r="AE106">
        <v>283</v>
      </c>
      <c r="AF106">
        <v>24679</v>
      </c>
      <c r="AG106">
        <v>135</v>
      </c>
      <c r="AH106">
        <v>399418</v>
      </c>
      <c r="AI106">
        <v>66705</v>
      </c>
      <c r="AJ106">
        <v>400</v>
      </c>
      <c r="AK106">
        <v>34942</v>
      </c>
      <c r="AL106">
        <v>275</v>
      </c>
      <c r="AM106">
        <v>628463</v>
      </c>
      <c r="AN106">
        <v>105019</v>
      </c>
      <c r="AO106">
        <v>55613</v>
      </c>
      <c r="AP106">
        <v>630</v>
      </c>
      <c r="AQ106">
        <v>0</v>
      </c>
      <c r="AR106">
        <v>2045</v>
      </c>
      <c r="AS106">
        <v>2045600</v>
      </c>
      <c r="AT106">
        <v>341</v>
      </c>
      <c r="AU106">
        <v>2</v>
      </c>
      <c r="AV106">
        <v>2368</v>
      </c>
      <c r="AW106">
        <v>888</v>
      </c>
      <c r="AX106">
        <v>16</v>
      </c>
      <c r="AY106">
        <v>23818</v>
      </c>
      <c r="AZ106">
        <v>3229</v>
      </c>
      <c r="BA106" s="1">
        <v>42698</v>
      </c>
      <c r="BB106">
        <v>674</v>
      </c>
      <c r="BC106">
        <v>4213</v>
      </c>
      <c r="BD106">
        <v>61362000</v>
      </c>
      <c r="BE106">
        <v>2278111.111</v>
      </c>
      <c r="BF106">
        <v>1760610</v>
      </c>
      <c r="BG106">
        <v>0.439</v>
      </c>
      <c r="BH106">
        <v>0</v>
      </c>
      <c r="BI106">
        <v>0.8</v>
      </c>
      <c r="BJ106">
        <v>61362</v>
      </c>
      <c r="BK106">
        <v>2</v>
      </c>
      <c r="BL106">
        <v>53</v>
      </c>
      <c r="BM106">
        <v>17</v>
      </c>
      <c r="BN106">
        <v>10228</v>
      </c>
      <c r="BO106">
        <v>2</v>
      </c>
      <c r="BP106">
        <v>61</v>
      </c>
      <c r="BQ106">
        <v>2</v>
      </c>
      <c r="BR106">
        <v>13854</v>
      </c>
      <c r="BS106">
        <v>18357</v>
      </c>
      <c r="BT106">
        <v>0.56999999999999995</v>
      </c>
      <c r="BV106" s="1">
        <v>38432</v>
      </c>
      <c r="BW106">
        <v>1</v>
      </c>
      <c r="BX106">
        <v>1</v>
      </c>
      <c r="BY106">
        <v>147</v>
      </c>
      <c r="BZ106" t="s">
        <v>349</v>
      </c>
      <c r="CA106" t="s">
        <v>110</v>
      </c>
      <c r="CB106">
        <v>214116</v>
      </c>
      <c r="CC106" s="1">
        <v>38279</v>
      </c>
      <c r="CD106">
        <v>18720</v>
      </c>
      <c r="CE106">
        <v>0</v>
      </c>
      <c r="CF106">
        <v>4503</v>
      </c>
      <c r="CG106" t="s">
        <v>292</v>
      </c>
      <c r="CH106" t="s">
        <v>113</v>
      </c>
      <c r="CI106" t="str">
        <f t="shared" si="5"/>
        <v>08</v>
      </c>
      <c r="CJ106" t="s">
        <v>114</v>
      </c>
      <c r="CK106" t="s">
        <v>115</v>
      </c>
      <c r="CL106">
        <v>6</v>
      </c>
      <c r="CM106" t="str">
        <f t="shared" si="7"/>
        <v>0</v>
      </c>
      <c r="CN106" t="str">
        <f t="shared" si="7"/>
        <v>0</v>
      </c>
      <c r="CO106" t="s">
        <v>362</v>
      </c>
      <c r="CP106">
        <v>19</v>
      </c>
      <c r="CQ106" t="s">
        <v>322</v>
      </c>
      <c r="CR106" t="s">
        <v>110</v>
      </c>
      <c r="CS106" t="s">
        <v>116</v>
      </c>
      <c r="CT106">
        <v>31.707384699999999</v>
      </c>
      <c r="CU106">
        <v>-103.4732655</v>
      </c>
      <c r="CV106" t="s">
        <v>117</v>
      </c>
      <c r="CW106">
        <v>110952381</v>
      </c>
    </row>
    <row r="107" spans="1:101" x14ac:dyDescent="0.35">
      <c r="A107" s="2">
        <v>42301312210000</v>
      </c>
      <c r="B107" t="s">
        <v>101</v>
      </c>
      <c r="C107" t="s">
        <v>363</v>
      </c>
      <c r="D107">
        <v>1</v>
      </c>
      <c r="E107" t="s">
        <v>104</v>
      </c>
      <c r="F107" t="s">
        <v>105</v>
      </c>
      <c r="G107" t="s">
        <v>289</v>
      </c>
      <c r="H107" t="s">
        <v>274</v>
      </c>
      <c r="I107" t="s">
        <v>108</v>
      </c>
      <c r="J107" t="s">
        <v>275</v>
      </c>
      <c r="K107" s="1">
        <v>38626</v>
      </c>
      <c r="L107" s="1">
        <v>42917</v>
      </c>
      <c r="M107">
        <v>28092722</v>
      </c>
      <c r="N107">
        <v>230819</v>
      </c>
      <c r="O107">
        <v>4912939</v>
      </c>
      <c r="P107">
        <v>115326</v>
      </c>
      <c r="Q107">
        <v>29478</v>
      </c>
      <c r="R107">
        <v>29</v>
      </c>
      <c r="S107">
        <v>2881</v>
      </c>
      <c r="T107">
        <v>9</v>
      </c>
      <c r="U107">
        <v>3962</v>
      </c>
      <c r="V107">
        <v>525548</v>
      </c>
      <c r="W107">
        <v>2614</v>
      </c>
      <c r="X107">
        <v>38696</v>
      </c>
      <c r="Y107">
        <v>3820674</v>
      </c>
      <c r="Z107">
        <v>675475</v>
      </c>
      <c r="AA107">
        <v>19005</v>
      </c>
      <c r="AB107">
        <v>73761</v>
      </c>
      <c r="AC107">
        <v>7436750</v>
      </c>
      <c r="AD107">
        <v>1313219</v>
      </c>
      <c r="AE107">
        <v>7879</v>
      </c>
      <c r="AF107">
        <v>36993</v>
      </c>
      <c r="AG107">
        <v>112748</v>
      </c>
      <c r="AH107">
        <v>11924796</v>
      </c>
      <c r="AI107">
        <v>2100214</v>
      </c>
      <c r="AJ107">
        <v>12601</v>
      </c>
      <c r="AK107">
        <v>51503</v>
      </c>
      <c r="AL107">
        <v>175717</v>
      </c>
      <c r="AM107">
        <v>19219283</v>
      </c>
      <c r="AN107">
        <v>3378931</v>
      </c>
      <c r="AO107">
        <v>68560</v>
      </c>
      <c r="AP107">
        <v>20274</v>
      </c>
      <c r="AQ107">
        <v>226</v>
      </c>
      <c r="AR107">
        <v>23066</v>
      </c>
      <c r="AS107">
        <v>24420333</v>
      </c>
      <c r="AT107">
        <v>4070</v>
      </c>
      <c r="AU107">
        <v>542</v>
      </c>
      <c r="AV107">
        <v>93488</v>
      </c>
      <c r="AW107">
        <v>319</v>
      </c>
      <c r="AX107">
        <v>5894</v>
      </c>
      <c r="AY107">
        <v>1111867</v>
      </c>
      <c r="AZ107">
        <v>11103</v>
      </c>
      <c r="BA107" s="1">
        <v>42692</v>
      </c>
      <c r="BB107">
        <v>924</v>
      </c>
      <c r="BC107">
        <v>0</v>
      </c>
      <c r="BD107">
        <v>102150</v>
      </c>
      <c r="BE107">
        <v>308568.95500000002</v>
      </c>
      <c r="BF107">
        <v>121710</v>
      </c>
      <c r="BG107">
        <v>3.2410000000000001</v>
      </c>
      <c r="BH107">
        <v>9.8000000000000007</v>
      </c>
      <c r="BI107">
        <v>5.8</v>
      </c>
      <c r="BJ107">
        <v>691992</v>
      </c>
      <c r="BK107">
        <v>7</v>
      </c>
      <c r="BL107">
        <v>8060</v>
      </c>
      <c r="BM107">
        <v>4</v>
      </c>
      <c r="BN107">
        <v>122368</v>
      </c>
      <c r="BP107">
        <v>734</v>
      </c>
      <c r="BR107">
        <v>14805</v>
      </c>
      <c r="BS107">
        <v>17557</v>
      </c>
      <c r="BT107">
        <v>0.57999999999999996</v>
      </c>
      <c r="BU107">
        <v>70.099999999999994</v>
      </c>
      <c r="BV107" s="1">
        <v>38628</v>
      </c>
      <c r="BW107">
        <v>1</v>
      </c>
      <c r="BX107">
        <v>1</v>
      </c>
      <c r="BY107">
        <v>142</v>
      </c>
      <c r="BZ107" t="s">
        <v>349</v>
      </c>
      <c r="CA107" t="s">
        <v>291</v>
      </c>
      <c r="CB107">
        <v>214540</v>
      </c>
      <c r="CC107" s="1">
        <v>38479</v>
      </c>
      <c r="CD107">
        <v>17912</v>
      </c>
      <c r="CE107">
        <v>0</v>
      </c>
      <c r="CF107">
        <v>2752</v>
      </c>
      <c r="CG107" t="s">
        <v>292</v>
      </c>
      <c r="CH107" t="s">
        <v>113</v>
      </c>
      <c r="CI107" t="str">
        <f t="shared" si="5"/>
        <v>08</v>
      </c>
      <c r="CJ107" t="s">
        <v>114</v>
      </c>
      <c r="CK107" t="s">
        <v>115</v>
      </c>
      <c r="CL107">
        <v>7</v>
      </c>
      <c r="CM107" t="str">
        <f t="shared" si="7"/>
        <v>0</v>
      </c>
      <c r="CN107" t="str">
        <f t="shared" si="7"/>
        <v>0</v>
      </c>
      <c r="CO107">
        <v>301978</v>
      </c>
      <c r="CP107">
        <v>28</v>
      </c>
      <c r="CQ107" t="s">
        <v>293</v>
      </c>
      <c r="CR107" t="s">
        <v>110</v>
      </c>
      <c r="CS107" t="s">
        <v>116</v>
      </c>
      <c r="CT107">
        <v>31.829999900000001</v>
      </c>
      <c r="CU107">
        <v>-103.41475</v>
      </c>
      <c r="CV107" t="s">
        <v>117</v>
      </c>
      <c r="CW107">
        <v>110952383</v>
      </c>
    </row>
    <row r="108" spans="1:101" x14ac:dyDescent="0.35">
      <c r="A108" s="2">
        <v>42301312290000</v>
      </c>
      <c r="B108" t="s">
        <v>101</v>
      </c>
      <c r="C108" t="s">
        <v>364</v>
      </c>
      <c r="D108">
        <v>1</v>
      </c>
      <c r="E108" t="s">
        <v>104</v>
      </c>
      <c r="F108" t="s">
        <v>105</v>
      </c>
      <c r="G108" t="s">
        <v>289</v>
      </c>
      <c r="H108" t="s">
        <v>274</v>
      </c>
      <c r="I108" t="s">
        <v>108</v>
      </c>
      <c r="J108" t="s">
        <v>275</v>
      </c>
      <c r="K108" s="1">
        <v>38657</v>
      </c>
      <c r="L108" s="1">
        <v>42917</v>
      </c>
      <c r="M108">
        <v>2310673</v>
      </c>
      <c r="N108">
        <v>15595</v>
      </c>
      <c r="O108">
        <v>400707</v>
      </c>
      <c r="P108">
        <v>608645</v>
      </c>
      <c r="Q108">
        <v>2404</v>
      </c>
      <c r="R108">
        <v>2</v>
      </c>
      <c r="S108">
        <v>219</v>
      </c>
      <c r="T108">
        <v>0</v>
      </c>
      <c r="U108">
        <v>5</v>
      </c>
      <c r="V108">
        <v>158629</v>
      </c>
      <c r="W108">
        <v>46202</v>
      </c>
      <c r="X108">
        <v>2853</v>
      </c>
      <c r="Y108">
        <v>461247</v>
      </c>
      <c r="Z108">
        <v>79728</v>
      </c>
      <c r="AA108">
        <v>134342</v>
      </c>
      <c r="AB108">
        <v>4913</v>
      </c>
      <c r="AC108">
        <v>608511</v>
      </c>
      <c r="AD108">
        <v>106332</v>
      </c>
      <c r="AE108">
        <v>638</v>
      </c>
      <c r="AF108">
        <v>177234</v>
      </c>
      <c r="AG108">
        <v>7578</v>
      </c>
      <c r="AH108">
        <v>912575</v>
      </c>
      <c r="AI108">
        <v>159674</v>
      </c>
      <c r="AJ108">
        <v>958</v>
      </c>
      <c r="AK108">
        <v>259974</v>
      </c>
      <c r="AL108">
        <v>10817</v>
      </c>
      <c r="AM108">
        <v>1508562</v>
      </c>
      <c r="AN108">
        <v>262244</v>
      </c>
      <c r="AO108">
        <v>418620</v>
      </c>
      <c r="AP108">
        <v>1573</v>
      </c>
      <c r="AQ108">
        <v>44</v>
      </c>
      <c r="AR108">
        <v>5408</v>
      </c>
      <c r="AS108">
        <v>5673871</v>
      </c>
      <c r="AT108">
        <v>946</v>
      </c>
      <c r="AU108">
        <v>6</v>
      </c>
      <c r="AV108">
        <v>6107</v>
      </c>
      <c r="AW108">
        <v>2554</v>
      </c>
      <c r="AX108">
        <v>813</v>
      </c>
      <c r="AY108">
        <v>99013</v>
      </c>
      <c r="AZ108">
        <v>38791</v>
      </c>
      <c r="BA108" s="1">
        <v>42712</v>
      </c>
      <c r="BB108">
        <v>444</v>
      </c>
      <c r="BC108">
        <v>0</v>
      </c>
      <c r="BD108">
        <v>121920</v>
      </c>
      <c r="BE108">
        <v>976378.049</v>
      </c>
      <c r="BF108">
        <v>148170</v>
      </c>
      <c r="BG108">
        <v>1.024</v>
      </c>
      <c r="BH108">
        <v>8.1999999999999993</v>
      </c>
      <c r="BI108">
        <v>1</v>
      </c>
      <c r="BJ108">
        <v>167640</v>
      </c>
      <c r="BK108">
        <v>2</v>
      </c>
      <c r="BL108">
        <v>1375</v>
      </c>
      <c r="BM108">
        <v>2</v>
      </c>
      <c r="BN108">
        <v>29315</v>
      </c>
      <c r="BP108">
        <v>176</v>
      </c>
      <c r="BR108">
        <v>14874</v>
      </c>
      <c r="BS108">
        <v>17204</v>
      </c>
      <c r="BT108">
        <v>0.63</v>
      </c>
      <c r="BU108">
        <v>46.8</v>
      </c>
      <c r="BV108" s="1">
        <v>38668</v>
      </c>
      <c r="BW108">
        <v>1</v>
      </c>
      <c r="BX108">
        <v>1</v>
      </c>
      <c r="BY108">
        <v>141</v>
      </c>
      <c r="BZ108" t="s">
        <v>276</v>
      </c>
      <c r="CA108" t="s">
        <v>277</v>
      </c>
      <c r="CB108">
        <v>215284</v>
      </c>
      <c r="CC108" s="1">
        <v>38518</v>
      </c>
      <c r="CD108">
        <v>17514</v>
      </c>
      <c r="CE108">
        <v>0</v>
      </c>
      <c r="CF108">
        <v>2330</v>
      </c>
      <c r="CG108" t="s">
        <v>292</v>
      </c>
      <c r="CH108" t="s">
        <v>113</v>
      </c>
      <c r="CI108" t="str">
        <f t="shared" si="5"/>
        <v>08</v>
      </c>
      <c r="CJ108" t="s">
        <v>114</v>
      </c>
      <c r="CK108" t="s">
        <v>115</v>
      </c>
      <c r="CL108">
        <v>22</v>
      </c>
      <c r="CM108" t="str">
        <f t="shared" si="7"/>
        <v>0</v>
      </c>
      <c r="CN108" t="str">
        <f t="shared" si="7"/>
        <v>0</v>
      </c>
      <c r="CO108">
        <v>3011201</v>
      </c>
      <c r="CP108" t="s">
        <v>365</v>
      </c>
      <c r="CQ108" t="s">
        <v>293</v>
      </c>
      <c r="CR108" t="s">
        <v>110</v>
      </c>
      <c r="CS108" t="s">
        <v>116</v>
      </c>
      <c r="CT108">
        <v>31.954164500000001</v>
      </c>
      <c r="CU108">
        <v>-103.38207389999999</v>
      </c>
      <c r="CV108" t="s">
        <v>117</v>
      </c>
      <c r="CW108">
        <v>111840423</v>
      </c>
    </row>
    <row r="109" spans="1:101" x14ac:dyDescent="0.35">
      <c r="A109" s="2">
        <v>42301312400000</v>
      </c>
      <c r="B109" t="s">
        <v>101</v>
      </c>
      <c r="C109" t="s">
        <v>366</v>
      </c>
      <c r="D109">
        <v>1</v>
      </c>
      <c r="E109" t="s">
        <v>104</v>
      </c>
      <c r="F109" t="s">
        <v>105</v>
      </c>
      <c r="G109" t="s">
        <v>289</v>
      </c>
      <c r="H109" t="s">
        <v>274</v>
      </c>
      <c r="I109" t="s">
        <v>108</v>
      </c>
      <c r="J109" t="s">
        <v>275</v>
      </c>
      <c r="K109" s="1">
        <v>38718</v>
      </c>
      <c r="L109" s="1">
        <v>42917</v>
      </c>
      <c r="M109">
        <v>1995534</v>
      </c>
      <c r="N109">
        <v>2999</v>
      </c>
      <c r="O109">
        <v>335588</v>
      </c>
      <c r="P109">
        <v>74861</v>
      </c>
      <c r="Q109">
        <v>2014</v>
      </c>
      <c r="R109">
        <v>2</v>
      </c>
      <c r="S109">
        <v>158</v>
      </c>
      <c r="T109">
        <v>0</v>
      </c>
      <c r="V109">
        <v>121598</v>
      </c>
      <c r="W109">
        <v>4831</v>
      </c>
      <c r="X109">
        <v>2236</v>
      </c>
      <c r="Y109">
        <v>506602</v>
      </c>
      <c r="Z109">
        <v>86670</v>
      </c>
      <c r="AA109">
        <v>20126</v>
      </c>
      <c r="AB109">
        <v>2330</v>
      </c>
      <c r="AC109">
        <v>707161</v>
      </c>
      <c r="AD109">
        <v>120190</v>
      </c>
      <c r="AE109">
        <v>721</v>
      </c>
      <c r="AF109">
        <v>27954</v>
      </c>
      <c r="AG109">
        <v>2508</v>
      </c>
      <c r="AH109">
        <v>1011395</v>
      </c>
      <c r="AI109">
        <v>171074</v>
      </c>
      <c r="AJ109">
        <v>1026</v>
      </c>
      <c r="AK109">
        <v>38753</v>
      </c>
      <c r="AL109">
        <v>2752</v>
      </c>
      <c r="AM109">
        <v>1525058</v>
      </c>
      <c r="AN109">
        <v>256928</v>
      </c>
      <c r="AO109">
        <v>58956</v>
      </c>
      <c r="AP109">
        <v>1542</v>
      </c>
      <c r="AQ109">
        <v>49</v>
      </c>
      <c r="AR109">
        <v>4968</v>
      </c>
      <c r="AS109">
        <v>5260321</v>
      </c>
      <c r="AT109">
        <v>877</v>
      </c>
      <c r="AU109">
        <v>2</v>
      </c>
      <c r="AV109">
        <v>6014</v>
      </c>
      <c r="AW109">
        <v>211</v>
      </c>
      <c r="AX109">
        <v>14</v>
      </c>
      <c r="AY109">
        <v>69338</v>
      </c>
      <c r="AZ109">
        <v>2801</v>
      </c>
      <c r="BA109" s="1">
        <v>42713</v>
      </c>
      <c r="BB109">
        <v>351</v>
      </c>
      <c r="BC109">
        <v>6713</v>
      </c>
      <c r="BD109">
        <v>101900</v>
      </c>
      <c r="BE109">
        <v>3213222.2220000001</v>
      </c>
      <c r="BF109">
        <v>665400</v>
      </c>
      <c r="BG109">
        <v>0.311</v>
      </c>
      <c r="BH109">
        <v>9.8000000000000007</v>
      </c>
      <c r="BI109">
        <v>0.3</v>
      </c>
      <c r="BJ109">
        <v>139099</v>
      </c>
      <c r="BK109">
        <v>2</v>
      </c>
      <c r="BL109">
        <v>1365</v>
      </c>
      <c r="BM109">
        <v>1</v>
      </c>
      <c r="BN109">
        <v>24548</v>
      </c>
      <c r="BO109">
        <v>2</v>
      </c>
      <c r="BP109">
        <v>147</v>
      </c>
      <c r="BQ109">
        <v>2</v>
      </c>
      <c r="BR109">
        <v>15490</v>
      </c>
      <c r="BS109">
        <v>17490</v>
      </c>
      <c r="BT109">
        <v>0.59</v>
      </c>
      <c r="BU109">
        <v>47.2</v>
      </c>
      <c r="BV109" s="1">
        <v>38731</v>
      </c>
      <c r="BW109">
        <v>1</v>
      </c>
      <c r="BX109">
        <v>1</v>
      </c>
      <c r="BY109">
        <v>136</v>
      </c>
      <c r="BZ109" t="s">
        <v>349</v>
      </c>
      <c r="CA109" t="s">
        <v>277</v>
      </c>
      <c r="CB109">
        <v>215374</v>
      </c>
      <c r="CC109" s="1">
        <v>38609</v>
      </c>
      <c r="CD109">
        <v>17900</v>
      </c>
      <c r="CE109">
        <v>0</v>
      </c>
      <c r="CF109">
        <v>2000</v>
      </c>
      <c r="CG109" t="s">
        <v>292</v>
      </c>
      <c r="CH109" t="s">
        <v>113</v>
      </c>
      <c r="CI109" t="str">
        <f t="shared" si="5"/>
        <v>08</v>
      </c>
      <c r="CJ109" t="s">
        <v>114</v>
      </c>
      <c r="CK109" t="s">
        <v>115</v>
      </c>
      <c r="CL109">
        <v>31</v>
      </c>
      <c r="CM109" t="str">
        <f t="shared" si="7"/>
        <v>0</v>
      </c>
      <c r="CN109" t="str">
        <f t="shared" si="7"/>
        <v>0</v>
      </c>
      <c r="CO109" t="s">
        <v>367</v>
      </c>
      <c r="CP109">
        <v>20</v>
      </c>
      <c r="CQ109" t="s">
        <v>322</v>
      </c>
      <c r="CR109" t="s">
        <v>110</v>
      </c>
      <c r="CS109" t="s">
        <v>116</v>
      </c>
      <c r="CT109">
        <v>31.666419099999999</v>
      </c>
      <c r="CU109">
        <v>-103.3446428</v>
      </c>
      <c r="CV109" t="s">
        <v>117</v>
      </c>
      <c r="CW109">
        <v>112433751</v>
      </c>
    </row>
    <row r="110" spans="1:101" x14ac:dyDescent="0.35">
      <c r="A110" s="2">
        <v>42301312410000</v>
      </c>
      <c r="B110" t="s">
        <v>101</v>
      </c>
      <c r="C110" t="s">
        <v>368</v>
      </c>
      <c r="D110">
        <v>1</v>
      </c>
      <c r="E110" t="s">
        <v>104</v>
      </c>
      <c r="F110" t="s">
        <v>105</v>
      </c>
      <c r="G110" t="s">
        <v>289</v>
      </c>
      <c r="H110" t="s">
        <v>274</v>
      </c>
      <c r="I110" t="s">
        <v>108</v>
      </c>
      <c r="J110" t="s">
        <v>275</v>
      </c>
      <c r="K110" s="1">
        <v>38777</v>
      </c>
      <c r="L110" s="1">
        <v>42917</v>
      </c>
      <c r="M110">
        <v>967345</v>
      </c>
      <c r="N110">
        <v>487</v>
      </c>
      <c r="O110">
        <v>161711</v>
      </c>
      <c r="P110">
        <v>60566</v>
      </c>
      <c r="Q110">
        <v>970</v>
      </c>
      <c r="R110">
        <v>1</v>
      </c>
      <c r="S110">
        <v>41</v>
      </c>
      <c r="T110">
        <v>0</v>
      </c>
      <c r="V110">
        <v>88032</v>
      </c>
      <c r="W110">
        <v>4822</v>
      </c>
      <c r="X110">
        <v>4</v>
      </c>
      <c r="Y110">
        <v>309838</v>
      </c>
      <c r="Z110">
        <v>51644</v>
      </c>
      <c r="AA110">
        <v>16972</v>
      </c>
      <c r="AB110">
        <v>70</v>
      </c>
      <c r="AC110">
        <v>450518</v>
      </c>
      <c r="AD110">
        <v>75156</v>
      </c>
      <c r="AE110">
        <v>451</v>
      </c>
      <c r="AF110">
        <v>24677</v>
      </c>
      <c r="AG110">
        <v>197</v>
      </c>
      <c r="AH110">
        <v>642980</v>
      </c>
      <c r="AI110">
        <v>107360</v>
      </c>
      <c r="AJ110">
        <v>644</v>
      </c>
      <c r="AK110">
        <v>33788</v>
      </c>
      <c r="AL110">
        <v>257</v>
      </c>
      <c r="AM110">
        <v>825994</v>
      </c>
      <c r="AN110">
        <v>137923</v>
      </c>
      <c r="AO110">
        <v>51270</v>
      </c>
      <c r="AP110">
        <v>828</v>
      </c>
      <c r="AQ110">
        <v>0</v>
      </c>
      <c r="AR110">
        <v>2109</v>
      </c>
      <c r="AS110">
        <v>2109267</v>
      </c>
      <c r="AT110">
        <v>352</v>
      </c>
      <c r="AV110">
        <v>1088</v>
      </c>
      <c r="AW110">
        <v>144</v>
      </c>
      <c r="AX110">
        <v>16</v>
      </c>
      <c r="AY110">
        <v>19273</v>
      </c>
      <c r="AZ110">
        <v>2139</v>
      </c>
      <c r="BA110" s="1">
        <v>42653</v>
      </c>
      <c r="BB110">
        <v>3264</v>
      </c>
      <c r="BC110">
        <v>6250</v>
      </c>
      <c r="BE110">
        <v>1487800</v>
      </c>
      <c r="BF110">
        <v>1986330</v>
      </c>
      <c r="BG110">
        <v>0.67200000000000004</v>
      </c>
      <c r="BH110">
        <v>0</v>
      </c>
      <c r="BI110">
        <v>0</v>
      </c>
      <c r="BJ110">
        <v>88032</v>
      </c>
      <c r="BK110">
        <v>1</v>
      </c>
      <c r="BL110">
        <v>56</v>
      </c>
      <c r="BM110">
        <v>64</v>
      </c>
      <c r="BN110">
        <v>14672</v>
      </c>
      <c r="BO110">
        <v>1</v>
      </c>
      <c r="BP110">
        <v>88</v>
      </c>
      <c r="BQ110">
        <v>1</v>
      </c>
      <c r="BR110">
        <v>15136</v>
      </c>
      <c r="BS110">
        <v>17713</v>
      </c>
      <c r="BT110">
        <v>0.56999999999999995</v>
      </c>
      <c r="BV110" s="1">
        <v>38787</v>
      </c>
      <c r="BW110">
        <v>1</v>
      </c>
      <c r="BX110">
        <v>1</v>
      </c>
      <c r="BY110">
        <v>137</v>
      </c>
      <c r="BZ110" t="s">
        <v>349</v>
      </c>
      <c r="CA110" t="s">
        <v>110</v>
      </c>
      <c r="CB110">
        <v>215466</v>
      </c>
      <c r="CC110" s="1">
        <v>38639</v>
      </c>
      <c r="CD110">
        <v>17855</v>
      </c>
      <c r="CE110">
        <v>0</v>
      </c>
      <c r="CF110">
        <v>2577</v>
      </c>
      <c r="CG110" t="s">
        <v>292</v>
      </c>
      <c r="CH110" t="s">
        <v>113</v>
      </c>
      <c r="CI110" t="str">
        <f t="shared" si="5"/>
        <v>08</v>
      </c>
      <c r="CJ110" t="s">
        <v>114</v>
      </c>
      <c r="CK110" t="s">
        <v>115</v>
      </c>
      <c r="CL110">
        <v>6</v>
      </c>
      <c r="CM110" t="str">
        <f t="shared" si="7"/>
        <v>0</v>
      </c>
      <c r="CN110" t="str">
        <f t="shared" si="7"/>
        <v>0</v>
      </c>
      <c r="CO110" t="s">
        <v>369</v>
      </c>
      <c r="CP110">
        <v>20</v>
      </c>
      <c r="CQ110" t="s">
        <v>322</v>
      </c>
      <c r="CR110" t="s">
        <v>110</v>
      </c>
      <c r="CS110" t="s">
        <v>116</v>
      </c>
      <c r="CT110">
        <v>31.726202600000001</v>
      </c>
      <c r="CU110">
        <v>-103.3762984</v>
      </c>
      <c r="CV110" t="s">
        <v>117</v>
      </c>
      <c r="CW110">
        <v>112433754</v>
      </c>
    </row>
    <row r="111" spans="1:101" x14ac:dyDescent="0.35">
      <c r="A111" s="2">
        <v>42301312260000</v>
      </c>
      <c r="B111" t="s">
        <v>312</v>
      </c>
      <c r="C111" t="s">
        <v>370</v>
      </c>
      <c r="D111">
        <v>1</v>
      </c>
      <c r="E111" t="s">
        <v>104</v>
      </c>
      <c r="F111" t="s">
        <v>105</v>
      </c>
      <c r="G111" t="s">
        <v>289</v>
      </c>
      <c r="H111" t="s">
        <v>274</v>
      </c>
      <c r="I111" t="s">
        <v>108</v>
      </c>
      <c r="J111" t="s">
        <v>275</v>
      </c>
      <c r="K111" s="1">
        <v>38777</v>
      </c>
      <c r="L111" s="1">
        <v>42917</v>
      </c>
      <c r="M111">
        <v>2247879</v>
      </c>
      <c r="N111">
        <v>864</v>
      </c>
      <c r="O111">
        <v>375511</v>
      </c>
      <c r="P111">
        <v>37721</v>
      </c>
      <c r="Q111">
        <v>2253</v>
      </c>
      <c r="R111">
        <v>2</v>
      </c>
      <c r="S111">
        <v>233</v>
      </c>
      <c r="T111">
        <v>0</v>
      </c>
      <c r="V111">
        <v>41672</v>
      </c>
      <c r="W111">
        <v>538</v>
      </c>
      <c r="X111">
        <v>291</v>
      </c>
      <c r="Y111">
        <v>424782</v>
      </c>
      <c r="Z111">
        <v>71088</v>
      </c>
      <c r="AA111">
        <v>5485</v>
      </c>
      <c r="AB111">
        <v>353</v>
      </c>
      <c r="AC111">
        <v>823333</v>
      </c>
      <c r="AD111">
        <v>137575</v>
      </c>
      <c r="AE111">
        <v>825</v>
      </c>
      <c r="AF111">
        <v>10633</v>
      </c>
      <c r="AG111">
        <v>413</v>
      </c>
      <c r="AH111">
        <v>1192836</v>
      </c>
      <c r="AI111">
        <v>199219</v>
      </c>
      <c r="AJ111">
        <v>1195</v>
      </c>
      <c r="AK111">
        <v>15064</v>
      </c>
      <c r="AL111">
        <v>450</v>
      </c>
      <c r="AM111">
        <v>1752297</v>
      </c>
      <c r="AN111">
        <v>292499</v>
      </c>
      <c r="AO111">
        <v>26192</v>
      </c>
      <c r="AP111">
        <v>1755</v>
      </c>
      <c r="AQ111">
        <v>0</v>
      </c>
      <c r="AR111">
        <v>1146</v>
      </c>
      <c r="AS111">
        <v>1146300</v>
      </c>
      <c r="AT111">
        <v>191</v>
      </c>
      <c r="AV111">
        <v>3165</v>
      </c>
      <c r="AW111">
        <v>83</v>
      </c>
      <c r="AX111">
        <v>142</v>
      </c>
      <c r="AY111">
        <v>54963</v>
      </c>
      <c r="AZ111">
        <v>1446</v>
      </c>
      <c r="BA111" s="1">
        <v>41527</v>
      </c>
      <c r="BB111">
        <v>135</v>
      </c>
      <c r="BC111">
        <v>0</v>
      </c>
      <c r="BE111">
        <v>14186333.333000001</v>
      </c>
      <c r="BF111">
        <v>2601710</v>
      </c>
      <c r="BG111">
        <v>7.0000000000000007E-2</v>
      </c>
      <c r="BH111">
        <v>0</v>
      </c>
      <c r="BI111">
        <v>0</v>
      </c>
      <c r="BJ111">
        <v>110955</v>
      </c>
      <c r="BK111">
        <v>5</v>
      </c>
      <c r="BL111">
        <v>195</v>
      </c>
      <c r="BM111">
        <v>103</v>
      </c>
      <c r="BN111">
        <v>18614</v>
      </c>
      <c r="BO111">
        <v>5</v>
      </c>
      <c r="BP111">
        <v>112</v>
      </c>
      <c r="BQ111">
        <v>5</v>
      </c>
      <c r="BR111">
        <v>15130</v>
      </c>
      <c r="BS111">
        <v>17730</v>
      </c>
      <c r="BT111">
        <v>1.03</v>
      </c>
      <c r="BV111" s="1">
        <v>38988</v>
      </c>
      <c r="BW111">
        <v>1</v>
      </c>
      <c r="BX111">
        <v>1</v>
      </c>
      <c r="BY111">
        <v>137</v>
      </c>
      <c r="BZ111" t="s">
        <v>357</v>
      </c>
      <c r="CA111" t="s">
        <v>110</v>
      </c>
      <c r="CB111">
        <v>215786</v>
      </c>
      <c r="CC111" s="1">
        <v>38473</v>
      </c>
      <c r="CD111">
        <v>18000</v>
      </c>
      <c r="CE111">
        <v>0</v>
      </c>
      <c r="CF111">
        <v>2600</v>
      </c>
      <c r="CG111" t="s">
        <v>292</v>
      </c>
      <c r="CH111" t="s">
        <v>113</v>
      </c>
      <c r="CI111" t="str">
        <f t="shared" si="5"/>
        <v>08</v>
      </c>
      <c r="CJ111" t="s">
        <v>114</v>
      </c>
      <c r="CK111" t="s">
        <v>115</v>
      </c>
      <c r="CL111">
        <v>20</v>
      </c>
      <c r="CM111" t="str">
        <f t="shared" si="7"/>
        <v>0</v>
      </c>
      <c r="CN111" t="str">
        <f t="shared" si="7"/>
        <v>0</v>
      </c>
      <c r="CO111" t="s">
        <v>321</v>
      </c>
      <c r="CP111">
        <v>19</v>
      </c>
      <c r="CQ111" t="s">
        <v>322</v>
      </c>
      <c r="CR111" t="s">
        <v>110</v>
      </c>
      <c r="CS111" t="s">
        <v>116</v>
      </c>
      <c r="CT111">
        <v>31.688901399999999</v>
      </c>
      <c r="CU111">
        <v>-103.3708606</v>
      </c>
      <c r="CV111" t="s">
        <v>317</v>
      </c>
      <c r="CW111">
        <v>112433755</v>
      </c>
    </row>
    <row r="112" spans="1:101" x14ac:dyDescent="0.35">
      <c r="A112" s="2">
        <v>42301311930000</v>
      </c>
      <c r="B112" t="s">
        <v>312</v>
      </c>
      <c r="C112" t="s">
        <v>371</v>
      </c>
      <c r="D112">
        <v>1</v>
      </c>
      <c r="E112" t="s">
        <v>104</v>
      </c>
      <c r="F112" t="s">
        <v>105</v>
      </c>
      <c r="G112" t="s">
        <v>289</v>
      </c>
      <c r="H112" t="s">
        <v>274</v>
      </c>
      <c r="I112" t="s">
        <v>108</v>
      </c>
      <c r="J112" t="s">
        <v>275</v>
      </c>
      <c r="K112" s="1">
        <v>38808</v>
      </c>
      <c r="L112" s="1">
        <v>42917</v>
      </c>
      <c r="M112">
        <v>3940887</v>
      </c>
      <c r="N112">
        <v>3392</v>
      </c>
      <c r="O112">
        <v>660207</v>
      </c>
      <c r="P112">
        <v>28797</v>
      </c>
      <c r="Q112">
        <v>3961</v>
      </c>
      <c r="R112">
        <v>4</v>
      </c>
      <c r="S112">
        <v>264</v>
      </c>
      <c r="V112">
        <v>55471</v>
      </c>
      <c r="W112">
        <v>157</v>
      </c>
      <c r="X112">
        <v>1361</v>
      </c>
      <c r="Y112">
        <v>641639</v>
      </c>
      <c r="Z112">
        <v>108301</v>
      </c>
      <c r="AA112">
        <v>1814</v>
      </c>
      <c r="AB112">
        <v>2112</v>
      </c>
      <c r="AC112">
        <v>1263678</v>
      </c>
      <c r="AD112">
        <v>212725</v>
      </c>
      <c r="AE112">
        <v>1276</v>
      </c>
      <c r="AF112">
        <v>3573</v>
      </c>
      <c r="AG112">
        <v>2909</v>
      </c>
      <c r="AH112">
        <v>1895298</v>
      </c>
      <c r="AI112">
        <v>318792</v>
      </c>
      <c r="AJ112">
        <v>1913</v>
      </c>
      <c r="AK112">
        <v>6712</v>
      </c>
      <c r="AL112">
        <v>3197</v>
      </c>
      <c r="AM112">
        <v>3007628</v>
      </c>
      <c r="AN112">
        <v>504468</v>
      </c>
      <c r="AO112">
        <v>20235</v>
      </c>
      <c r="AP112">
        <v>3027</v>
      </c>
      <c r="AQ112">
        <v>9</v>
      </c>
      <c r="AR112">
        <v>5930</v>
      </c>
      <c r="AS112">
        <v>5983258</v>
      </c>
      <c r="AT112">
        <v>997</v>
      </c>
      <c r="AV112">
        <v>7914</v>
      </c>
      <c r="AW112">
        <v>80</v>
      </c>
      <c r="AX112">
        <v>1</v>
      </c>
      <c r="AY112">
        <v>106865</v>
      </c>
      <c r="AZ112">
        <v>1025</v>
      </c>
      <c r="BA112" s="1">
        <v>42522</v>
      </c>
      <c r="BB112">
        <v>592</v>
      </c>
      <c r="BC112">
        <v>600</v>
      </c>
      <c r="BD112">
        <v>666030</v>
      </c>
      <c r="BF112">
        <v>1161820</v>
      </c>
      <c r="BH112">
        <v>1.5</v>
      </c>
      <c r="BI112">
        <v>0</v>
      </c>
      <c r="BJ112">
        <v>183825</v>
      </c>
      <c r="BK112">
        <v>2</v>
      </c>
      <c r="BL112">
        <v>590</v>
      </c>
      <c r="BM112">
        <v>2</v>
      </c>
      <c r="BN112">
        <v>30914</v>
      </c>
      <c r="BO112">
        <v>2</v>
      </c>
      <c r="BP112">
        <v>185</v>
      </c>
      <c r="BQ112">
        <v>2</v>
      </c>
      <c r="BR112">
        <v>15430</v>
      </c>
      <c r="BS112">
        <v>15876</v>
      </c>
      <c r="BT112">
        <v>1.03</v>
      </c>
      <c r="BV112" s="1">
        <v>39333</v>
      </c>
      <c r="BW112">
        <v>1</v>
      </c>
      <c r="BX112">
        <v>1</v>
      </c>
      <c r="BY112">
        <v>136</v>
      </c>
      <c r="BZ112" t="s">
        <v>276</v>
      </c>
      <c r="CA112" t="s">
        <v>291</v>
      </c>
      <c r="CB112">
        <v>216136</v>
      </c>
      <c r="CC112" s="1">
        <v>38800</v>
      </c>
      <c r="CD112">
        <v>17914</v>
      </c>
      <c r="CE112">
        <v>0</v>
      </c>
      <c r="CF112">
        <v>446</v>
      </c>
      <c r="CG112" t="s">
        <v>292</v>
      </c>
      <c r="CH112" t="s">
        <v>113</v>
      </c>
      <c r="CI112" t="str">
        <f t="shared" si="5"/>
        <v>08</v>
      </c>
      <c r="CJ112" t="s">
        <v>114</v>
      </c>
      <c r="CK112" t="s">
        <v>115</v>
      </c>
      <c r="CL112">
        <v>5</v>
      </c>
      <c r="CM112" t="str">
        <f t="shared" si="7"/>
        <v>0</v>
      </c>
      <c r="CN112" t="str">
        <f t="shared" si="7"/>
        <v>0</v>
      </c>
      <c r="CO112" t="s">
        <v>372</v>
      </c>
      <c r="CP112">
        <v>20</v>
      </c>
      <c r="CQ112" t="s">
        <v>322</v>
      </c>
      <c r="CR112" t="s">
        <v>110</v>
      </c>
      <c r="CS112" t="s">
        <v>116</v>
      </c>
      <c r="CT112">
        <v>31.739630999999999</v>
      </c>
      <c r="CU112">
        <v>-103.3552224</v>
      </c>
      <c r="CV112" t="s">
        <v>317</v>
      </c>
      <c r="CW112">
        <v>113103800</v>
      </c>
    </row>
    <row r="113" spans="1:101" x14ac:dyDescent="0.35">
      <c r="A113" s="2">
        <v>42301312620000</v>
      </c>
      <c r="B113" t="s">
        <v>312</v>
      </c>
      <c r="C113" t="s">
        <v>373</v>
      </c>
      <c r="D113">
        <v>1</v>
      </c>
      <c r="E113" t="s">
        <v>104</v>
      </c>
      <c r="F113" t="s">
        <v>105</v>
      </c>
      <c r="G113" t="s">
        <v>289</v>
      </c>
      <c r="H113" t="s">
        <v>274</v>
      </c>
      <c r="I113" t="s">
        <v>108</v>
      </c>
      <c r="J113" t="s">
        <v>275</v>
      </c>
      <c r="K113" s="1">
        <v>38838</v>
      </c>
      <c r="L113" s="1">
        <v>42887</v>
      </c>
      <c r="M113">
        <v>1295149</v>
      </c>
      <c r="N113">
        <v>5053</v>
      </c>
      <c r="O113">
        <v>220911</v>
      </c>
      <c r="P113">
        <v>454104</v>
      </c>
      <c r="Q113">
        <v>1325</v>
      </c>
      <c r="R113">
        <v>1</v>
      </c>
      <c r="S113">
        <v>178</v>
      </c>
      <c r="T113">
        <v>0</v>
      </c>
      <c r="U113">
        <v>434</v>
      </c>
      <c r="V113">
        <v>78948</v>
      </c>
      <c r="W113">
        <v>27376</v>
      </c>
      <c r="X113">
        <v>3057</v>
      </c>
      <c r="Y113">
        <v>548744</v>
      </c>
      <c r="Z113">
        <v>94514</v>
      </c>
      <c r="AA113">
        <v>190285</v>
      </c>
      <c r="AB113">
        <v>3370</v>
      </c>
      <c r="AC113">
        <v>659193</v>
      </c>
      <c r="AD113">
        <v>113236</v>
      </c>
      <c r="AE113">
        <v>679</v>
      </c>
      <c r="AF113">
        <v>228584</v>
      </c>
      <c r="AG113">
        <v>3528</v>
      </c>
      <c r="AH113">
        <v>829474</v>
      </c>
      <c r="AI113">
        <v>141774</v>
      </c>
      <c r="AJ113">
        <v>851</v>
      </c>
      <c r="AK113">
        <v>300565</v>
      </c>
      <c r="AL113">
        <v>4878</v>
      </c>
      <c r="AM113">
        <v>1068582</v>
      </c>
      <c r="AN113">
        <v>182975</v>
      </c>
      <c r="AO113">
        <v>380188</v>
      </c>
      <c r="AP113">
        <v>1098</v>
      </c>
      <c r="AQ113">
        <v>38</v>
      </c>
      <c r="AR113">
        <v>7155</v>
      </c>
      <c r="AS113">
        <v>7381400</v>
      </c>
      <c r="AT113">
        <v>1230</v>
      </c>
      <c r="AV113">
        <v>350</v>
      </c>
      <c r="AW113">
        <v>110</v>
      </c>
      <c r="AX113">
        <v>62</v>
      </c>
      <c r="AY113">
        <v>19236</v>
      </c>
      <c r="AZ113">
        <v>6054</v>
      </c>
      <c r="BA113" s="1">
        <v>41034</v>
      </c>
      <c r="BB113">
        <v>1400</v>
      </c>
      <c r="BC113">
        <v>0</v>
      </c>
      <c r="BD113">
        <v>189790</v>
      </c>
      <c r="BE113">
        <v>391571.429</v>
      </c>
      <c r="BF113">
        <v>256310</v>
      </c>
      <c r="BG113">
        <v>2.5539999999999998</v>
      </c>
      <c r="BH113">
        <v>5.3</v>
      </c>
      <c r="BI113">
        <v>0</v>
      </c>
      <c r="BJ113">
        <v>214656</v>
      </c>
      <c r="BK113">
        <v>2</v>
      </c>
      <c r="BL113">
        <v>1131</v>
      </c>
      <c r="BM113">
        <v>2</v>
      </c>
      <c r="BN113">
        <v>36907</v>
      </c>
      <c r="BP113">
        <v>221</v>
      </c>
      <c r="BR113">
        <v>15822</v>
      </c>
      <c r="BS113">
        <v>17555</v>
      </c>
      <c r="BT113">
        <v>0.59</v>
      </c>
      <c r="BU113">
        <v>54</v>
      </c>
      <c r="BV113" s="1">
        <v>38493</v>
      </c>
      <c r="BW113">
        <v>1</v>
      </c>
      <c r="BX113">
        <v>1</v>
      </c>
      <c r="BY113">
        <v>124</v>
      </c>
      <c r="BZ113" t="s">
        <v>276</v>
      </c>
      <c r="CA113" t="s">
        <v>291</v>
      </c>
      <c r="CB113">
        <v>216532</v>
      </c>
      <c r="CC113" s="1">
        <v>38679</v>
      </c>
      <c r="CD113">
        <v>17805</v>
      </c>
      <c r="CF113">
        <v>1733</v>
      </c>
      <c r="CG113" t="s">
        <v>292</v>
      </c>
      <c r="CH113" t="s">
        <v>113</v>
      </c>
      <c r="CI113" t="str">
        <f t="shared" si="5"/>
        <v>08</v>
      </c>
      <c r="CJ113" t="s">
        <v>114</v>
      </c>
      <c r="CK113" t="s">
        <v>115</v>
      </c>
      <c r="CL113">
        <v>17</v>
      </c>
      <c r="CM113" t="str">
        <f t="shared" si="7"/>
        <v>0</v>
      </c>
      <c r="CN113" t="str">
        <f t="shared" si="7"/>
        <v>0</v>
      </c>
      <c r="CO113" t="s">
        <v>374</v>
      </c>
      <c r="CP113">
        <v>20</v>
      </c>
      <c r="CQ113" t="s">
        <v>322</v>
      </c>
      <c r="CR113" t="s">
        <v>110</v>
      </c>
      <c r="CS113" t="s">
        <v>116</v>
      </c>
      <c r="CT113">
        <v>31.711287200000001</v>
      </c>
      <c r="CU113">
        <v>-103.34409359999999</v>
      </c>
      <c r="CV113" t="s">
        <v>317</v>
      </c>
      <c r="CW113">
        <v>113626308</v>
      </c>
    </row>
    <row r="114" spans="1:101" x14ac:dyDescent="0.35">
      <c r="A114" s="2">
        <v>42301312570000</v>
      </c>
      <c r="B114" t="s">
        <v>312</v>
      </c>
      <c r="C114" t="s">
        <v>375</v>
      </c>
      <c r="D114">
        <v>1</v>
      </c>
      <c r="E114" t="s">
        <v>104</v>
      </c>
      <c r="F114" t="s">
        <v>105</v>
      </c>
      <c r="G114" t="s">
        <v>289</v>
      </c>
      <c r="H114" t="s">
        <v>274</v>
      </c>
      <c r="I114" t="s">
        <v>108</v>
      </c>
      <c r="J114" t="s">
        <v>275</v>
      </c>
      <c r="K114" s="1">
        <v>38808</v>
      </c>
      <c r="L114" s="1">
        <v>42887</v>
      </c>
      <c r="M114">
        <v>858639</v>
      </c>
      <c r="N114">
        <v>521</v>
      </c>
      <c r="O114">
        <v>143628</v>
      </c>
      <c r="P114">
        <v>550451</v>
      </c>
      <c r="Q114">
        <v>862</v>
      </c>
      <c r="R114">
        <v>1</v>
      </c>
      <c r="S114">
        <v>122</v>
      </c>
      <c r="T114">
        <v>0</v>
      </c>
      <c r="V114">
        <v>5997</v>
      </c>
      <c r="W114">
        <v>1073</v>
      </c>
      <c r="X114">
        <v>34</v>
      </c>
      <c r="Y114">
        <v>177061</v>
      </c>
      <c r="Z114">
        <v>29544</v>
      </c>
      <c r="AA114">
        <v>31670</v>
      </c>
      <c r="AB114">
        <v>50</v>
      </c>
      <c r="AC114">
        <v>265358</v>
      </c>
      <c r="AD114">
        <v>44276</v>
      </c>
      <c r="AE114">
        <v>266</v>
      </c>
      <c r="AF114">
        <v>47462</v>
      </c>
      <c r="AG114">
        <v>111</v>
      </c>
      <c r="AH114">
        <v>370253</v>
      </c>
      <c r="AI114">
        <v>61820</v>
      </c>
      <c r="AJ114">
        <v>371</v>
      </c>
      <c r="AK114">
        <v>62954</v>
      </c>
      <c r="AL114">
        <v>205</v>
      </c>
      <c r="AM114">
        <v>597585</v>
      </c>
      <c r="AN114">
        <v>99803</v>
      </c>
      <c r="AO114">
        <v>289397</v>
      </c>
      <c r="AP114">
        <v>599</v>
      </c>
      <c r="AQ114">
        <v>1</v>
      </c>
      <c r="AR114">
        <v>1762</v>
      </c>
      <c r="AS114">
        <v>1767129</v>
      </c>
      <c r="AT114">
        <v>295</v>
      </c>
      <c r="AV114">
        <v>1467</v>
      </c>
      <c r="AW114">
        <v>1467</v>
      </c>
      <c r="AX114">
        <v>82</v>
      </c>
      <c r="AY114">
        <v>36069</v>
      </c>
      <c r="AZ114">
        <v>36069</v>
      </c>
      <c r="BA114" s="1">
        <v>39569</v>
      </c>
      <c r="BB114">
        <v>1150</v>
      </c>
      <c r="BC114">
        <v>0</v>
      </c>
      <c r="BD114">
        <v>1883000</v>
      </c>
      <c r="BE114">
        <v>665071.429</v>
      </c>
      <c r="BF114">
        <v>1648060</v>
      </c>
      <c r="BG114">
        <v>1.504</v>
      </c>
      <c r="BH114">
        <v>0.5</v>
      </c>
      <c r="BI114">
        <v>0</v>
      </c>
      <c r="BJ114">
        <v>54607</v>
      </c>
      <c r="BK114">
        <v>2</v>
      </c>
      <c r="BL114">
        <v>165</v>
      </c>
      <c r="BM114">
        <v>98</v>
      </c>
      <c r="BN114">
        <v>9130</v>
      </c>
      <c r="BO114">
        <v>2</v>
      </c>
      <c r="BP114">
        <v>55</v>
      </c>
      <c r="BQ114">
        <v>2</v>
      </c>
      <c r="BR114">
        <v>15731</v>
      </c>
      <c r="BS114">
        <v>17669</v>
      </c>
      <c r="BT114">
        <v>0.56999999999999995</v>
      </c>
      <c r="BV114" s="1">
        <v>38831</v>
      </c>
      <c r="BW114">
        <v>1</v>
      </c>
      <c r="BX114">
        <v>1</v>
      </c>
      <c r="BY114">
        <v>133</v>
      </c>
      <c r="BZ114" t="s">
        <v>357</v>
      </c>
      <c r="CA114" t="s">
        <v>110</v>
      </c>
      <c r="CB114">
        <v>218156</v>
      </c>
      <c r="CC114" s="1">
        <v>38679</v>
      </c>
      <c r="CD114">
        <v>17900</v>
      </c>
      <c r="CE114">
        <v>0</v>
      </c>
      <c r="CF114">
        <v>1938</v>
      </c>
      <c r="CG114" t="s">
        <v>292</v>
      </c>
      <c r="CH114" t="s">
        <v>113</v>
      </c>
      <c r="CI114" t="str">
        <f t="shared" si="5"/>
        <v>08</v>
      </c>
      <c r="CJ114" t="s">
        <v>114</v>
      </c>
      <c r="CK114" t="s">
        <v>115</v>
      </c>
      <c r="CL114">
        <v>18</v>
      </c>
      <c r="CM114" t="str">
        <f t="shared" si="7"/>
        <v>0</v>
      </c>
      <c r="CN114" t="str">
        <f t="shared" si="7"/>
        <v>0</v>
      </c>
      <c r="CO114" t="s">
        <v>333</v>
      </c>
      <c r="CP114">
        <v>20</v>
      </c>
      <c r="CQ114" t="s">
        <v>322</v>
      </c>
      <c r="CR114" t="s">
        <v>110</v>
      </c>
      <c r="CS114" t="s">
        <v>116</v>
      </c>
      <c r="CT114">
        <v>31.7012088</v>
      </c>
      <c r="CU114">
        <v>-103.3681553</v>
      </c>
      <c r="CV114" t="s">
        <v>317</v>
      </c>
      <c r="CW114">
        <v>114126245</v>
      </c>
    </row>
    <row r="115" spans="1:101" x14ac:dyDescent="0.35">
      <c r="A115" s="2">
        <v>42301312530000</v>
      </c>
      <c r="B115" t="s">
        <v>101</v>
      </c>
      <c r="C115" t="s">
        <v>376</v>
      </c>
      <c r="D115" t="s">
        <v>377</v>
      </c>
      <c r="E115" t="s">
        <v>104</v>
      </c>
      <c r="F115" t="s">
        <v>105</v>
      </c>
      <c r="G115" t="s">
        <v>289</v>
      </c>
      <c r="H115" t="s">
        <v>274</v>
      </c>
      <c r="I115" t="s">
        <v>108</v>
      </c>
      <c r="J115" t="s">
        <v>275</v>
      </c>
      <c r="K115" s="1">
        <v>38777</v>
      </c>
      <c r="L115" s="1">
        <v>42917</v>
      </c>
      <c r="M115">
        <v>6918898</v>
      </c>
      <c r="N115">
        <v>521</v>
      </c>
      <c r="O115">
        <v>1153671</v>
      </c>
      <c r="P115">
        <v>14470</v>
      </c>
      <c r="Q115">
        <v>6922</v>
      </c>
      <c r="R115">
        <v>7</v>
      </c>
      <c r="S115">
        <v>17</v>
      </c>
      <c r="V115">
        <v>11499</v>
      </c>
      <c r="W115">
        <v>10</v>
      </c>
      <c r="X115">
        <v>33</v>
      </c>
      <c r="Y115">
        <v>1689538</v>
      </c>
      <c r="Z115">
        <v>281623</v>
      </c>
      <c r="AA115">
        <v>1505</v>
      </c>
      <c r="AB115">
        <v>207</v>
      </c>
      <c r="AC115">
        <v>3696031</v>
      </c>
      <c r="AD115">
        <v>616212</v>
      </c>
      <c r="AE115">
        <v>3697</v>
      </c>
      <c r="AF115">
        <v>3292</v>
      </c>
      <c r="AG115">
        <v>341</v>
      </c>
      <c r="AH115">
        <v>6580093</v>
      </c>
      <c r="AI115">
        <v>1097023</v>
      </c>
      <c r="AJ115">
        <v>6582</v>
      </c>
      <c r="AK115">
        <v>9885</v>
      </c>
      <c r="AL115">
        <v>457</v>
      </c>
      <c r="AM115">
        <v>6887154</v>
      </c>
      <c r="AN115">
        <v>1148316</v>
      </c>
      <c r="AO115">
        <v>12589</v>
      </c>
      <c r="AP115">
        <v>6890</v>
      </c>
      <c r="AQ115">
        <v>0</v>
      </c>
      <c r="AR115">
        <v>8909</v>
      </c>
      <c r="AS115">
        <v>8908933</v>
      </c>
      <c r="AT115">
        <v>1485</v>
      </c>
      <c r="AV115">
        <v>10</v>
      </c>
      <c r="AW115">
        <v>0</v>
      </c>
      <c r="AX115">
        <v>1</v>
      </c>
      <c r="AY115">
        <v>3529</v>
      </c>
      <c r="AZ115">
        <v>150</v>
      </c>
      <c r="BA115" s="1">
        <v>41601</v>
      </c>
      <c r="BB115">
        <v>2769</v>
      </c>
      <c r="BC115">
        <v>0</v>
      </c>
      <c r="BF115">
        <v>13280030</v>
      </c>
      <c r="BH115">
        <v>0</v>
      </c>
      <c r="BI115">
        <v>0</v>
      </c>
      <c r="BJ115">
        <v>382839</v>
      </c>
      <c r="BK115">
        <v>3</v>
      </c>
      <c r="BL115">
        <v>85</v>
      </c>
      <c r="BM115">
        <v>6</v>
      </c>
      <c r="BN115">
        <v>63807</v>
      </c>
      <c r="BO115">
        <v>3</v>
      </c>
      <c r="BP115">
        <v>383</v>
      </c>
      <c r="BQ115">
        <v>3</v>
      </c>
      <c r="BR115">
        <v>16232</v>
      </c>
      <c r="BS115">
        <v>16281</v>
      </c>
      <c r="BT115">
        <v>0.57999999999999996</v>
      </c>
      <c r="BU115">
        <v>38.299999999999997</v>
      </c>
      <c r="BV115" s="1">
        <v>38805</v>
      </c>
      <c r="BW115">
        <v>1</v>
      </c>
      <c r="BX115">
        <v>1</v>
      </c>
      <c r="BY115">
        <v>115</v>
      </c>
      <c r="BZ115" t="s">
        <v>349</v>
      </c>
      <c r="CA115" t="s">
        <v>291</v>
      </c>
      <c r="CB115">
        <v>220108</v>
      </c>
      <c r="CC115" s="1">
        <v>38635</v>
      </c>
      <c r="CD115">
        <v>17900</v>
      </c>
      <c r="CE115">
        <v>0</v>
      </c>
      <c r="CF115">
        <v>49</v>
      </c>
      <c r="CG115" t="s">
        <v>292</v>
      </c>
      <c r="CH115" t="s">
        <v>113</v>
      </c>
      <c r="CI115" t="str">
        <f t="shared" si="5"/>
        <v>08</v>
      </c>
      <c r="CJ115" t="s">
        <v>114</v>
      </c>
      <c r="CK115" t="s">
        <v>115</v>
      </c>
      <c r="CL115">
        <v>17</v>
      </c>
      <c r="CM115" t="str">
        <f t="shared" si="7"/>
        <v>0</v>
      </c>
      <c r="CN115" t="str">
        <f t="shared" si="7"/>
        <v>0</v>
      </c>
      <c r="CO115">
        <v>3011059</v>
      </c>
      <c r="CP115">
        <v>28</v>
      </c>
      <c r="CQ115" t="s">
        <v>293</v>
      </c>
      <c r="CR115" t="s">
        <v>110</v>
      </c>
      <c r="CS115" t="s">
        <v>116</v>
      </c>
      <c r="CT115">
        <v>31.820461300000002</v>
      </c>
      <c r="CU115">
        <v>-103.3933153</v>
      </c>
      <c r="CV115" t="s">
        <v>117</v>
      </c>
      <c r="CW115">
        <v>115223751</v>
      </c>
    </row>
    <row r="116" spans="1:101" x14ac:dyDescent="0.35">
      <c r="A116" s="2">
        <v>42301312190000</v>
      </c>
      <c r="B116" t="s">
        <v>101</v>
      </c>
      <c r="C116" t="s">
        <v>378</v>
      </c>
      <c r="D116">
        <v>1</v>
      </c>
      <c r="E116" t="s">
        <v>104</v>
      </c>
      <c r="F116" t="s">
        <v>105</v>
      </c>
      <c r="G116" t="s">
        <v>289</v>
      </c>
      <c r="H116" t="s">
        <v>274</v>
      </c>
      <c r="I116" t="s">
        <v>108</v>
      </c>
      <c r="J116" t="s">
        <v>275</v>
      </c>
      <c r="K116" s="1">
        <v>38749</v>
      </c>
      <c r="L116" s="1">
        <v>42917</v>
      </c>
      <c r="M116">
        <v>5421981</v>
      </c>
      <c r="N116">
        <v>1557</v>
      </c>
      <c r="O116">
        <v>905220</v>
      </c>
      <c r="P116">
        <v>145896</v>
      </c>
      <c r="Q116">
        <v>5431</v>
      </c>
      <c r="R116">
        <v>5</v>
      </c>
      <c r="S116">
        <v>67</v>
      </c>
      <c r="V116">
        <v>12042</v>
      </c>
      <c r="W116">
        <v>53</v>
      </c>
      <c r="X116">
        <v>99</v>
      </c>
      <c r="Y116">
        <v>2138675</v>
      </c>
      <c r="Z116">
        <v>356545</v>
      </c>
      <c r="AA116">
        <v>9344</v>
      </c>
      <c r="AB116">
        <v>186</v>
      </c>
      <c r="AC116">
        <v>3269564</v>
      </c>
      <c r="AD116">
        <v>545113</v>
      </c>
      <c r="AE116">
        <v>3271</v>
      </c>
      <c r="AF116">
        <v>14285</v>
      </c>
      <c r="AG116">
        <v>404</v>
      </c>
      <c r="AH116">
        <v>4031539</v>
      </c>
      <c r="AI116">
        <v>672327</v>
      </c>
      <c r="AJ116">
        <v>4034</v>
      </c>
      <c r="AK116">
        <v>28440</v>
      </c>
      <c r="AL116">
        <v>1166</v>
      </c>
      <c r="AM116">
        <v>4924694</v>
      </c>
      <c r="AN116">
        <v>821948</v>
      </c>
      <c r="AO116">
        <v>99997</v>
      </c>
      <c r="AP116">
        <v>4932</v>
      </c>
      <c r="AQ116">
        <v>0</v>
      </c>
      <c r="AR116">
        <v>16287</v>
      </c>
      <c r="AS116">
        <v>16286935</v>
      </c>
      <c r="AT116">
        <v>2714</v>
      </c>
      <c r="AV116">
        <v>2549</v>
      </c>
      <c r="AW116">
        <v>59</v>
      </c>
      <c r="AX116">
        <v>40</v>
      </c>
      <c r="AY116">
        <v>34965</v>
      </c>
      <c r="AZ116">
        <v>814</v>
      </c>
      <c r="BA116" s="1">
        <v>41739</v>
      </c>
      <c r="BB116">
        <v>1186</v>
      </c>
      <c r="BC116">
        <v>0</v>
      </c>
      <c r="BF116">
        <v>3482330</v>
      </c>
      <c r="BH116">
        <v>0</v>
      </c>
      <c r="BI116">
        <v>0</v>
      </c>
      <c r="BJ116">
        <v>504895</v>
      </c>
      <c r="BK116">
        <v>2</v>
      </c>
      <c r="BL116">
        <v>89</v>
      </c>
      <c r="BM116">
        <v>37</v>
      </c>
      <c r="BN116">
        <v>84149</v>
      </c>
      <c r="BO116">
        <v>2</v>
      </c>
      <c r="BP116">
        <v>505</v>
      </c>
      <c r="BQ116">
        <v>2</v>
      </c>
      <c r="BR116">
        <v>15652</v>
      </c>
      <c r="BS116">
        <v>17562</v>
      </c>
      <c r="BT116">
        <v>0.6</v>
      </c>
      <c r="BU116">
        <v>38.9</v>
      </c>
      <c r="BV116" s="1">
        <v>38774</v>
      </c>
      <c r="BW116">
        <v>1</v>
      </c>
      <c r="BX116">
        <v>1</v>
      </c>
      <c r="BY116">
        <v>138</v>
      </c>
      <c r="BZ116" t="s">
        <v>349</v>
      </c>
      <c r="CA116" t="s">
        <v>291</v>
      </c>
      <c r="CB116">
        <v>220109</v>
      </c>
      <c r="CC116" s="1">
        <v>38601</v>
      </c>
      <c r="CD116">
        <v>17828</v>
      </c>
      <c r="CE116">
        <v>0</v>
      </c>
      <c r="CF116">
        <v>1910</v>
      </c>
      <c r="CG116" t="s">
        <v>292</v>
      </c>
      <c r="CH116" t="s">
        <v>113</v>
      </c>
      <c r="CI116" t="str">
        <f t="shared" si="5"/>
        <v>08</v>
      </c>
      <c r="CJ116" t="s">
        <v>114</v>
      </c>
      <c r="CK116" t="s">
        <v>115</v>
      </c>
      <c r="CL116">
        <v>20</v>
      </c>
      <c r="CM116" t="str">
        <f t="shared" si="7"/>
        <v>0</v>
      </c>
      <c r="CN116" t="str">
        <f t="shared" si="7"/>
        <v>0</v>
      </c>
      <c r="CO116" t="s">
        <v>379</v>
      </c>
      <c r="CP116">
        <v>28</v>
      </c>
      <c r="CQ116" t="s">
        <v>330</v>
      </c>
      <c r="CR116" t="s">
        <v>110</v>
      </c>
      <c r="CS116" t="s">
        <v>116</v>
      </c>
      <c r="CT116">
        <v>31.801858800000002</v>
      </c>
      <c r="CU116">
        <v>-103.3788036</v>
      </c>
      <c r="CV116" t="s">
        <v>117</v>
      </c>
      <c r="CW116">
        <v>115223752</v>
      </c>
    </row>
    <row r="117" spans="1:101" x14ac:dyDescent="0.35">
      <c r="A117" s="2">
        <v>42301312520000</v>
      </c>
      <c r="B117" t="s">
        <v>101</v>
      </c>
      <c r="C117" t="s">
        <v>380</v>
      </c>
      <c r="D117">
        <v>1</v>
      </c>
      <c r="E117" t="s">
        <v>104</v>
      </c>
      <c r="F117" t="s">
        <v>105</v>
      </c>
      <c r="G117" t="s">
        <v>289</v>
      </c>
      <c r="H117" t="s">
        <v>274</v>
      </c>
      <c r="I117" t="s">
        <v>108</v>
      </c>
      <c r="J117" t="s">
        <v>275</v>
      </c>
      <c r="K117" s="1">
        <v>38869</v>
      </c>
      <c r="L117" s="1">
        <v>42917</v>
      </c>
      <c r="M117">
        <v>713620</v>
      </c>
      <c r="N117">
        <v>570</v>
      </c>
      <c r="O117">
        <v>119507</v>
      </c>
      <c r="P117">
        <v>45005</v>
      </c>
      <c r="Q117">
        <v>717</v>
      </c>
      <c r="R117">
        <v>1</v>
      </c>
      <c r="S117">
        <v>20</v>
      </c>
      <c r="T117">
        <v>0</v>
      </c>
      <c r="V117">
        <v>37119</v>
      </c>
      <c r="W117">
        <v>1918</v>
      </c>
      <c r="X117">
        <v>164</v>
      </c>
      <c r="Y117">
        <v>242880</v>
      </c>
      <c r="Z117">
        <v>40644</v>
      </c>
      <c r="AA117">
        <v>12551</v>
      </c>
      <c r="AB117">
        <v>186</v>
      </c>
      <c r="AC117">
        <v>344511</v>
      </c>
      <c r="AD117">
        <v>57605</v>
      </c>
      <c r="AE117">
        <v>346</v>
      </c>
      <c r="AF117">
        <v>19242</v>
      </c>
      <c r="AG117">
        <v>213</v>
      </c>
      <c r="AH117">
        <v>474440</v>
      </c>
      <c r="AI117">
        <v>79286</v>
      </c>
      <c r="AJ117">
        <v>476</v>
      </c>
      <c r="AK117">
        <v>32056</v>
      </c>
      <c r="AL117">
        <v>306</v>
      </c>
      <c r="AM117">
        <v>640439</v>
      </c>
      <c r="AN117">
        <v>107046</v>
      </c>
      <c r="AO117">
        <v>39657</v>
      </c>
      <c r="AP117">
        <v>642</v>
      </c>
      <c r="AQ117">
        <v>5</v>
      </c>
      <c r="AR117">
        <v>2478</v>
      </c>
      <c r="AS117">
        <v>2509871</v>
      </c>
      <c r="AT117">
        <v>418</v>
      </c>
      <c r="AU117">
        <v>1</v>
      </c>
      <c r="AV117">
        <v>252</v>
      </c>
      <c r="AW117">
        <v>21</v>
      </c>
      <c r="AX117">
        <v>8</v>
      </c>
      <c r="AY117">
        <v>10550</v>
      </c>
      <c r="AZ117">
        <v>1294</v>
      </c>
      <c r="BA117" s="1">
        <v>42721</v>
      </c>
      <c r="BB117">
        <v>329</v>
      </c>
      <c r="BC117">
        <v>0</v>
      </c>
      <c r="BD117">
        <v>471340</v>
      </c>
      <c r="BE117">
        <v>611125</v>
      </c>
      <c r="BF117">
        <v>1251960</v>
      </c>
      <c r="BG117">
        <v>1.6359999999999999</v>
      </c>
      <c r="BH117">
        <v>2.1</v>
      </c>
      <c r="BI117">
        <v>4</v>
      </c>
      <c r="BJ117">
        <v>76828</v>
      </c>
      <c r="BK117">
        <v>2</v>
      </c>
      <c r="BL117">
        <v>163</v>
      </c>
      <c r="BM117">
        <v>1</v>
      </c>
      <c r="BN117">
        <v>12968</v>
      </c>
      <c r="BO117">
        <v>2</v>
      </c>
      <c r="BP117">
        <v>78</v>
      </c>
      <c r="BQ117">
        <v>2</v>
      </c>
      <c r="BR117">
        <v>15481</v>
      </c>
      <c r="BS117">
        <v>17613</v>
      </c>
      <c r="BT117">
        <v>0.57999999999999996</v>
      </c>
      <c r="BU117">
        <v>38.5</v>
      </c>
      <c r="BV117" s="1">
        <v>38884</v>
      </c>
      <c r="BW117">
        <v>1</v>
      </c>
      <c r="BX117">
        <v>1</v>
      </c>
      <c r="BY117">
        <v>129</v>
      </c>
      <c r="BZ117" t="s">
        <v>349</v>
      </c>
      <c r="CA117" t="s">
        <v>291</v>
      </c>
      <c r="CB117">
        <v>220189</v>
      </c>
      <c r="CC117" s="1">
        <v>38754</v>
      </c>
      <c r="CD117">
        <v>17850</v>
      </c>
      <c r="CF117">
        <v>2132</v>
      </c>
      <c r="CG117" t="s">
        <v>292</v>
      </c>
      <c r="CH117" t="s">
        <v>113</v>
      </c>
      <c r="CI117" t="str">
        <f t="shared" si="5"/>
        <v>08</v>
      </c>
      <c r="CJ117" t="s">
        <v>114</v>
      </c>
      <c r="CK117" t="s">
        <v>115</v>
      </c>
      <c r="CL117">
        <v>1</v>
      </c>
      <c r="CM117" t="str">
        <f t="shared" si="7"/>
        <v>0</v>
      </c>
      <c r="CN117" t="str">
        <f t="shared" si="7"/>
        <v>0</v>
      </c>
      <c r="CO117" t="s">
        <v>381</v>
      </c>
      <c r="CP117">
        <v>19</v>
      </c>
      <c r="CQ117" t="s">
        <v>322</v>
      </c>
      <c r="CR117" t="s">
        <v>110</v>
      </c>
      <c r="CS117" t="s">
        <v>116</v>
      </c>
      <c r="CT117">
        <v>31.730499999999999</v>
      </c>
      <c r="CU117">
        <v>-103.3885834</v>
      </c>
      <c r="CV117" t="s">
        <v>117</v>
      </c>
      <c r="CW117">
        <v>115223753</v>
      </c>
    </row>
    <row r="118" spans="1:101" x14ac:dyDescent="0.35">
      <c r="A118" s="2">
        <v>42301313050000</v>
      </c>
      <c r="B118" t="s">
        <v>101</v>
      </c>
      <c r="C118" t="s">
        <v>382</v>
      </c>
      <c r="D118" t="s">
        <v>377</v>
      </c>
      <c r="E118" t="s">
        <v>104</v>
      </c>
      <c r="F118" t="s">
        <v>105</v>
      </c>
      <c r="G118" t="s">
        <v>289</v>
      </c>
      <c r="H118" t="s">
        <v>274</v>
      </c>
      <c r="I118" t="s">
        <v>108</v>
      </c>
      <c r="J118" t="s">
        <v>275</v>
      </c>
      <c r="K118" s="1">
        <v>38961</v>
      </c>
      <c r="L118" s="1">
        <v>42917</v>
      </c>
      <c r="M118">
        <v>7848481</v>
      </c>
      <c r="N118">
        <v>2207</v>
      </c>
      <c r="O118">
        <v>1310287</v>
      </c>
      <c r="P118">
        <v>333528</v>
      </c>
      <c r="Q118">
        <v>7862</v>
      </c>
      <c r="R118">
        <v>8</v>
      </c>
      <c r="S118">
        <v>439</v>
      </c>
      <c r="T118">
        <v>0</v>
      </c>
      <c r="U118">
        <v>14</v>
      </c>
      <c r="V118">
        <v>348665</v>
      </c>
      <c r="W118">
        <v>6362</v>
      </c>
      <c r="X118">
        <v>452</v>
      </c>
      <c r="Y118">
        <v>2552759</v>
      </c>
      <c r="Z118">
        <v>425912</v>
      </c>
      <c r="AA118">
        <v>46579</v>
      </c>
      <c r="AB118">
        <v>694</v>
      </c>
      <c r="AC118">
        <v>3777363</v>
      </c>
      <c r="AD118">
        <v>630255</v>
      </c>
      <c r="AE118">
        <v>3782</v>
      </c>
      <c r="AF118">
        <v>71755</v>
      </c>
      <c r="AG118">
        <v>1295</v>
      </c>
      <c r="AH118">
        <v>4999285</v>
      </c>
      <c r="AI118">
        <v>834509</v>
      </c>
      <c r="AJ118">
        <v>5007</v>
      </c>
      <c r="AK118">
        <v>122986</v>
      </c>
      <c r="AL118">
        <v>1555</v>
      </c>
      <c r="AM118">
        <v>6708176</v>
      </c>
      <c r="AN118">
        <v>1119584</v>
      </c>
      <c r="AO118">
        <v>221269</v>
      </c>
      <c r="AP118">
        <v>6718</v>
      </c>
      <c r="AQ118">
        <v>0</v>
      </c>
      <c r="AR118">
        <v>19495</v>
      </c>
      <c r="AS118">
        <v>19497129</v>
      </c>
      <c r="AT118">
        <v>3250</v>
      </c>
      <c r="AV118">
        <v>6652</v>
      </c>
      <c r="AW118">
        <v>111</v>
      </c>
      <c r="AX118">
        <v>191</v>
      </c>
      <c r="AY118">
        <v>206503</v>
      </c>
      <c r="AZ118">
        <v>36118</v>
      </c>
      <c r="BA118" s="1">
        <v>42712</v>
      </c>
      <c r="BB118">
        <v>148</v>
      </c>
      <c r="BC118">
        <v>0</v>
      </c>
      <c r="BD118">
        <v>46487150</v>
      </c>
      <c r="BE118">
        <v>3268632.6529999999</v>
      </c>
      <c r="BF118">
        <v>3556180</v>
      </c>
      <c r="BG118">
        <v>0.30599999999999999</v>
      </c>
      <c r="BH118">
        <v>0</v>
      </c>
      <c r="BI118">
        <v>0</v>
      </c>
      <c r="BJ118">
        <v>604333</v>
      </c>
      <c r="BK118">
        <v>2</v>
      </c>
      <c r="BL118">
        <v>242</v>
      </c>
      <c r="BM118">
        <v>4</v>
      </c>
      <c r="BN118">
        <v>100735</v>
      </c>
      <c r="BP118">
        <v>604</v>
      </c>
      <c r="BR118">
        <v>15069</v>
      </c>
      <c r="BS118">
        <v>17537</v>
      </c>
      <c r="BT118">
        <v>0.56999999999999995</v>
      </c>
      <c r="BU118">
        <v>47.6</v>
      </c>
      <c r="BV118" s="1">
        <v>38971</v>
      </c>
      <c r="BW118">
        <v>1</v>
      </c>
      <c r="BX118">
        <v>1</v>
      </c>
      <c r="BY118">
        <v>129</v>
      </c>
      <c r="BZ118" t="s">
        <v>349</v>
      </c>
      <c r="CA118" t="s">
        <v>110</v>
      </c>
      <c r="CB118">
        <v>220273</v>
      </c>
      <c r="CC118" s="1">
        <v>38848</v>
      </c>
      <c r="CD118">
        <v>17800</v>
      </c>
      <c r="CE118">
        <v>0</v>
      </c>
      <c r="CF118">
        <v>2468</v>
      </c>
      <c r="CG118" t="s">
        <v>292</v>
      </c>
      <c r="CH118" t="s">
        <v>113</v>
      </c>
      <c r="CI118" t="str">
        <f t="shared" si="5"/>
        <v>08</v>
      </c>
      <c r="CJ118" t="s">
        <v>114</v>
      </c>
      <c r="CK118" t="s">
        <v>115</v>
      </c>
      <c r="CL118">
        <v>48</v>
      </c>
      <c r="CM118" t="str">
        <f t="shared" si="7"/>
        <v>0</v>
      </c>
      <c r="CN118" t="str">
        <f t="shared" si="7"/>
        <v>0</v>
      </c>
      <c r="CO118">
        <v>3011388</v>
      </c>
      <c r="CP118">
        <v>29</v>
      </c>
      <c r="CQ118" t="s">
        <v>293</v>
      </c>
      <c r="CR118" t="s">
        <v>110</v>
      </c>
      <c r="CS118" t="s">
        <v>116</v>
      </c>
      <c r="CT118">
        <v>31.742556400000002</v>
      </c>
      <c r="CU118">
        <v>-103.399033</v>
      </c>
      <c r="CV118" t="s">
        <v>117</v>
      </c>
      <c r="CW118">
        <v>115486095</v>
      </c>
    </row>
    <row r="119" spans="1:101" x14ac:dyDescent="0.35">
      <c r="A119" s="2">
        <v>42301313020000</v>
      </c>
      <c r="B119" t="s">
        <v>101</v>
      </c>
      <c r="C119" t="s">
        <v>383</v>
      </c>
      <c r="D119">
        <v>1</v>
      </c>
      <c r="E119" t="s">
        <v>104</v>
      </c>
      <c r="F119" t="s">
        <v>105</v>
      </c>
      <c r="G119" t="s">
        <v>289</v>
      </c>
      <c r="H119" t="s">
        <v>274</v>
      </c>
      <c r="I119" t="s">
        <v>108</v>
      </c>
      <c r="J119" t="s">
        <v>275</v>
      </c>
      <c r="K119" s="1">
        <v>38961</v>
      </c>
      <c r="L119" s="1">
        <v>42917</v>
      </c>
      <c r="M119">
        <v>1347536</v>
      </c>
      <c r="N119">
        <v>5789</v>
      </c>
      <c r="O119">
        <v>230378</v>
      </c>
      <c r="P119">
        <v>301977</v>
      </c>
      <c r="Q119">
        <v>1382</v>
      </c>
      <c r="R119">
        <v>1</v>
      </c>
      <c r="S119">
        <v>34</v>
      </c>
      <c r="T119">
        <v>0</v>
      </c>
      <c r="U119">
        <v>340</v>
      </c>
      <c r="V119">
        <v>194042</v>
      </c>
      <c r="W119">
        <v>5053</v>
      </c>
      <c r="X119">
        <v>1433</v>
      </c>
      <c r="Y119">
        <v>619313</v>
      </c>
      <c r="Z119">
        <v>104652</v>
      </c>
      <c r="AA119">
        <v>16127</v>
      </c>
      <c r="AB119">
        <v>2161</v>
      </c>
      <c r="AC119">
        <v>751392</v>
      </c>
      <c r="AD119">
        <v>127393</v>
      </c>
      <c r="AE119">
        <v>764</v>
      </c>
      <c r="AF119">
        <v>27914</v>
      </c>
      <c r="AG119">
        <v>3241</v>
      </c>
      <c r="AH119">
        <v>913796</v>
      </c>
      <c r="AI119">
        <v>155540</v>
      </c>
      <c r="AJ119">
        <v>933</v>
      </c>
      <c r="AK119">
        <v>45745</v>
      </c>
      <c r="AL119">
        <v>5082</v>
      </c>
      <c r="AM119">
        <v>1251388</v>
      </c>
      <c r="AN119">
        <v>213647</v>
      </c>
      <c r="AO119">
        <v>95950</v>
      </c>
      <c r="AP119">
        <v>1282</v>
      </c>
      <c r="AQ119">
        <v>12</v>
      </c>
      <c r="AR119">
        <v>5659</v>
      </c>
      <c r="AS119">
        <v>5729806</v>
      </c>
      <c r="AT119">
        <v>955</v>
      </c>
      <c r="AU119">
        <v>7</v>
      </c>
      <c r="AV119">
        <v>1291</v>
      </c>
      <c r="AW119">
        <v>5680</v>
      </c>
      <c r="AX119">
        <v>53</v>
      </c>
      <c r="AY119">
        <v>17599</v>
      </c>
      <c r="AZ119">
        <v>77432</v>
      </c>
      <c r="BA119" s="1">
        <v>41784</v>
      </c>
      <c r="BB119">
        <v>2182</v>
      </c>
      <c r="BC119">
        <v>0</v>
      </c>
      <c r="BD119">
        <v>479310</v>
      </c>
      <c r="BE119">
        <v>245152.174</v>
      </c>
      <c r="BF119">
        <v>232780</v>
      </c>
      <c r="BG119">
        <v>4.0789999999999997</v>
      </c>
      <c r="BH119">
        <v>2.1</v>
      </c>
      <c r="BI119">
        <v>5.4</v>
      </c>
      <c r="BJ119">
        <v>194042</v>
      </c>
      <c r="BK119">
        <v>1</v>
      </c>
      <c r="BL119">
        <v>366</v>
      </c>
      <c r="BM119">
        <v>2</v>
      </c>
      <c r="BN119">
        <v>32680</v>
      </c>
      <c r="BP119">
        <v>196</v>
      </c>
      <c r="BR119">
        <v>14848</v>
      </c>
      <c r="BS119">
        <v>17297</v>
      </c>
      <c r="BT119">
        <v>0.6</v>
      </c>
      <c r="BU119">
        <v>41.7</v>
      </c>
      <c r="BV119" s="1">
        <v>38964</v>
      </c>
      <c r="BW119">
        <v>1</v>
      </c>
      <c r="BX119">
        <v>1</v>
      </c>
      <c r="BY119">
        <v>128</v>
      </c>
      <c r="BZ119" t="s">
        <v>349</v>
      </c>
      <c r="CA119" t="s">
        <v>291</v>
      </c>
      <c r="CB119">
        <v>220547</v>
      </c>
      <c r="CC119" s="1">
        <v>38841</v>
      </c>
      <c r="CD119">
        <v>17750</v>
      </c>
      <c r="CE119">
        <v>0</v>
      </c>
      <c r="CF119">
        <v>2449</v>
      </c>
      <c r="CG119" t="s">
        <v>292</v>
      </c>
      <c r="CH119" t="s">
        <v>113</v>
      </c>
      <c r="CI119" t="str">
        <f t="shared" si="5"/>
        <v>08</v>
      </c>
      <c r="CJ119" t="s">
        <v>114</v>
      </c>
      <c r="CK119" t="s">
        <v>115</v>
      </c>
      <c r="CL119">
        <v>10</v>
      </c>
      <c r="CM119" t="str">
        <f t="shared" si="7"/>
        <v>0</v>
      </c>
      <c r="CN119" t="str">
        <f t="shared" si="7"/>
        <v>0</v>
      </c>
      <c r="CO119">
        <v>3011176</v>
      </c>
      <c r="CP119">
        <v>28</v>
      </c>
      <c r="CQ119" t="s">
        <v>293</v>
      </c>
      <c r="CR119" t="s">
        <v>110</v>
      </c>
      <c r="CS119" t="s">
        <v>116</v>
      </c>
      <c r="CT119">
        <v>31.839877999999999</v>
      </c>
      <c r="CU119">
        <v>-103.3561479</v>
      </c>
      <c r="CV119" t="s">
        <v>117</v>
      </c>
      <c r="CW119">
        <v>115486097</v>
      </c>
    </row>
    <row r="120" spans="1:101" x14ac:dyDescent="0.35">
      <c r="A120" s="2">
        <v>42301312500000</v>
      </c>
      <c r="B120" t="s">
        <v>101</v>
      </c>
      <c r="C120" t="s">
        <v>384</v>
      </c>
      <c r="D120">
        <v>1</v>
      </c>
      <c r="E120" t="s">
        <v>104</v>
      </c>
      <c r="F120" t="s">
        <v>105</v>
      </c>
      <c r="G120" t="s">
        <v>289</v>
      </c>
      <c r="H120" t="s">
        <v>274</v>
      </c>
      <c r="I120" t="s">
        <v>108</v>
      </c>
      <c r="J120" t="s">
        <v>275</v>
      </c>
      <c r="K120" s="1">
        <v>38749</v>
      </c>
      <c r="L120" s="1">
        <v>42917</v>
      </c>
      <c r="M120">
        <v>24005064</v>
      </c>
      <c r="N120">
        <v>423</v>
      </c>
      <c r="O120">
        <v>4001267</v>
      </c>
      <c r="P120">
        <v>29497</v>
      </c>
      <c r="Q120">
        <v>24008</v>
      </c>
      <c r="R120">
        <v>24</v>
      </c>
      <c r="S120">
        <v>283</v>
      </c>
      <c r="T120">
        <v>0</v>
      </c>
      <c r="V120">
        <v>472339</v>
      </c>
      <c r="W120">
        <v>539</v>
      </c>
      <c r="X120">
        <v>0</v>
      </c>
      <c r="Y120">
        <v>4491829</v>
      </c>
      <c r="Z120">
        <v>748638</v>
      </c>
      <c r="AA120">
        <v>5126</v>
      </c>
      <c r="AB120">
        <v>121</v>
      </c>
      <c r="AC120">
        <v>10597517</v>
      </c>
      <c r="AD120">
        <v>1766374</v>
      </c>
      <c r="AE120">
        <v>10598</v>
      </c>
      <c r="AF120">
        <v>12095</v>
      </c>
      <c r="AG120">
        <v>285</v>
      </c>
      <c r="AH120">
        <v>19075037</v>
      </c>
      <c r="AI120">
        <v>3179458</v>
      </c>
      <c r="AJ120">
        <v>19077</v>
      </c>
      <c r="AK120">
        <v>22230</v>
      </c>
      <c r="AL120">
        <v>381</v>
      </c>
      <c r="AM120">
        <v>22881446</v>
      </c>
      <c r="AN120">
        <v>3813955</v>
      </c>
      <c r="AO120">
        <v>25244</v>
      </c>
      <c r="AP120">
        <v>22884</v>
      </c>
      <c r="AQ120">
        <v>0</v>
      </c>
      <c r="AR120">
        <v>32228</v>
      </c>
      <c r="AS120">
        <v>32227548</v>
      </c>
      <c r="AT120">
        <v>5371</v>
      </c>
      <c r="AV120">
        <v>9165</v>
      </c>
      <c r="AW120">
        <v>24</v>
      </c>
      <c r="AY120">
        <v>103142</v>
      </c>
      <c r="AZ120">
        <v>349</v>
      </c>
      <c r="BA120" s="1">
        <v>42716</v>
      </c>
      <c r="BB120">
        <v>205</v>
      </c>
      <c r="BC120">
        <v>0</v>
      </c>
      <c r="BE120">
        <v>34400666.667000003</v>
      </c>
      <c r="BF120">
        <v>56749560</v>
      </c>
      <c r="BG120">
        <v>2.9000000000000001E-2</v>
      </c>
      <c r="BH120">
        <v>0</v>
      </c>
      <c r="BI120">
        <v>0</v>
      </c>
      <c r="BJ120">
        <v>1033572</v>
      </c>
      <c r="BK120">
        <v>11</v>
      </c>
      <c r="BL120">
        <v>63</v>
      </c>
      <c r="BM120">
        <v>2</v>
      </c>
      <c r="BN120">
        <v>172262</v>
      </c>
      <c r="BO120">
        <v>11</v>
      </c>
      <c r="BP120">
        <v>1034</v>
      </c>
      <c r="BQ120">
        <v>11</v>
      </c>
      <c r="BR120">
        <v>16372</v>
      </c>
      <c r="BS120">
        <v>16394</v>
      </c>
      <c r="BT120">
        <v>0.56999999999999995</v>
      </c>
      <c r="BU120">
        <v>34.700000000000003</v>
      </c>
      <c r="BV120" s="1">
        <v>38756</v>
      </c>
      <c r="BW120">
        <v>1</v>
      </c>
      <c r="BX120">
        <v>1</v>
      </c>
      <c r="BY120">
        <v>135</v>
      </c>
      <c r="BZ120" t="s">
        <v>349</v>
      </c>
      <c r="CA120" t="s">
        <v>291</v>
      </c>
      <c r="CB120">
        <v>220550</v>
      </c>
      <c r="CC120" s="1">
        <v>38629</v>
      </c>
      <c r="CD120">
        <v>17860</v>
      </c>
      <c r="CE120">
        <v>0</v>
      </c>
      <c r="CF120">
        <v>22</v>
      </c>
      <c r="CG120" t="s">
        <v>292</v>
      </c>
      <c r="CH120" t="s">
        <v>113</v>
      </c>
      <c r="CI120" t="str">
        <f t="shared" si="5"/>
        <v>08</v>
      </c>
      <c r="CJ120" t="s">
        <v>114</v>
      </c>
      <c r="CK120" t="s">
        <v>115</v>
      </c>
      <c r="CL120">
        <v>15</v>
      </c>
      <c r="CM120" t="str">
        <f t="shared" si="7"/>
        <v>0</v>
      </c>
      <c r="CN120" t="str">
        <f t="shared" si="7"/>
        <v>0</v>
      </c>
      <c r="CO120">
        <v>301989</v>
      </c>
      <c r="CP120">
        <v>29</v>
      </c>
      <c r="CQ120" t="s">
        <v>293</v>
      </c>
      <c r="CR120" t="s">
        <v>110</v>
      </c>
      <c r="CS120" t="s">
        <v>116</v>
      </c>
      <c r="CT120">
        <v>31.805087199999999</v>
      </c>
      <c r="CU120">
        <v>-103.4509663</v>
      </c>
      <c r="CV120" t="s">
        <v>117</v>
      </c>
      <c r="CW120">
        <v>115486098</v>
      </c>
    </row>
    <row r="121" spans="1:101" x14ac:dyDescent="0.35">
      <c r="A121" s="2">
        <v>42301312710000</v>
      </c>
      <c r="B121" t="s">
        <v>101</v>
      </c>
      <c r="C121" t="s">
        <v>385</v>
      </c>
      <c r="D121">
        <v>1</v>
      </c>
      <c r="E121" t="s">
        <v>104</v>
      </c>
      <c r="F121" t="s">
        <v>105</v>
      </c>
      <c r="G121" t="s">
        <v>289</v>
      </c>
      <c r="H121" t="s">
        <v>274</v>
      </c>
      <c r="I121" t="s">
        <v>108</v>
      </c>
      <c r="J121" t="s">
        <v>275</v>
      </c>
      <c r="K121" s="1">
        <v>38869</v>
      </c>
      <c r="L121" s="1">
        <v>42917</v>
      </c>
      <c r="M121">
        <v>11111308</v>
      </c>
      <c r="N121">
        <v>304</v>
      </c>
      <c r="O121">
        <v>1852189</v>
      </c>
      <c r="P121">
        <v>63015</v>
      </c>
      <c r="Q121">
        <v>11113</v>
      </c>
      <c r="R121">
        <v>11</v>
      </c>
      <c r="S121">
        <v>86</v>
      </c>
      <c r="T121">
        <v>0</v>
      </c>
      <c r="V121">
        <v>185705</v>
      </c>
      <c r="W121">
        <v>292</v>
      </c>
      <c r="X121">
        <v>0</v>
      </c>
      <c r="Y121">
        <v>3779443</v>
      </c>
      <c r="Z121">
        <v>629907</v>
      </c>
      <c r="AA121">
        <v>5944</v>
      </c>
      <c r="AB121">
        <v>49</v>
      </c>
      <c r="AC121">
        <v>6813101</v>
      </c>
      <c r="AD121">
        <v>1135566</v>
      </c>
      <c r="AE121">
        <v>6813</v>
      </c>
      <c r="AF121">
        <v>10715</v>
      </c>
      <c r="AG121">
        <v>116</v>
      </c>
      <c r="AH121">
        <v>9905420</v>
      </c>
      <c r="AI121">
        <v>1651019</v>
      </c>
      <c r="AJ121">
        <v>9906</v>
      </c>
      <c r="AK121">
        <v>58223</v>
      </c>
      <c r="AL121">
        <v>241</v>
      </c>
      <c r="AM121">
        <v>10616032</v>
      </c>
      <c r="AN121">
        <v>1769580</v>
      </c>
      <c r="AO121">
        <v>59823</v>
      </c>
      <c r="AP121">
        <v>10617</v>
      </c>
      <c r="AQ121">
        <v>0</v>
      </c>
      <c r="AR121">
        <v>22676</v>
      </c>
      <c r="AS121">
        <v>22676484</v>
      </c>
      <c r="AT121">
        <v>3779</v>
      </c>
      <c r="AV121">
        <v>1433</v>
      </c>
      <c r="AW121">
        <v>26</v>
      </c>
      <c r="AX121">
        <v>5</v>
      </c>
      <c r="AY121">
        <v>34385</v>
      </c>
      <c r="AZ121">
        <v>565</v>
      </c>
      <c r="BA121" s="1">
        <v>42686</v>
      </c>
      <c r="BB121">
        <v>402</v>
      </c>
      <c r="BC121">
        <v>0</v>
      </c>
      <c r="BE121">
        <v>31561000</v>
      </c>
      <c r="BF121">
        <v>36550360</v>
      </c>
      <c r="BG121">
        <v>3.2000000000000001E-2</v>
      </c>
      <c r="BH121">
        <v>0</v>
      </c>
      <c r="BI121">
        <v>0</v>
      </c>
      <c r="BJ121">
        <v>785949</v>
      </c>
      <c r="BK121">
        <v>7</v>
      </c>
      <c r="BL121">
        <v>25</v>
      </c>
      <c r="BM121">
        <v>2</v>
      </c>
      <c r="BN121">
        <v>130994</v>
      </c>
      <c r="BO121">
        <v>7</v>
      </c>
      <c r="BP121">
        <v>786</v>
      </c>
      <c r="BQ121">
        <v>7</v>
      </c>
      <c r="BR121">
        <v>15356</v>
      </c>
      <c r="BS121">
        <v>17545</v>
      </c>
      <c r="BT121">
        <v>0.56999999999999995</v>
      </c>
      <c r="BU121">
        <v>38.200000000000003</v>
      </c>
      <c r="BV121" s="1">
        <v>38886</v>
      </c>
      <c r="BW121">
        <v>1</v>
      </c>
      <c r="BX121">
        <v>1</v>
      </c>
      <c r="BY121">
        <v>134</v>
      </c>
      <c r="BZ121" t="s">
        <v>349</v>
      </c>
      <c r="CA121" t="s">
        <v>110</v>
      </c>
      <c r="CB121">
        <v>220800</v>
      </c>
      <c r="CC121" s="1">
        <v>38742</v>
      </c>
      <c r="CD121">
        <v>18000</v>
      </c>
      <c r="CE121">
        <v>0</v>
      </c>
      <c r="CF121">
        <v>2189</v>
      </c>
      <c r="CG121" t="s">
        <v>292</v>
      </c>
      <c r="CH121" t="s">
        <v>113</v>
      </c>
      <c r="CI121" t="str">
        <f t="shared" si="5"/>
        <v>08</v>
      </c>
      <c r="CJ121" t="s">
        <v>114</v>
      </c>
      <c r="CK121" t="s">
        <v>115</v>
      </c>
      <c r="CL121">
        <v>10</v>
      </c>
      <c r="CM121" t="str">
        <f t="shared" si="7"/>
        <v>0</v>
      </c>
      <c r="CN121" t="str">
        <f t="shared" si="7"/>
        <v>0</v>
      </c>
      <c r="CO121" t="s">
        <v>386</v>
      </c>
      <c r="CP121">
        <v>19</v>
      </c>
      <c r="CQ121" t="s">
        <v>322</v>
      </c>
      <c r="CR121" t="s">
        <v>110</v>
      </c>
      <c r="CS121" t="s">
        <v>116</v>
      </c>
      <c r="CT121">
        <v>31.7105842</v>
      </c>
      <c r="CU121">
        <v>-103.405373</v>
      </c>
      <c r="CV121" t="s">
        <v>117</v>
      </c>
      <c r="CW121">
        <v>115486099</v>
      </c>
    </row>
    <row r="122" spans="1:101" x14ac:dyDescent="0.35">
      <c r="A122" s="2">
        <v>42301312510000</v>
      </c>
      <c r="B122" t="s">
        <v>286</v>
      </c>
      <c r="C122" t="s">
        <v>308</v>
      </c>
      <c r="D122">
        <v>4</v>
      </c>
      <c r="E122" t="s">
        <v>104</v>
      </c>
      <c r="F122" t="s">
        <v>105</v>
      </c>
      <c r="G122" t="s">
        <v>289</v>
      </c>
      <c r="H122" t="s">
        <v>274</v>
      </c>
      <c r="I122" t="s">
        <v>108</v>
      </c>
      <c r="J122" t="s">
        <v>275</v>
      </c>
      <c r="K122" s="1">
        <v>38930</v>
      </c>
      <c r="L122" s="1">
        <v>42917</v>
      </c>
      <c r="M122">
        <v>5037283</v>
      </c>
      <c r="N122">
        <v>24</v>
      </c>
      <c r="O122">
        <v>839571</v>
      </c>
      <c r="P122">
        <v>29115</v>
      </c>
      <c r="Q122">
        <v>5037</v>
      </c>
      <c r="R122">
        <v>5</v>
      </c>
      <c r="S122">
        <v>480</v>
      </c>
      <c r="V122">
        <v>76958</v>
      </c>
      <c r="W122">
        <v>408</v>
      </c>
      <c r="X122">
        <v>0</v>
      </c>
      <c r="Y122">
        <v>843281</v>
      </c>
      <c r="Z122">
        <v>140547</v>
      </c>
      <c r="AA122">
        <v>4475</v>
      </c>
      <c r="AB122">
        <v>4</v>
      </c>
      <c r="AC122">
        <v>1674532</v>
      </c>
      <c r="AD122">
        <v>279093</v>
      </c>
      <c r="AE122">
        <v>1675</v>
      </c>
      <c r="AF122">
        <v>8887</v>
      </c>
      <c r="AG122">
        <v>9</v>
      </c>
      <c r="AH122">
        <v>2318817</v>
      </c>
      <c r="AI122">
        <v>386478</v>
      </c>
      <c r="AJ122">
        <v>2319</v>
      </c>
      <c r="AK122">
        <v>12971</v>
      </c>
      <c r="AL122">
        <v>24</v>
      </c>
      <c r="AM122">
        <v>3662036</v>
      </c>
      <c r="AN122">
        <v>610363</v>
      </c>
      <c r="AO122">
        <v>21982</v>
      </c>
      <c r="AP122">
        <v>3662</v>
      </c>
      <c r="AQ122">
        <v>0</v>
      </c>
      <c r="AR122">
        <v>2985</v>
      </c>
      <c r="AS122">
        <v>2984500</v>
      </c>
      <c r="AT122">
        <v>497</v>
      </c>
      <c r="AV122">
        <v>319</v>
      </c>
      <c r="AW122">
        <v>2</v>
      </c>
      <c r="AY122">
        <v>217356</v>
      </c>
      <c r="AZ122">
        <v>797</v>
      </c>
      <c r="BA122" s="1">
        <v>42700</v>
      </c>
      <c r="BB122">
        <v>60</v>
      </c>
      <c r="BC122">
        <v>315</v>
      </c>
      <c r="BF122">
        <v>209886790</v>
      </c>
      <c r="BH122">
        <v>0</v>
      </c>
      <c r="BI122">
        <v>0</v>
      </c>
      <c r="BJ122">
        <v>212268</v>
      </c>
      <c r="BK122">
        <v>3</v>
      </c>
      <c r="BL122">
        <v>4</v>
      </c>
      <c r="BM122">
        <v>35</v>
      </c>
      <c r="BN122">
        <v>35378</v>
      </c>
      <c r="BO122">
        <v>3</v>
      </c>
      <c r="BP122">
        <v>212</v>
      </c>
      <c r="BQ122">
        <v>3</v>
      </c>
      <c r="BR122">
        <v>16599</v>
      </c>
      <c r="BS122">
        <v>17709</v>
      </c>
      <c r="BT122">
        <v>0.57999999999999996</v>
      </c>
      <c r="BV122" s="1">
        <v>38937</v>
      </c>
      <c r="BW122">
        <v>1</v>
      </c>
      <c r="BX122">
        <v>1</v>
      </c>
      <c r="BY122">
        <v>132</v>
      </c>
      <c r="BZ122" t="s">
        <v>290</v>
      </c>
      <c r="CA122" t="s">
        <v>291</v>
      </c>
      <c r="CB122">
        <v>220957</v>
      </c>
      <c r="CC122" s="1">
        <v>38597</v>
      </c>
      <c r="CD122">
        <v>17917</v>
      </c>
      <c r="CE122">
        <v>0</v>
      </c>
      <c r="CF122">
        <v>1110</v>
      </c>
      <c r="CG122" t="s">
        <v>292</v>
      </c>
      <c r="CH122" t="s">
        <v>113</v>
      </c>
      <c r="CI122" t="str">
        <f t="shared" si="5"/>
        <v>08</v>
      </c>
      <c r="CJ122" t="s">
        <v>114</v>
      </c>
      <c r="CK122" t="s">
        <v>115</v>
      </c>
      <c r="CL122">
        <v>36</v>
      </c>
      <c r="CM122" t="str">
        <f t="shared" ref="CM122:CN141" si="8">"0"</f>
        <v>0</v>
      </c>
      <c r="CN122" t="str">
        <f t="shared" si="8"/>
        <v>0</v>
      </c>
      <c r="CO122">
        <v>3011057</v>
      </c>
      <c r="CP122">
        <v>29</v>
      </c>
      <c r="CQ122" t="s">
        <v>293</v>
      </c>
      <c r="CR122" t="s">
        <v>110</v>
      </c>
      <c r="CS122" t="s">
        <v>116</v>
      </c>
      <c r="CT122">
        <v>31.772453599999999</v>
      </c>
      <c r="CU122">
        <v>-103.4024141</v>
      </c>
      <c r="CV122" t="s">
        <v>294</v>
      </c>
      <c r="CW122">
        <v>115486100</v>
      </c>
    </row>
    <row r="123" spans="1:101" x14ac:dyDescent="0.35">
      <c r="A123" s="2">
        <v>42301312880000</v>
      </c>
      <c r="B123" t="s">
        <v>312</v>
      </c>
      <c r="C123" t="s">
        <v>387</v>
      </c>
      <c r="D123">
        <v>1</v>
      </c>
      <c r="E123" t="s">
        <v>104</v>
      </c>
      <c r="F123" t="s">
        <v>105</v>
      </c>
      <c r="G123" t="s">
        <v>289</v>
      </c>
      <c r="H123" t="s">
        <v>274</v>
      </c>
      <c r="I123" t="s">
        <v>108</v>
      </c>
      <c r="J123" t="s">
        <v>275</v>
      </c>
      <c r="K123" s="1">
        <v>38930</v>
      </c>
      <c r="L123" s="1">
        <v>42917</v>
      </c>
      <c r="M123">
        <v>5280743</v>
      </c>
      <c r="N123">
        <v>4614</v>
      </c>
      <c r="O123">
        <v>884738</v>
      </c>
      <c r="P123">
        <v>206238</v>
      </c>
      <c r="Q123">
        <v>5308</v>
      </c>
      <c r="R123">
        <v>5</v>
      </c>
      <c r="S123">
        <v>304</v>
      </c>
      <c r="T123">
        <v>0</v>
      </c>
      <c r="U123">
        <v>51</v>
      </c>
      <c r="V123">
        <v>2496</v>
      </c>
      <c r="W123">
        <v>80</v>
      </c>
      <c r="X123">
        <v>2444</v>
      </c>
      <c r="Y123">
        <v>1057063</v>
      </c>
      <c r="Z123">
        <v>178621</v>
      </c>
      <c r="AA123">
        <v>34042</v>
      </c>
      <c r="AB123">
        <v>3284</v>
      </c>
      <c r="AC123">
        <v>1713657</v>
      </c>
      <c r="AD123">
        <v>288894</v>
      </c>
      <c r="AE123">
        <v>1733</v>
      </c>
      <c r="AF123">
        <v>55187</v>
      </c>
      <c r="AG123">
        <v>4425</v>
      </c>
      <c r="AH123">
        <v>2480441</v>
      </c>
      <c r="AI123">
        <v>417832</v>
      </c>
      <c r="AJ123">
        <v>2507</v>
      </c>
      <c r="AK123">
        <v>81236</v>
      </c>
      <c r="AL123">
        <v>4498</v>
      </c>
      <c r="AM123">
        <v>4036651</v>
      </c>
      <c r="AN123">
        <v>677273</v>
      </c>
      <c r="AO123">
        <v>142269</v>
      </c>
      <c r="AP123">
        <v>4064</v>
      </c>
      <c r="AQ123">
        <v>33</v>
      </c>
      <c r="AR123">
        <v>9760</v>
      </c>
      <c r="AS123">
        <v>9956833</v>
      </c>
      <c r="AT123">
        <v>1659</v>
      </c>
      <c r="AV123">
        <v>1688</v>
      </c>
      <c r="AW123">
        <v>23</v>
      </c>
      <c r="AX123">
        <v>6</v>
      </c>
      <c r="AY123">
        <v>150562</v>
      </c>
      <c r="AZ123">
        <v>11644</v>
      </c>
      <c r="BA123" s="1">
        <v>42706</v>
      </c>
      <c r="BB123">
        <v>310</v>
      </c>
      <c r="BC123">
        <v>0</v>
      </c>
      <c r="BD123">
        <v>298180</v>
      </c>
      <c r="BE123">
        <v>4622875</v>
      </c>
      <c r="BF123">
        <v>1144500</v>
      </c>
      <c r="BG123">
        <v>0.216</v>
      </c>
      <c r="BH123">
        <v>3.4</v>
      </c>
      <c r="BI123">
        <v>0</v>
      </c>
      <c r="BJ123">
        <v>292813</v>
      </c>
      <c r="BK123">
        <v>2</v>
      </c>
      <c r="BL123">
        <v>982</v>
      </c>
      <c r="BM123">
        <v>2</v>
      </c>
      <c r="BN123">
        <v>49784</v>
      </c>
      <c r="BP123">
        <v>299</v>
      </c>
      <c r="BR123">
        <v>13602</v>
      </c>
      <c r="BS123">
        <v>17348</v>
      </c>
      <c r="BT123">
        <v>1.03</v>
      </c>
      <c r="BU123">
        <v>46.5</v>
      </c>
      <c r="BV123" s="1">
        <v>39625</v>
      </c>
      <c r="BW123">
        <v>1</v>
      </c>
      <c r="BX123">
        <v>1</v>
      </c>
      <c r="BY123">
        <v>132</v>
      </c>
      <c r="BZ123" t="s">
        <v>297</v>
      </c>
      <c r="CA123" t="s">
        <v>291</v>
      </c>
      <c r="CB123">
        <v>220801</v>
      </c>
      <c r="CC123" s="1">
        <v>38804</v>
      </c>
      <c r="CD123">
        <v>17800</v>
      </c>
      <c r="CE123">
        <v>0</v>
      </c>
      <c r="CF123">
        <v>3746</v>
      </c>
      <c r="CG123" t="s">
        <v>292</v>
      </c>
      <c r="CH123" t="s">
        <v>113</v>
      </c>
      <c r="CI123" t="str">
        <f t="shared" si="5"/>
        <v>08</v>
      </c>
      <c r="CJ123" t="s">
        <v>114</v>
      </c>
      <c r="CK123" t="s">
        <v>115</v>
      </c>
      <c r="CL123">
        <v>20</v>
      </c>
      <c r="CM123" t="str">
        <f t="shared" si="8"/>
        <v>0</v>
      </c>
      <c r="CN123" t="str">
        <f t="shared" si="8"/>
        <v>0</v>
      </c>
      <c r="CO123" t="s">
        <v>388</v>
      </c>
      <c r="CP123">
        <v>20</v>
      </c>
      <c r="CQ123" t="s">
        <v>322</v>
      </c>
      <c r="CR123" t="s">
        <v>110</v>
      </c>
      <c r="CS123" t="s">
        <v>116</v>
      </c>
      <c r="CT123">
        <v>31.691164700000002</v>
      </c>
      <c r="CU123">
        <v>-103.3372964</v>
      </c>
      <c r="CV123" t="s">
        <v>317</v>
      </c>
      <c r="CW123">
        <v>115486101</v>
      </c>
    </row>
    <row r="124" spans="1:101" x14ac:dyDescent="0.35">
      <c r="A124" s="2">
        <v>42301312460000</v>
      </c>
      <c r="B124" t="s">
        <v>389</v>
      </c>
      <c r="C124" t="s">
        <v>390</v>
      </c>
      <c r="D124">
        <v>1</v>
      </c>
      <c r="E124" t="s">
        <v>104</v>
      </c>
      <c r="F124" t="s">
        <v>105</v>
      </c>
      <c r="G124" t="s">
        <v>289</v>
      </c>
      <c r="H124" t="s">
        <v>274</v>
      </c>
      <c r="I124" t="s">
        <v>108</v>
      </c>
      <c r="J124" t="s">
        <v>275</v>
      </c>
      <c r="K124" s="1">
        <v>38808</v>
      </c>
      <c r="L124" s="1">
        <v>42917</v>
      </c>
      <c r="M124">
        <v>1772225</v>
      </c>
      <c r="N124">
        <v>34</v>
      </c>
      <c r="O124">
        <v>295405</v>
      </c>
      <c r="P124">
        <v>37674</v>
      </c>
      <c r="Q124">
        <v>1772</v>
      </c>
      <c r="R124">
        <v>2</v>
      </c>
      <c r="S124">
        <v>193</v>
      </c>
      <c r="V124">
        <v>44877</v>
      </c>
      <c r="W124">
        <v>706</v>
      </c>
      <c r="X124">
        <v>0</v>
      </c>
      <c r="Y124">
        <v>319743</v>
      </c>
      <c r="Z124">
        <v>53291</v>
      </c>
      <c r="AA124">
        <v>5028</v>
      </c>
      <c r="AC124">
        <v>547573</v>
      </c>
      <c r="AD124">
        <v>91262</v>
      </c>
      <c r="AE124">
        <v>548</v>
      </c>
      <c r="AF124">
        <v>8610</v>
      </c>
      <c r="AG124">
        <v>10</v>
      </c>
      <c r="AH124">
        <v>813285</v>
      </c>
      <c r="AI124">
        <v>135557</v>
      </c>
      <c r="AJ124">
        <v>813</v>
      </c>
      <c r="AK124">
        <v>12788</v>
      </c>
      <c r="AL124">
        <v>29</v>
      </c>
      <c r="AM124">
        <v>1214575</v>
      </c>
      <c r="AN124">
        <v>202458</v>
      </c>
      <c r="AO124">
        <v>28199</v>
      </c>
      <c r="AP124">
        <v>1215</v>
      </c>
      <c r="AQ124">
        <v>0</v>
      </c>
      <c r="AR124">
        <v>839</v>
      </c>
      <c r="AS124">
        <v>838871</v>
      </c>
      <c r="AT124">
        <v>140</v>
      </c>
      <c r="AV124">
        <v>5086</v>
      </c>
      <c r="AW124">
        <v>41</v>
      </c>
      <c r="AY124">
        <v>85377</v>
      </c>
      <c r="AZ124">
        <v>731</v>
      </c>
      <c r="BA124" s="1">
        <v>42650</v>
      </c>
      <c r="BB124">
        <v>350</v>
      </c>
      <c r="BC124">
        <v>0</v>
      </c>
      <c r="BF124">
        <v>52124260</v>
      </c>
      <c r="BH124">
        <v>0</v>
      </c>
      <c r="BI124">
        <v>0</v>
      </c>
      <c r="BJ124">
        <v>77529</v>
      </c>
      <c r="BK124">
        <v>3</v>
      </c>
      <c r="BL124">
        <v>6</v>
      </c>
      <c r="BM124">
        <v>18</v>
      </c>
      <c r="BN124">
        <v>12922</v>
      </c>
      <c r="BO124">
        <v>3</v>
      </c>
      <c r="BP124">
        <v>78</v>
      </c>
      <c r="BQ124">
        <v>3</v>
      </c>
      <c r="BR124">
        <v>15613</v>
      </c>
      <c r="BS124">
        <v>17550</v>
      </c>
      <c r="BT124">
        <v>0.8</v>
      </c>
      <c r="BV124" s="1">
        <v>38816</v>
      </c>
      <c r="BW124">
        <v>1</v>
      </c>
      <c r="BX124">
        <v>1</v>
      </c>
      <c r="BY124">
        <v>135</v>
      </c>
      <c r="BZ124" t="s">
        <v>297</v>
      </c>
      <c r="CA124" t="s">
        <v>291</v>
      </c>
      <c r="CB124">
        <v>221302</v>
      </c>
      <c r="CC124" s="1">
        <v>38565</v>
      </c>
      <c r="CD124">
        <v>17676</v>
      </c>
      <c r="CE124">
        <v>0</v>
      </c>
      <c r="CF124">
        <v>1937</v>
      </c>
      <c r="CG124" t="s">
        <v>292</v>
      </c>
      <c r="CH124" t="s">
        <v>113</v>
      </c>
      <c r="CI124" t="str">
        <f t="shared" si="5"/>
        <v>08</v>
      </c>
      <c r="CJ124" t="s">
        <v>114</v>
      </c>
      <c r="CK124" t="s">
        <v>115</v>
      </c>
      <c r="CL124">
        <v>60</v>
      </c>
      <c r="CM124" t="str">
        <f t="shared" si="8"/>
        <v>0</v>
      </c>
      <c r="CN124" t="str">
        <f t="shared" si="8"/>
        <v>0</v>
      </c>
      <c r="CO124">
        <v>301454</v>
      </c>
      <c r="CP124">
        <v>1</v>
      </c>
      <c r="CQ124" t="s">
        <v>391</v>
      </c>
      <c r="CR124" t="s">
        <v>110</v>
      </c>
      <c r="CS124" t="s">
        <v>116</v>
      </c>
      <c r="CT124">
        <v>31.702783</v>
      </c>
      <c r="CU124">
        <v>-103.5056134</v>
      </c>
      <c r="CV124" t="s">
        <v>389</v>
      </c>
      <c r="CW124">
        <v>115486102</v>
      </c>
    </row>
    <row r="125" spans="1:101" x14ac:dyDescent="0.35">
      <c r="A125" s="2">
        <v>42301312120000</v>
      </c>
      <c r="B125" t="s">
        <v>101</v>
      </c>
      <c r="C125" t="s">
        <v>392</v>
      </c>
      <c r="D125">
        <v>1</v>
      </c>
      <c r="E125" t="s">
        <v>104</v>
      </c>
      <c r="F125" t="s">
        <v>105</v>
      </c>
      <c r="G125" t="s">
        <v>289</v>
      </c>
      <c r="H125" t="s">
        <v>274</v>
      </c>
      <c r="I125" t="s">
        <v>108</v>
      </c>
      <c r="J125" t="s">
        <v>275</v>
      </c>
      <c r="K125" s="1">
        <v>38961</v>
      </c>
      <c r="L125" s="1">
        <v>42917</v>
      </c>
      <c r="M125">
        <v>328191</v>
      </c>
      <c r="N125">
        <v>100</v>
      </c>
      <c r="O125">
        <v>54798</v>
      </c>
      <c r="P125">
        <v>0</v>
      </c>
      <c r="Q125">
        <v>329</v>
      </c>
      <c r="R125">
        <v>0</v>
      </c>
      <c r="S125">
        <v>5</v>
      </c>
      <c r="T125">
        <v>0</v>
      </c>
      <c r="V125">
        <v>32082</v>
      </c>
      <c r="W125">
        <v>0</v>
      </c>
      <c r="X125">
        <v>21</v>
      </c>
      <c r="Y125">
        <v>161681</v>
      </c>
      <c r="Z125">
        <v>26968</v>
      </c>
      <c r="AA125">
        <v>0</v>
      </c>
      <c r="AB125">
        <v>57</v>
      </c>
      <c r="AC125">
        <v>167268</v>
      </c>
      <c r="AD125">
        <v>27935</v>
      </c>
      <c r="AE125">
        <v>168</v>
      </c>
      <c r="AF125">
        <v>0</v>
      </c>
      <c r="AG125">
        <v>95</v>
      </c>
      <c r="AH125">
        <v>310829</v>
      </c>
      <c r="AI125">
        <v>51900</v>
      </c>
      <c r="AJ125">
        <v>311</v>
      </c>
      <c r="AK125">
        <v>0</v>
      </c>
      <c r="AL125">
        <v>95</v>
      </c>
      <c r="AM125">
        <v>318187</v>
      </c>
      <c r="AN125">
        <v>53126</v>
      </c>
      <c r="AO125">
        <v>0</v>
      </c>
      <c r="AP125">
        <v>319</v>
      </c>
      <c r="AQ125">
        <v>0</v>
      </c>
      <c r="AR125">
        <v>3663</v>
      </c>
      <c r="AS125">
        <v>3662613</v>
      </c>
      <c r="AT125">
        <v>610</v>
      </c>
      <c r="AV125">
        <v>73</v>
      </c>
      <c r="AW125">
        <v>0</v>
      </c>
      <c r="AX125">
        <v>2</v>
      </c>
      <c r="AY125">
        <v>2198</v>
      </c>
      <c r="AZ125">
        <v>0</v>
      </c>
      <c r="BA125" s="1">
        <v>41548</v>
      </c>
      <c r="BB125">
        <v>368</v>
      </c>
      <c r="BC125">
        <v>0</v>
      </c>
      <c r="BE125">
        <v>634000</v>
      </c>
      <c r="BF125">
        <v>3281910</v>
      </c>
      <c r="BG125">
        <v>1.577</v>
      </c>
      <c r="BH125">
        <v>0</v>
      </c>
      <c r="BI125">
        <v>0</v>
      </c>
      <c r="BJ125">
        <v>113541</v>
      </c>
      <c r="BK125">
        <v>2</v>
      </c>
      <c r="BL125">
        <v>36</v>
      </c>
      <c r="BM125">
        <v>5</v>
      </c>
      <c r="BN125">
        <v>18924</v>
      </c>
      <c r="BO125">
        <v>2</v>
      </c>
      <c r="BP125">
        <v>114</v>
      </c>
      <c r="BQ125">
        <v>2</v>
      </c>
      <c r="BR125">
        <v>15324</v>
      </c>
      <c r="BS125">
        <v>17246</v>
      </c>
      <c r="BT125">
        <v>0.57999999999999996</v>
      </c>
      <c r="BU125">
        <v>37.4</v>
      </c>
      <c r="BV125" s="1">
        <v>38984</v>
      </c>
      <c r="BW125">
        <v>1</v>
      </c>
      <c r="BX125">
        <v>1</v>
      </c>
      <c r="BY125">
        <v>122</v>
      </c>
      <c r="BZ125" t="s">
        <v>349</v>
      </c>
      <c r="CA125" t="s">
        <v>110</v>
      </c>
      <c r="CB125">
        <v>223120</v>
      </c>
      <c r="CC125" s="1">
        <v>38833</v>
      </c>
      <c r="CD125">
        <v>18165</v>
      </c>
      <c r="CE125">
        <v>0</v>
      </c>
      <c r="CF125">
        <v>1922</v>
      </c>
      <c r="CG125" t="s">
        <v>292</v>
      </c>
      <c r="CH125" t="s">
        <v>113</v>
      </c>
      <c r="CI125" t="str">
        <f t="shared" si="5"/>
        <v>08</v>
      </c>
      <c r="CJ125" t="s">
        <v>114</v>
      </c>
      <c r="CK125" t="s">
        <v>115</v>
      </c>
      <c r="CL125">
        <v>33</v>
      </c>
      <c r="CM125" t="str">
        <f t="shared" si="8"/>
        <v>0</v>
      </c>
      <c r="CN125" t="str">
        <f t="shared" si="8"/>
        <v>0</v>
      </c>
      <c r="CO125">
        <v>301960</v>
      </c>
      <c r="CP125">
        <v>29</v>
      </c>
      <c r="CQ125" t="s">
        <v>293</v>
      </c>
      <c r="CR125" t="s">
        <v>110</v>
      </c>
      <c r="CS125" t="s">
        <v>116</v>
      </c>
      <c r="CT125">
        <v>31.759295000000002</v>
      </c>
      <c r="CU125">
        <v>-103.45101</v>
      </c>
      <c r="CV125" t="s">
        <v>117</v>
      </c>
      <c r="CW125">
        <v>116128193</v>
      </c>
    </row>
    <row r="126" spans="1:101" x14ac:dyDescent="0.35">
      <c r="A126" s="2">
        <v>42301312130000</v>
      </c>
      <c r="B126" t="s">
        <v>101</v>
      </c>
      <c r="C126" t="s">
        <v>393</v>
      </c>
      <c r="D126">
        <v>1</v>
      </c>
      <c r="E126" t="s">
        <v>104</v>
      </c>
      <c r="F126" t="s">
        <v>105</v>
      </c>
      <c r="G126" t="s">
        <v>289</v>
      </c>
      <c r="H126" t="s">
        <v>274</v>
      </c>
      <c r="I126" t="s">
        <v>108</v>
      </c>
      <c r="J126" t="s">
        <v>275</v>
      </c>
      <c r="K126" s="1">
        <v>38626</v>
      </c>
      <c r="L126" s="1">
        <v>42917</v>
      </c>
      <c r="M126">
        <v>7363920</v>
      </c>
      <c r="N126">
        <v>3149</v>
      </c>
      <c r="O126">
        <v>1230469</v>
      </c>
      <c r="P126">
        <v>359560</v>
      </c>
      <c r="Q126">
        <v>7383</v>
      </c>
      <c r="R126">
        <v>7</v>
      </c>
      <c r="S126">
        <v>270</v>
      </c>
      <c r="T126">
        <v>0</v>
      </c>
      <c r="V126">
        <v>260552</v>
      </c>
      <c r="W126">
        <v>11750</v>
      </c>
      <c r="X126">
        <v>510</v>
      </c>
      <c r="Y126">
        <v>2256322</v>
      </c>
      <c r="Z126">
        <v>376564</v>
      </c>
      <c r="AA126">
        <v>101751</v>
      </c>
      <c r="AB126">
        <v>510</v>
      </c>
      <c r="AC126">
        <v>3402253</v>
      </c>
      <c r="AD126">
        <v>567552</v>
      </c>
      <c r="AE126">
        <v>3405</v>
      </c>
      <c r="AF126">
        <v>153428</v>
      </c>
      <c r="AG126">
        <v>919</v>
      </c>
      <c r="AH126">
        <v>4741843</v>
      </c>
      <c r="AI126">
        <v>791226</v>
      </c>
      <c r="AJ126">
        <v>4747</v>
      </c>
      <c r="AK126">
        <v>213838</v>
      </c>
      <c r="AL126">
        <v>1639</v>
      </c>
      <c r="AM126">
        <v>6304218</v>
      </c>
      <c r="AN126">
        <v>1052342</v>
      </c>
      <c r="AO126">
        <v>299201</v>
      </c>
      <c r="AP126">
        <v>6314</v>
      </c>
      <c r="AQ126">
        <v>7</v>
      </c>
      <c r="AR126">
        <v>15323</v>
      </c>
      <c r="AS126">
        <v>15363633</v>
      </c>
      <c r="AT126">
        <v>2561</v>
      </c>
      <c r="AV126">
        <v>5013</v>
      </c>
      <c r="AW126">
        <v>380</v>
      </c>
      <c r="AX126">
        <v>55</v>
      </c>
      <c r="AY126">
        <v>110814</v>
      </c>
      <c r="AZ126">
        <v>5830</v>
      </c>
      <c r="BA126" s="1">
        <v>42689</v>
      </c>
      <c r="BB126">
        <v>82</v>
      </c>
      <c r="BC126">
        <v>9223</v>
      </c>
      <c r="BD126">
        <v>2264490</v>
      </c>
      <c r="BE126">
        <v>3182064.5159999998</v>
      </c>
      <c r="BF126">
        <v>2338490</v>
      </c>
      <c r="BG126">
        <v>0.314</v>
      </c>
      <c r="BH126">
        <v>0.4</v>
      </c>
      <c r="BI126">
        <v>0</v>
      </c>
      <c r="BJ126">
        <v>526423</v>
      </c>
      <c r="BK126">
        <v>3</v>
      </c>
      <c r="BL126">
        <v>306</v>
      </c>
      <c r="BM126">
        <v>2</v>
      </c>
      <c r="BN126">
        <v>88043</v>
      </c>
      <c r="BO126">
        <v>3</v>
      </c>
      <c r="BP126">
        <v>528</v>
      </c>
      <c r="BQ126">
        <v>3</v>
      </c>
      <c r="BR126">
        <v>15730</v>
      </c>
      <c r="BS126">
        <v>17588</v>
      </c>
      <c r="BT126">
        <v>0.56999999999999995</v>
      </c>
      <c r="BV126" s="1">
        <v>38640</v>
      </c>
      <c r="BW126">
        <v>1</v>
      </c>
      <c r="BX126">
        <v>1</v>
      </c>
      <c r="BY126">
        <v>140</v>
      </c>
      <c r="BZ126" t="s">
        <v>349</v>
      </c>
      <c r="CA126" t="s">
        <v>277</v>
      </c>
      <c r="CB126">
        <v>223123</v>
      </c>
      <c r="CC126" s="1">
        <v>38505</v>
      </c>
      <c r="CD126">
        <v>17725</v>
      </c>
      <c r="CE126">
        <v>0</v>
      </c>
      <c r="CF126">
        <v>1858</v>
      </c>
      <c r="CG126" t="s">
        <v>292</v>
      </c>
      <c r="CH126" t="s">
        <v>113</v>
      </c>
      <c r="CI126" t="str">
        <f t="shared" si="5"/>
        <v>08</v>
      </c>
      <c r="CJ126" t="s">
        <v>114</v>
      </c>
      <c r="CK126" t="s">
        <v>115</v>
      </c>
      <c r="CL126">
        <v>29</v>
      </c>
      <c r="CM126" t="str">
        <f t="shared" si="8"/>
        <v>0</v>
      </c>
      <c r="CN126" t="str">
        <f t="shared" si="8"/>
        <v>0</v>
      </c>
      <c r="CO126" t="s">
        <v>394</v>
      </c>
      <c r="CP126">
        <v>20</v>
      </c>
      <c r="CQ126" t="s">
        <v>322</v>
      </c>
      <c r="CR126" t="s">
        <v>110</v>
      </c>
      <c r="CS126" t="s">
        <v>116</v>
      </c>
      <c r="CT126">
        <v>31.682143400000001</v>
      </c>
      <c r="CU126">
        <v>-103.3418087</v>
      </c>
      <c r="CV126" t="s">
        <v>117</v>
      </c>
      <c r="CW126">
        <v>116128194</v>
      </c>
    </row>
    <row r="127" spans="1:101" x14ac:dyDescent="0.35">
      <c r="A127" s="2">
        <v>42301311950000</v>
      </c>
      <c r="B127" t="s">
        <v>101</v>
      </c>
      <c r="C127" t="s">
        <v>395</v>
      </c>
      <c r="D127">
        <v>1</v>
      </c>
      <c r="E127" t="s">
        <v>104</v>
      </c>
      <c r="F127" t="s">
        <v>105</v>
      </c>
      <c r="G127" t="s">
        <v>289</v>
      </c>
      <c r="H127" t="s">
        <v>274</v>
      </c>
      <c r="I127" t="s">
        <v>108</v>
      </c>
      <c r="J127" t="s">
        <v>275</v>
      </c>
      <c r="K127" s="1">
        <v>38504</v>
      </c>
      <c r="L127" s="1">
        <v>42917</v>
      </c>
      <c r="M127">
        <v>1044098</v>
      </c>
      <c r="N127">
        <v>1072</v>
      </c>
      <c r="O127">
        <v>175088</v>
      </c>
      <c r="P127">
        <v>66472</v>
      </c>
      <c r="Q127">
        <v>1051</v>
      </c>
      <c r="R127">
        <v>1</v>
      </c>
      <c r="S127">
        <v>17</v>
      </c>
      <c r="T127">
        <v>0</v>
      </c>
      <c r="V127">
        <v>65765</v>
      </c>
      <c r="W127">
        <v>2799</v>
      </c>
      <c r="X127">
        <v>24</v>
      </c>
      <c r="Y127">
        <v>403380</v>
      </c>
      <c r="Z127">
        <v>67254</v>
      </c>
      <c r="AA127">
        <v>17166</v>
      </c>
      <c r="AB127">
        <v>25</v>
      </c>
      <c r="AC127">
        <v>572026</v>
      </c>
      <c r="AD127">
        <v>95363</v>
      </c>
      <c r="AE127">
        <v>572</v>
      </c>
      <c r="AF127">
        <v>24343</v>
      </c>
      <c r="AG127">
        <v>43</v>
      </c>
      <c r="AH127">
        <v>671352</v>
      </c>
      <c r="AI127">
        <v>111935</v>
      </c>
      <c r="AJ127">
        <v>672</v>
      </c>
      <c r="AK127">
        <v>28570</v>
      </c>
      <c r="AL127">
        <v>831</v>
      </c>
      <c r="AM127">
        <v>947067</v>
      </c>
      <c r="AN127">
        <v>158676</v>
      </c>
      <c r="AO127">
        <v>62702</v>
      </c>
      <c r="AP127">
        <v>952</v>
      </c>
      <c r="AQ127">
        <v>0</v>
      </c>
      <c r="AR127">
        <v>3805</v>
      </c>
      <c r="AS127">
        <v>3807258</v>
      </c>
      <c r="AT127">
        <v>635</v>
      </c>
      <c r="AV127">
        <v>1020</v>
      </c>
      <c r="AW127">
        <v>40</v>
      </c>
      <c r="AX127">
        <v>38</v>
      </c>
      <c r="AY127">
        <v>9777</v>
      </c>
      <c r="AZ127">
        <v>378</v>
      </c>
      <c r="BA127" s="1">
        <v>41581</v>
      </c>
      <c r="BB127">
        <v>1341</v>
      </c>
      <c r="BC127">
        <v>7250</v>
      </c>
      <c r="BD127">
        <v>11796500</v>
      </c>
      <c r="BE127">
        <v>502916.66700000002</v>
      </c>
      <c r="BF127">
        <v>973970</v>
      </c>
      <c r="BG127">
        <v>1.988</v>
      </c>
      <c r="BH127">
        <v>0.1</v>
      </c>
      <c r="BI127">
        <v>0</v>
      </c>
      <c r="BJ127">
        <v>117965</v>
      </c>
      <c r="BK127">
        <v>2</v>
      </c>
      <c r="BL127">
        <v>129</v>
      </c>
      <c r="BM127">
        <v>47</v>
      </c>
      <c r="BN127">
        <v>19671</v>
      </c>
      <c r="BO127">
        <v>2</v>
      </c>
      <c r="BP127">
        <v>118</v>
      </c>
      <c r="BQ127">
        <v>2</v>
      </c>
      <c r="BR127">
        <v>15657</v>
      </c>
      <c r="BS127">
        <v>17417</v>
      </c>
      <c r="BT127">
        <v>0.57999999999999996</v>
      </c>
      <c r="BV127" s="1">
        <v>38524</v>
      </c>
      <c r="BW127">
        <v>1</v>
      </c>
      <c r="BX127">
        <v>1</v>
      </c>
      <c r="BY127">
        <v>145</v>
      </c>
      <c r="BZ127" t="s">
        <v>349</v>
      </c>
      <c r="CA127" t="s">
        <v>110</v>
      </c>
      <c r="CB127">
        <v>223143</v>
      </c>
      <c r="CC127" s="1">
        <v>38370</v>
      </c>
      <c r="CD127">
        <v>17632</v>
      </c>
      <c r="CE127">
        <v>0</v>
      </c>
      <c r="CF127">
        <v>1760</v>
      </c>
      <c r="CG127" t="s">
        <v>292</v>
      </c>
      <c r="CH127" t="s">
        <v>113</v>
      </c>
      <c r="CI127" t="str">
        <f t="shared" si="5"/>
        <v>08</v>
      </c>
      <c r="CJ127" t="s">
        <v>114</v>
      </c>
      <c r="CK127" t="s">
        <v>115</v>
      </c>
      <c r="CL127">
        <v>44</v>
      </c>
      <c r="CM127" t="str">
        <f t="shared" si="8"/>
        <v>0</v>
      </c>
      <c r="CN127" t="str">
        <f t="shared" si="8"/>
        <v>0</v>
      </c>
      <c r="CO127" t="s">
        <v>396</v>
      </c>
      <c r="CP127">
        <v>28</v>
      </c>
      <c r="CQ127" t="s">
        <v>330</v>
      </c>
      <c r="CR127" t="s">
        <v>110</v>
      </c>
      <c r="CS127" t="s">
        <v>116</v>
      </c>
      <c r="CT127">
        <v>31.753291399999998</v>
      </c>
      <c r="CU127">
        <v>-103.3603495</v>
      </c>
      <c r="CV127" t="s">
        <v>117</v>
      </c>
      <c r="CW127">
        <v>116128195</v>
      </c>
    </row>
    <row r="128" spans="1:101" x14ac:dyDescent="0.35">
      <c r="A128" s="2">
        <v>42301312780000</v>
      </c>
      <c r="B128" t="s">
        <v>279</v>
      </c>
      <c r="C128" t="s">
        <v>397</v>
      </c>
      <c r="D128">
        <v>2</v>
      </c>
      <c r="E128" t="s">
        <v>314</v>
      </c>
      <c r="F128" t="s">
        <v>105</v>
      </c>
      <c r="G128" t="s">
        <v>106</v>
      </c>
      <c r="H128" t="s">
        <v>107</v>
      </c>
      <c r="I128" t="s">
        <v>108</v>
      </c>
      <c r="J128" t="s">
        <v>275</v>
      </c>
      <c r="K128" s="1">
        <v>38991</v>
      </c>
      <c r="L128" s="1">
        <v>42917</v>
      </c>
      <c r="M128">
        <v>47786</v>
      </c>
      <c r="N128">
        <v>17474</v>
      </c>
      <c r="O128">
        <v>25438</v>
      </c>
      <c r="P128">
        <v>0</v>
      </c>
      <c r="Q128">
        <v>153</v>
      </c>
      <c r="R128">
        <v>0</v>
      </c>
      <c r="T128">
        <v>3</v>
      </c>
      <c r="U128">
        <v>511</v>
      </c>
      <c r="W128">
        <v>0</v>
      </c>
      <c r="X128">
        <v>2771</v>
      </c>
      <c r="Y128">
        <v>4609</v>
      </c>
      <c r="Z128">
        <v>3539</v>
      </c>
      <c r="AA128">
        <v>0</v>
      </c>
      <c r="AB128">
        <v>4103</v>
      </c>
      <c r="AC128">
        <v>10359</v>
      </c>
      <c r="AD128">
        <v>5829</v>
      </c>
      <c r="AE128">
        <v>35</v>
      </c>
      <c r="AF128">
        <v>0</v>
      </c>
      <c r="AG128">
        <v>6214</v>
      </c>
      <c r="AH128">
        <v>20686</v>
      </c>
      <c r="AI128">
        <v>9662</v>
      </c>
      <c r="AJ128">
        <v>58</v>
      </c>
      <c r="AK128">
        <v>0</v>
      </c>
      <c r="AL128">
        <v>11029</v>
      </c>
      <c r="AM128">
        <v>41608</v>
      </c>
      <c r="AN128">
        <v>17964</v>
      </c>
      <c r="AO128">
        <v>0</v>
      </c>
      <c r="AP128">
        <v>108</v>
      </c>
      <c r="AQ128">
        <v>28</v>
      </c>
      <c r="AR128">
        <v>0</v>
      </c>
      <c r="AS128">
        <v>165800</v>
      </c>
      <c r="AT128">
        <v>28</v>
      </c>
      <c r="AU128">
        <v>76</v>
      </c>
      <c r="AW128">
        <v>0</v>
      </c>
      <c r="AX128">
        <v>1147</v>
      </c>
      <c r="AY128">
        <v>31</v>
      </c>
      <c r="AZ128">
        <v>0</v>
      </c>
      <c r="BA128" s="1">
        <v>39003</v>
      </c>
      <c r="BD128">
        <v>0</v>
      </c>
      <c r="BF128">
        <v>2730</v>
      </c>
      <c r="BJ128">
        <v>1554</v>
      </c>
      <c r="BK128">
        <v>14</v>
      </c>
      <c r="BL128">
        <v>829</v>
      </c>
      <c r="BM128">
        <v>2</v>
      </c>
      <c r="BN128">
        <v>829</v>
      </c>
      <c r="BO128">
        <v>2</v>
      </c>
      <c r="BP128">
        <v>5</v>
      </c>
      <c r="BQ128">
        <v>2</v>
      </c>
      <c r="BR128">
        <v>11023</v>
      </c>
      <c r="BS128">
        <v>11033</v>
      </c>
      <c r="BU128">
        <v>44.1</v>
      </c>
      <c r="BV128" s="1">
        <v>38997</v>
      </c>
      <c r="BW128">
        <v>1</v>
      </c>
      <c r="BX128">
        <v>1</v>
      </c>
      <c r="BY128">
        <v>129</v>
      </c>
      <c r="BZ128" t="s">
        <v>297</v>
      </c>
      <c r="CA128" t="s">
        <v>291</v>
      </c>
      <c r="CB128">
        <v>37882</v>
      </c>
      <c r="CC128" s="1">
        <v>38798</v>
      </c>
      <c r="CD128">
        <v>11912</v>
      </c>
      <c r="CF128">
        <v>10</v>
      </c>
      <c r="CG128" t="s">
        <v>398</v>
      </c>
      <c r="CH128" t="s">
        <v>113</v>
      </c>
      <c r="CI128" t="str">
        <f t="shared" si="5"/>
        <v>08</v>
      </c>
      <c r="CJ128" t="s">
        <v>114</v>
      </c>
      <c r="CK128" t="s">
        <v>115</v>
      </c>
      <c r="CL128">
        <v>89</v>
      </c>
      <c r="CM128" t="str">
        <f t="shared" si="8"/>
        <v>0</v>
      </c>
      <c r="CN128" t="str">
        <f t="shared" si="8"/>
        <v>0</v>
      </c>
      <c r="CO128">
        <v>301200</v>
      </c>
      <c r="CP128">
        <v>1</v>
      </c>
      <c r="CQ128" t="s">
        <v>391</v>
      </c>
      <c r="CR128" t="s">
        <v>110</v>
      </c>
      <c r="CS128" t="s">
        <v>116</v>
      </c>
      <c r="CT128">
        <v>31.750374699999998</v>
      </c>
      <c r="CU128">
        <v>-103.570053</v>
      </c>
      <c r="CV128" t="s">
        <v>285</v>
      </c>
      <c r="CW128">
        <v>116304124</v>
      </c>
    </row>
    <row r="129" spans="1:101" x14ac:dyDescent="0.35">
      <c r="A129" s="2">
        <v>42301312900000</v>
      </c>
      <c r="B129" t="s">
        <v>101</v>
      </c>
      <c r="C129" t="s">
        <v>399</v>
      </c>
      <c r="D129">
        <v>2</v>
      </c>
      <c r="E129" t="s">
        <v>104</v>
      </c>
      <c r="F129" t="s">
        <v>105</v>
      </c>
      <c r="G129" t="s">
        <v>289</v>
      </c>
      <c r="H129" t="s">
        <v>274</v>
      </c>
      <c r="I129" t="s">
        <v>108</v>
      </c>
      <c r="J129" t="s">
        <v>275</v>
      </c>
      <c r="K129" s="1">
        <v>38991</v>
      </c>
      <c r="L129" s="1">
        <v>42917</v>
      </c>
      <c r="M129">
        <v>375418</v>
      </c>
      <c r="N129">
        <v>407</v>
      </c>
      <c r="O129">
        <v>62977</v>
      </c>
      <c r="P129">
        <v>1350380</v>
      </c>
      <c r="Q129">
        <v>378</v>
      </c>
      <c r="R129">
        <v>0</v>
      </c>
      <c r="S129">
        <v>28</v>
      </c>
      <c r="T129">
        <v>0</v>
      </c>
      <c r="U129">
        <v>6</v>
      </c>
      <c r="V129">
        <v>34513</v>
      </c>
      <c r="W129">
        <v>3746</v>
      </c>
      <c r="X129">
        <v>135</v>
      </c>
      <c r="Y129">
        <v>132066</v>
      </c>
      <c r="Z129">
        <v>22146</v>
      </c>
      <c r="AA129">
        <v>14336</v>
      </c>
      <c r="AB129">
        <v>169</v>
      </c>
      <c r="AC129">
        <v>176572</v>
      </c>
      <c r="AD129">
        <v>29598</v>
      </c>
      <c r="AE129">
        <v>178</v>
      </c>
      <c r="AF129">
        <v>19166</v>
      </c>
      <c r="AG129">
        <v>274</v>
      </c>
      <c r="AH129">
        <v>244017</v>
      </c>
      <c r="AI129">
        <v>40943</v>
      </c>
      <c r="AJ129">
        <v>246</v>
      </c>
      <c r="AK129">
        <v>255338</v>
      </c>
      <c r="AL129">
        <v>354</v>
      </c>
      <c r="AM129">
        <v>317042</v>
      </c>
      <c r="AN129">
        <v>53194</v>
      </c>
      <c r="AO129">
        <v>863899</v>
      </c>
      <c r="AP129">
        <v>319</v>
      </c>
      <c r="AQ129">
        <v>0</v>
      </c>
      <c r="AR129">
        <v>1171</v>
      </c>
      <c r="AS129">
        <v>1170500</v>
      </c>
      <c r="AT129">
        <v>195</v>
      </c>
      <c r="AV129">
        <v>1202</v>
      </c>
      <c r="AW129">
        <v>10017</v>
      </c>
      <c r="AX129">
        <v>28</v>
      </c>
      <c r="AY129">
        <v>11674</v>
      </c>
      <c r="AZ129">
        <v>97286</v>
      </c>
      <c r="BA129" s="1">
        <v>41600</v>
      </c>
      <c r="BB129">
        <v>1131</v>
      </c>
      <c r="BC129">
        <v>0</v>
      </c>
      <c r="BE129">
        <v>2578250</v>
      </c>
      <c r="BF129">
        <v>922400</v>
      </c>
      <c r="BG129">
        <v>0.38800000000000001</v>
      </c>
      <c r="BH129">
        <v>0</v>
      </c>
      <c r="BI129">
        <v>0</v>
      </c>
      <c r="BJ129">
        <v>35115</v>
      </c>
      <c r="BK129">
        <v>2</v>
      </c>
      <c r="BL129">
        <v>59</v>
      </c>
      <c r="BM129">
        <v>4</v>
      </c>
      <c r="BN129">
        <v>5853</v>
      </c>
      <c r="BP129">
        <v>35</v>
      </c>
      <c r="BR129">
        <v>15118</v>
      </c>
      <c r="BS129">
        <v>17578</v>
      </c>
      <c r="BT129">
        <v>0.57999999999999996</v>
      </c>
      <c r="BU129">
        <v>37.700000000000003</v>
      </c>
      <c r="BV129" s="1">
        <v>39005</v>
      </c>
      <c r="BW129">
        <v>1</v>
      </c>
      <c r="BX129">
        <v>1</v>
      </c>
      <c r="BY129">
        <v>128</v>
      </c>
      <c r="BZ129" t="s">
        <v>349</v>
      </c>
      <c r="CA129" t="s">
        <v>110</v>
      </c>
      <c r="CB129">
        <v>223195</v>
      </c>
      <c r="CC129" s="1">
        <v>38869</v>
      </c>
      <c r="CD129">
        <v>17870</v>
      </c>
      <c r="CE129">
        <v>0</v>
      </c>
      <c r="CF129">
        <v>2460</v>
      </c>
      <c r="CG129" t="s">
        <v>292</v>
      </c>
      <c r="CH129" t="s">
        <v>113</v>
      </c>
      <c r="CI129" t="str">
        <f t="shared" si="5"/>
        <v>08</v>
      </c>
      <c r="CJ129" t="s">
        <v>114</v>
      </c>
      <c r="CK129" t="s">
        <v>115</v>
      </c>
      <c r="CL129">
        <v>13</v>
      </c>
      <c r="CM129" t="str">
        <f t="shared" si="8"/>
        <v>0</v>
      </c>
      <c r="CN129" t="str">
        <f t="shared" si="8"/>
        <v>0</v>
      </c>
      <c r="CO129">
        <v>301982</v>
      </c>
      <c r="CP129">
        <v>29</v>
      </c>
      <c r="CQ129" t="s">
        <v>293</v>
      </c>
      <c r="CR129" t="s">
        <v>110</v>
      </c>
      <c r="CS129" t="s">
        <v>116</v>
      </c>
      <c r="CT129">
        <v>31.8140161</v>
      </c>
      <c r="CU129">
        <v>-103.4176779</v>
      </c>
      <c r="CV129" t="s">
        <v>117</v>
      </c>
      <c r="CW129">
        <v>116306126</v>
      </c>
    </row>
    <row r="130" spans="1:101" x14ac:dyDescent="0.35">
      <c r="A130" s="2">
        <v>42301312590000</v>
      </c>
      <c r="B130" t="s">
        <v>312</v>
      </c>
      <c r="C130" t="s">
        <v>400</v>
      </c>
      <c r="D130">
        <v>1</v>
      </c>
      <c r="E130" t="s">
        <v>104</v>
      </c>
      <c r="F130" t="s">
        <v>105</v>
      </c>
      <c r="G130" t="s">
        <v>289</v>
      </c>
      <c r="H130" t="s">
        <v>274</v>
      </c>
      <c r="I130" t="s">
        <v>108</v>
      </c>
      <c r="J130" t="s">
        <v>275</v>
      </c>
      <c r="K130" s="1">
        <v>38991</v>
      </c>
      <c r="L130" s="1">
        <v>42917</v>
      </c>
      <c r="M130">
        <v>1044822</v>
      </c>
      <c r="N130">
        <v>319</v>
      </c>
      <c r="O130">
        <v>174456</v>
      </c>
      <c r="P130">
        <v>60547</v>
      </c>
      <c r="Q130">
        <v>1047</v>
      </c>
      <c r="R130">
        <v>1</v>
      </c>
      <c r="S130">
        <v>184</v>
      </c>
      <c r="T130">
        <v>0</v>
      </c>
      <c r="U130">
        <v>97</v>
      </c>
      <c r="V130">
        <v>45531</v>
      </c>
      <c r="W130">
        <v>1463</v>
      </c>
      <c r="X130">
        <v>217</v>
      </c>
      <c r="Y130">
        <v>179761</v>
      </c>
      <c r="Z130">
        <v>30177</v>
      </c>
      <c r="AA130">
        <v>5777</v>
      </c>
      <c r="AB130">
        <v>240</v>
      </c>
      <c r="AC130">
        <v>270014</v>
      </c>
      <c r="AD130">
        <v>45242</v>
      </c>
      <c r="AE130">
        <v>271</v>
      </c>
      <c r="AF130">
        <v>8677</v>
      </c>
      <c r="AG130">
        <v>247</v>
      </c>
      <c r="AH130">
        <v>403622</v>
      </c>
      <c r="AI130">
        <v>67517</v>
      </c>
      <c r="AJ130">
        <v>405</v>
      </c>
      <c r="AK130">
        <v>14555</v>
      </c>
      <c r="AL130">
        <v>268</v>
      </c>
      <c r="AM130">
        <v>758008</v>
      </c>
      <c r="AN130">
        <v>126603</v>
      </c>
      <c r="AO130">
        <v>30404</v>
      </c>
      <c r="AP130">
        <v>760</v>
      </c>
      <c r="AQ130">
        <v>1</v>
      </c>
      <c r="AR130">
        <v>1223</v>
      </c>
      <c r="AS130">
        <v>1231300</v>
      </c>
      <c r="AT130">
        <v>205</v>
      </c>
      <c r="AV130">
        <v>3010</v>
      </c>
      <c r="AW130">
        <v>128</v>
      </c>
      <c r="AX130">
        <v>2</v>
      </c>
      <c r="AY130">
        <v>33296</v>
      </c>
      <c r="AZ130">
        <v>7637</v>
      </c>
      <c r="BA130" s="1">
        <v>42699</v>
      </c>
      <c r="BB130">
        <v>136</v>
      </c>
      <c r="BC130">
        <v>0</v>
      </c>
      <c r="BD130">
        <v>853050</v>
      </c>
      <c r="BE130">
        <v>6847555.5559999999</v>
      </c>
      <c r="BF130">
        <v>3275300</v>
      </c>
      <c r="BG130">
        <v>0.14599999999999999</v>
      </c>
      <c r="BH130">
        <v>1.2</v>
      </c>
      <c r="BI130">
        <v>0</v>
      </c>
      <c r="BJ130">
        <v>45531</v>
      </c>
      <c r="BK130">
        <v>1</v>
      </c>
      <c r="BL130">
        <v>97</v>
      </c>
      <c r="BM130">
        <v>1</v>
      </c>
      <c r="BN130">
        <v>7686</v>
      </c>
      <c r="BP130">
        <v>46</v>
      </c>
      <c r="BR130">
        <v>15453</v>
      </c>
      <c r="BS130">
        <v>17306</v>
      </c>
      <c r="BT130">
        <v>1.03</v>
      </c>
      <c r="BU130">
        <v>41.8</v>
      </c>
      <c r="BV130" s="1">
        <v>38977</v>
      </c>
      <c r="BW130">
        <v>1</v>
      </c>
      <c r="BX130">
        <v>1</v>
      </c>
      <c r="BY130">
        <v>128</v>
      </c>
      <c r="BZ130" t="s">
        <v>357</v>
      </c>
      <c r="CA130" t="s">
        <v>110</v>
      </c>
      <c r="CB130">
        <v>223853</v>
      </c>
      <c r="CC130" s="1">
        <v>38840</v>
      </c>
      <c r="CD130">
        <v>17800</v>
      </c>
      <c r="CE130">
        <v>0</v>
      </c>
      <c r="CF130">
        <v>1853</v>
      </c>
      <c r="CG130" t="s">
        <v>292</v>
      </c>
      <c r="CH130" t="s">
        <v>113</v>
      </c>
      <c r="CI130" t="str">
        <f t="shared" ref="CI130:CI193" si="9">"08"</f>
        <v>08</v>
      </c>
      <c r="CJ130" t="s">
        <v>114</v>
      </c>
      <c r="CK130" t="s">
        <v>115</v>
      </c>
      <c r="CL130">
        <v>28</v>
      </c>
      <c r="CM130" t="str">
        <f t="shared" si="8"/>
        <v>0</v>
      </c>
      <c r="CN130" t="str">
        <f t="shared" si="8"/>
        <v>0</v>
      </c>
      <c r="CO130">
        <v>3011408</v>
      </c>
      <c r="CP130">
        <v>28</v>
      </c>
      <c r="CQ130" t="s">
        <v>293</v>
      </c>
      <c r="CR130" t="s">
        <v>110</v>
      </c>
      <c r="CS130" t="s">
        <v>116</v>
      </c>
      <c r="CT130">
        <v>31.790335500000001</v>
      </c>
      <c r="CU130">
        <v>-103.3650118</v>
      </c>
      <c r="CV130" t="s">
        <v>317</v>
      </c>
      <c r="CW130">
        <v>116311718</v>
      </c>
    </row>
    <row r="131" spans="1:101" x14ac:dyDescent="0.35">
      <c r="A131" s="2">
        <v>42301313000000</v>
      </c>
      <c r="B131" t="s">
        <v>101</v>
      </c>
      <c r="C131" t="s">
        <v>401</v>
      </c>
      <c r="D131">
        <v>2</v>
      </c>
      <c r="E131" t="s">
        <v>104</v>
      </c>
      <c r="F131" t="s">
        <v>105</v>
      </c>
      <c r="G131" t="s">
        <v>289</v>
      </c>
      <c r="H131" t="s">
        <v>274</v>
      </c>
      <c r="I131" t="s">
        <v>108</v>
      </c>
      <c r="J131" t="s">
        <v>275</v>
      </c>
      <c r="K131" s="1">
        <v>39114</v>
      </c>
      <c r="L131" s="1">
        <v>42917</v>
      </c>
      <c r="M131">
        <v>694108</v>
      </c>
      <c r="N131">
        <v>964</v>
      </c>
      <c r="O131">
        <v>116649</v>
      </c>
      <c r="P131">
        <v>115076</v>
      </c>
      <c r="Q131">
        <v>700</v>
      </c>
      <c r="R131">
        <v>1</v>
      </c>
      <c r="S131">
        <v>54</v>
      </c>
      <c r="T131">
        <v>0</v>
      </c>
      <c r="U131">
        <v>245</v>
      </c>
      <c r="V131">
        <v>97567</v>
      </c>
      <c r="W131">
        <v>6212</v>
      </c>
      <c r="X131">
        <v>626</v>
      </c>
      <c r="Y131">
        <v>339375</v>
      </c>
      <c r="Z131">
        <v>57189</v>
      </c>
      <c r="AA131">
        <v>21609</v>
      </c>
      <c r="AB131">
        <v>745</v>
      </c>
      <c r="AC131">
        <v>425245</v>
      </c>
      <c r="AD131">
        <v>71619</v>
      </c>
      <c r="AE131">
        <v>430</v>
      </c>
      <c r="AF131">
        <v>28475</v>
      </c>
      <c r="AG131">
        <v>872</v>
      </c>
      <c r="AH131">
        <v>521765</v>
      </c>
      <c r="AI131">
        <v>87833</v>
      </c>
      <c r="AJ131">
        <v>527</v>
      </c>
      <c r="AK131">
        <v>36059</v>
      </c>
      <c r="AL131">
        <v>906</v>
      </c>
      <c r="AM131">
        <v>639223</v>
      </c>
      <c r="AN131">
        <v>107443</v>
      </c>
      <c r="AO131">
        <v>82045</v>
      </c>
      <c r="AP131">
        <v>645</v>
      </c>
      <c r="AQ131">
        <v>11</v>
      </c>
      <c r="AR131">
        <v>3326</v>
      </c>
      <c r="AS131">
        <v>3389387</v>
      </c>
      <c r="AT131">
        <v>565</v>
      </c>
      <c r="AV131">
        <v>2009</v>
      </c>
      <c r="AW131">
        <v>840</v>
      </c>
      <c r="AX131">
        <v>41</v>
      </c>
      <c r="AY131">
        <v>18063</v>
      </c>
      <c r="AZ131">
        <v>12321</v>
      </c>
      <c r="BA131" s="1">
        <v>42653</v>
      </c>
      <c r="BB131">
        <v>409</v>
      </c>
      <c r="BC131">
        <v>0</v>
      </c>
      <c r="BD131">
        <v>314340</v>
      </c>
      <c r="BE131">
        <v>1302666.6669999999</v>
      </c>
      <c r="BF131">
        <v>720030</v>
      </c>
      <c r="BG131">
        <v>0.76800000000000002</v>
      </c>
      <c r="BH131">
        <v>3.2</v>
      </c>
      <c r="BI131">
        <v>0</v>
      </c>
      <c r="BJ131">
        <v>103103</v>
      </c>
      <c r="BK131">
        <v>2</v>
      </c>
      <c r="BL131">
        <v>328</v>
      </c>
      <c r="BM131">
        <v>2</v>
      </c>
      <c r="BN131">
        <v>17512</v>
      </c>
      <c r="BP131">
        <v>105</v>
      </c>
      <c r="BR131">
        <v>15242</v>
      </c>
      <c r="BS131">
        <v>17313</v>
      </c>
      <c r="BT131">
        <v>0.57999999999999996</v>
      </c>
      <c r="BV131" s="1">
        <v>39120</v>
      </c>
      <c r="BW131">
        <v>1</v>
      </c>
      <c r="BX131">
        <v>1</v>
      </c>
      <c r="BY131">
        <v>122</v>
      </c>
      <c r="BZ131" t="s">
        <v>349</v>
      </c>
      <c r="CA131" t="s">
        <v>291</v>
      </c>
      <c r="CB131">
        <v>225124</v>
      </c>
      <c r="CC131" s="1">
        <v>38944</v>
      </c>
      <c r="CD131">
        <v>17840</v>
      </c>
      <c r="CE131">
        <v>0</v>
      </c>
      <c r="CF131">
        <v>2071</v>
      </c>
      <c r="CG131" t="s">
        <v>292</v>
      </c>
      <c r="CH131" t="s">
        <v>113</v>
      </c>
      <c r="CI131" t="str">
        <f t="shared" si="9"/>
        <v>08</v>
      </c>
      <c r="CJ131" t="s">
        <v>114</v>
      </c>
      <c r="CK131" t="s">
        <v>115</v>
      </c>
      <c r="CL131">
        <v>11</v>
      </c>
      <c r="CM131" t="str">
        <f t="shared" si="8"/>
        <v>0</v>
      </c>
      <c r="CN131" t="str">
        <f t="shared" si="8"/>
        <v>0</v>
      </c>
      <c r="CO131">
        <v>301987</v>
      </c>
      <c r="CP131">
        <v>29</v>
      </c>
      <c r="CQ131" t="s">
        <v>293</v>
      </c>
      <c r="CR131" t="s">
        <v>110</v>
      </c>
      <c r="CS131" t="s">
        <v>116</v>
      </c>
      <c r="CT131">
        <v>31.8141961</v>
      </c>
      <c r="CU131">
        <v>-103.4454315</v>
      </c>
      <c r="CV131" t="s">
        <v>117</v>
      </c>
      <c r="CW131">
        <v>117422608</v>
      </c>
    </row>
    <row r="132" spans="1:101" x14ac:dyDescent="0.35">
      <c r="A132" s="2">
        <v>42301312690000</v>
      </c>
      <c r="B132" t="s">
        <v>101</v>
      </c>
      <c r="C132" t="s">
        <v>402</v>
      </c>
      <c r="D132">
        <v>1</v>
      </c>
      <c r="E132" t="s">
        <v>104</v>
      </c>
      <c r="F132" t="s">
        <v>105</v>
      </c>
      <c r="G132" t="s">
        <v>289</v>
      </c>
      <c r="H132" t="s">
        <v>274</v>
      </c>
      <c r="I132" t="s">
        <v>108</v>
      </c>
      <c r="J132" t="s">
        <v>275</v>
      </c>
      <c r="K132" s="1">
        <v>39083</v>
      </c>
      <c r="L132" s="1">
        <v>42917</v>
      </c>
      <c r="M132">
        <v>21440966</v>
      </c>
      <c r="N132">
        <v>801</v>
      </c>
      <c r="O132">
        <v>3574295</v>
      </c>
      <c r="P132">
        <v>99090</v>
      </c>
      <c r="Q132">
        <v>21446</v>
      </c>
      <c r="R132">
        <v>21</v>
      </c>
      <c r="S132">
        <v>586</v>
      </c>
      <c r="T132">
        <v>0</v>
      </c>
      <c r="U132">
        <v>183</v>
      </c>
      <c r="V132">
        <v>235847</v>
      </c>
      <c r="W132">
        <v>1574</v>
      </c>
      <c r="X132">
        <v>348</v>
      </c>
      <c r="Y132">
        <v>3197655</v>
      </c>
      <c r="Z132">
        <v>533290</v>
      </c>
      <c r="AA132">
        <v>21342</v>
      </c>
      <c r="AB132">
        <v>432</v>
      </c>
      <c r="AC132">
        <v>6775505</v>
      </c>
      <c r="AD132">
        <v>1129683</v>
      </c>
      <c r="AE132">
        <v>6778</v>
      </c>
      <c r="AF132">
        <v>40083</v>
      </c>
      <c r="AG132">
        <v>537</v>
      </c>
      <c r="AH132">
        <v>12136819</v>
      </c>
      <c r="AI132">
        <v>2023340</v>
      </c>
      <c r="AJ132">
        <v>12140</v>
      </c>
      <c r="AK132">
        <v>52273</v>
      </c>
      <c r="AL132">
        <v>618</v>
      </c>
      <c r="AM132">
        <v>18959941</v>
      </c>
      <c r="AN132">
        <v>3160608</v>
      </c>
      <c r="AO132">
        <v>74012</v>
      </c>
      <c r="AP132">
        <v>18964</v>
      </c>
      <c r="AQ132">
        <v>1</v>
      </c>
      <c r="AR132">
        <v>19190</v>
      </c>
      <c r="AS132">
        <v>19197750</v>
      </c>
      <c r="AT132">
        <v>3200</v>
      </c>
      <c r="AV132">
        <v>9663</v>
      </c>
      <c r="AW132">
        <v>55</v>
      </c>
      <c r="AX132">
        <v>20</v>
      </c>
      <c r="AY132">
        <v>355550</v>
      </c>
      <c r="AZ132">
        <v>2130</v>
      </c>
      <c r="BA132" s="1">
        <v>42655</v>
      </c>
      <c r="BB132">
        <v>293</v>
      </c>
      <c r="BC132">
        <v>0</v>
      </c>
      <c r="BD132">
        <v>14522030</v>
      </c>
      <c r="BE132">
        <v>27978714.285999998</v>
      </c>
      <c r="BF132">
        <v>26767750</v>
      </c>
      <c r="BG132">
        <v>3.5999999999999997E-2</v>
      </c>
      <c r="BH132">
        <v>0.1</v>
      </c>
      <c r="BI132">
        <v>0</v>
      </c>
      <c r="BJ132">
        <v>645470</v>
      </c>
      <c r="BK132">
        <v>3</v>
      </c>
      <c r="BL132">
        <v>183</v>
      </c>
      <c r="BM132">
        <v>1</v>
      </c>
      <c r="BN132">
        <v>107671</v>
      </c>
      <c r="BP132">
        <v>646</v>
      </c>
      <c r="BR132">
        <v>15268</v>
      </c>
      <c r="BS132">
        <v>17570</v>
      </c>
      <c r="BT132">
        <v>0.59</v>
      </c>
      <c r="BU132">
        <v>40</v>
      </c>
      <c r="BV132" s="1">
        <v>39097</v>
      </c>
      <c r="BW132">
        <v>1</v>
      </c>
      <c r="BX132">
        <v>1</v>
      </c>
      <c r="BY132">
        <v>126</v>
      </c>
      <c r="BZ132" t="s">
        <v>349</v>
      </c>
      <c r="CA132" t="s">
        <v>291</v>
      </c>
      <c r="CB132">
        <v>225852</v>
      </c>
      <c r="CC132" s="1">
        <v>38977</v>
      </c>
      <c r="CD132">
        <v>17700</v>
      </c>
      <c r="CE132">
        <v>0</v>
      </c>
      <c r="CF132">
        <v>2302</v>
      </c>
      <c r="CG132" t="s">
        <v>292</v>
      </c>
      <c r="CH132" t="s">
        <v>113</v>
      </c>
      <c r="CI132" t="str">
        <f t="shared" si="9"/>
        <v>08</v>
      </c>
      <c r="CJ132" t="s">
        <v>114</v>
      </c>
      <c r="CK132" t="s">
        <v>115</v>
      </c>
      <c r="CL132">
        <v>3</v>
      </c>
      <c r="CM132" t="str">
        <f t="shared" si="8"/>
        <v>0</v>
      </c>
      <c r="CN132" t="str">
        <f t="shared" si="8"/>
        <v>0</v>
      </c>
      <c r="CO132" t="s">
        <v>403</v>
      </c>
      <c r="CP132">
        <v>19</v>
      </c>
      <c r="CQ132" t="s">
        <v>322</v>
      </c>
      <c r="CR132" t="s">
        <v>110</v>
      </c>
      <c r="CS132" t="s">
        <v>116</v>
      </c>
      <c r="CT132">
        <v>31.722121600000001</v>
      </c>
      <c r="CU132">
        <v>-103.4187206</v>
      </c>
      <c r="CV132" t="s">
        <v>117</v>
      </c>
      <c r="CW132">
        <v>118423896</v>
      </c>
    </row>
    <row r="133" spans="1:101" x14ac:dyDescent="0.35">
      <c r="A133" s="2">
        <v>42301312870000</v>
      </c>
      <c r="B133" t="s">
        <v>312</v>
      </c>
      <c r="C133" t="s">
        <v>404</v>
      </c>
      <c r="D133" t="s">
        <v>288</v>
      </c>
      <c r="E133" t="s">
        <v>104</v>
      </c>
      <c r="F133" t="s">
        <v>105</v>
      </c>
      <c r="G133" t="s">
        <v>289</v>
      </c>
      <c r="H133" t="s">
        <v>274</v>
      </c>
      <c r="I133" t="s">
        <v>108</v>
      </c>
      <c r="J133" t="s">
        <v>275</v>
      </c>
      <c r="K133" s="1">
        <v>39083</v>
      </c>
      <c r="L133" s="1">
        <v>42856</v>
      </c>
      <c r="M133">
        <v>30817527</v>
      </c>
      <c r="N133">
        <v>353</v>
      </c>
      <c r="O133">
        <v>5136607</v>
      </c>
      <c r="P133">
        <v>57833</v>
      </c>
      <c r="Q133">
        <v>30820</v>
      </c>
      <c r="R133">
        <v>31</v>
      </c>
      <c r="S133">
        <v>5</v>
      </c>
      <c r="V133">
        <v>238749</v>
      </c>
      <c r="W133">
        <v>105</v>
      </c>
      <c r="X133">
        <v>190</v>
      </c>
      <c r="Y133">
        <v>4534539</v>
      </c>
      <c r="Z133">
        <v>755947</v>
      </c>
      <c r="AA133">
        <v>1996</v>
      </c>
      <c r="AB133">
        <v>333</v>
      </c>
      <c r="AC133">
        <v>10181572</v>
      </c>
      <c r="AD133">
        <v>1697262</v>
      </c>
      <c r="AE133">
        <v>10184</v>
      </c>
      <c r="AF133">
        <v>4481</v>
      </c>
      <c r="AG133">
        <v>333</v>
      </c>
      <c r="AH133">
        <v>19928335</v>
      </c>
      <c r="AI133">
        <v>3321722</v>
      </c>
      <c r="AJ133">
        <v>19930</v>
      </c>
      <c r="AK133">
        <v>8086</v>
      </c>
      <c r="AL133">
        <v>348</v>
      </c>
      <c r="AM133">
        <v>29050760</v>
      </c>
      <c r="AN133">
        <v>4842141</v>
      </c>
      <c r="AO133">
        <v>29716</v>
      </c>
      <c r="AP133">
        <v>29053</v>
      </c>
      <c r="AQ133">
        <v>0</v>
      </c>
      <c r="AR133">
        <v>28934</v>
      </c>
      <c r="AS133">
        <v>28934393</v>
      </c>
      <c r="AT133">
        <v>4822</v>
      </c>
      <c r="AV133">
        <v>44</v>
      </c>
      <c r="AW133">
        <v>196</v>
      </c>
      <c r="AY133">
        <v>16987</v>
      </c>
      <c r="AZ133">
        <v>4331</v>
      </c>
      <c r="BA133" s="1">
        <v>42478</v>
      </c>
      <c r="BB133">
        <v>500</v>
      </c>
      <c r="BC133">
        <v>2400</v>
      </c>
      <c r="BF133">
        <v>87301780</v>
      </c>
      <c r="BH133">
        <v>0</v>
      </c>
      <c r="BI133">
        <v>0</v>
      </c>
      <c r="BJ133">
        <v>1188579</v>
      </c>
      <c r="BK133">
        <v>7</v>
      </c>
      <c r="BL133">
        <v>59</v>
      </c>
      <c r="BM133">
        <v>2</v>
      </c>
      <c r="BN133">
        <v>198134</v>
      </c>
      <c r="BO133">
        <v>7</v>
      </c>
      <c r="BP133">
        <v>1189</v>
      </c>
      <c r="BQ133">
        <v>7</v>
      </c>
      <c r="BR133">
        <v>16274</v>
      </c>
      <c r="BS133">
        <v>17432</v>
      </c>
      <c r="BT133">
        <v>1.26</v>
      </c>
      <c r="BV133" s="1">
        <v>39094</v>
      </c>
      <c r="BW133">
        <v>1</v>
      </c>
      <c r="BX133">
        <v>1</v>
      </c>
      <c r="BY133">
        <v>121</v>
      </c>
      <c r="BZ133" t="s">
        <v>357</v>
      </c>
      <c r="CA133" t="s">
        <v>110</v>
      </c>
      <c r="CB133">
        <v>225728</v>
      </c>
      <c r="CC133" s="1">
        <v>38950</v>
      </c>
      <c r="CD133">
        <v>17900</v>
      </c>
      <c r="CE133">
        <v>0</v>
      </c>
      <c r="CF133">
        <v>1158</v>
      </c>
      <c r="CG133" t="s">
        <v>292</v>
      </c>
      <c r="CH133" t="s">
        <v>113</v>
      </c>
      <c r="CI133" t="str">
        <f t="shared" si="9"/>
        <v>08</v>
      </c>
      <c r="CJ133" t="s">
        <v>114</v>
      </c>
      <c r="CK133" t="s">
        <v>115</v>
      </c>
      <c r="CL133">
        <v>16</v>
      </c>
      <c r="CM133" t="str">
        <f t="shared" si="8"/>
        <v>0</v>
      </c>
      <c r="CN133" t="str">
        <f t="shared" si="8"/>
        <v>0</v>
      </c>
      <c r="CO133" t="s">
        <v>405</v>
      </c>
      <c r="CP133">
        <v>20</v>
      </c>
      <c r="CQ133" t="s">
        <v>322</v>
      </c>
      <c r="CR133" t="s">
        <v>110</v>
      </c>
      <c r="CS133" t="s">
        <v>116</v>
      </c>
      <c r="CT133">
        <v>31.7119237</v>
      </c>
      <c r="CU133">
        <v>-103.33413950000001</v>
      </c>
      <c r="CV133" t="s">
        <v>317</v>
      </c>
      <c r="CW133">
        <v>118423897</v>
      </c>
    </row>
    <row r="134" spans="1:101" x14ac:dyDescent="0.35">
      <c r="A134" s="2">
        <v>42301312680000</v>
      </c>
      <c r="B134" t="s">
        <v>312</v>
      </c>
      <c r="C134" t="s">
        <v>406</v>
      </c>
      <c r="D134">
        <v>1</v>
      </c>
      <c r="E134" t="s">
        <v>104</v>
      </c>
      <c r="F134" t="s">
        <v>105</v>
      </c>
      <c r="G134" t="s">
        <v>289</v>
      </c>
      <c r="H134" t="s">
        <v>274</v>
      </c>
      <c r="I134" t="s">
        <v>108</v>
      </c>
      <c r="J134" t="s">
        <v>275</v>
      </c>
      <c r="K134" s="1">
        <v>39142</v>
      </c>
      <c r="L134" s="1">
        <v>42856</v>
      </c>
      <c r="M134">
        <v>2990532</v>
      </c>
      <c r="N134">
        <v>4226</v>
      </c>
      <c r="O134">
        <v>502648</v>
      </c>
      <c r="P134">
        <v>8908</v>
      </c>
      <c r="Q134">
        <v>3016</v>
      </c>
      <c r="R134">
        <v>3</v>
      </c>
      <c r="S134">
        <v>0</v>
      </c>
      <c r="U134">
        <v>841</v>
      </c>
      <c r="V134">
        <v>438468</v>
      </c>
      <c r="W134">
        <v>962</v>
      </c>
      <c r="X134">
        <v>3102</v>
      </c>
      <c r="Y134">
        <v>1725185</v>
      </c>
      <c r="Z134">
        <v>290633</v>
      </c>
      <c r="AA134">
        <v>3786</v>
      </c>
      <c r="AB134">
        <v>3519</v>
      </c>
      <c r="AC134">
        <v>2087466</v>
      </c>
      <c r="AD134">
        <v>351430</v>
      </c>
      <c r="AE134">
        <v>2109</v>
      </c>
      <c r="AF134">
        <v>4582</v>
      </c>
      <c r="AG134">
        <v>3826</v>
      </c>
      <c r="AH134">
        <v>2500150</v>
      </c>
      <c r="AI134">
        <v>420518</v>
      </c>
      <c r="AJ134">
        <v>2523</v>
      </c>
      <c r="AK134">
        <v>5168</v>
      </c>
      <c r="AL134">
        <v>3953</v>
      </c>
      <c r="AM134">
        <v>2925074</v>
      </c>
      <c r="AN134">
        <v>491465</v>
      </c>
      <c r="AO134">
        <v>7751</v>
      </c>
      <c r="AP134">
        <v>2949</v>
      </c>
      <c r="AQ134">
        <v>24</v>
      </c>
      <c r="AR134">
        <v>13425</v>
      </c>
      <c r="AS134">
        <v>13570367</v>
      </c>
      <c r="AT134">
        <v>2262</v>
      </c>
      <c r="AV134">
        <v>8</v>
      </c>
      <c r="AW134">
        <v>0</v>
      </c>
      <c r="AY134">
        <v>32</v>
      </c>
      <c r="AZ134">
        <v>0</v>
      </c>
      <c r="BA134" s="1">
        <v>41195</v>
      </c>
      <c r="BB134">
        <v>335</v>
      </c>
      <c r="BC134">
        <v>0</v>
      </c>
      <c r="BD134">
        <v>552450</v>
      </c>
      <c r="BF134">
        <v>707650</v>
      </c>
      <c r="BH134">
        <v>1.8</v>
      </c>
      <c r="BI134">
        <v>0</v>
      </c>
      <c r="BJ134">
        <v>438468</v>
      </c>
      <c r="BK134">
        <v>1</v>
      </c>
      <c r="BL134">
        <v>841</v>
      </c>
      <c r="BM134">
        <v>1</v>
      </c>
      <c r="BN134">
        <v>73919</v>
      </c>
      <c r="BP134">
        <v>444</v>
      </c>
      <c r="BR134">
        <v>15660</v>
      </c>
      <c r="BS134">
        <v>16154</v>
      </c>
      <c r="BT134">
        <v>0.57999999999999996</v>
      </c>
      <c r="BU134">
        <v>49.8</v>
      </c>
      <c r="BV134" s="1">
        <v>39144</v>
      </c>
      <c r="BW134">
        <v>1</v>
      </c>
      <c r="BX134">
        <v>1</v>
      </c>
      <c r="BY134">
        <v>114</v>
      </c>
      <c r="BZ134" t="s">
        <v>357</v>
      </c>
      <c r="CA134" t="s">
        <v>291</v>
      </c>
      <c r="CB134">
        <v>226037</v>
      </c>
      <c r="CC134" s="1">
        <v>38903</v>
      </c>
      <c r="CD134">
        <v>17750</v>
      </c>
      <c r="CE134">
        <v>0</v>
      </c>
      <c r="CF134">
        <v>494</v>
      </c>
      <c r="CG134" t="s">
        <v>292</v>
      </c>
      <c r="CH134" t="s">
        <v>113</v>
      </c>
      <c r="CI134" t="str">
        <f t="shared" si="9"/>
        <v>08</v>
      </c>
      <c r="CJ134" t="s">
        <v>114</v>
      </c>
      <c r="CK134" t="s">
        <v>115</v>
      </c>
      <c r="CL134">
        <v>9</v>
      </c>
      <c r="CM134" t="str">
        <f t="shared" si="8"/>
        <v>0</v>
      </c>
      <c r="CN134" t="str">
        <f t="shared" si="8"/>
        <v>0</v>
      </c>
      <c r="CO134">
        <v>3011035</v>
      </c>
      <c r="CP134">
        <v>29</v>
      </c>
      <c r="CQ134" t="s">
        <v>293</v>
      </c>
      <c r="CR134" t="s">
        <v>110</v>
      </c>
      <c r="CS134" t="s">
        <v>116</v>
      </c>
      <c r="CT134">
        <v>31.807073899999999</v>
      </c>
      <c r="CU134">
        <v>-103.4725883</v>
      </c>
      <c r="CV134" t="s">
        <v>317</v>
      </c>
      <c r="CW134">
        <v>118423898</v>
      </c>
    </row>
    <row r="135" spans="1:101" x14ac:dyDescent="0.35">
      <c r="A135" s="2">
        <v>42301312920000</v>
      </c>
      <c r="B135" t="s">
        <v>101</v>
      </c>
      <c r="C135" t="s">
        <v>407</v>
      </c>
      <c r="D135">
        <v>1</v>
      </c>
      <c r="E135" t="s">
        <v>104</v>
      </c>
      <c r="F135" t="s">
        <v>105</v>
      </c>
      <c r="G135" t="s">
        <v>289</v>
      </c>
      <c r="H135" t="s">
        <v>274</v>
      </c>
      <c r="I135" t="s">
        <v>108</v>
      </c>
      <c r="J135" t="s">
        <v>275</v>
      </c>
      <c r="K135" s="1">
        <v>39142</v>
      </c>
      <c r="L135" s="1">
        <v>42917</v>
      </c>
      <c r="M135">
        <v>2390838</v>
      </c>
      <c r="N135">
        <v>650</v>
      </c>
      <c r="O135">
        <v>399123</v>
      </c>
      <c r="P135">
        <v>83632</v>
      </c>
      <c r="Q135">
        <v>2395</v>
      </c>
      <c r="R135">
        <v>2</v>
      </c>
      <c r="S135">
        <v>106</v>
      </c>
      <c r="T135">
        <v>0</v>
      </c>
      <c r="U135">
        <v>4</v>
      </c>
      <c r="V135">
        <v>110362</v>
      </c>
      <c r="W135">
        <v>5182</v>
      </c>
      <c r="X135">
        <v>110</v>
      </c>
      <c r="Y135">
        <v>570179</v>
      </c>
      <c r="Z135">
        <v>95140</v>
      </c>
      <c r="AA135">
        <v>26772</v>
      </c>
      <c r="AB135">
        <v>236</v>
      </c>
      <c r="AC135">
        <v>866396</v>
      </c>
      <c r="AD135">
        <v>144635</v>
      </c>
      <c r="AE135">
        <v>868</v>
      </c>
      <c r="AF135">
        <v>35693</v>
      </c>
      <c r="AG135">
        <v>308</v>
      </c>
      <c r="AH135">
        <v>1255167</v>
      </c>
      <c r="AI135">
        <v>209503</v>
      </c>
      <c r="AJ135">
        <v>1257</v>
      </c>
      <c r="AK135">
        <v>43167</v>
      </c>
      <c r="AL135">
        <v>529</v>
      </c>
      <c r="AM135">
        <v>1945332</v>
      </c>
      <c r="AN135">
        <v>324751</v>
      </c>
      <c r="AO135">
        <v>62726</v>
      </c>
      <c r="AP135">
        <v>1949</v>
      </c>
      <c r="AQ135">
        <v>1</v>
      </c>
      <c r="AR135">
        <v>4110</v>
      </c>
      <c r="AS135">
        <v>4115733</v>
      </c>
      <c r="AT135">
        <v>686</v>
      </c>
      <c r="AV135">
        <v>328</v>
      </c>
      <c r="AW135">
        <v>8</v>
      </c>
      <c r="AX135">
        <v>18</v>
      </c>
      <c r="AY135">
        <v>73283</v>
      </c>
      <c r="AZ135">
        <v>1868</v>
      </c>
      <c r="BA135" s="1">
        <v>42666</v>
      </c>
      <c r="BB135">
        <v>567</v>
      </c>
      <c r="BC135">
        <v>0</v>
      </c>
      <c r="BD135">
        <v>4109730</v>
      </c>
      <c r="BE135">
        <v>4286222.2220000001</v>
      </c>
      <c r="BF135">
        <v>3678210</v>
      </c>
      <c r="BG135">
        <v>0.23300000000000001</v>
      </c>
      <c r="BH135">
        <v>0.2</v>
      </c>
      <c r="BI135">
        <v>0</v>
      </c>
      <c r="BJ135">
        <v>123292</v>
      </c>
      <c r="BK135">
        <v>2</v>
      </c>
      <c r="BL135">
        <v>36</v>
      </c>
      <c r="BM135">
        <v>10</v>
      </c>
      <c r="BN135">
        <v>20579</v>
      </c>
      <c r="BP135">
        <v>123</v>
      </c>
      <c r="BR135">
        <v>16258</v>
      </c>
      <c r="BS135">
        <v>17461</v>
      </c>
      <c r="BT135">
        <v>0.59</v>
      </c>
      <c r="BU135">
        <v>40</v>
      </c>
      <c r="BV135" s="1">
        <v>39149</v>
      </c>
      <c r="BW135">
        <v>1</v>
      </c>
      <c r="BX135">
        <v>1</v>
      </c>
      <c r="BY135">
        <v>125</v>
      </c>
      <c r="BZ135" t="s">
        <v>349</v>
      </c>
      <c r="CA135" t="s">
        <v>291</v>
      </c>
      <c r="CB135">
        <v>226241</v>
      </c>
      <c r="CC135" s="1">
        <v>38985</v>
      </c>
      <c r="CD135">
        <v>17860</v>
      </c>
      <c r="CE135">
        <v>0</v>
      </c>
      <c r="CF135">
        <v>1203</v>
      </c>
      <c r="CG135" t="s">
        <v>292</v>
      </c>
      <c r="CH135" t="s">
        <v>113</v>
      </c>
      <c r="CI135" t="str">
        <f t="shared" si="9"/>
        <v>08</v>
      </c>
      <c r="CJ135" t="s">
        <v>114</v>
      </c>
      <c r="CK135" t="s">
        <v>115</v>
      </c>
      <c r="CL135">
        <v>21</v>
      </c>
      <c r="CM135" t="str">
        <f t="shared" si="8"/>
        <v>0</v>
      </c>
      <c r="CN135" t="str">
        <f t="shared" si="8"/>
        <v>0</v>
      </c>
      <c r="CO135" t="s">
        <v>408</v>
      </c>
      <c r="CP135">
        <v>19</v>
      </c>
      <c r="CQ135" t="s">
        <v>322</v>
      </c>
      <c r="CR135" t="s">
        <v>110</v>
      </c>
      <c r="CS135" t="s">
        <v>116</v>
      </c>
      <c r="CT135">
        <v>31.6758521</v>
      </c>
      <c r="CU135">
        <v>-103.3660057</v>
      </c>
      <c r="CV135" t="s">
        <v>117</v>
      </c>
      <c r="CW135">
        <v>119202678</v>
      </c>
    </row>
    <row r="136" spans="1:101" x14ac:dyDescent="0.35">
      <c r="A136" s="2">
        <v>42301312430000</v>
      </c>
      <c r="B136" t="s">
        <v>286</v>
      </c>
      <c r="C136" t="s">
        <v>409</v>
      </c>
      <c r="D136">
        <v>2</v>
      </c>
      <c r="E136" t="s">
        <v>104</v>
      </c>
      <c r="F136" t="s">
        <v>105</v>
      </c>
      <c r="G136" t="s">
        <v>289</v>
      </c>
      <c r="H136" t="s">
        <v>274</v>
      </c>
      <c r="I136" t="s">
        <v>108</v>
      </c>
      <c r="J136" t="s">
        <v>275</v>
      </c>
      <c r="K136" s="1">
        <v>39052</v>
      </c>
      <c r="L136" s="1">
        <v>42917</v>
      </c>
      <c r="M136">
        <v>699955</v>
      </c>
      <c r="N136">
        <v>296</v>
      </c>
      <c r="O136">
        <v>116955</v>
      </c>
      <c r="P136">
        <v>38560</v>
      </c>
      <c r="Q136">
        <v>702</v>
      </c>
      <c r="R136">
        <v>1</v>
      </c>
      <c r="S136">
        <v>76</v>
      </c>
      <c r="V136">
        <v>22377</v>
      </c>
      <c r="W136">
        <v>1379</v>
      </c>
      <c r="X136">
        <v>0</v>
      </c>
      <c r="Y136">
        <v>121413</v>
      </c>
      <c r="Z136">
        <v>20236</v>
      </c>
      <c r="AA136">
        <v>7481</v>
      </c>
      <c r="AB136">
        <v>88</v>
      </c>
      <c r="AC136">
        <v>202960</v>
      </c>
      <c r="AD136">
        <v>33915</v>
      </c>
      <c r="AE136">
        <v>203</v>
      </c>
      <c r="AF136">
        <v>12505</v>
      </c>
      <c r="AG136">
        <v>214</v>
      </c>
      <c r="AH136">
        <v>302548</v>
      </c>
      <c r="AI136">
        <v>50639</v>
      </c>
      <c r="AJ136">
        <v>304</v>
      </c>
      <c r="AK136">
        <v>16153</v>
      </c>
      <c r="AL136">
        <v>288</v>
      </c>
      <c r="AM136">
        <v>508420</v>
      </c>
      <c r="AN136">
        <v>85025</v>
      </c>
      <c r="AO136">
        <v>21913</v>
      </c>
      <c r="AP136">
        <v>510</v>
      </c>
      <c r="AQ136">
        <v>0</v>
      </c>
      <c r="AR136">
        <v>837</v>
      </c>
      <c r="AS136">
        <v>837032</v>
      </c>
      <c r="AT136">
        <v>140</v>
      </c>
      <c r="AV136">
        <v>2107</v>
      </c>
      <c r="AW136">
        <v>50</v>
      </c>
      <c r="AY136">
        <v>29094</v>
      </c>
      <c r="AZ136">
        <v>10104</v>
      </c>
      <c r="BA136" s="1">
        <v>42450</v>
      </c>
      <c r="BB136">
        <v>74</v>
      </c>
      <c r="BC136">
        <v>1300</v>
      </c>
      <c r="BF136">
        <v>2364710</v>
      </c>
      <c r="BH136">
        <v>0</v>
      </c>
      <c r="BI136">
        <v>0</v>
      </c>
      <c r="BJ136">
        <v>25948</v>
      </c>
      <c r="BK136">
        <v>2</v>
      </c>
      <c r="BL136">
        <v>81</v>
      </c>
      <c r="BM136">
        <v>1</v>
      </c>
      <c r="BN136">
        <v>4325</v>
      </c>
      <c r="BO136">
        <v>2</v>
      </c>
      <c r="BP136">
        <v>26</v>
      </c>
      <c r="BQ136">
        <v>2</v>
      </c>
      <c r="BR136">
        <v>15289</v>
      </c>
      <c r="BS136">
        <v>15977</v>
      </c>
      <c r="BT136">
        <v>0.57999999999999996</v>
      </c>
      <c r="BV136" s="1">
        <v>39140</v>
      </c>
      <c r="BW136">
        <v>1</v>
      </c>
      <c r="BX136">
        <v>1</v>
      </c>
      <c r="BY136">
        <v>128</v>
      </c>
      <c r="BZ136" t="s">
        <v>290</v>
      </c>
      <c r="CA136" t="s">
        <v>291</v>
      </c>
      <c r="CB136">
        <v>226471</v>
      </c>
      <c r="CC136" s="1">
        <v>38580</v>
      </c>
      <c r="CD136">
        <v>17900</v>
      </c>
      <c r="CE136">
        <v>0</v>
      </c>
      <c r="CF136">
        <v>688</v>
      </c>
      <c r="CG136" t="s">
        <v>292</v>
      </c>
      <c r="CH136" t="s">
        <v>113</v>
      </c>
      <c r="CI136" t="str">
        <f t="shared" si="9"/>
        <v>08</v>
      </c>
      <c r="CJ136" t="s">
        <v>114</v>
      </c>
      <c r="CK136" t="s">
        <v>115</v>
      </c>
      <c r="CL136">
        <v>38</v>
      </c>
      <c r="CM136" t="str">
        <f t="shared" si="8"/>
        <v>0</v>
      </c>
      <c r="CN136" t="str">
        <f t="shared" si="8"/>
        <v>0</v>
      </c>
      <c r="CO136">
        <v>3011058</v>
      </c>
      <c r="CP136">
        <v>29</v>
      </c>
      <c r="CQ136" t="s">
        <v>293</v>
      </c>
      <c r="CR136" t="s">
        <v>110</v>
      </c>
      <c r="CS136" t="s">
        <v>116</v>
      </c>
      <c r="CT136">
        <v>31.754676799999999</v>
      </c>
      <c r="CU136">
        <v>-103.416071</v>
      </c>
      <c r="CV136" t="s">
        <v>294</v>
      </c>
      <c r="CW136">
        <v>119202679</v>
      </c>
    </row>
    <row r="137" spans="1:101" x14ac:dyDescent="0.35">
      <c r="A137" s="2">
        <v>42301313150000</v>
      </c>
      <c r="B137" t="s">
        <v>312</v>
      </c>
      <c r="C137" t="s">
        <v>410</v>
      </c>
      <c r="D137">
        <v>1</v>
      </c>
      <c r="E137" t="s">
        <v>104</v>
      </c>
      <c r="F137" t="s">
        <v>105</v>
      </c>
      <c r="G137" t="s">
        <v>289</v>
      </c>
      <c r="H137" t="s">
        <v>274</v>
      </c>
      <c r="I137" t="s">
        <v>108</v>
      </c>
      <c r="J137" t="s">
        <v>275</v>
      </c>
      <c r="K137" s="1">
        <v>39142</v>
      </c>
      <c r="L137" s="1">
        <v>42917</v>
      </c>
      <c r="M137">
        <v>3418430</v>
      </c>
      <c r="N137">
        <v>665</v>
      </c>
      <c r="O137">
        <v>570403</v>
      </c>
      <c r="P137">
        <v>41780</v>
      </c>
      <c r="Q137">
        <v>3422</v>
      </c>
      <c r="R137">
        <v>3</v>
      </c>
      <c r="S137">
        <v>160</v>
      </c>
      <c r="T137">
        <v>0</v>
      </c>
      <c r="V137">
        <v>165189</v>
      </c>
      <c r="W137">
        <v>1566</v>
      </c>
      <c r="X137">
        <v>67</v>
      </c>
      <c r="Y137">
        <v>961191</v>
      </c>
      <c r="Z137">
        <v>160266</v>
      </c>
      <c r="AA137">
        <v>9112</v>
      </c>
      <c r="AB137">
        <v>91</v>
      </c>
      <c r="AC137">
        <v>1544239</v>
      </c>
      <c r="AD137">
        <v>257464</v>
      </c>
      <c r="AE137">
        <v>1545</v>
      </c>
      <c r="AF137">
        <v>14639</v>
      </c>
      <c r="AG137">
        <v>96</v>
      </c>
      <c r="AH137">
        <v>2041049</v>
      </c>
      <c r="AI137">
        <v>340271</v>
      </c>
      <c r="AJ137">
        <v>2042</v>
      </c>
      <c r="AK137">
        <v>22121</v>
      </c>
      <c r="AL137">
        <v>97</v>
      </c>
      <c r="AM137">
        <v>2889378</v>
      </c>
      <c r="AN137">
        <v>481660</v>
      </c>
      <c r="AO137">
        <v>32648</v>
      </c>
      <c r="AP137">
        <v>2890</v>
      </c>
      <c r="AQ137">
        <v>0</v>
      </c>
      <c r="AR137">
        <v>6072</v>
      </c>
      <c r="AS137">
        <v>6072200</v>
      </c>
      <c r="AT137">
        <v>1012</v>
      </c>
      <c r="AV137">
        <v>1205</v>
      </c>
      <c r="AW137">
        <v>33</v>
      </c>
      <c r="AX137">
        <v>269</v>
      </c>
      <c r="AY137">
        <v>93139</v>
      </c>
      <c r="AZ137">
        <v>2564</v>
      </c>
      <c r="BA137" s="1">
        <v>42690</v>
      </c>
      <c r="BB137">
        <v>17</v>
      </c>
      <c r="BC137">
        <v>0</v>
      </c>
      <c r="BE137">
        <v>29132000</v>
      </c>
      <c r="BF137">
        <v>5140500</v>
      </c>
      <c r="BG137">
        <v>3.4000000000000002E-2</v>
      </c>
      <c r="BH137">
        <v>0</v>
      </c>
      <c r="BI137">
        <v>0</v>
      </c>
      <c r="BJ137">
        <v>182166</v>
      </c>
      <c r="BK137">
        <v>2</v>
      </c>
      <c r="BL137">
        <v>245</v>
      </c>
      <c r="BM137">
        <v>89</v>
      </c>
      <c r="BN137">
        <v>30361</v>
      </c>
      <c r="BO137">
        <v>2</v>
      </c>
      <c r="BP137">
        <v>182</v>
      </c>
      <c r="BQ137">
        <v>2</v>
      </c>
      <c r="BR137">
        <v>14950</v>
      </c>
      <c r="BS137">
        <v>17605</v>
      </c>
      <c r="BT137">
        <v>1.03</v>
      </c>
      <c r="BV137" s="1">
        <v>39654</v>
      </c>
      <c r="BW137">
        <v>1</v>
      </c>
      <c r="BX137">
        <v>1</v>
      </c>
      <c r="BY137">
        <v>125</v>
      </c>
      <c r="BZ137" t="s">
        <v>357</v>
      </c>
      <c r="CA137" t="s">
        <v>110</v>
      </c>
      <c r="CB137">
        <v>226066</v>
      </c>
      <c r="CC137" s="1">
        <v>39003</v>
      </c>
      <c r="CD137">
        <v>17800</v>
      </c>
      <c r="CE137">
        <v>0</v>
      </c>
      <c r="CF137">
        <v>2655</v>
      </c>
      <c r="CG137" t="s">
        <v>292</v>
      </c>
      <c r="CH137" t="s">
        <v>113</v>
      </c>
      <c r="CI137" t="str">
        <f t="shared" si="9"/>
        <v>08</v>
      </c>
      <c r="CJ137" t="s">
        <v>114</v>
      </c>
      <c r="CK137" t="s">
        <v>115</v>
      </c>
      <c r="CL137">
        <v>2</v>
      </c>
      <c r="CM137" t="str">
        <f t="shared" si="8"/>
        <v>0</v>
      </c>
      <c r="CN137" t="str">
        <f t="shared" si="8"/>
        <v>0</v>
      </c>
      <c r="CO137" t="s">
        <v>411</v>
      </c>
      <c r="CP137">
        <v>19</v>
      </c>
      <c r="CQ137" t="s">
        <v>322</v>
      </c>
      <c r="CR137" t="s">
        <v>110</v>
      </c>
      <c r="CS137" t="s">
        <v>116</v>
      </c>
      <c r="CT137">
        <v>31.717699100000001</v>
      </c>
      <c r="CU137">
        <v>-103.4082293</v>
      </c>
      <c r="CV137" t="s">
        <v>317</v>
      </c>
      <c r="CW137">
        <v>119202680</v>
      </c>
    </row>
    <row r="138" spans="1:101" x14ac:dyDescent="0.35">
      <c r="A138" s="2">
        <v>42301312730000</v>
      </c>
      <c r="B138" t="s">
        <v>312</v>
      </c>
      <c r="C138" t="s">
        <v>412</v>
      </c>
      <c r="D138">
        <v>1</v>
      </c>
      <c r="E138" t="s">
        <v>104</v>
      </c>
      <c r="F138" t="s">
        <v>105</v>
      </c>
      <c r="G138" t="s">
        <v>289</v>
      </c>
      <c r="H138" t="s">
        <v>274</v>
      </c>
      <c r="I138" t="s">
        <v>108</v>
      </c>
      <c r="J138" t="s">
        <v>275</v>
      </c>
      <c r="K138" s="1">
        <v>39083</v>
      </c>
      <c r="L138" s="1">
        <v>42917</v>
      </c>
      <c r="M138">
        <v>1157316</v>
      </c>
      <c r="N138">
        <v>5357</v>
      </c>
      <c r="O138">
        <v>198243</v>
      </c>
      <c r="P138">
        <v>89986</v>
      </c>
      <c r="Q138">
        <v>1189</v>
      </c>
      <c r="R138">
        <v>1</v>
      </c>
      <c r="S138">
        <v>120</v>
      </c>
      <c r="T138">
        <v>1</v>
      </c>
      <c r="U138">
        <v>32</v>
      </c>
      <c r="V138">
        <v>17078</v>
      </c>
      <c r="W138">
        <v>801</v>
      </c>
      <c r="X138">
        <v>605</v>
      </c>
      <c r="Y138">
        <v>228134</v>
      </c>
      <c r="Z138">
        <v>38627</v>
      </c>
      <c r="AA138">
        <v>10702</v>
      </c>
      <c r="AB138">
        <v>964</v>
      </c>
      <c r="AC138">
        <v>368897</v>
      </c>
      <c r="AD138">
        <v>62447</v>
      </c>
      <c r="AE138">
        <v>375</v>
      </c>
      <c r="AF138">
        <v>17304</v>
      </c>
      <c r="AG138">
        <v>1776</v>
      </c>
      <c r="AH138">
        <v>563926</v>
      </c>
      <c r="AI138">
        <v>95764</v>
      </c>
      <c r="AJ138">
        <v>575</v>
      </c>
      <c r="AK138">
        <v>27345</v>
      </c>
      <c r="AL138">
        <v>3333</v>
      </c>
      <c r="AM138">
        <v>859194</v>
      </c>
      <c r="AN138">
        <v>146532</v>
      </c>
      <c r="AO138">
        <v>47721</v>
      </c>
      <c r="AP138">
        <v>879</v>
      </c>
      <c r="AQ138">
        <v>7</v>
      </c>
      <c r="AR138">
        <v>1481</v>
      </c>
      <c r="AS138">
        <v>1523857</v>
      </c>
      <c r="AT138">
        <v>254</v>
      </c>
      <c r="AV138">
        <v>3299</v>
      </c>
      <c r="AW138">
        <v>220</v>
      </c>
      <c r="AX138">
        <v>199</v>
      </c>
      <c r="AY138">
        <v>41444</v>
      </c>
      <c r="AZ138">
        <v>2763</v>
      </c>
      <c r="BA138" s="1">
        <v>41942</v>
      </c>
      <c r="BB138">
        <v>107</v>
      </c>
      <c r="BC138">
        <v>0</v>
      </c>
      <c r="BD138">
        <v>206280</v>
      </c>
      <c r="BE138">
        <v>161701.10699999999</v>
      </c>
      <c r="BF138">
        <v>216040</v>
      </c>
      <c r="BG138">
        <v>6.1840000000000002</v>
      </c>
      <c r="BH138">
        <v>4.8</v>
      </c>
      <c r="BI138">
        <v>0</v>
      </c>
      <c r="BJ138">
        <v>48772</v>
      </c>
      <c r="BK138">
        <v>4</v>
      </c>
      <c r="BL138">
        <v>201</v>
      </c>
      <c r="BM138">
        <v>2</v>
      </c>
      <c r="BN138">
        <v>8237</v>
      </c>
      <c r="BP138">
        <v>49</v>
      </c>
      <c r="BR138">
        <v>15183</v>
      </c>
      <c r="BS138">
        <v>17254</v>
      </c>
      <c r="BT138">
        <v>1.03</v>
      </c>
      <c r="BU138">
        <v>1.6</v>
      </c>
      <c r="BV138" s="1">
        <v>39106</v>
      </c>
      <c r="BW138">
        <v>1</v>
      </c>
      <c r="BX138">
        <v>1</v>
      </c>
      <c r="BY138">
        <v>127</v>
      </c>
      <c r="BZ138" t="s">
        <v>357</v>
      </c>
      <c r="CA138" t="s">
        <v>291</v>
      </c>
      <c r="CB138">
        <v>226240</v>
      </c>
      <c r="CC138" s="1">
        <v>38938</v>
      </c>
      <c r="CD138">
        <v>17609</v>
      </c>
      <c r="CE138">
        <v>0</v>
      </c>
      <c r="CF138">
        <v>2071</v>
      </c>
      <c r="CG138" t="s">
        <v>292</v>
      </c>
      <c r="CH138" t="s">
        <v>113</v>
      </c>
      <c r="CI138" t="str">
        <f t="shared" si="9"/>
        <v>08</v>
      </c>
      <c r="CJ138" t="s">
        <v>114</v>
      </c>
      <c r="CK138" t="s">
        <v>115</v>
      </c>
      <c r="CL138">
        <v>9</v>
      </c>
      <c r="CM138" t="str">
        <f t="shared" si="8"/>
        <v>0</v>
      </c>
      <c r="CN138" t="str">
        <f t="shared" si="8"/>
        <v>0</v>
      </c>
      <c r="CO138" t="s">
        <v>413</v>
      </c>
      <c r="CP138">
        <v>20</v>
      </c>
      <c r="CQ138" t="s">
        <v>322</v>
      </c>
      <c r="CR138" t="s">
        <v>110</v>
      </c>
      <c r="CS138" t="s">
        <v>116</v>
      </c>
      <c r="CT138">
        <v>31.7286365</v>
      </c>
      <c r="CU138">
        <v>-103.33500960000001</v>
      </c>
      <c r="CV138" t="s">
        <v>317</v>
      </c>
      <c r="CW138">
        <v>119202681</v>
      </c>
    </row>
    <row r="139" spans="1:101" x14ac:dyDescent="0.35">
      <c r="A139" s="2">
        <v>42301313060000</v>
      </c>
      <c r="B139" t="s">
        <v>101</v>
      </c>
      <c r="C139" t="s">
        <v>414</v>
      </c>
      <c r="D139">
        <v>1</v>
      </c>
      <c r="E139" t="s">
        <v>104</v>
      </c>
      <c r="F139" t="s">
        <v>105</v>
      </c>
      <c r="G139" t="s">
        <v>289</v>
      </c>
      <c r="H139" t="s">
        <v>274</v>
      </c>
      <c r="I139" t="s">
        <v>108</v>
      </c>
      <c r="J139" t="s">
        <v>275</v>
      </c>
      <c r="K139" s="1">
        <v>39083</v>
      </c>
      <c r="L139" s="1">
        <v>42917</v>
      </c>
      <c r="M139">
        <v>4023780</v>
      </c>
      <c r="N139">
        <v>3463</v>
      </c>
      <c r="O139">
        <v>674093</v>
      </c>
      <c r="P139">
        <v>51880</v>
      </c>
      <c r="Q139">
        <v>4045</v>
      </c>
      <c r="R139">
        <v>4</v>
      </c>
      <c r="S139">
        <v>146</v>
      </c>
      <c r="T139">
        <v>0</v>
      </c>
      <c r="U139">
        <v>298</v>
      </c>
      <c r="V139">
        <v>231672</v>
      </c>
      <c r="W139">
        <v>1972</v>
      </c>
      <c r="X139">
        <v>1298</v>
      </c>
      <c r="Y139">
        <v>1222814</v>
      </c>
      <c r="Z139">
        <v>205100</v>
      </c>
      <c r="AA139">
        <v>10408</v>
      </c>
      <c r="AB139">
        <v>1451</v>
      </c>
      <c r="AC139">
        <v>1839287</v>
      </c>
      <c r="AD139">
        <v>307999</v>
      </c>
      <c r="AE139">
        <v>1848</v>
      </c>
      <c r="AF139">
        <v>15657</v>
      </c>
      <c r="AG139">
        <v>1862</v>
      </c>
      <c r="AH139">
        <v>2592719</v>
      </c>
      <c r="AI139">
        <v>433982</v>
      </c>
      <c r="AJ139">
        <v>2604</v>
      </c>
      <c r="AK139">
        <v>21993</v>
      </c>
      <c r="AL139">
        <v>3185</v>
      </c>
      <c r="AM139">
        <v>3563201</v>
      </c>
      <c r="AN139">
        <v>597052</v>
      </c>
      <c r="AO139">
        <v>32897</v>
      </c>
      <c r="AP139">
        <v>3582</v>
      </c>
      <c r="AQ139">
        <v>24</v>
      </c>
      <c r="AR139">
        <v>11114</v>
      </c>
      <c r="AS139">
        <v>11256000</v>
      </c>
      <c r="AT139">
        <v>1876</v>
      </c>
      <c r="AU139">
        <v>107</v>
      </c>
      <c r="AV139">
        <v>4932</v>
      </c>
      <c r="AW139">
        <v>310</v>
      </c>
      <c r="AX139">
        <v>6</v>
      </c>
      <c r="AY139">
        <v>56962</v>
      </c>
      <c r="AZ139">
        <v>3575</v>
      </c>
      <c r="BA139" s="1">
        <v>42682</v>
      </c>
      <c r="BB139">
        <v>589</v>
      </c>
      <c r="BC139">
        <v>0</v>
      </c>
      <c r="BD139">
        <v>468650</v>
      </c>
      <c r="BE139">
        <v>360317.56800000003</v>
      </c>
      <c r="BF139">
        <v>1161930</v>
      </c>
      <c r="BG139">
        <v>2.7749999999999999</v>
      </c>
      <c r="BH139">
        <v>2.1</v>
      </c>
      <c r="BI139">
        <v>21.7</v>
      </c>
      <c r="BJ139">
        <v>311184</v>
      </c>
      <c r="BK139">
        <v>2</v>
      </c>
      <c r="BL139">
        <v>664</v>
      </c>
      <c r="BM139">
        <v>2</v>
      </c>
      <c r="BN139">
        <v>52528</v>
      </c>
      <c r="BP139">
        <v>315</v>
      </c>
      <c r="BR139">
        <v>15044</v>
      </c>
      <c r="BS139">
        <v>16826</v>
      </c>
      <c r="BT139">
        <v>0.59</v>
      </c>
      <c r="BU139">
        <v>39.5</v>
      </c>
      <c r="BV139" s="1">
        <v>39089</v>
      </c>
      <c r="BW139">
        <v>1</v>
      </c>
      <c r="BX139">
        <v>1</v>
      </c>
      <c r="BY139">
        <v>127</v>
      </c>
      <c r="BZ139" t="s">
        <v>349</v>
      </c>
      <c r="CA139" t="s">
        <v>291</v>
      </c>
      <c r="CB139">
        <v>227129</v>
      </c>
      <c r="CC139" s="1">
        <v>38967</v>
      </c>
      <c r="CD139">
        <v>17400</v>
      </c>
      <c r="CE139">
        <v>0</v>
      </c>
      <c r="CF139">
        <v>1782</v>
      </c>
      <c r="CG139" t="s">
        <v>292</v>
      </c>
      <c r="CH139" t="s">
        <v>113</v>
      </c>
      <c r="CI139" t="str">
        <f t="shared" si="9"/>
        <v>08</v>
      </c>
      <c r="CJ139" t="s">
        <v>114</v>
      </c>
      <c r="CK139" t="s">
        <v>115</v>
      </c>
      <c r="CL139">
        <v>22</v>
      </c>
      <c r="CM139" t="str">
        <f t="shared" si="8"/>
        <v>0</v>
      </c>
      <c r="CN139" t="str">
        <f t="shared" si="8"/>
        <v>0</v>
      </c>
      <c r="CO139">
        <v>301964</v>
      </c>
      <c r="CP139">
        <v>28</v>
      </c>
      <c r="CQ139" t="s">
        <v>293</v>
      </c>
      <c r="CR139" t="s">
        <v>110</v>
      </c>
      <c r="CS139" t="s">
        <v>116</v>
      </c>
      <c r="CT139">
        <v>31.815739300000001</v>
      </c>
      <c r="CU139">
        <v>-103.35586670000001</v>
      </c>
      <c r="CV139" t="s">
        <v>117</v>
      </c>
      <c r="CW139">
        <v>119645019</v>
      </c>
    </row>
    <row r="140" spans="1:101" x14ac:dyDescent="0.35">
      <c r="A140" s="2">
        <v>42301312230000</v>
      </c>
      <c r="B140" t="s">
        <v>312</v>
      </c>
      <c r="C140" t="s">
        <v>415</v>
      </c>
      <c r="D140">
        <v>1</v>
      </c>
      <c r="E140" t="s">
        <v>104</v>
      </c>
      <c r="F140" t="s">
        <v>105</v>
      </c>
      <c r="G140" t="s">
        <v>289</v>
      </c>
      <c r="H140" t="s">
        <v>274</v>
      </c>
      <c r="I140" t="s">
        <v>108</v>
      </c>
      <c r="J140" t="s">
        <v>275</v>
      </c>
      <c r="K140" s="1">
        <v>39083</v>
      </c>
      <c r="L140" s="1">
        <v>42917</v>
      </c>
      <c r="M140">
        <v>1283135</v>
      </c>
      <c r="N140">
        <v>30884</v>
      </c>
      <c r="O140">
        <v>244740</v>
      </c>
      <c r="P140">
        <v>520350</v>
      </c>
      <c r="Q140">
        <v>1468</v>
      </c>
      <c r="R140">
        <v>1</v>
      </c>
      <c r="S140">
        <v>131</v>
      </c>
      <c r="T140">
        <v>2</v>
      </c>
      <c r="U140">
        <v>435</v>
      </c>
      <c r="V140">
        <v>33630</v>
      </c>
      <c r="W140">
        <v>3629</v>
      </c>
      <c r="X140">
        <v>4936</v>
      </c>
      <c r="Y140">
        <v>208267</v>
      </c>
      <c r="Z140">
        <v>39647</v>
      </c>
      <c r="AA140">
        <v>22474</v>
      </c>
      <c r="AB140">
        <v>7685</v>
      </c>
      <c r="AC140">
        <v>333060</v>
      </c>
      <c r="AD140">
        <v>63195</v>
      </c>
      <c r="AE140">
        <v>379</v>
      </c>
      <c r="AF140">
        <v>35940</v>
      </c>
      <c r="AG140">
        <v>13045</v>
      </c>
      <c r="AH140">
        <v>573280</v>
      </c>
      <c r="AI140">
        <v>108592</v>
      </c>
      <c r="AJ140">
        <v>652</v>
      </c>
      <c r="AK140">
        <v>63098</v>
      </c>
      <c r="AL140">
        <v>21398</v>
      </c>
      <c r="AM140">
        <v>960388</v>
      </c>
      <c r="AN140">
        <v>181463</v>
      </c>
      <c r="AO140">
        <v>138962</v>
      </c>
      <c r="AP140">
        <v>1089</v>
      </c>
      <c r="AQ140">
        <v>44</v>
      </c>
      <c r="AR140">
        <v>1317</v>
      </c>
      <c r="AS140">
        <v>1578607</v>
      </c>
      <c r="AT140">
        <v>263</v>
      </c>
      <c r="AV140">
        <v>2894</v>
      </c>
      <c r="AW140">
        <v>3575</v>
      </c>
      <c r="AX140">
        <v>596</v>
      </c>
      <c r="AY140">
        <v>53441</v>
      </c>
      <c r="AZ140">
        <v>66015</v>
      </c>
      <c r="BA140" s="1">
        <v>41034</v>
      </c>
      <c r="BB140">
        <v>1000</v>
      </c>
      <c r="BC140">
        <v>0</v>
      </c>
      <c r="BD140">
        <v>30140</v>
      </c>
      <c r="BE140">
        <v>57162.678999999996</v>
      </c>
      <c r="BF140">
        <v>41550</v>
      </c>
      <c r="BG140">
        <v>17.494</v>
      </c>
      <c r="BH140">
        <v>33.200000000000003</v>
      </c>
      <c r="BI140">
        <v>0</v>
      </c>
      <c r="BJ140">
        <v>40829</v>
      </c>
      <c r="BK140">
        <v>3</v>
      </c>
      <c r="BL140">
        <v>2436</v>
      </c>
      <c r="BM140">
        <v>82</v>
      </c>
      <c r="BN140">
        <v>7822</v>
      </c>
      <c r="BP140">
        <v>47</v>
      </c>
      <c r="BR140">
        <v>15115</v>
      </c>
      <c r="BS140">
        <v>17418</v>
      </c>
      <c r="BT140">
        <v>0.62</v>
      </c>
      <c r="BU140">
        <v>44.4</v>
      </c>
      <c r="BV140" s="1">
        <v>39095</v>
      </c>
      <c r="BW140">
        <v>1</v>
      </c>
      <c r="BX140">
        <v>1</v>
      </c>
      <c r="BY140">
        <v>127</v>
      </c>
      <c r="BZ140" t="s">
        <v>357</v>
      </c>
      <c r="CA140" t="s">
        <v>291</v>
      </c>
      <c r="CB140">
        <v>226682</v>
      </c>
      <c r="CC140" s="1">
        <v>38882</v>
      </c>
      <c r="CD140">
        <v>17844</v>
      </c>
      <c r="CE140">
        <v>0</v>
      </c>
      <c r="CF140">
        <v>2303</v>
      </c>
      <c r="CG140" t="s">
        <v>292</v>
      </c>
      <c r="CH140" t="s">
        <v>113</v>
      </c>
      <c r="CI140" t="str">
        <f t="shared" si="9"/>
        <v>08</v>
      </c>
      <c r="CJ140" t="s">
        <v>114</v>
      </c>
      <c r="CK140" t="s">
        <v>115</v>
      </c>
      <c r="CL140">
        <v>7</v>
      </c>
      <c r="CM140" t="str">
        <f t="shared" si="8"/>
        <v>0</v>
      </c>
      <c r="CN140" t="str">
        <f t="shared" si="8"/>
        <v>0</v>
      </c>
      <c r="CO140" t="s">
        <v>416</v>
      </c>
      <c r="CP140">
        <v>20</v>
      </c>
      <c r="CQ140" t="s">
        <v>322</v>
      </c>
      <c r="CR140" t="s">
        <v>110</v>
      </c>
      <c r="CS140" t="s">
        <v>116</v>
      </c>
      <c r="CT140">
        <v>31.721695100000002</v>
      </c>
      <c r="CU140">
        <v>-103.3651249</v>
      </c>
      <c r="CV140" t="s">
        <v>317</v>
      </c>
      <c r="CW140">
        <v>119645020</v>
      </c>
    </row>
    <row r="141" spans="1:101" x14ac:dyDescent="0.35">
      <c r="A141" s="2">
        <v>42301313090000</v>
      </c>
      <c r="B141" t="s">
        <v>101</v>
      </c>
      <c r="C141" t="s">
        <v>417</v>
      </c>
      <c r="D141">
        <v>2</v>
      </c>
      <c r="E141" t="s">
        <v>104</v>
      </c>
      <c r="F141" t="s">
        <v>105</v>
      </c>
      <c r="G141" t="s">
        <v>289</v>
      </c>
      <c r="H141" t="s">
        <v>274</v>
      </c>
      <c r="I141" t="s">
        <v>108</v>
      </c>
      <c r="J141" t="s">
        <v>275</v>
      </c>
      <c r="K141" s="1">
        <v>39022</v>
      </c>
      <c r="L141" s="1">
        <v>42917</v>
      </c>
      <c r="M141">
        <v>4159331</v>
      </c>
      <c r="N141">
        <v>2106</v>
      </c>
      <c r="O141">
        <v>695328</v>
      </c>
      <c r="P141">
        <v>39539</v>
      </c>
      <c r="Q141">
        <v>4172</v>
      </c>
      <c r="R141">
        <v>4</v>
      </c>
      <c r="S141">
        <v>93</v>
      </c>
      <c r="T141">
        <v>0</v>
      </c>
      <c r="V141">
        <v>80585</v>
      </c>
      <c r="W141">
        <v>598</v>
      </c>
      <c r="X141">
        <v>1560</v>
      </c>
      <c r="Y141">
        <v>1792358</v>
      </c>
      <c r="Z141">
        <v>300286</v>
      </c>
      <c r="AA141">
        <v>13289</v>
      </c>
      <c r="AB141">
        <v>1604</v>
      </c>
      <c r="AC141">
        <v>2361347</v>
      </c>
      <c r="AD141">
        <v>395162</v>
      </c>
      <c r="AE141">
        <v>2371</v>
      </c>
      <c r="AF141">
        <v>17508</v>
      </c>
      <c r="AG141">
        <v>1620</v>
      </c>
      <c r="AH141">
        <v>2591856</v>
      </c>
      <c r="AI141">
        <v>433596</v>
      </c>
      <c r="AJ141">
        <v>2602</v>
      </c>
      <c r="AK141">
        <v>19217</v>
      </c>
      <c r="AL141">
        <v>2045</v>
      </c>
      <c r="AM141">
        <v>3683991</v>
      </c>
      <c r="AN141">
        <v>616043</v>
      </c>
      <c r="AO141">
        <v>33375</v>
      </c>
      <c r="AP141">
        <v>3696</v>
      </c>
      <c r="AQ141">
        <v>1</v>
      </c>
      <c r="AR141">
        <v>16228</v>
      </c>
      <c r="AS141">
        <v>16235065</v>
      </c>
      <c r="AT141">
        <v>2706</v>
      </c>
      <c r="AV141">
        <v>3294</v>
      </c>
      <c r="AW141">
        <v>86</v>
      </c>
      <c r="AX141">
        <v>4</v>
      </c>
      <c r="AY141">
        <v>33372</v>
      </c>
      <c r="AZ141">
        <v>843</v>
      </c>
      <c r="BA141" s="1">
        <v>42704</v>
      </c>
      <c r="BB141">
        <v>414</v>
      </c>
      <c r="BC141">
        <v>0</v>
      </c>
      <c r="BD141">
        <v>13238390</v>
      </c>
      <c r="BE141">
        <v>4244625</v>
      </c>
      <c r="BF141">
        <v>1974990</v>
      </c>
      <c r="BG141">
        <v>0.23599999999999999</v>
      </c>
      <c r="BH141">
        <v>0.1</v>
      </c>
      <c r="BI141">
        <v>0</v>
      </c>
      <c r="BJ141">
        <v>503059</v>
      </c>
      <c r="BK141">
        <v>2</v>
      </c>
      <c r="BL141">
        <v>1390</v>
      </c>
      <c r="BM141">
        <v>4</v>
      </c>
      <c r="BN141">
        <v>83881</v>
      </c>
      <c r="BO141">
        <v>2</v>
      </c>
      <c r="BP141">
        <v>503</v>
      </c>
      <c r="BQ141">
        <v>2</v>
      </c>
      <c r="BR141">
        <v>16083</v>
      </c>
      <c r="BS141">
        <v>17613</v>
      </c>
      <c r="BT141">
        <v>0.57999999999999996</v>
      </c>
      <c r="BV141" s="1">
        <v>39042</v>
      </c>
      <c r="BW141">
        <v>1</v>
      </c>
      <c r="BX141">
        <v>1</v>
      </c>
      <c r="BY141">
        <v>129</v>
      </c>
      <c r="BZ141" t="s">
        <v>349</v>
      </c>
      <c r="CA141" t="s">
        <v>291</v>
      </c>
      <c r="CB141">
        <v>227202</v>
      </c>
      <c r="CC141" s="1">
        <v>38927</v>
      </c>
      <c r="CD141">
        <v>17850</v>
      </c>
      <c r="CE141">
        <v>0</v>
      </c>
      <c r="CF141">
        <v>1530</v>
      </c>
      <c r="CG141" t="s">
        <v>292</v>
      </c>
      <c r="CH141" t="s">
        <v>113</v>
      </c>
      <c r="CI141" t="str">
        <f t="shared" si="9"/>
        <v>08</v>
      </c>
      <c r="CJ141" t="s">
        <v>114</v>
      </c>
      <c r="CK141" t="s">
        <v>115</v>
      </c>
      <c r="CL141">
        <v>31</v>
      </c>
      <c r="CM141" t="str">
        <f t="shared" si="8"/>
        <v>0</v>
      </c>
      <c r="CN141" t="str">
        <f t="shared" si="8"/>
        <v>0</v>
      </c>
      <c r="CO141" t="s">
        <v>418</v>
      </c>
      <c r="CP141">
        <v>28</v>
      </c>
      <c r="CQ141" t="s">
        <v>330</v>
      </c>
      <c r="CR141" t="s">
        <v>110</v>
      </c>
      <c r="CS141" t="s">
        <v>116</v>
      </c>
      <c r="CT141">
        <v>31.786124999999998</v>
      </c>
      <c r="CU141">
        <v>-103.3804695</v>
      </c>
      <c r="CV141" t="s">
        <v>117</v>
      </c>
      <c r="CW141">
        <v>119786813</v>
      </c>
    </row>
    <row r="142" spans="1:101" x14ac:dyDescent="0.35">
      <c r="A142" s="2">
        <v>42301313400000</v>
      </c>
      <c r="B142" t="s">
        <v>312</v>
      </c>
      <c r="C142" t="s">
        <v>419</v>
      </c>
      <c r="D142">
        <v>1</v>
      </c>
      <c r="E142" t="s">
        <v>104</v>
      </c>
      <c r="F142" t="s">
        <v>105</v>
      </c>
      <c r="G142" t="s">
        <v>289</v>
      </c>
      <c r="H142" t="s">
        <v>274</v>
      </c>
      <c r="I142" t="s">
        <v>108</v>
      </c>
      <c r="J142" t="s">
        <v>275</v>
      </c>
      <c r="K142" s="1">
        <v>39173</v>
      </c>
      <c r="L142" s="1">
        <v>42917</v>
      </c>
      <c r="M142">
        <v>1350503</v>
      </c>
      <c r="N142">
        <v>8626</v>
      </c>
      <c r="O142">
        <v>233710</v>
      </c>
      <c r="P142">
        <v>31734</v>
      </c>
      <c r="Q142">
        <v>1402</v>
      </c>
      <c r="R142">
        <v>1</v>
      </c>
      <c r="S142">
        <v>93</v>
      </c>
      <c r="T142">
        <v>0</v>
      </c>
      <c r="U142">
        <v>13</v>
      </c>
      <c r="V142">
        <v>16989</v>
      </c>
      <c r="W142">
        <v>314</v>
      </c>
      <c r="X142">
        <v>771</v>
      </c>
      <c r="Y142">
        <v>658764</v>
      </c>
      <c r="Z142">
        <v>110565</v>
      </c>
      <c r="AA142">
        <v>12191</v>
      </c>
      <c r="AB142">
        <v>881</v>
      </c>
      <c r="AC142">
        <v>890934</v>
      </c>
      <c r="AD142">
        <v>149370</v>
      </c>
      <c r="AE142">
        <v>896</v>
      </c>
      <c r="AF142">
        <v>16487</v>
      </c>
      <c r="AG142">
        <v>881</v>
      </c>
      <c r="AH142">
        <v>890934</v>
      </c>
      <c r="AI142">
        <v>149370</v>
      </c>
      <c r="AJ142">
        <v>896</v>
      </c>
      <c r="AK142">
        <v>16487</v>
      </c>
      <c r="AL142">
        <v>895</v>
      </c>
      <c r="AM142">
        <v>993940</v>
      </c>
      <c r="AN142">
        <v>166552</v>
      </c>
      <c r="AO142">
        <v>19713</v>
      </c>
      <c r="AP142">
        <v>999</v>
      </c>
      <c r="AQ142">
        <v>8</v>
      </c>
      <c r="AR142">
        <v>6187</v>
      </c>
      <c r="AS142">
        <v>6233516</v>
      </c>
      <c r="AT142">
        <v>1039</v>
      </c>
      <c r="AV142">
        <v>1465</v>
      </c>
      <c r="AW142">
        <v>85</v>
      </c>
      <c r="AX142">
        <v>256</v>
      </c>
      <c r="AY142">
        <v>45786</v>
      </c>
      <c r="AZ142">
        <v>2308</v>
      </c>
      <c r="BA142" s="1">
        <v>42649</v>
      </c>
      <c r="BB142">
        <v>199</v>
      </c>
      <c r="BC142">
        <v>0</v>
      </c>
      <c r="BD142">
        <v>792510</v>
      </c>
      <c r="BE142">
        <v>1621714.2860000001</v>
      </c>
      <c r="BF142">
        <v>156560</v>
      </c>
      <c r="BG142">
        <v>0.61699999999999999</v>
      </c>
      <c r="BH142">
        <v>1.3</v>
      </c>
      <c r="BI142">
        <v>0</v>
      </c>
      <c r="BJ142">
        <v>191787</v>
      </c>
      <c r="BK142">
        <v>2</v>
      </c>
      <c r="BL142">
        <v>4060</v>
      </c>
      <c r="BM142">
        <v>99</v>
      </c>
      <c r="BN142">
        <v>32207</v>
      </c>
      <c r="BP142">
        <v>193</v>
      </c>
      <c r="BR142">
        <v>15375</v>
      </c>
      <c r="BS142">
        <v>17680</v>
      </c>
      <c r="BT142">
        <v>1.03</v>
      </c>
      <c r="BV142" s="1">
        <v>39590</v>
      </c>
      <c r="BW142">
        <v>1</v>
      </c>
      <c r="BX142">
        <v>1</v>
      </c>
      <c r="BY142">
        <v>87</v>
      </c>
      <c r="BZ142" t="s">
        <v>357</v>
      </c>
      <c r="CA142" t="s">
        <v>291</v>
      </c>
      <c r="CB142">
        <v>227200</v>
      </c>
      <c r="CC142" s="1">
        <v>39074</v>
      </c>
      <c r="CD142">
        <v>17800</v>
      </c>
      <c r="CE142">
        <v>0</v>
      </c>
      <c r="CF142">
        <v>2305</v>
      </c>
      <c r="CG142" t="s">
        <v>292</v>
      </c>
      <c r="CH142" t="s">
        <v>113</v>
      </c>
      <c r="CI142" t="str">
        <f t="shared" si="9"/>
        <v>08</v>
      </c>
      <c r="CJ142" t="s">
        <v>114</v>
      </c>
      <c r="CK142" t="s">
        <v>115</v>
      </c>
      <c r="CL142">
        <v>17</v>
      </c>
      <c r="CM142" t="str">
        <f t="shared" ref="CM142:CN161" si="10">"0"</f>
        <v>0</v>
      </c>
      <c r="CN142" t="str">
        <f t="shared" si="10"/>
        <v>0</v>
      </c>
      <c r="CO142" t="s">
        <v>420</v>
      </c>
      <c r="CP142">
        <v>19</v>
      </c>
      <c r="CQ142" t="s">
        <v>322</v>
      </c>
      <c r="CR142" t="s">
        <v>110</v>
      </c>
      <c r="CS142" t="s">
        <v>116</v>
      </c>
      <c r="CT142">
        <v>31.6762108</v>
      </c>
      <c r="CU142">
        <v>-103.41933899999999</v>
      </c>
      <c r="CV142" t="s">
        <v>317</v>
      </c>
      <c r="CW142">
        <v>119786814</v>
      </c>
    </row>
    <row r="143" spans="1:101" x14ac:dyDescent="0.35">
      <c r="A143" s="2">
        <v>42301312790000</v>
      </c>
      <c r="B143" t="s">
        <v>101</v>
      </c>
      <c r="C143" t="s">
        <v>421</v>
      </c>
      <c r="D143">
        <v>1</v>
      </c>
      <c r="E143" t="s">
        <v>104</v>
      </c>
      <c r="F143" t="s">
        <v>105</v>
      </c>
      <c r="G143" t="s">
        <v>289</v>
      </c>
      <c r="H143" t="s">
        <v>274</v>
      </c>
      <c r="I143" t="s">
        <v>108</v>
      </c>
      <c r="J143" t="s">
        <v>275</v>
      </c>
      <c r="K143" s="1">
        <v>39114</v>
      </c>
      <c r="L143" s="1">
        <v>42917</v>
      </c>
      <c r="M143">
        <v>3581428</v>
      </c>
      <c r="N143">
        <v>1665</v>
      </c>
      <c r="O143">
        <v>598570</v>
      </c>
      <c r="P143">
        <v>99190</v>
      </c>
      <c r="Q143">
        <v>3591</v>
      </c>
      <c r="R143">
        <v>4</v>
      </c>
      <c r="S143">
        <v>186</v>
      </c>
      <c r="T143">
        <v>0</v>
      </c>
      <c r="U143">
        <v>18</v>
      </c>
      <c r="V143">
        <v>117846</v>
      </c>
      <c r="W143">
        <v>2409</v>
      </c>
      <c r="X143">
        <v>706</v>
      </c>
      <c r="Y143">
        <v>1165621</v>
      </c>
      <c r="Z143">
        <v>194976</v>
      </c>
      <c r="AA143">
        <v>23824</v>
      </c>
      <c r="AB143">
        <v>1053</v>
      </c>
      <c r="AC143">
        <v>1665145</v>
      </c>
      <c r="AD143">
        <v>278577</v>
      </c>
      <c r="AE143">
        <v>1671</v>
      </c>
      <c r="AF143">
        <v>34033</v>
      </c>
      <c r="AG143">
        <v>1350</v>
      </c>
      <c r="AH143">
        <v>2176111</v>
      </c>
      <c r="AI143">
        <v>364035</v>
      </c>
      <c r="AJ143">
        <v>2184</v>
      </c>
      <c r="AK143">
        <v>42345</v>
      </c>
      <c r="AL143">
        <v>1552</v>
      </c>
      <c r="AM143">
        <v>3048847</v>
      </c>
      <c r="AN143">
        <v>509693</v>
      </c>
      <c r="AO143">
        <v>64422</v>
      </c>
      <c r="AP143">
        <v>3058</v>
      </c>
      <c r="AQ143">
        <v>7</v>
      </c>
      <c r="AR143">
        <v>10673</v>
      </c>
      <c r="AS143">
        <v>10716742</v>
      </c>
      <c r="AT143">
        <v>1786</v>
      </c>
      <c r="AV143">
        <v>3759</v>
      </c>
      <c r="AW143">
        <v>177</v>
      </c>
      <c r="AX143">
        <v>14</v>
      </c>
      <c r="AY143">
        <v>99275</v>
      </c>
      <c r="AZ143">
        <v>4399</v>
      </c>
      <c r="BA143" s="1">
        <v>42674</v>
      </c>
      <c r="BB143">
        <v>176</v>
      </c>
      <c r="BC143">
        <v>0</v>
      </c>
      <c r="BD143">
        <v>1451100</v>
      </c>
      <c r="BE143">
        <v>7561888.8890000004</v>
      </c>
      <c r="BF143">
        <v>2151010</v>
      </c>
      <c r="BG143">
        <v>0.13200000000000001</v>
      </c>
      <c r="BH143">
        <v>0.7</v>
      </c>
      <c r="BI143">
        <v>0</v>
      </c>
      <c r="BJ143">
        <v>330851</v>
      </c>
      <c r="BK143">
        <v>2</v>
      </c>
      <c r="BL143">
        <v>228</v>
      </c>
      <c r="BM143">
        <v>2</v>
      </c>
      <c r="BN143">
        <v>55370</v>
      </c>
      <c r="BP143">
        <v>332</v>
      </c>
      <c r="BR143">
        <v>16958</v>
      </c>
      <c r="BS143">
        <v>17526</v>
      </c>
      <c r="BT143">
        <v>0.56999999999999995</v>
      </c>
      <c r="BU143">
        <v>43.8</v>
      </c>
      <c r="BV143" s="1">
        <v>39117</v>
      </c>
      <c r="BW143">
        <v>1</v>
      </c>
      <c r="BX143">
        <v>1</v>
      </c>
      <c r="BY143">
        <v>126</v>
      </c>
      <c r="BZ143" t="s">
        <v>349</v>
      </c>
      <c r="CA143" t="s">
        <v>291</v>
      </c>
      <c r="CB143">
        <v>228693</v>
      </c>
      <c r="CC143" s="1">
        <v>38908</v>
      </c>
      <c r="CD143">
        <v>17763</v>
      </c>
      <c r="CE143">
        <v>0</v>
      </c>
      <c r="CF143">
        <v>568</v>
      </c>
      <c r="CG143" t="s">
        <v>292</v>
      </c>
      <c r="CH143" t="s">
        <v>113</v>
      </c>
      <c r="CI143" t="str">
        <f t="shared" si="9"/>
        <v>08</v>
      </c>
      <c r="CJ143" t="s">
        <v>114</v>
      </c>
      <c r="CK143" t="s">
        <v>115</v>
      </c>
      <c r="CL143">
        <v>16</v>
      </c>
      <c r="CM143" t="str">
        <f t="shared" si="10"/>
        <v>0</v>
      </c>
      <c r="CN143" t="str">
        <f t="shared" si="10"/>
        <v>0</v>
      </c>
      <c r="CO143">
        <v>301990</v>
      </c>
      <c r="CP143">
        <v>29</v>
      </c>
      <c r="CQ143" t="s">
        <v>293</v>
      </c>
      <c r="CR143" t="s">
        <v>110</v>
      </c>
      <c r="CS143" t="s">
        <v>116</v>
      </c>
      <c r="CT143">
        <v>31.793809</v>
      </c>
      <c r="CU143">
        <v>-103.4641706</v>
      </c>
      <c r="CV143" t="s">
        <v>117</v>
      </c>
      <c r="CW143">
        <v>120322221</v>
      </c>
    </row>
    <row r="144" spans="1:101" x14ac:dyDescent="0.35">
      <c r="A144" s="2">
        <v>42301312100000</v>
      </c>
      <c r="B144" t="s">
        <v>101</v>
      </c>
      <c r="C144" t="s">
        <v>422</v>
      </c>
      <c r="D144">
        <v>1</v>
      </c>
      <c r="E144" t="s">
        <v>104</v>
      </c>
      <c r="F144" t="s">
        <v>105</v>
      </c>
      <c r="G144" t="s">
        <v>289</v>
      </c>
      <c r="H144" t="s">
        <v>274</v>
      </c>
      <c r="I144" t="s">
        <v>108</v>
      </c>
      <c r="J144" t="s">
        <v>275</v>
      </c>
      <c r="K144" s="1">
        <v>38808</v>
      </c>
      <c r="L144" s="1">
        <v>42917</v>
      </c>
      <c r="M144">
        <v>3739749</v>
      </c>
      <c r="N144">
        <v>201</v>
      </c>
      <c r="O144">
        <v>623493</v>
      </c>
      <c r="P144">
        <v>73886</v>
      </c>
      <c r="Q144">
        <v>3741</v>
      </c>
      <c r="R144">
        <v>4</v>
      </c>
      <c r="S144">
        <v>74</v>
      </c>
      <c r="V144">
        <v>25482</v>
      </c>
      <c r="W144">
        <v>519</v>
      </c>
      <c r="X144">
        <v>7</v>
      </c>
      <c r="Y144">
        <v>2132792</v>
      </c>
      <c r="Z144">
        <v>355472</v>
      </c>
      <c r="AA144">
        <v>43438</v>
      </c>
      <c r="AB144">
        <v>67</v>
      </c>
      <c r="AC144">
        <v>2370525</v>
      </c>
      <c r="AD144">
        <v>395155</v>
      </c>
      <c r="AE144">
        <v>2371</v>
      </c>
      <c r="AF144">
        <v>48281</v>
      </c>
      <c r="AG144">
        <v>138</v>
      </c>
      <c r="AH144">
        <v>2758659</v>
      </c>
      <c r="AI144">
        <v>459915</v>
      </c>
      <c r="AJ144">
        <v>2759</v>
      </c>
      <c r="AK144">
        <v>56188</v>
      </c>
      <c r="AL144">
        <v>191</v>
      </c>
      <c r="AM144">
        <v>3474399</v>
      </c>
      <c r="AN144">
        <v>579257</v>
      </c>
      <c r="AO144">
        <v>68155</v>
      </c>
      <c r="AP144">
        <v>3476</v>
      </c>
      <c r="AQ144">
        <v>0</v>
      </c>
      <c r="AR144">
        <v>15220</v>
      </c>
      <c r="AS144">
        <v>15219677</v>
      </c>
      <c r="AT144">
        <v>2537</v>
      </c>
      <c r="AV144">
        <v>1471</v>
      </c>
      <c r="AW144">
        <v>32</v>
      </c>
      <c r="AY144">
        <v>34523</v>
      </c>
      <c r="AZ144">
        <v>745</v>
      </c>
      <c r="BA144" s="1">
        <v>42474</v>
      </c>
      <c r="BB144">
        <v>209</v>
      </c>
      <c r="BC144">
        <v>0</v>
      </c>
      <c r="BF144">
        <v>18605720</v>
      </c>
      <c r="BH144">
        <v>0</v>
      </c>
      <c r="BI144">
        <v>0</v>
      </c>
      <c r="BJ144">
        <v>557547</v>
      </c>
      <c r="BK144">
        <v>3</v>
      </c>
      <c r="BL144">
        <v>23</v>
      </c>
      <c r="BM144">
        <v>6</v>
      </c>
      <c r="BN144">
        <v>92925</v>
      </c>
      <c r="BO144">
        <v>3</v>
      </c>
      <c r="BP144">
        <v>558</v>
      </c>
      <c r="BQ144">
        <v>3</v>
      </c>
      <c r="BR144">
        <v>14990</v>
      </c>
      <c r="BS144">
        <v>17578</v>
      </c>
      <c r="BT144">
        <v>0.57999999999999996</v>
      </c>
      <c r="BU144">
        <v>39.9</v>
      </c>
      <c r="BV144" s="1">
        <v>38834</v>
      </c>
      <c r="BW144">
        <v>1</v>
      </c>
      <c r="BX144">
        <v>1</v>
      </c>
      <c r="BY144">
        <v>134</v>
      </c>
      <c r="BZ144" t="s">
        <v>349</v>
      </c>
      <c r="CA144" t="s">
        <v>277</v>
      </c>
      <c r="CB144">
        <v>228718</v>
      </c>
      <c r="CC144" s="1">
        <v>38556</v>
      </c>
      <c r="CD144">
        <v>17825</v>
      </c>
      <c r="CE144">
        <v>0</v>
      </c>
      <c r="CF144">
        <v>2588</v>
      </c>
      <c r="CG144" t="s">
        <v>292</v>
      </c>
      <c r="CH144" t="s">
        <v>113</v>
      </c>
      <c r="CI144" t="str">
        <f t="shared" si="9"/>
        <v>08</v>
      </c>
      <c r="CJ144" t="s">
        <v>114</v>
      </c>
      <c r="CK144" t="s">
        <v>115</v>
      </c>
      <c r="CL144">
        <v>41</v>
      </c>
      <c r="CM144" t="str">
        <f t="shared" si="10"/>
        <v>0</v>
      </c>
      <c r="CN144" t="str">
        <f t="shared" si="10"/>
        <v>0</v>
      </c>
      <c r="CO144">
        <v>3011195</v>
      </c>
      <c r="CP144">
        <v>29</v>
      </c>
      <c r="CQ144" t="s">
        <v>293</v>
      </c>
      <c r="CR144" t="s">
        <v>110</v>
      </c>
      <c r="CS144" t="s">
        <v>116</v>
      </c>
      <c r="CT144">
        <v>31.734091800000002</v>
      </c>
      <c r="CU144">
        <v>-103.4590342</v>
      </c>
      <c r="CV144" t="s">
        <v>117</v>
      </c>
      <c r="CW144">
        <v>120322222</v>
      </c>
    </row>
    <row r="145" spans="1:101" x14ac:dyDescent="0.35">
      <c r="A145" s="2">
        <v>42301313300000</v>
      </c>
      <c r="B145" t="s">
        <v>101</v>
      </c>
      <c r="C145" t="s">
        <v>423</v>
      </c>
      <c r="D145">
        <v>1</v>
      </c>
      <c r="E145" t="s">
        <v>104</v>
      </c>
      <c r="F145" t="s">
        <v>105</v>
      </c>
      <c r="G145" t="s">
        <v>289</v>
      </c>
      <c r="H145" t="s">
        <v>274</v>
      </c>
      <c r="I145" t="s">
        <v>108</v>
      </c>
      <c r="J145" t="s">
        <v>275</v>
      </c>
      <c r="K145" s="1">
        <v>39234</v>
      </c>
      <c r="L145" s="1">
        <v>42917</v>
      </c>
      <c r="M145">
        <v>13358280</v>
      </c>
      <c r="N145">
        <v>586</v>
      </c>
      <c r="O145">
        <v>2226966</v>
      </c>
      <c r="P145">
        <v>246183</v>
      </c>
      <c r="Q145">
        <v>13362</v>
      </c>
      <c r="R145">
        <v>13</v>
      </c>
      <c r="S145">
        <v>1676</v>
      </c>
      <c r="T145">
        <v>0</v>
      </c>
      <c r="U145">
        <v>27</v>
      </c>
      <c r="V145">
        <v>201457</v>
      </c>
      <c r="W145">
        <v>460</v>
      </c>
      <c r="X145">
        <v>101</v>
      </c>
      <c r="Y145">
        <v>1937233</v>
      </c>
      <c r="Z145">
        <v>322973</v>
      </c>
      <c r="AA145">
        <v>4427</v>
      </c>
      <c r="AB145">
        <v>135</v>
      </c>
      <c r="AC145">
        <v>3468525</v>
      </c>
      <c r="AD145">
        <v>578223</v>
      </c>
      <c r="AE145">
        <v>3469</v>
      </c>
      <c r="AF145">
        <v>7758</v>
      </c>
      <c r="AG145">
        <v>176</v>
      </c>
      <c r="AH145">
        <v>5582990</v>
      </c>
      <c r="AI145">
        <v>930674</v>
      </c>
      <c r="AJ145">
        <v>5584</v>
      </c>
      <c r="AK145">
        <v>101270</v>
      </c>
      <c r="AL145">
        <v>430</v>
      </c>
      <c r="AM145">
        <v>9521636</v>
      </c>
      <c r="AN145">
        <v>1587369</v>
      </c>
      <c r="AO145">
        <v>226743</v>
      </c>
      <c r="AP145">
        <v>9524</v>
      </c>
      <c r="AQ145">
        <v>1</v>
      </c>
      <c r="AR145">
        <v>13251</v>
      </c>
      <c r="AS145">
        <v>13255226</v>
      </c>
      <c r="AT145">
        <v>2209</v>
      </c>
      <c r="AU145">
        <v>6</v>
      </c>
      <c r="AV145">
        <v>50400</v>
      </c>
      <c r="AW145">
        <v>79</v>
      </c>
      <c r="AX145">
        <v>5</v>
      </c>
      <c r="AY145">
        <v>664479</v>
      </c>
      <c r="AZ145">
        <v>5385</v>
      </c>
      <c r="BA145" s="1">
        <v>42665</v>
      </c>
      <c r="BB145">
        <v>959</v>
      </c>
      <c r="BC145">
        <v>0</v>
      </c>
      <c r="BD145">
        <v>17859740</v>
      </c>
      <c r="BE145">
        <v>33981500</v>
      </c>
      <c r="BF145">
        <v>22795700</v>
      </c>
      <c r="BG145">
        <v>2.9000000000000001E-2</v>
      </c>
      <c r="BH145">
        <v>0.1</v>
      </c>
      <c r="BI145">
        <v>0.1</v>
      </c>
      <c r="BJ145">
        <v>410774</v>
      </c>
      <c r="BK145">
        <v>2</v>
      </c>
      <c r="BL145">
        <v>45</v>
      </c>
      <c r="BM145">
        <v>80</v>
      </c>
      <c r="BN145">
        <v>68485</v>
      </c>
      <c r="BP145">
        <v>411</v>
      </c>
      <c r="BR145">
        <v>15106</v>
      </c>
      <c r="BS145">
        <v>17337</v>
      </c>
      <c r="BT145">
        <v>0.56999999999999995</v>
      </c>
      <c r="BV145" s="1">
        <v>39243</v>
      </c>
      <c r="BW145">
        <v>1</v>
      </c>
      <c r="BX145">
        <v>1</v>
      </c>
      <c r="BY145">
        <v>122</v>
      </c>
      <c r="BZ145" t="s">
        <v>349</v>
      </c>
      <c r="CA145" t="s">
        <v>277</v>
      </c>
      <c r="CB145">
        <v>228826</v>
      </c>
      <c r="CC145" s="1">
        <v>39109</v>
      </c>
      <c r="CD145">
        <v>17950</v>
      </c>
      <c r="CE145">
        <v>0</v>
      </c>
      <c r="CF145">
        <v>2231</v>
      </c>
      <c r="CG145" t="s">
        <v>292</v>
      </c>
      <c r="CH145" t="s">
        <v>113</v>
      </c>
      <c r="CI145" t="str">
        <f t="shared" si="9"/>
        <v>08</v>
      </c>
      <c r="CJ145" t="s">
        <v>114</v>
      </c>
      <c r="CK145" t="s">
        <v>115</v>
      </c>
      <c r="CL145">
        <v>19</v>
      </c>
      <c r="CM145" t="str">
        <f t="shared" si="10"/>
        <v>0</v>
      </c>
      <c r="CN145" t="str">
        <f t="shared" si="10"/>
        <v>0</v>
      </c>
      <c r="CO145" t="s">
        <v>424</v>
      </c>
      <c r="CP145">
        <v>20</v>
      </c>
      <c r="CQ145" t="s">
        <v>322</v>
      </c>
      <c r="CR145" t="s">
        <v>110</v>
      </c>
      <c r="CS145" t="s">
        <v>116</v>
      </c>
      <c r="CT145">
        <v>31.684879800000001</v>
      </c>
      <c r="CU145">
        <v>-103.3601724</v>
      </c>
      <c r="CV145" t="s">
        <v>117</v>
      </c>
      <c r="CW145">
        <v>120322225</v>
      </c>
    </row>
    <row r="146" spans="1:101" x14ac:dyDescent="0.35">
      <c r="A146" s="2">
        <v>42301313330000</v>
      </c>
      <c r="B146" t="s">
        <v>312</v>
      </c>
      <c r="C146" t="s">
        <v>425</v>
      </c>
      <c r="D146">
        <v>1</v>
      </c>
      <c r="E146" t="s">
        <v>104</v>
      </c>
      <c r="F146" t="s">
        <v>105</v>
      </c>
      <c r="G146" t="s">
        <v>289</v>
      </c>
      <c r="H146" t="s">
        <v>274</v>
      </c>
      <c r="I146" t="s">
        <v>108</v>
      </c>
      <c r="J146" t="s">
        <v>275</v>
      </c>
      <c r="K146" s="1">
        <v>39203</v>
      </c>
      <c r="L146" s="1">
        <v>42917</v>
      </c>
      <c r="M146">
        <v>7389250</v>
      </c>
      <c r="N146">
        <v>8962</v>
      </c>
      <c r="O146">
        <v>1240504</v>
      </c>
      <c r="P146">
        <v>144455</v>
      </c>
      <c r="Q146">
        <v>7443</v>
      </c>
      <c r="R146">
        <v>7</v>
      </c>
      <c r="S146">
        <v>678</v>
      </c>
      <c r="T146">
        <v>0</v>
      </c>
      <c r="U146">
        <v>11</v>
      </c>
      <c r="V146">
        <v>10273</v>
      </c>
      <c r="W146">
        <v>151</v>
      </c>
      <c r="X146">
        <v>1865</v>
      </c>
      <c r="Y146">
        <v>1189808</v>
      </c>
      <c r="Z146">
        <v>200166</v>
      </c>
      <c r="AA146">
        <v>17543</v>
      </c>
      <c r="AB146">
        <v>3336</v>
      </c>
      <c r="AC146">
        <v>2166804</v>
      </c>
      <c r="AD146">
        <v>364470</v>
      </c>
      <c r="AE146">
        <v>2187</v>
      </c>
      <c r="AF146">
        <v>31947</v>
      </c>
      <c r="AG146">
        <v>5155</v>
      </c>
      <c r="AH146">
        <v>3489551</v>
      </c>
      <c r="AI146">
        <v>586747</v>
      </c>
      <c r="AJ146">
        <v>3520</v>
      </c>
      <c r="AK146">
        <v>55653</v>
      </c>
      <c r="AL146">
        <v>7491</v>
      </c>
      <c r="AM146">
        <v>5672010</v>
      </c>
      <c r="AN146">
        <v>952826</v>
      </c>
      <c r="AO146">
        <v>89869</v>
      </c>
      <c r="AP146">
        <v>5717</v>
      </c>
      <c r="AQ146">
        <v>25</v>
      </c>
      <c r="AR146">
        <v>11046</v>
      </c>
      <c r="AS146">
        <v>11193967</v>
      </c>
      <c r="AT146">
        <v>1866</v>
      </c>
      <c r="AU146">
        <v>56</v>
      </c>
      <c r="AV146">
        <v>20126</v>
      </c>
      <c r="AW146">
        <v>716</v>
      </c>
      <c r="AX146">
        <v>283</v>
      </c>
      <c r="AY146">
        <v>284172</v>
      </c>
      <c r="AZ146">
        <v>14004</v>
      </c>
      <c r="BA146" s="1">
        <v>42692</v>
      </c>
      <c r="BB146">
        <v>108</v>
      </c>
      <c r="BC146">
        <v>0</v>
      </c>
      <c r="BD146">
        <v>449040</v>
      </c>
      <c r="BE146">
        <v>1519165.6440000001</v>
      </c>
      <c r="BF146">
        <v>824510</v>
      </c>
      <c r="BG146">
        <v>0.65800000000000003</v>
      </c>
      <c r="BH146">
        <v>2.2000000000000002</v>
      </c>
      <c r="BI146">
        <v>2.8</v>
      </c>
      <c r="BJ146">
        <v>331391</v>
      </c>
      <c r="BK146">
        <v>2</v>
      </c>
      <c r="BL146">
        <v>738</v>
      </c>
      <c r="BM146">
        <v>2</v>
      </c>
      <c r="BN146">
        <v>55970</v>
      </c>
      <c r="BP146">
        <v>336</v>
      </c>
      <c r="BR146">
        <v>13536</v>
      </c>
      <c r="BS146">
        <v>17612</v>
      </c>
      <c r="BT146">
        <v>1.03</v>
      </c>
      <c r="BU146">
        <v>47.7</v>
      </c>
      <c r="BV146" s="1">
        <v>39232</v>
      </c>
      <c r="BW146">
        <v>1</v>
      </c>
      <c r="BX146">
        <v>1</v>
      </c>
      <c r="BY146">
        <v>123</v>
      </c>
      <c r="BZ146" t="s">
        <v>357</v>
      </c>
      <c r="CA146" t="s">
        <v>291</v>
      </c>
      <c r="CB146">
        <v>228681</v>
      </c>
      <c r="CC146" s="1">
        <v>39024</v>
      </c>
      <c r="CD146">
        <v>17950</v>
      </c>
      <c r="CE146">
        <v>0</v>
      </c>
      <c r="CF146">
        <v>4076</v>
      </c>
      <c r="CG146" t="s">
        <v>292</v>
      </c>
      <c r="CH146" t="s">
        <v>113</v>
      </c>
      <c r="CI146" t="str">
        <f t="shared" si="9"/>
        <v>08</v>
      </c>
      <c r="CJ146" t="s">
        <v>114</v>
      </c>
      <c r="CK146" t="s">
        <v>115</v>
      </c>
      <c r="CL146">
        <v>9</v>
      </c>
      <c r="CM146" t="str">
        <f t="shared" si="10"/>
        <v>0</v>
      </c>
      <c r="CN146" t="str">
        <f t="shared" si="10"/>
        <v>0</v>
      </c>
      <c r="CO146" t="s">
        <v>426</v>
      </c>
      <c r="CP146">
        <v>19</v>
      </c>
      <c r="CQ146" t="s">
        <v>322</v>
      </c>
      <c r="CR146" t="s">
        <v>110</v>
      </c>
      <c r="CS146" t="s">
        <v>116</v>
      </c>
      <c r="CT146">
        <v>31.708352099999999</v>
      </c>
      <c r="CU146">
        <v>-103.4134554</v>
      </c>
      <c r="CV146" t="s">
        <v>317</v>
      </c>
      <c r="CW146">
        <v>120322226</v>
      </c>
    </row>
    <row r="147" spans="1:101" x14ac:dyDescent="0.35">
      <c r="A147" s="2">
        <v>42301312560000</v>
      </c>
      <c r="B147" t="s">
        <v>310</v>
      </c>
      <c r="C147" t="s">
        <v>427</v>
      </c>
      <c r="D147">
        <v>3</v>
      </c>
      <c r="E147" t="s">
        <v>104</v>
      </c>
      <c r="F147" t="s">
        <v>105</v>
      </c>
      <c r="G147" t="s">
        <v>289</v>
      </c>
      <c r="H147" t="s">
        <v>274</v>
      </c>
      <c r="I147" t="s">
        <v>108</v>
      </c>
      <c r="J147" t="s">
        <v>275</v>
      </c>
      <c r="K147" s="1">
        <v>38991</v>
      </c>
      <c r="L147" s="1">
        <v>42887</v>
      </c>
      <c r="M147">
        <v>952120</v>
      </c>
      <c r="N147">
        <v>1631</v>
      </c>
      <c r="O147">
        <v>160318</v>
      </c>
      <c r="P147">
        <v>153239</v>
      </c>
      <c r="Q147">
        <v>962</v>
      </c>
      <c r="R147">
        <v>1</v>
      </c>
      <c r="S147">
        <v>9</v>
      </c>
      <c r="V147">
        <v>9291</v>
      </c>
      <c r="W147">
        <v>1429</v>
      </c>
      <c r="X147">
        <v>56</v>
      </c>
      <c r="Y147">
        <v>173784</v>
      </c>
      <c r="Z147">
        <v>29020</v>
      </c>
      <c r="AA147">
        <v>26736</v>
      </c>
      <c r="AB147">
        <v>150</v>
      </c>
      <c r="AC147">
        <v>367785</v>
      </c>
      <c r="AD147">
        <v>61447</v>
      </c>
      <c r="AE147">
        <v>369</v>
      </c>
      <c r="AF147">
        <v>56580</v>
      </c>
      <c r="AG147">
        <v>895</v>
      </c>
      <c r="AH147">
        <v>586332</v>
      </c>
      <c r="AI147">
        <v>98617</v>
      </c>
      <c r="AJ147">
        <v>592</v>
      </c>
      <c r="AK147">
        <v>90202</v>
      </c>
      <c r="AL147">
        <v>1593</v>
      </c>
      <c r="AM147">
        <v>822417</v>
      </c>
      <c r="AN147">
        <v>138663</v>
      </c>
      <c r="AO147">
        <v>126391</v>
      </c>
      <c r="AP147">
        <v>832</v>
      </c>
      <c r="AQ147">
        <v>0</v>
      </c>
      <c r="AR147">
        <v>836</v>
      </c>
      <c r="AS147">
        <v>836300</v>
      </c>
      <c r="AT147">
        <v>139</v>
      </c>
      <c r="AV147">
        <v>3</v>
      </c>
      <c r="AW147">
        <v>1</v>
      </c>
      <c r="AX147">
        <v>21</v>
      </c>
      <c r="AY147">
        <v>27383</v>
      </c>
      <c r="AZ147">
        <v>5906</v>
      </c>
      <c r="BA147" s="1">
        <v>41431</v>
      </c>
      <c r="BB147">
        <v>250</v>
      </c>
      <c r="BC147">
        <v>0</v>
      </c>
      <c r="BF147">
        <v>583760</v>
      </c>
      <c r="BH147">
        <v>0</v>
      </c>
      <c r="BI147">
        <v>0</v>
      </c>
      <c r="BJ147">
        <v>75635</v>
      </c>
      <c r="BK147">
        <v>6</v>
      </c>
      <c r="BL147">
        <v>122</v>
      </c>
      <c r="BM147">
        <v>29</v>
      </c>
      <c r="BN147">
        <v>12606</v>
      </c>
      <c r="BO147">
        <v>6</v>
      </c>
      <c r="BP147">
        <v>76</v>
      </c>
      <c r="BQ147">
        <v>6</v>
      </c>
      <c r="BR147">
        <v>15442</v>
      </c>
      <c r="BS147">
        <v>17556</v>
      </c>
      <c r="BT147">
        <v>0.7</v>
      </c>
      <c r="BV147" s="1">
        <v>39018</v>
      </c>
      <c r="BW147">
        <v>1</v>
      </c>
      <c r="BX147">
        <v>1</v>
      </c>
      <c r="BY147">
        <v>122</v>
      </c>
      <c r="BZ147" t="s">
        <v>297</v>
      </c>
      <c r="CA147" t="s">
        <v>277</v>
      </c>
      <c r="CB147">
        <v>228886</v>
      </c>
      <c r="CC147" s="1">
        <v>38822</v>
      </c>
      <c r="CD147">
        <v>17804</v>
      </c>
      <c r="CF147">
        <v>2114</v>
      </c>
      <c r="CG147" t="s">
        <v>292</v>
      </c>
      <c r="CH147" t="s">
        <v>113</v>
      </c>
      <c r="CI147" t="str">
        <f t="shared" si="9"/>
        <v>08</v>
      </c>
      <c r="CJ147" t="s">
        <v>114</v>
      </c>
      <c r="CK147" t="s">
        <v>115</v>
      </c>
      <c r="CL147">
        <v>42</v>
      </c>
      <c r="CM147" t="str">
        <f t="shared" si="10"/>
        <v>0</v>
      </c>
      <c r="CN147" t="str">
        <f t="shared" si="10"/>
        <v>0</v>
      </c>
      <c r="CO147">
        <v>3011385</v>
      </c>
      <c r="CP147">
        <v>28</v>
      </c>
      <c r="CQ147" t="s">
        <v>293</v>
      </c>
      <c r="CR147" t="s">
        <v>110</v>
      </c>
      <c r="CS147" t="s">
        <v>116</v>
      </c>
      <c r="CT147">
        <v>31.761935900000001</v>
      </c>
      <c r="CU147">
        <v>-103.38051040000001</v>
      </c>
      <c r="CV147" t="s">
        <v>310</v>
      </c>
      <c r="CW147">
        <v>120322227</v>
      </c>
    </row>
    <row r="148" spans="1:101" x14ac:dyDescent="0.35">
      <c r="A148" s="2">
        <v>42301312200000</v>
      </c>
      <c r="B148" t="s">
        <v>101</v>
      </c>
      <c r="C148" t="s">
        <v>428</v>
      </c>
      <c r="D148">
        <v>1</v>
      </c>
      <c r="E148" t="s">
        <v>104</v>
      </c>
      <c r="F148" t="s">
        <v>105</v>
      </c>
      <c r="G148" t="s">
        <v>289</v>
      </c>
      <c r="H148" t="s">
        <v>274</v>
      </c>
      <c r="I148" t="s">
        <v>108</v>
      </c>
      <c r="J148" t="s">
        <v>275</v>
      </c>
      <c r="K148" s="1">
        <v>39114</v>
      </c>
      <c r="L148" s="1">
        <v>42917</v>
      </c>
      <c r="M148">
        <v>3481236</v>
      </c>
      <c r="N148">
        <v>689</v>
      </c>
      <c r="O148">
        <v>580895</v>
      </c>
      <c r="P148">
        <v>62141</v>
      </c>
      <c r="Q148">
        <v>3485</v>
      </c>
      <c r="R148">
        <v>3</v>
      </c>
      <c r="S148">
        <v>108</v>
      </c>
      <c r="T148">
        <v>0</v>
      </c>
      <c r="V148">
        <v>34212</v>
      </c>
      <c r="W148">
        <v>488</v>
      </c>
      <c r="X148">
        <v>352</v>
      </c>
      <c r="Y148">
        <v>1326726</v>
      </c>
      <c r="Z148">
        <v>221473</v>
      </c>
      <c r="AA148">
        <v>18920</v>
      </c>
      <c r="AB148">
        <v>496</v>
      </c>
      <c r="AC148">
        <v>1870941</v>
      </c>
      <c r="AD148">
        <v>312320</v>
      </c>
      <c r="AE148">
        <v>1874</v>
      </c>
      <c r="AF148">
        <v>26682</v>
      </c>
      <c r="AG148">
        <v>596</v>
      </c>
      <c r="AH148">
        <v>2366560</v>
      </c>
      <c r="AI148">
        <v>395023</v>
      </c>
      <c r="AJ148">
        <v>2370</v>
      </c>
      <c r="AK148">
        <v>38113</v>
      </c>
      <c r="AL148">
        <v>628</v>
      </c>
      <c r="AM148">
        <v>3062540</v>
      </c>
      <c r="AN148">
        <v>511051</v>
      </c>
      <c r="AO148">
        <v>51716</v>
      </c>
      <c r="AP148">
        <v>3066</v>
      </c>
      <c r="AQ148">
        <v>5</v>
      </c>
      <c r="AR148">
        <v>14457</v>
      </c>
      <c r="AS148">
        <v>14489677</v>
      </c>
      <c r="AT148">
        <v>2415</v>
      </c>
      <c r="AV148">
        <v>587</v>
      </c>
      <c r="AW148">
        <v>25</v>
      </c>
      <c r="AX148">
        <v>27</v>
      </c>
      <c r="AY148">
        <v>68693</v>
      </c>
      <c r="AZ148">
        <v>1839</v>
      </c>
      <c r="BA148" s="1">
        <v>42709</v>
      </c>
      <c r="BB148">
        <v>91</v>
      </c>
      <c r="BC148">
        <v>0</v>
      </c>
      <c r="BD148">
        <v>2667690</v>
      </c>
      <c r="BE148">
        <v>4948750</v>
      </c>
      <c r="BF148">
        <v>5052590</v>
      </c>
      <c r="BG148">
        <v>0.20200000000000001</v>
      </c>
      <c r="BH148">
        <v>0.4</v>
      </c>
      <c r="BI148">
        <v>0</v>
      </c>
      <c r="BJ148">
        <v>448172</v>
      </c>
      <c r="BK148">
        <v>2</v>
      </c>
      <c r="BL148">
        <v>168</v>
      </c>
      <c r="BM148">
        <v>1</v>
      </c>
      <c r="BN148">
        <v>74863</v>
      </c>
      <c r="BO148">
        <v>2</v>
      </c>
      <c r="BP148">
        <v>449</v>
      </c>
      <c r="BQ148">
        <v>2</v>
      </c>
      <c r="BR148">
        <v>15279</v>
      </c>
      <c r="BS148">
        <v>17236</v>
      </c>
      <c r="BT148">
        <v>0.59</v>
      </c>
      <c r="BU148">
        <v>42</v>
      </c>
      <c r="BV148" s="1">
        <v>39138</v>
      </c>
      <c r="BW148">
        <v>1</v>
      </c>
      <c r="BX148">
        <v>1</v>
      </c>
      <c r="BY148">
        <v>126</v>
      </c>
      <c r="BZ148" t="s">
        <v>349</v>
      </c>
      <c r="CA148" t="s">
        <v>277</v>
      </c>
      <c r="CB148">
        <v>228984</v>
      </c>
      <c r="CC148" s="1">
        <v>39018</v>
      </c>
      <c r="CD148">
        <v>17880</v>
      </c>
      <c r="CE148">
        <v>0</v>
      </c>
      <c r="CF148">
        <v>1957</v>
      </c>
      <c r="CG148" t="s">
        <v>292</v>
      </c>
      <c r="CH148" t="s">
        <v>113</v>
      </c>
      <c r="CI148" t="str">
        <f t="shared" si="9"/>
        <v>08</v>
      </c>
      <c r="CJ148" t="s">
        <v>114</v>
      </c>
      <c r="CK148" t="s">
        <v>115</v>
      </c>
      <c r="CL148">
        <v>39</v>
      </c>
      <c r="CM148" t="str">
        <f t="shared" si="10"/>
        <v>0</v>
      </c>
      <c r="CN148" t="str">
        <f t="shared" si="10"/>
        <v>0</v>
      </c>
      <c r="CO148">
        <v>301962</v>
      </c>
      <c r="CP148" t="s">
        <v>429</v>
      </c>
      <c r="CQ148" t="s">
        <v>293</v>
      </c>
      <c r="CR148" t="s">
        <v>110</v>
      </c>
      <c r="CS148" t="s">
        <v>116</v>
      </c>
      <c r="CT148">
        <v>31.740749999999998</v>
      </c>
      <c r="CU148">
        <v>-103.4348334</v>
      </c>
      <c r="CV148" t="s">
        <v>117</v>
      </c>
      <c r="CW148">
        <v>120742122</v>
      </c>
    </row>
    <row r="149" spans="1:101" x14ac:dyDescent="0.35">
      <c r="A149" s="2">
        <v>42301313220000</v>
      </c>
      <c r="B149" t="s">
        <v>101</v>
      </c>
      <c r="C149" t="s">
        <v>430</v>
      </c>
      <c r="D149">
        <v>1</v>
      </c>
      <c r="E149" t="s">
        <v>104</v>
      </c>
      <c r="F149" t="s">
        <v>105</v>
      </c>
      <c r="G149" t="s">
        <v>289</v>
      </c>
      <c r="H149" t="s">
        <v>274</v>
      </c>
      <c r="I149" t="s">
        <v>108</v>
      </c>
      <c r="J149" t="s">
        <v>275</v>
      </c>
      <c r="K149" s="1">
        <v>39234</v>
      </c>
      <c r="L149" s="1">
        <v>42917</v>
      </c>
      <c r="M149">
        <v>3564482</v>
      </c>
      <c r="N149">
        <v>7940</v>
      </c>
      <c r="O149">
        <v>602020</v>
      </c>
      <c r="P149">
        <v>176576</v>
      </c>
      <c r="Q149">
        <v>3612</v>
      </c>
      <c r="R149">
        <v>4</v>
      </c>
      <c r="S149">
        <v>106</v>
      </c>
      <c r="T149">
        <v>0</v>
      </c>
      <c r="V149">
        <v>4587</v>
      </c>
      <c r="W149">
        <v>126</v>
      </c>
      <c r="X149">
        <v>3768</v>
      </c>
      <c r="Y149">
        <v>931367</v>
      </c>
      <c r="Z149">
        <v>158996</v>
      </c>
      <c r="AA149">
        <v>25608</v>
      </c>
      <c r="AB149">
        <v>4145</v>
      </c>
      <c r="AC149">
        <v>1503696</v>
      </c>
      <c r="AD149">
        <v>254761</v>
      </c>
      <c r="AE149">
        <v>1529</v>
      </c>
      <c r="AF149">
        <v>43225</v>
      </c>
      <c r="AG149">
        <v>4641</v>
      </c>
      <c r="AH149">
        <v>2247253</v>
      </c>
      <c r="AI149">
        <v>379183</v>
      </c>
      <c r="AJ149">
        <v>2275</v>
      </c>
      <c r="AK149">
        <v>75175</v>
      </c>
      <c r="AL149">
        <v>7296</v>
      </c>
      <c r="AM149">
        <v>3188407</v>
      </c>
      <c r="AN149">
        <v>538697</v>
      </c>
      <c r="AO149">
        <v>136027</v>
      </c>
      <c r="AP149">
        <v>3232</v>
      </c>
      <c r="AQ149">
        <v>26</v>
      </c>
      <c r="AR149">
        <v>7310</v>
      </c>
      <c r="AS149">
        <v>7465194</v>
      </c>
      <c r="AT149">
        <v>1244</v>
      </c>
      <c r="AV149">
        <v>2887</v>
      </c>
      <c r="AW149">
        <v>361</v>
      </c>
      <c r="AX149">
        <v>168</v>
      </c>
      <c r="AY149">
        <v>69532</v>
      </c>
      <c r="AZ149">
        <v>11971</v>
      </c>
      <c r="BA149" s="1">
        <v>42722</v>
      </c>
      <c r="BB149">
        <v>199</v>
      </c>
      <c r="BC149">
        <v>0</v>
      </c>
      <c r="BD149">
        <v>281840</v>
      </c>
      <c r="BE149">
        <v>9651250</v>
      </c>
      <c r="BF149">
        <v>448930</v>
      </c>
      <c r="BG149">
        <v>0.104</v>
      </c>
      <c r="BH149">
        <v>3.5</v>
      </c>
      <c r="BI149">
        <v>0</v>
      </c>
      <c r="BJ149">
        <v>280756</v>
      </c>
      <c r="BK149">
        <v>3</v>
      </c>
      <c r="BL149">
        <v>2023</v>
      </c>
      <c r="BM149">
        <v>2</v>
      </c>
      <c r="BN149">
        <v>48816</v>
      </c>
      <c r="BO149">
        <v>3</v>
      </c>
      <c r="BP149">
        <v>293</v>
      </c>
      <c r="BQ149">
        <v>3</v>
      </c>
      <c r="BR149">
        <v>15529</v>
      </c>
      <c r="BS149">
        <v>17026</v>
      </c>
      <c r="BT149">
        <v>0.61</v>
      </c>
      <c r="BU149">
        <v>47</v>
      </c>
      <c r="BV149" s="1">
        <v>39262</v>
      </c>
      <c r="BW149">
        <v>1</v>
      </c>
      <c r="BX149">
        <v>1</v>
      </c>
      <c r="BY149">
        <v>119</v>
      </c>
      <c r="BZ149" t="s">
        <v>349</v>
      </c>
      <c r="CA149" t="s">
        <v>277</v>
      </c>
      <c r="CB149">
        <v>229056</v>
      </c>
      <c r="CC149" s="1">
        <v>39106</v>
      </c>
      <c r="CD149">
        <v>17700</v>
      </c>
      <c r="CE149">
        <v>0</v>
      </c>
      <c r="CF149">
        <v>1497</v>
      </c>
      <c r="CG149" t="s">
        <v>292</v>
      </c>
      <c r="CH149" t="s">
        <v>113</v>
      </c>
      <c r="CI149" t="str">
        <f t="shared" si="9"/>
        <v>08</v>
      </c>
      <c r="CJ149" t="s">
        <v>114</v>
      </c>
      <c r="CK149" t="s">
        <v>115</v>
      </c>
      <c r="CL149">
        <v>11</v>
      </c>
      <c r="CM149" t="str">
        <f t="shared" si="10"/>
        <v>0</v>
      </c>
      <c r="CN149" t="str">
        <f t="shared" si="10"/>
        <v>0</v>
      </c>
      <c r="CO149">
        <v>3011247</v>
      </c>
      <c r="CP149">
        <v>75</v>
      </c>
      <c r="CQ149" t="s">
        <v>293</v>
      </c>
      <c r="CR149" t="s">
        <v>110</v>
      </c>
      <c r="CS149" t="s">
        <v>116</v>
      </c>
      <c r="CT149">
        <v>31.8899583</v>
      </c>
      <c r="CU149">
        <v>-103.42021800000001</v>
      </c>
      <c r="CV149" t="s">
        <v>117</v>
      </c>
      <c r="CW149">
        <v>120742123</v>
      </c>
    </row>
    <row r="150" spans="1:101" x14ac:dyDescent="0.35">
      <c r="A150" s="2">
        <v>42301313520000</v>
      </c>
      <c r="B150" t="s">
        <v>312</v>
      </c>
      <c r="C150" t="s">
        <v>431</v>
      </c>
      <c r="D150">
        <v>1</v>
      </c>
      <c r="E150" t="s">
        <v>104</v>
      </c>
      <c r="F150" t="s">
        <v>105</v>
      </c>
      <c r="G150" t="s">
        <v>289</v>
      </c>
      <c r="H150" t="s">
        <v>274</v>
      </c>
      <c r="I150" t="s">
        <v>108</v>
      </c>
      <c r="J150" t="s">
        <v>275</v>
      </c>
      <c r="K150" s="1">
        <v>39234</v>
      </c>
      <c r="L150" s="1">
        <v>42917</v>
      </c>
      <c r="M150">
        <v>786969</v>
      </c>
      <c r="N150">
        <v>495</v>
      </c>
      <c r="O150">
        <v>131657</v>
      </c>
      <c r="P150">
        <v>125316</v>
      </c>
      <c r="Q150">
        <v>790</v>
      </c>
      <c r="R150">
        <v>1</v>
      </c>
      <c r="S150">
        <v>73</v>
      </c>
      <c r="T150">
        <v>0</v>
      </c>
      <c r="U150">
        <v>295</v>
      </c>
      <c r="V150">
        <v>46540</v>
      </c>
      <c r="W150">
        <v>1650</v>
      </c>
      <c r="X150">
        <v>370</v>
      </c>
      <c r="Y150">
        <v>201364</v>
      </c>
      <c r="Z150">
        <v>33931</v>
      </c>
      <c r="AA150">
        <v>7138</v>
      </c>
      <c r="AB150">
        <v>387</v>
      </c>
      <c r="AC150">
        <v>287336</v>
      </c>
      <c r="AD150">
        <v>48276</v>
      </c>
      <c r="AE150">
        <v>290</v>
      </c>
      <c r="AF150">
        <v>10227</v>
      </c>
      <c r="AG150">
        <v>387</v>
      </c>
      <c r="AH150">
        <v>389939</v>
      </c>
      <c r="AI150">
        <v>65377</v>
      </c>
      <c r="AJ150">
        <v>392</v>
      </c>
      <c r="AK150">
        <v>14084</v>
      </c>
      <c r="AL150">
        <v>396</v>
      </c>
      <c r="AM150">
        <v>596474</v>
      </c>
      <c r="AN150">
        <v>99808</v>
      </c>
      <c r="AO150">
        <v>28758</v>
      </c>
      <c r="AP150">
        <v>599</v>
      </c>
      <c r="AQ150">
        <v>1</v>
      </c>
      <c r="AR150">
        <v>1575</v>
      </c>
      <c r="AS150">
        <v>1578387</v>
      </c>
      <c r="AT150">
        <v>263</v>
      </c>
      <c r="AV150">
        <v>2818</v>
      </c>
      <c r="AW150">
        <v>1932</v>
      </c>
      <c r="AX150">
        <v>83</v>
      </c>
      <c r="AY150">
        <v>27709</v>
      </c>
      <c r="AZ150">
        <v>19001</v>
      </c>
      <c r="BA150" s="1">
        <v>41527</v>
      </c>
      <c r="BB150">
        <v>75</v>
      </c>
      <c r="BC150">
        <v>0</v>
      </c>
      <c r="BD150">
        <v>2440500</v>
      </c>
      <c r="BE150">
        <v>2658400</v>
      </c>
      <c r="BF150">
        <v>1589840</v>
      </c>
      <c r="BG150">
        <v>0.376</v>
      </c>
      <c r="BH150">
        <v>0.4</v>
      </c>
      <c r="BI150">
        <v>0</v>
      </c>
      <c r="BJ150">
        <v>48810</v>
      </c>
      <c r="BK150">
        <v>2</v>
      </c>
      <c r="BL150">
        <v>295</v>
      </c>
      <c r="BM150">
        <v>1</v>
      </c>
      <c r="BN150">
        <v>8155</v>
      </c>
      <c r="BP150">
        <v>49</v>
      </c>
      <c r="BR150">
        <v>15154</v>
      </c>
      <c r="BS150">
        <v>17670</v>
      </c>
      <c r="BT150">
        <v>1.31</v>
      </c>
      <c r="BV150" s="1">
        <v>39248</v>
      </c>
      <c r="BW150">
        <v>1</v>
      </c>
      <c r="BX150">
        <v>1</v>
      </c>
      <c r="BY150">
        <v>121</v>
      </c>
      <c r="BZ150" t="s">
        <v>357</v>
      </c>
      <c r="CA150" t="s">
        <v>291</v>
      </c>
      <c r="CB150">
        <v>229055</v>
      </c>
      <c r="CC150" s="1">
        <v>39085</v>
      </c>
      <c r="CD150">
        <v>17853</v>
      </c>
      <c r="CE150">
        <v>0</v>
      </c>
      <c r="CF150">
        <v>2516</v>
      </c>
      <c r="CG150" t="s">
        <v>292</v>
      </c>
      <c r="CH150" t="s">
        <v>113</v>
      </c>
      <c r="CI150" t="str">
        <f t="shared" si="9"/>
        <v>08</v>
      </c>
      <c r="CJ150" t="s">
        <v>114</v>
      </c>
      <c r="CK150" t="s">
        <v>115</v>
      </c>
      <c r="CL150">
        <v>24</v>
      </c>
      <c r="CM150" t="str">
        <f t="shared" si="10"/>
        <v>0</v>
      </c>
      <c r="CN150" t="str">
        <f t="shared" si="10"/>
        <v>0</v>
      </c>
      <c r="CO150" t="s">
        <v>432</v>
      </c>
      <c r="CP150">
        <v>19</v>
      </c>
      <c r="CQ150" t="s">
        <v>322</v>
      </c>
      <c r="CR150" t="s">
        <v>110</v>
      </c>
      <c r="CS150" t="s">
        <v>116</v>
      </c>
      <c r="CT150">
        <v>31.6531457</v>
      </c>
      <c r="CU150">
        <v>-103.3922997</v>
      </c>
      <c r="CV150" t="s">
        <v>317</v>
      </c>
      <c r="CW150">
        <v>120742125</v>
      </c>
    </row>
    <row r="151" spans="1:101" x14ac:dyDescent="0.35">
      <c r="A151" s="2">
        <v>42301313280000</v>
      </c>
      <c r="B151" t="s">
        <v>312</v>
      </c>
      <c r="C151" t="s">
        <v>433</v>
      </c>
      <c r="D151">
        <v>1</v>
      </c>
      <c r="E151" t="s">
        <v>104</v>
      </c>
      <c r="F151" t="s">
        <v>105</v>
      </c>
      <c r="G151" t="s">
        <v>289</v>
      </c>
      <c r="H151" t="s">
        <v>274</v>
      </c>
      <c r="I151" t="s">
        <v>108</v>
      </c>
      <c r="J151" t="s">
        <v>275</v>
      </c>
      <c r="K151" s="1">
        <v>39234</v>
      </c>
      <c r="L151" s="1">
        <v>42917</v>
      </c>
      <c r="M151">
        <v>728546</v>
      </c>
      <c r="N151">
        <v>1176</v>
      </c>
      <c r="O151">
        <v>122600</v>
      </c>
      <c r="P151">
        <v>130749</v>
      </c>
      <c r="Q151">
        <v>736</v>
      </c>
      <c r="R151">
        <v>1</v>
      </c>
      <c r="S151">
        <v>55</v>
      </c>
      <c r="U151">
        <v>7</v>
      </c>
      <c r="V151">
        <v>43180</v>
      </c>
      <c r="W151">
        <v>6366</v>
      </c>
      <c r="X151">
        <v>76</v>
      </c>
      <c r="Y151">
        <v>186702</v>
      </c>
      <c r="Z151">
        <v>31193</v>
      </c>
      <c r="AA151">
        <v>27526</v>
      </c>
      <c r="AB151">
        <v>85</v>
      </c>
      <c r="AC151">
        <v>262774</v>
      </c>
      <c r="AD151">
        <v>43881</v>
      </c>
      <c r="AE151">
        <v>263</v>
      </c>
      <c r="AF151">
        <v>38314</v>
      </c>
      <c r="AG151">
        <v>92</v>
      </c>
      <c r="AH151">
        <v>357893</v>
      </c>
      <c r="AI151">
        <v>59741</v>
      </c>
      <c r="AJ151">
        <v>358</v>
      </c>
      <c r="AK151">
        <v>48142</v>
      </c>
      <c r="AL151">
        <v>99</v>
      </c>
      <c r="AM151">
        <v>526762</v>
      </c>
      <c r="AN151">
        <v>87893</v>
      </c>
      <c r="AO151">
        <v>83519</v>
      </c>
      <c r="AP151">
        <v>527</v>
      </c>
      <c r="AQ151">
        <v>0</v>
      </c>
      <c r="AR151">
        <v>1677</v>
      </c>
      <c r="AS151">
        <v>1678355</v>
      </c>
      <c r="AT151">
        <v>280</v>
      </c>
      <c r="AV151">
        <v>1554</v>
      </c>
      <c r="AW151">
        <v>364</v>
      </c>
      <c r="AX151">
        <v>189</v>
      </c>
      <c r="AY151">
        <v>37997</v>
      </c>
      <c r="AZ151">
        <v>8894</v>
      </c>
      <c r="BA151" s="1">
        <v>40160</v>
      </c>
      <c r="BB151">
        <v>1150</v>
      </c>
      <c r="BC151">
        <v>0</v>
      </c>
      <c r="BD151">
        <v>10399800</v>
      </c>
      <c r="BF151">
        <v>619510</v>
      </c>
      <c r="BH151">
        <v>0.1</v>
      </c>
      <c r="BI151">
        <v>0</v>
      </c>
      <c r="BJ151">
        <v>51999</v>
      </c>
      <c r="BK151">
        <v>2</v>
      </c>
      <c r="BL151">
        <v>552</v>
      </c>
      <c r="BM151">
        <v>68</v>
      </c>
      <c r="BN151">
        <v>8672</v>
      </c>
      <c r="BP151">
        <v>52</v>
      </c>
      <c r="BR151">
        <v>15704</v>
      </c>
      <c r="BS151">
        <v>17672</v>
      </c>
      <c r="BT151">
        <v>0.56999999999999995</v>
      </c>
      <c r="BV151" s="1">
        <v>39244</v>
      </c>
      <c r="BW151">
        <v>1</v>
      </c>
      <c r="BX151">
        <v>1</v>
      </c>
      <c r="BY151">
        <v>116</v>
      </c>
      <c r="BZ151" t="s">
        <v>357</v>
      </c>
      <c r="CA151" t="s">
        <v>110</v>
      </c>
      <c r="CB151">
        <v>229249</v>
      </c>
      <c r="CC151" s="1">
        <v>39066</v>
      </c>
      <c r="CD151">
        <v>17850</v>
      </c>
      <c r="CE151">
        <v>0</v>
      </c>
      <c r="CF151">
        <v>1968</v>
      </c>
      <c r="CG151" t="s">
        <v>292</v>
      </c>
      <c r="CH151" t="s">
        <v>113</v>
      </c>
      <c r="CI151" t="str">
        <f t="shared" si="9"/>
        <v>08</v>
      </c>
      <c r="CJ151" t="s">
        <v>114</v>
      </c>
      <c r="CK151" t="s">
        <v>115</v>
      </c>
      <c r="CL151">
        <v>13</v>
      </c>
      <c r="CM151" t="str">
        <f t="shared" si="10"/>
        <v>0</v>
      </c>
      <c r="CN151" t="str">
        <f t="shared" si="10"/>
        <v>0</v>
      </c>
      <c r="CO151" t="s">
        <v>434</v>
      </c>
      <c r="CP151">
        <v>19</v>
      </c>
      <c r="CQ151" t="s">
        <v>322</v>
      </c>
      <c r="CR151" t="s">
        <v>110</v>
      </c>
      <c r="CS151" t="s">
        <v>116</v>
      </c>
      <c r="CT151">
        <v>31.698952500000001</v>
      </c>
      <c r="CU151">
        <v>-103.39223939999999</v>
      </c>
      <c r="CV151" t="s">
        <v>317</v>
      </c>
      <c r="CW151">
        <v>120742127</v>
      </c>
    </row>
    <row r="152" spans="1:101" x14ac:dyDescent="0.35">
      <c r="A152" s="2">
        <v>42301313380000</v>
      </c>
      <c r="B152" t="s">
        <v>101</v>
      </c>
      <c r="C152" t="s">
        <v>435</v>
      </c>
      <c r="D152">
        <v>1</v>
      </c>
      <c r="E152" t="s">
        <v>104</v>
      </c>
      <c r="F152" t="s">
        <v>105</v>
      </c>
      <c r="G152" t="s">
        <v>289</v>
      </c>
      <c r="H152" t="s">
        <v>274</v>
      </c>
      <c r="I152" t="s">
        <v>108</v>
      </c>
      <c r="J152" t="s">
        <v>275</v>
      </c>
      <c r="K152" s="1">
        <v>39264</v>
      </c>
      <c r="L152" s="1">
        <v>42856</v>
      </c>
      <c r="M152">
        <v>1791468</v>
      </c>
      <c r="N152">
        <v>265</v>
      </c>
      <c r="O152">
        <v>298843</v>
      </c>
      <c r="P152">
        <v>21160</v>
      </c>
      <c r="Q152">
        <v>1793</v>
      </c>
      <c r="R152">
        <v>2</v>
      </c>
      <c r="T152">
        <v>0</v>
      </c>
      <c r="V152">
        <v>43009</v>
      </c>
      <c r="W152">
        <v>215</v>
      </c>
      <c r="X152">
        <v>34</v>
      </c>
      <c r="Y152">
        <v>500873</v>
      </c>
      <c r="Z152">
        <v>83513</v>
      </c>
      <c r="AA152">
        <v>2502</v>
      </c>
      <c r="AB152">
        <v>74</v>
      </c>
      <c r="AC152">
        <v>782854</v>
      </c>
      <c r="AD152">
        <v>130550</v>
      </c>
      <c r="AE152">
        <v>783</v>
      </c>
      <c r="AF152">
        <v>4557</v>
      </c>
      <c r="AG152">
        <v>95</v>
      </c>
      <c r="AH152">
        <v>1138572</v>
      </c>
      <c r="AI152">
        <v>189857</v>
      </c>
      <c r="AJ152">
        <v>1139</v>
      </c>
      <c r="AK152">
        <v>8211</v>
      </c>
      <c r="AL152">
        <v>226</v>
      </c>
      <c r="AM152">
        <v>1748157</v>
      </c>
      <c r="AN152">
        <v>291585</v>
      </c>
      <c r="AO152">
        <v>17089</v>
      </c>
      <c r="AP152">
        <v>1750</v>
      </c>
      <c r="AQ152">
        <v>0</v>
      </c>
      <c r="AR152">
        <v>3601</v>
      </c>
      <c r="AS152">
        <v>3602323</v>
      </c>
      <c r="AT152">
        <v>600</v>
      </c>
      <c r="AU152">
        <v>4</v>
      </c>
      <c r="AW152">
        <v>0</v>
      </c>
      <c r="BA152" s="1">
        <v>42644</v>
      </c>
      <c r="BB152">
        <v>0</v>
      </c>
      <c r="BC152">
        <v>0</v>
      </c>
      <c r="BD152">
        <v>12402000</v>
      </c>
      <c r="BF152">
        <v>6760260</v>
      </c>
      <c r="BH152">
        <v>0.1</v>
      </c>
      <c r="BJ152">
        <v>111618</v>
      </c>
      <c r="BK152">
        <v>2</v>
      </c>
      <c r="BL152">
        <v>27</v>
      </c>
      <c r="BM152">
        <v>47</v>
      </c>
      <c r="BN152">
        <v>18612</v>
      </c>
      <c r="BO152">
        <v>2</v>
      </c>
      <c r="BP152">
        <v>112</v>
      </c>
      <c r="BQ152">
        <v>2</v>
      </c>
      <c r="BR152">
        <v>17169</v>
      </c>
      <c r="BS152">
        <v>17318</v>
      </c>
      <c r="BT152">
        <v>0.56999999999999995</v>
      </c>
      <c r="BV152" s="1">
        <v>39274</v>
      </c>
      <c r="BW152">
        <v>1</v>
      </c>
      <c r="BX152">
        <v>1</v>
      </c>
      <c r="BY152">
        <v>80</v>
      </c>
      <c r="BZ152" t="s">
        <v>349</v>
      </c>
      <c r="CA152" t="s">
        <v>277</v>
      </c>
      <c r="CB152">
        <v>230319</v>
      </c>
      <c r="CC152" s="1">
        <v>39141</v>
      </c>
      <c r="CD152">
        <v>17796</v>
      </c>
      <c r="CF152">
        <v>149</v>
      </c>
      <c r="CG152" t="s">
        <v>292</v>
      </c>
      <c r="CH152" t="s">
        <v>113</v>
      </c>
      <c r="CI152" t="str">
        <f t="shared" si="9"/>
        <v>08</v>
      </c>
      <c r="CJ152" t="s">
        <v>114</v>
      </c>
      <c r="CK152" t="s">
        <v>115</v>
      </c>
      <c r="CL152">
        <v>26</v>
      </c>
      <c r="CM152" t="str">
        <f t="shared" si="10"/>
        <v>0</v>
      </c>
      <c r="CN152" t="str">
        <f t="shared" si="10"/>
        <v>0</v>
      </c>
      <c r="CO152" t="s">
        <v>436</v>
      </c>
      <c r="CP152">
        <v>19</v>
      </c>
      <c r="CQ152" t="s">
        <v>322</v>
      </c>
      <c r="CR152" t="s">
        <v>110</v>
      </c>
      <c r="CS152" t="s">
        <v>116</v>
      </c>
      <c r="CT152">
        <v>31.659685700000001</v>
      </c>
      <c r="CU152">
        <v>-103.3685333</v>
      </c>
      <c r="CV152" t="s">
        <v>117</v>
      </c>
      <c r="CW152">
        <v>121334016</v>
      </c>
    </row>
    <row r="153" spans="1:101" x14ac:dyDescent="0.35">
      <c r="A153" s="2">
        <v>42301313550000</v>
      </c>
      <c r="B153" t="s">
        <v>101</v>
      </c>
      <c r="C153" t="s">
        <v>437</v>
      </c>
      <c r="D153">
        <v>2</v>
      </c>
      <c r="E153" t="s">
        <v>104</v>
      </c>
      <c r="F153" t="s">
        <v>105</v>
      </c>
      <c r="G153" t="s">
        <v>289</v>
      </c>
      <c r="H153" t="s">
        <v>274</v>
      </c>
      <c r="I153" t="s">
        <v>108</v>
      </c>
      <c r="J153" t="s">
        <v>275</v>
      </c>
      <c r="K153" s="1">
        <v>39295</v>
      </c>
      <c r="L153" s="1">
        <v>42917</v>
      </c>
      <c r="M153">
        <v>9347841</v>
      </c>
      <c r="N153">
        <v>83491</v>
      </c>
      <c r="O153">
        <v>1641465</v>
      </c>
      <c r="P153">
        <v>418372</v>
      </c>
      <c r="Q153">
        <v>9849</v>
      </c>
      <c r="R153">
        <v>10</v>
      </c>
      <c r="S153">
        <v>778</v>
      </c>
      <c r="T153">
        <v>1</v>
      </c>
      <c r="V153">
        <v>1300</v>
      </c>
      <c r="W153">
        <v>112</v>
      </c>
      <c r="X153">
        <v>9824</v>
      </c>
      <c r="Y153">
        <v>1154120</v>
      </c>
      <c r="Z153">
        <v>202177</v>
      </c>
      <c r="AA153">
        <v>99772</v>
      </c>
      <c r="AB153">
        <v>22696</v>
      </c>
      <c r="AC153">
        <v>2350396</v>
      </c>
      <c r="AD153">
        <v>414429</v>
      </c>
      <c r="AE153">
        <v>2487</v>
      </c>
      <c r="AF153">
        <v>165078</v>
      </c>
      <c r="AG153">
        <v>41626</v>
      </c>
      <c r="AH153">
        <v>4149431</v>
      </c>
      <c r="AI153">
        <v>733198</v>
      </c>
      <c r="AJ153">
        <v>4399</v>
      </c>
      <c r="AK153">
        <v>222188</v>
      </c>
      <c r="AL153">
        <v>71454</v>
      </c>
      <c r="AM153">
        <v>7209698</v>
      </c>
      <c r="AN153">
        <v>1273070</v>
      </c>
      <c r="AO153">
        <v>334058</v>
      </c>
      <c r="AP153">
        <v>7638</v>
      </c>
      <c r="AQ153">
        <v>10</v>
      </c>
      <c r="AR153">
        <v>5704</v>
      </c>
      <c r="AS153">
        <v>5764400</v>
      </c>
      <c r="AT153">
        <v>961</v>
      </c>
      <c r="AU153">
        <v>10</v>
      </c>
      <c r="AV153">
        <v>20453</v>
      </c>
      <c r="AW153">
        <v>398</v>
      </c>
      <c r="AX153">
        <v>1665</v>
      </c>
      <c r="AY153">
        <v>379673</v>
      </c>
      <c r="AZ153">
        <v>9458</v>
      </c>
      <c r="BA153" s="1">
        <v>42719</v>
      </c>
      <c r="BB153">
        <v>242</v>
      </c>
      <c r="BC153">
        <v>0</v>
      </c>
      <c r="BD153">
        <v>566620</v>
      </c>
      <c r="BE153">
        <v>561335.96799999999</v>
      </c>
      <c r="BF153">
        <v>111960</v>
      </c>
      <c r="BG153">
        <v>1.7809999999999999</v>
      </c>
      <c r="BH153">
        <v>1.8</v>
      </c>
      <c r="BI153">
        <v>0.5</v>
      </c>
      <c r="BJ153">
        <v>283369</v>
      </c>
      <c r="BK153">
        <v>3</v>
      </c>
      <c r="BL153">
        <v>2666</v>
      </c>
      <c r="BM153">
        <v>4</v>
      </c>
      <c r="BN153">
        <v>49765</v>
      </c>
      <c r="BO153">
        <v>3</v>
      </c>
      <c r="BP153">
        <v>299</v>
      </c>
      <c r="BQ153">
        <v>3</v>
      </c>
      <c r="BR153">
        <v>15066</v>
      </c>
      <c r="BS153">
        <v>16166</v>
      </c>
      <c r="BT153">
        <v>0.61</v>
      </c>
      <c r="BU153">
        <v>70</v>
      </c>
      <c r="BV153" s="1">
        <v>39325</v>
      </c>
      <c r="BW153">
        <v>1</v>
      </c>
      <c r="BX153">
        <v>1</v>
      </c>
      <c r="BY153">
        <v>120</v>
      </c>
      <c r="BZ153" t="s">
        <v>349</v>
      </c>
      <c r="CA153" t="s">
        <v>291</v>
      </c>
      <c r="CB153">
        <v>230795</v>
      </c>
      <c r="CC153" s="1">
        <v>39193</v>
      </c>
      <c r="CD153">
        <v>17883</v>
      </c>
      <c r="CE153">
        <v>0</v>
      </c>
      <c r="CF153">
        <v>1100</v>
      </c>
      <c r="CG153" t="s">
        <v>292</v>
      </c>
      <c r="CH153" t="s">
        <v>113</v>
      </c>
      <c r="CI153" t="str">
        <f t="shared" si="9"/>
        <v>08</v>
      </c>
      <c r="CJ153" t="s">
        <v>114</v>
      </c>
      <c r="CK153" t="s">
        <v>115</v>
      </c>
      <c r="CL153">
        <v>6</v>
      </c>
      <c r="CM153" t="str">
        <f t="shared" si="10"/>
        <v>0</v>
      </c>
      <c r="CN153" t="str">
        <f t="shared" si="10"/>
        <v>0</v>
      </c>
      <c r="CO153">
        <v>301983</v>
      </c>
      <c r="CP153">
        <v>28</v>
      </c>
      <c r="CQ153" t="s">
        <v>293</v>
      </c>
      <c r="CR153" t="s">
        <v>110</v>
      </c>
      <c r="CS153" t="s">
        <v>116</v>
      </c>
      <c r="CT153">
        <v>31.839089300000001</v>
      </c>
      <c r="CU153">
        <v>-103.4117349</v>
      </c>
      <c r="CV153" t="s">
        <v>117</v>
      </c>
      <c r="CW153">
        <v>121334018</v>
      </c>
    </row>
    <row r="154" spans="1:101" x14ac:dyDescent="0.35">
      <c r="A154" s="2">
        <v>42301313310000</v>
      </c>
      <c r="B154" t="s">
        <v>312</v>
      </c>
      <c r="C154" t="s">
        <v>438</v>
      </c>
      <c r="D154">
        <v>1</v>
      </c>
      <c r="E154" t="s">
        <v>104</v>
      </c>
      <c r="F154" t="s">
        <v>105</v>
      </c>
      <c r="G154" t="s">
        <v>289</v>
      </c>
      <c r="H154" t="s">
        <v>274</v>
      </c>
      <c r="I154" t="s">
        <v>108</v>
      </c>
      <c r="J154" t="s">
        <v>275</v>
      </c>
      <c r="K154" s="1">
        <v>39173</v>
      </c>
      <c r="L154" s="1">
        <v>42917</v>
      </c>
      <c r="M154">
        <v>12837582</v>
      </c>
      <c r="N154">
        <v>5380</v>
      </c>
      <c r="O154">
        <v>2144977</v>
      </c>
      <c r="P154">
        <v>66675</v>
      </c>
      <c r="Q154">
        <v>12870</v>
      </c>
      <c r="R154">
        <v>13</v>
      </c>
      <c r="S154">
        <v>636</v>
      </c>
      <c r="T154">
        <v>0</v>
      </c>
      <c r="U154">
        <v>29</v>
      </c>
      <c r="V154">
        <v>284299</v>
      </c>
      <c r="W154">
        <v>698</v>
      </c>
      <c r="X154">
        <v>1199</v>
      </c>
      <c r="Y154">
        <v>2670753</v>
      </c>
      <c r="Z154">
        <v>446325</v>
      </c>
      <c r="AA154">
        <v>6559</v>
      </c>
      <c r="AB154">
        <v>2826</v>
      </c>
      <c r="AC154">
        <v>5689989</v>
      </c>
      <c r="AD154">
        <v>951158</v>
      </c>
      <c r="AE154">
        <v>5707</v>
      </c>
      <c r="AF154">
        <v>13974</v>
      </c>
      <c r="AG154">
        <v>4550</v>
      </c>
      <c r="AH154">
        <v>8977755</v>
      </c>
      <c r="AI154">
        <v>1500842</v>
      </c>
      <c r="AJ154">
        <v>9005</v>
      </c>
      <c r="AK154">
        <v>23162</v>
      </c>
      <c r="AL154">
        <v>5334</v>
      </c>
      <c r="AM154">
        <v>11505708</v>
      </c>
      <c r="AN154">
        <v>1922952</v>
      </c>
      <c r="AO154">
        <v>36863</v>
      </c>
      <c r="AP154">
        <v>11538</v>
      </c>
      <c r="AQ154">
        <v>10</v>
      </c>
      <c r="AR154">
        <v>18719</v>
      </c>
      <c r="AS154">
        <v>18778613</v>
      </c>
      <c r="AT154">
        <v>3130</v>
      </c>
      <c r="AU154">
        <v>1</v>
      </c>
      <c r="AV154">
        <v>21327</v>
      </c>
      <c r="AW154">
        <v>1939</v>
      </c>
      <c r="AX154">
        <v>1</v>
      </c>
      <c r="AY154">
        <v>223137</v>
      </c>
      <c r="AZ154">
        <v>4657</v>
      </c>
      <c r="BA154" s="1">
        <v>42712</v>
      </c>
      <c r="BB154">
        <v>155</v>
      </c>
      <c r="BC154">
        <v>0</v>
      </c>
      <c r="BD154">
        <v>1890210</v>
      </c>
      <c r="BE154">
        <v>5530976.1900000004</v>
      </c>
      <c r="BF154">
        <v>2386170</v>
      </c>
      <c r="BG154">
        <v>0.18099999999999999</v>
      </c>
      <c r="BH154">
        <v>0.5</v>
      </c>
      <c r="BI154">
        <v>0</v>
      </c>
      <c r="BJ154">
        <v>580295</v>
      </c>
      <c r="BK154">
        <v>2</v>
      </c>
      <c r="BL154">
        <v>326</v>
      </c>
      <c r="BM154">
        <v>7</v>
      </c>
      <c r="BN154">
        <v>97023</v>
      </c>
      <c r="BP154">
        <v>582</v>
      </c>
      <c r="BR154">
        <v>15516</v>
      </c>
      <c r="BS154">
        <v>17486</v>
      </c>
      <c r="BT154">
        <v>1.03</v>
      </c>
      <c r="BU154">
        <v>44</v>
      </c>
      <c r="BV154" s="1">
        <v>39185</v>
      </c>
      <c r="BW154">
        <v>1</v>
      </c>
      <c r="BX154">
        <v>1</v>
      </c>
      <c r="BY154">
        <v>124</v>
      </c>
      <c r="BZ154" t="s">
        <v>357</v>
      </c>
      <c r="CA154" t="s">
        <v>291</v>
      </c>
      <c r="CB154">
        <v>230232</v>
      </c>
      <c r="CC154" s="1">
        <v>39044</v>
      </c>
      <c r="CD154">
        <v>17750</v>
      </c>
      <c r="CE154">
        <v>0</v>
      </c>
      <c r="CF154">
        <v>1970</v>
      </c>
      <c r="CG154" t="s">
        <v>292</v>
      </c>
      <c r="CH154" t="s">
        <v>113</v>
      </c>
      <c r="CI154" t="str">
        <f t="shared" si="9"/>
        <v>08</v>
      </c>
      <c r="CJ154" t="s">
        <v>114</v>
      </c>
      <c r="CK154" t="s">
        <v>115</v>
      </c>
      <c r="CL154">
        <v>21</v>
      </c>
      <c r="CM154" t="str">
        <f t="shared" si="10"/>
        <v>0</v>
      </c>
      <c r="CN154" t="str">
        <f t="shared" si="10"/>
        <v>0</v>
      </c>
      <c r="CO154" t="s">
        <v>439</v>
      </c>
      <c r="CP154">
        <v>20</v>
      </c>
      <c r="CQ154" t="s">
        <v>322</v>
      </c>
      <c r="CR154" t="s">
        <v>110</v>
      </c>
      <c r="CS154" t="s">
        <v>116</v>
      </c>
      <c r="CT154">
        <v>31.700697099999999</v>
      </c>
      <c r="CU154">
        <v>-103.3304499</v>
      </c>
      <c r="CV154" t="s">
        <v>317</v>
      </c>
      <c r="CW154">
        <v>121334019</v>
      </c>
    </row>
    <row r="155" spans="1:101" x14ac:dyDescent="0.35">
      <c r="A155" s="2">
        <v>42301313910000</v>
      </c>
      <c r="B155" t="s">
        <v>286</v>
      </c>
      <c r="C155" t="s">
        <v>292</v>
      </c>
      <c r="D155" t="str">
        <f>"0"</f>
        <v>0</v>
      </c>
      <c r="E155" t="s">
        <v>314</v>
      </c>
      <c r="F155" t="s">
        <v>105</v>
      </c>
      <c r="G155" t="s">
        <v>315</v>
      </c>
      <c r="H155" t="s">
        <v>107</v>
      </c>
      <c r="I155" t="s">
        <v>108</v>
      </c>
      <c r="J155" t="s">
        <v>275</v>
      </c>
      <c r="K155" s="1">
        <v>39295</v>
      </c>
      <c r="L155" s="1">
        <v>42917</v>
      </c>
      <c r="M155">
        <v>91428</v>
      </c>
      <c r="N155">
        <v>79139</v>
      </c>
      <c r="O155">
        <v>94377</v>
      </c>
      <c r="P155">
        <v>52601</v>
      </c>
      <c r="Q155">
        <v>566</v>
      </c>
      <c r="R155">
        <v>1</v>
      </c>
      <c r="S155">
        <v>8</v>
      </c>
      <c r="T155">
        <v>10</v>
      </c>
      <c r="U155">
        <v>2966</v>
      </c>
      <c r="V155">
        <v>2205</v>
      </c>
      <c r="W155">
        <v>1375</v>
      </c>
      <c r="X155">
        <v>13941</v>
      </c>
      <c r="Y155">
        <v>21090</v>
      </c>
      <c r="Z155">
        <v>17456</v>
      </c>
      <c r="AA155">
        <v>6462</v>
      </c>
      <c r="AB155">
        <v>25309</v>
      </c>
      <c r="AC155">
        <v>42151</v>
      </c>
      <c r="AD155">
        <v>32334</v>
      </c>
      <c r="AE155">
        <v>194</v>
      </c>
      <c r="AF155">
        <v>11731</v>
      </c>
      <c r="AG155">
        <v>36511</v>
      </c>
      <c r="AH155">
        <v>48671</v>
      </c>
      <c r="AI155">
        <v>44623</v>
      </c>
      <c r="AJ155">
        <v>268</v>
      </c>
      <c r="AK155">
        <v>16921</v>
      </c>
      <c r="AL155">
        <v>58486</v>
      </c>
      <c r="AM155">
        <v>72090</v>
      </c>
      <c r="AN155">
        <v>70501</v>
      </c>
      <c r="AO155">
        <v>31119</v>
      </c>
      <c r="AP155">
        <v>423</v>
      </c>
      <c r="AQ155">
        <v>36</v>
      </c>
      <c r="AR155">
        <v>33</v>
      </c>
      <c r="AS155">
        <v>247467</v>
      </c>
      <c r="AT155">
        <v>41</v>
      </c>
      <c r="AU155">
        <v>221</v>
      </c>
      <c r="AV155">
        <v>326</v>
      </c>
      <c r="AW155">
        <v>312</v>
      </c>
      <c r="AX155">
        <v>3573</v>
      </c>
      <c r="AY155">
        <v>1763</v>
      </c>
      <c r="AZ155">
        <v>4293</v>
      </c>
      <c r="BA155" s="1">
        <v>42802</v>
      </c>
      <c r="BD155">
        <v>910</v>
      </c>
      <c r="BE155">
        <v>773.91</v>
      </c>
      <c r="BF155">
        <v>1160</v>
      </c>
      <c r="BG155">
        <v>1292.1400000000001</v>
      </c>
      <c r="BH155">
        <v>1095.9000000000001</v>
      </c>
      <c r="BI155">
        <v>677.9</v>
      </c>
      <c r="BJ155">
        <v>8387</v>
      </c>
      <c r="BK155">
        <v>7</v>
      </c>
      <c r="BL155">
        <v>3020</v>
      </c>
      <c r="BM155">
        <v>7</v>
      </c>
      <c r="BN155">
        <v>4418</v>
      </c>
      <c r="BP155">
        <v>27</v>
      </c>
      <c r="BR155">
        <v>9027</v>
      </c>
      <c r="BS155">
        <v>11574</v>
      </c>
      <c r="BU155">
        <v>43.98</v>
      </c>
      <c r="BV155" s="1">
        <v>39275</v>
      </c>
      <c r="BW155">
        <v>1</v>
      </c>
      <c r="BX155">
        <v>2</v>
      </c>
      <c r="BY155">
        <v>117</v>
      </c>
      <c r="BZ155" t="s">
        <v>290</v>
      </c>
      <c r="CA155" t="s">
        <v>309</v>
      </c>
      <c r="CB155">
        <v>38521</v>
      </c>
      <c r="CC155" s="1">
        <v>39178</v>
      </c>
      <c r="CD155">
        <v>11740</v>
      </c>
      <c r="CF155">
        <v>2547</v>
      </c>
      <c r="CG155" t="s">
        <v>316</v>
      </c>
      <c r="CH155" t="s">
        <v>113</v>
      </c>
      <c r="CI155" t="str">
        <f t="shared" si="9"/>
        <v>08</v>
      </c>
      <c r="CJ155" t="s">
        <v>114</v>
      </c>
      <c r="CK155" t="s">
        <v>115</v>
      </c>
      <c r="CL155">
        <v>38</v>
      </c>
      <c r="CM155" t="str">
        <f t="shared" si="10"/>
        <v>0</v>
      </c>
      <c r="CN155" t="str">
        <f t="shared" si="10"/>
        <v>0</v>
      </c>
      <c r="CO155">
        <v>3011058</v>
      </c>
      <c r="CP155">
        <v>29</v>
      </c>
      <c r="CQ155" t="s">
        <v>293</v>
      </c>
      <c r="CR155" t="s">
        <v>110</v>
      </c>
      <c r="CS155" t="s">
        <v>116</v>
      </c>
      <c r="CT155">
        <v>31.750554300000001</v>
      </c>
      <c r="CU155">
        <v>-103.4195024</v>
      </c>
      <c r="CV155" t="s">
        <v>294</v>
      </c>
      <c r="CW155">
        <v>122714282</v>
      </c>
    </row>
    <row r="156" spans="1:101" x14ac:dyDescent="0.35">
      <c r="A156" s="2">
        <v>42301312930000</v>
      </c>
      <c r="B156" t="s">
        <v>101</v>
      </c>
      <c r="C156" t="s">
        <v>350</v>
      </c>
      <c r="D156">
        <v>2</v>
      </c>
      <c r="E156" t="s">
        <v>104</v>
      </c>
      <c r="F156" t="s">
        <v>105</v>
      </c>
      <c r="G156" t="s">
        <v>289</v>
      </c>
      <c r="H156" t="s">
        <v>274</v>
      </c>
      <c r="I156" t="s">
        <v>108</v>
      </c>
      <c r="J156" t="s">
        <v>275</v>
      </c>
      <c r="K156" s="1">
        <v>39083</v>
      </c>
      <c r="L156" s="1">
        <v>42917</v>
      </c>
      <c r="M156">
        <v>5492373</v>
      </c>
      <c r="N156">
        <v>17935</v>
      </c>
      <c r="O156">
        <v>933330</v>
      </c>
      <c r="P156">
        <v>41309</v>
      </c>
      <c r="Q156">
        <v>5600</v>
      </c>
      <c r="R156">
        <v>6</v>
      </c>
      <c r="S156">
        <v>75</v>
      </c>
      <c r="T156">
        <v>0</v>
      </c>
      <c r="U156">
        <v>124</v>
      </c>
      <c r="V156">
        <v>59383</v>
      </c>
      <c r="W156">
        <v>372</v>
      </c>
      <c r="X156">
        <v>10857</v>
      </c>
      <c r="Y156">
        <v>2219715</v>
      </c>
      <c r="Z156">
        <v>380810</v>
      </c>
      <c r="AA156">
        <v>13914</v>
      </c>
      <c r="AB156">
        <v>14528</v>
      </c>
      <c r="AC156">
        <v>3019884</v>
      </c>
      <c r="AD156">
        <v>517842</v>
      </c>
      <c r="AE156">
        <v>3107</v>
      </c>
      <c r="AF156">
        <v>18931</v>
      </c>
      <c r="AG156">
        <v>17550</v>
      </c>
      <c r="AH156">
        <v>3849664</v>
      </c>
      <c r="AI156">
        <v>659161</v>
      </c>
      <c r="AJ156">
        <v>3955</v>
      </c>
      <c r="AK156">
        <v>24078</v>
      </c>
      <c r="AL156">
        <v>17892</v>
      </c>
      <c r="AM156">
        <v>5001767</v>
      </c>
      <c r="AN156">
        <v>851520</v>
      </c>
      <c r="AO156">
        <v>34252</v>
      </c>
      <c r="AP156">
        <v>5109</v>
      </c>
      <c r="AQ156">
        <v>18</v>
      </c>
      <c r="AR156">
        <v>22557</v>
      </c>
      <c r="AS156">
        <v>22666393</v>
      </c>
      <c r="AT156">
        <v>3778</v>
      </c>
      <c r="AV156">
        <v>1980</v>
      </c>
      <c r="AW156">
        <v>23</v>
      </c>
      <c r="AX156">
        <v>3</v>
      </c>
      <c r="AY156">
        <v>44669</v>
      </c>
      <c r="AZ156">
        <v>518</v>
      </c>
      <c r="BA156" s="1">
        <v>42697</v>
      </c>
      <c r="BB156">
        <v>190</v>
      </c>
      <c r="BC156">
        <v>0</v>
      </c>
      <c r="BD156">
        <v>1233570</v>
      </c>
      <c r="BE156">
        <v>5482200</v>
      </c>
      <c r="BF156">
        <v>306240</v>
      </c>
      <c r="BG156">
        <v>0.182</v>
      </c>
      <c r="BH156">
        <v>0.8</v>
      </c>
      <c r="BI156">
        <v>0</v>
      </c>
      <c r="BJ156">
        <v>631587</v>
      </c>
      <c r="BK156">
        <v>2</v>
      </c>
      <c r="BL156">
        <v>3942</v>
      </c>
      <c r="BM156">
        <v>3</v>
      </c>
      <c r="BN156">
        <v>105777</v>
      </c>
      <c r="BP156">
        <v>635</v>
      </c>
      <c r="BR156">
        <v>15050</v>
      </c>
      <c r="BS156">
        <v>17718</v>
      </c>
      <c r="BT156">
        <v>0.57999999999999996</v>
      </c>
      <c r="BU156">
        <v>40</v>
      </c>
      <c r="BV156" s="1">
        <v>39107</v>
      </c>
      <c r="BW156">
        <v>1</v>
      </c>
      <c r="BX156">
        <v>1</v>
      </c>
      <c r="BY156">
        <v>124</v>
      </c>
      <c r="BZ156" t="s">
        <v>349</v>
      </c>
      <c r="CA156" t="s">
        <v>277</v>
      </c>
      <c r="CB156">
        <v>233713</v>
      </c>
      <c r="CC156" s="1">
        <v>38901</v>
      </c>
      <c r="CD156">
        <v>18080</v>
      </c>
      <c r="CE156">
        <v>0</v>
      </c>
      <c r="CF156">
        <v>2668</v>
      </c>
      <c r="CG156" t="s">
        <v>292</v>
      </c>
      <c r="CH156" t="s">
        <v>113</v>
      </c>
      <c r="CI156" t="str">
        <f t="shared" si="9"/>
        <v>08</v>
      </c>
      <c r="CJ156" t="s">
        <v>114</v>
      </c>
      <c r="CK156" t="s">
        <v>115</v>
      </c>
      <c r="CL156">
        <v>19</v>
      </c>
      <c r="CM156" t="str">
        <f t="shared" si="10"/>
        <v>0</v>
      </c>
      <c r="CN156" t="str">
        <f t="shared" si="10"/>
        <v>0</v>
      </c>
      <c r="CO156">
        <v>3011061</v>
      </c>
      <c r="CP156">
        <v>28</v>
      </c>
      <c r="CQ156" t="s">
        <v>293</v>
      </c>
      <c r="CR156" t="s">
        <v>110</v>
      </c>
      <c r="CS156" t="s">
        <v>116</v>
      </c>
      <c r="CT156">
        <v>31.802345599999999</v>
      </c>
      <c r="CU156">
        <v>-103.40448499999999</v>
      </c>
      <c r="CV156" t="s">
        <v>117</v>
      </c>
      <c r="CW156">
        <v>122939483</v>
      </c>
    </row>
    <row r="157" spans="1:101" x14ac:dyDescent="0.35">
      <c r="A157" s="2">
        <v>42301313030000</v>
      </c>
      <c r="B157" t="s">
        <v>101</v>
      </c>
      <c r="C157" t="s">
        <v>440</v>
      </c>
      <c r="D157">
        <v>1</v>
      </c>
      <c r="E157" t="s">
        <v>104</v>
      </c>
      <c r="F157" t="s">
        <v>105</v>
      </c>
      <c r="G157" t="s">
        <v>289</v>
      </c>
      <c r="H157" t="s">
        <v>274</v>
      </c>
      <c r="I157" t="s">
        <v>108</v>
      </c>
      <c r="J157" t="s">
        <v>275</v>
      </c>
      <c r="K157" s="1">
        <v>39052</v>
      </c>
      <c r="L157" s="1">
        <v>42917</v>
      </c>
      <c r="M157">
        <v>12912767</v>
      </c>
      <c r="N157">
        <v>32838</v>
      </c>
      <c r="O157">
        <v>2184966</v>
      </c>
      <c r="P157">
        <v>998040</v>
      </c>
      <c r="Q157">
        <v>13110</v>
      </c>
      <c r="R157">
        <v>13</v>
      </c>
      <c r="S157">
        <v>1402</v>
      </c>
      <c r="T157">
        <v>0</v>
      </c>
      <c r="U157">
        <v>1298</v>
      </c>
      <c r="V157">
        <v>650003</v>
      </c>
      <c r="W157">
        <v>65032</v>
      </c>
      <c r="X157">
        <v>9978</v>
      </c>
      <c r="Y157">
        <v>3464340</v>
      </c>
      <c r="Z157">
        <v>587368</v>
      </c>
      <c r="AA157">
        <v>346605</v>
      </c>
      <c r="AB157">
        <v>13266</v>
      </c>
      <c r="AC157">
        <v>5161981</v>
      </c>
      <c r="AD157">
        <v>873596</v>
      </c>
      <c r="AE157">
        <v>5242</v>
      </c>
      <c r="AF157">
        <v>516454</v>
      </c>
      <c r="AG157">
        <v>19116</v>
      </c>
      <c r="AH157">
        <v>6660143</v>
      </c>
      <c r="AI157">
        <v>1129140</v>
      </c>
      <c r="AJ157">
        <v>6775</v>
      </c>
      <c r="AK157">
        <v>663501</v>
      </c>
      <c r="AL157">
        <v>24448</v>
      </c>
      <c r="AM157">
        <v>9400172</v>
      </c>
      <c r="AN157">
        <v>1591143</v>
      </c>
      <c r="AO157">
        <v>801993</v>
      </c>
      <c r="AP157">
        <v>9547</v>
      </c>
      <c r="AQ157">
        <v>51</v>
      </c>
      <c r="AR157">
        <v>24380</v>
      </c>
      <c r="AS157">
        <v>24686806</v>
      </c>
      <c r="AT157">
        <v>4114</v>
      </c>
      <c r="AU157">
        <v>1</v>
      </c>
      <c r="AV157">
        <v>44429</v>
      </c>
      <c r="AW157">
        <v>27</v>
      </c>
      <c r="AX157">
        <v>1394</v>
      </c>
      <c r="AY157">
        <v>578343</v>
      </c>
      <c r="AZ157">
        <v>27235</v>
      </c>
      <c r="BA157" s="1">
        <v>42711</v>
      </c>
      <c r="BB157">
        <v>445</v>
      </c>
      <c r="BC157">
        <v>0</v>
      </c>
      <c r="BD157">
        <v>476830</v>
      </c>
      <c r="BE157">
        <v>9303890.909</v>
      </c>
      <c r="BF157">
        <v>393230</v>
      </c>
      <c r="BG157">
        <v>0.107</v>
      </c>
      <c r="BH157">
        <v>2.1</v>
      </c>
      <c r="BI157">
        <v>0</v>
      </c>
      <c r="BJ157">
        <v>755781</v>
      </c>
      <c r="BK157">
        <v>2</v>
      </c>
      <c r="BL157">
        <v>2013</v>
      </c>
      <c r="BM157">
        <v>3</v>
      </c>
      <c r="BN157">
        <v>127549</v>
      </c>
      <c r="BP157">
        <v>765</v>
      </c>
      <c r="BR157">
        <v>14825</v>
      </c>
      <c r="BS157">
        <v>17483</v>
      </c>
      <c r="BT157">
        <v>0.61</v>
      </c>
      <c r="BU157">
        <v>50</v>
      </c>
      <c r="BV157" s="1">
        <v>39053</v>
      </c>
      <c r="BW157">
        <v>1</v>
      </c>
      <c r="BX157">
        <v>1</v>
      </c>
      <c r="BY157">
        <v>128</v>
      </c>
      <c r="BZ157" t="s">
        <v>349</v>
      </c>
      <c r="CA157" t="s">
        <v>291</v>
      </c>
      <c r="CB157">
        <v>234033</v>
      </c>
      <c r="CC157" s="1">
        <v>38842</v>
      </c>
      <c r="CD157">
        <v>17900</v>
      </c>
      <c r="CE157">
        <v>0</v>
      </c>
      <c r="CF157">
        <v>2658</v>
      </c>
      <c r="CG157" t="s">
        <v>292</v>
      </c>
      <c r="CH157" t="s">
        <v>113</v>
      </c>
      <c r="CI157" t="str">
        <f t="shared" si="9"/>
        <v>08</v>
      </c>
      <c r="CJ157" t="s">
        <v>114</v>
      </c>
      <c r="CK157" t="s">
        <v>115</v>
      </c>
      <c r="CL157">
        <v>1</v>
      </c>
      <c r="CM157" t="str">
        <f t="shared" si="10"/>
        <v>0</v>
      </c>
      <c r="CN157" t="str">
        <f t="shared" si="10"/>
        <v>0</v>
      </c>
      <c r="CO157">
        <v>3011177</v>
      </c>
      <c r="CP157">
        <v>29</v>
      </c>
      <c r="CQ157" t="s">
        <v>293</v>
      </c>
      <c r="CR157" t="s">
        <v>110</v>
      </c>
      <c r="CS157" t="s">
        <v>116</v>
      </c>
      <c r="CT157">
        <v>31.8348221</v>
      </c>
      <c r="CU157">
        <v>-103.4260251</v>
      </c>
      <c r="CV157" t="s">
        <v>117</v>
      </c>
      <c r="CW157">
        <v>123376741</v>
      </c>
    </row>
    <row r="158" spans="1:101" x14ac:dyDescent="0.35">
      <c r="A158" s="2">
        <v>42301313540000</v>
      </c>
      <c r="B158" t="s">
        <v>312</v>
      </c>
      <c r="C158" t="s">
        <v>441</v>
      </c>
      <c r="D158">
        <v>1</v>
      </c>
      <c r="E158" t="s">
        <v>104</v>
      </c>
      <c r="F158" t="s">
        <v>105</v>
      </c>
      <c r="G158" t="s">
        <v>289</v>
      </c>
      <c r="H158" t="s">
        <v>274</v>
      </c>
      <c r="I158" t="s">
        <v>108</v>
      </c>
      <c r="J158" t="s">
        <v>275</v>
      </c>
      <c r="K158" s="1">
        <v>39356</v>
      </c>
      <c r="L158" s="1">
        <v>42917</v>
      </c>
      <c r="M158">
        <v>1397016</v>
      </c>
      <c r="N158">
        <v>1226</v>
      </c>
      <c r="O158">
        <v>234062</v>
      </c>
      <c r="P158">
        <v>33374</v>
      </c>
      <c r="Q158">
        <v>1404</v>
      </c>
      <c r="R158">
        <v>1</v>
      </c>
      <c r="S158">
        <v>106</v>
      </c>
      <c r="U158">
        <v>172</v>
      </c>
      <c r="V158">
        <v>118071</v>
      </c>
      <c r="W158">
        <v>2129</v>
      </c>
      <c r="X158">
        <v>665</v>
      </c>
      <c r="Y158">
        <v>468991</v>
      </c>
      <c r="Z158">
        <v>78830</v>
      </c>
      <c r="AA158">
        <v>8456</v>
      </c>
      <c r="AB158">
        <v>726</v>
      </c>
      <c r="AC158">
        <v>618575</v>
      </c>
      <c r="AD158">
        <v>103822</v>
      </c>
      <c r="AE158">
        <v>623</v>
      </c>
      <c r="AF158">
        <v>11153</v>
      </c>
      <c r="AG158">
        <v>782</v>
      </c>
      <c r="AH158">
        <v>806191</v>
      </c>
      <c r="AI158">
        <v>135147</v>
      </c>
      <c r="AJ158">
        <v>811</v>
      </c>
      <c r="AK158">
        <v>14536</v>
      </c>
      <c r="AL158">
        <v>851</v>
      </c>
      <c r="AM158">
        <v>1160772</v>
      </c>
      <c r="AN158">
        <v>194313</v>
      </c>
      <c r="AO158">
        <v>21321</v>
      </c>
      <c r="AP158">
        <v>1166</v>
      </c>
      <c r="AQ158">
        <v>9</v>
      </c>
      <c r="AR158">
        <v>4833</v>
      </c>
      <c r="AS158">
        <v>4887767</v>
      </c>
      <c r="AT158">
        <v>815</v>
      </c>
      <c r="AV158">
        <v>2652</v>
      </c>
      <c r="AW158">
        <v>244</v>
      </c>
      <c r="AX158">
        <v>375</v>
      </c>
      <c r="AY158">
        <v>36381</v>
      </c>
      <c r="AZ158">
        <v>6909</v>
      </c>
      <c r="BA158" s="1">
        <v>42651</v>
      </c>
      <c r="BB158">
        <v>90</v>
      </c>
      <c r="BC158">
        <v>0</v>
      </c>
      <c r="BD158">
        <v>533090</v>
      </c>
      <c r="BF158">
        <v>1139490</v>
      </c>
      <c r="BH158">
        <v>1.9</v>
      </c>
      <c r="BI158">
        <v>0</v>
      </c>
      <c r="BJ158">
        <v>145001</v>
      </c>
      <c r="BK158">
        <v>2</v>
      </c>
      <c r="BL158">
        <v>272</v>
      </c>
      <c r="BM158">
        <v>2</v>
      </c>
      <c r="BN158">
        <v>24439</v>
      </c>
      <c r="BP158">
        <v>147</v>
      </c>
      <c r="BR158">
        <v>15360</v>
      </c>
      <c r="BS158">
        <v>17219</v>
      </c>
      <c r="BT158">
        <v>1.03</v>
      </c>
      <c r="BU158">
        <v>49.7</v>
      </c>
      <c r="BV158" s="1">
        <v>39612</v>
      </c>
      <c r="BW158">
        <v>1</v>
      </c>
      <c r="BX158">
        <v>1</v>
      </c>
      <c r="BY158">
        <v>118</v>
      </c>
      <c r="BZ158" t="s">
        <v>357</v>
      </c>
      <c r="CA158" t="s">
        <v>110</v>
      </c>
      <c r="CB158">
        <v>233954</v>
      </c>
      <c r="CC158" s="1">
        <v>39217</v>
      </c>
      <c r="CD158">
        <v>17800</v>
      </c>
      <c r="CE158">
        <v>0</v>
      </c>
      <c r="CF158">
        <v>1859</v>
      </c>
      <c r="CG158" t="s">
        <v>292</v>
      </c>
      <c r="CH158" t="s">
        <v>113</v>
      </c>
      <c r="CI158" t="str">
        <f t="shared" si="9"/>
        <v>08</v>
      </c>
      <c r="CJ158" t="s">
        <v>114</v>
      </c>
      <c r="CK158" t="s">
        <v>115</v>
      </c>
      <c r="CL158">
        <v>15</v>
      </c>
      <c r="CM158" t="str">
        <f t="shared" si="10"/>
        <v>0</v>
      </c>
      <c r="CN158" t="str">
        <f t="shared" si="10"/>
        <v>0</v>
      </c>
      <c r="CO158" t="s">
        <v>442</v>
      </c>
      <c r="CP158">
        <v>19</v>
      </c>
      <c r="CQ158" t="s">
        <v>322</v>
      </c>
      <c r="CR158" t="s">
        <v>110</v>
      </c>
      <c r="CS158" t="s">
        <v>116</v>
      </c>
      <c r="CT158">
        <v>31.682753900000002</v>
      </c>
      <c r="CU158">
        <v>-103.4227513</v>
      </c>
      <c r="CV158" t="s">
        <v>317</v>
      </c>
      <c r="CW158">
        <v>123376742</v>
      </c>
    </row>
    <row r="159" spans="1:101" x14ac:dyDescent="0.35">
      <c r="A159" s="2">
        <v>42301313180000</v>
      </c>
      <c r="B159" t="s">
        <v>101</v>
      </c>
      <c r="C159" t="s">
        <v>443</v>
      </c>
      <c r="D159">
        <v>1</v>
      </c>
      <c r="E159" t="s">
        <v>104</v>
      </c>
      <c r="F159" t="s">
        <v>105</v>
      </c>
      <c r="G159" t="s">
        <v>289</v>
      </c>
      <c r="H159" t="s">
        <v>274</v>
      </c>
      <c r="I159" t="s">
        <v>108</v>
      </c>
      <c r="J159" t="s">
        <v>275</v>
      </c>
      <c r="K159" s="1">
        <v>39417</v>
      </c>
      <c r="L159" s="1">
        <v>42917</v>
      </c>
      <c r="M159">
        <v>200411</v>
      </c>
      <c r="N159">
        <v>163</v>
      </c>
      <c r="O159">
        <v>33565</v>
      </c>
      <c r="P159">
        <v>72261</v>
      </c>
      <c r="Q159">
        <v>201</v>
      </c>
      <c r="R159">
        <v>0</v>
      </c>
      <c r="S159">
        <v>20</v>
      </c>
      <c r="T159">
        <v>0</v>
      </c>
      <c r="U159">
        <v>8</v>
      </c>
      <c r="V159">
        <v>7741</v>
      </c>
      <c r="W159">
        <v>1089</v>
      </c>
      <c r="X159">
        <v>52</v>
      </c>
      <c r="Y159">
        <v>57038</v>
      </c>
      <c r="Z159">
        <v>9558</v>
      </c>
      <c r="AA159">
        <v>8022</v>
      </c>
      <c r="AB159">
        <v>93</v>
      </c>
      <c r="AC159">
        <v>91667</v>
      </c>
      <c r="AD159">
        <v>15371</v>
      </c>
      <c r="AE159">
        <v>92</v>
      </c>
      <c r="AF159">
        <v>12892</v>
      </c>
      <c r="AG159">
        <v>95</v>
      </c>
      <c r="AH159">
        <v>129331</v>
      </c>
      <c r="AI159">
        <v>21650</v>
      </c>
      <c r="AJ159">
        <v>130</v>
      </c>
      <c r="AK159">
        <v>17468</v>
      </c>
      <c r="AL159">
        <v>110</v>
      </c>
      <c r="AM159">
        <v>164138</v>
      </c>
      <c r="AN159">
        <v>27466</v>
      </c>
      <c r="AO159">
        <v>59248</v>
      </c>
      <c r="AP159">
        <v>165</v>
      </c>
      <c r="AQ159">
        <v>0</v>
      </c>
      <c r="AR159">
        <v>807</v>
      </c>
      <c r="AS159">
        <v>807484</v>
      </c>
      <c r="AT159">
        <v>135</v>
      </c>
      <c r="AV159">
        <v>338</v>
      </c>
      <c r="AW159">
        <v>17</v>
      </c>
      <c r="AX159">
        <v>12</v>
      </c>
      <c r="AY159">
        <v>9903</v>
      </c>
      <c r="AZ159">
        <v>495</v>
      </c>
      <c r="BA159" s="1">
        <v>41921</v>
      </c>
      <c r="BB159">
        <v>3474</v>
      </c>
      <c r="BC159">
        <v>0</v>
      </c>
      <c r="BD159">
        <v>8338000</v>
      </c>
      <c r="BE159">
        <v>1431800</v>
      </c>
      <c r="BF159">
        <v>1229520</v>
      </c>
      <c r="BG159">
        <v>0.69799999999999995</v>
      </c>
      <c r="BH159">
        <v>0.1</v>
      </c>
      <c r="BI159">
        <v>0</v>
      </c>
      <c r="BJ159">
        <v>25014</v>
      </c>
      <c r="BK159">
        <v>2</v>
      </c>
      <c r="BL159">
        <v>16</v>
      </c>
      <c r="BM159">
        <v>7</v>
      </c>
      <c r="BN159">
        <v>4172</v>
      </c>
      <c r="BP159">
        <v>25</v>
      </c>
      <c r="BR159">
        <v>17211</v>
      </c>
      <c r="BS159">
        <v>17221</v>
      </c>
      <c r="BT159">
        <v>0.59</v>
      </c>
      <c r="BV159" s="1">
        <v>39440</v>
      </c>
      <c r="BW159">
        <v>1</v>
      </c>
      <c r="BX159">
        <v>1</v>
      </c>
      <c r="BY159">
        <v>107</v>
      </c>
      <c r="BZ159" t="s">
        <v>349</v>
      </c>
      <c r="CA159" t="s">
        <v>277</v>
      </c>
      <c r="CB159">
        <v>234801</v>
      </c>
      <c r="CC159" s="1">
        <v>39292</v>
      </c>
      <c r="CD159">
        <v>17900</v>
      </c>
      <c r="CE159">
        <v>0</v>
      </c>
      <c r="CF159">
        <v>10</v>
      </c>
      <c r="CG159" t="s">
        <v>292</v>
      </c>
      <c r="CH159" t="s">
        <v>113</v>
      </c>
      <c r="CI159" t="str">
        <f t="shared" si="9"/>
        <v>08</v>
      </c>
      <c r="CJ159" t="s">
        <v>114</v>
      </c>
      <c r="CK159" t="s">
        <v>115</v>
      </c>
      <c r="CL159">
        <v>45</v>
      </c>
      <c r="CM159" t="str">
        <f t="shared" si="10"/>
        <v>0</v>
      </c>
      <c r="CN159" t="str">
        <f t="shared" si="10"/>
        <v>0</v>
      </c>
      <c r="CO159">
        <v>3011046</v>
      </c>
      <c r="CP159">
        <v>29</v>
      </c>
      <c r="CQ159" t="s">
        <v>293</v>
      </c>
      <c r="CR159" t="s">
        <v>110</v>
      </c>
      <c r="CS159" t="s">
        <v>116</v>
      </c>
      <c r="CT159">
        <v>31.731688299999998</v>
      </c>
      <c r="CU159">
        <v>-103.4400741</v>
      </c>
      <c r="CV159" t="s">
        <v>117</v>
      </c>
      <c r="CW159">
        <v>123398728</v>
      </c>
    </row>
    <row r="160" spans="1:101" x14ac:dyDescent="0.35">
      <c r="A160" s="2">
        <v>42301313780000</v>
      </c>
      <c r="B160" t="s">
        <v>444</v>
      </c>
      <c r="C160" t="s">
        <v>445</v>
      </c>
      <c r="D160">
        <v>1</v>
      </c>
      <c r="E160" t="s">
        <v>104</v>
      </c>
      <c r="F160" t="s">
        <v>105</v>
      </c>
      <c r="G160" t="s">
        <v>289</v>
      </c>
      <c r="H160" t="s">
        <v>274</v>
      </c>
      <c r="I160" t="s">
        <v>108</v>
      </c>
      <c r="J160" t="s">
        <v>109</v>
      </c>
      <c r="K160" s="1">
        <v>39356</v>
      </c>
      <c r="L160" s="1">
        <v>42917</v>
      </c>
      <c r="M160">
        <v>338309</v>
      </c>
      <c r="N160">
        <v>872</v>
      </c>
      <c r="O160">
        <v>57257</v>
      </c>
      <c r="P160">
        <v>205625</v>
      </c>
      <c r="Q160">
        <v>344</v>
      </c>
      <c r="R160">
        <v>0</v>
      </c>
      <c r="S160">
        <v>35</v>
      </c>
      <c r="V160">
        <v>6574</v>
      </c>
      <c r="W160">
        <v>4339</v>
      </c>
      <c r="X160">
        <v>0</v>
      </c>
      <c r="Y160">
        <v>124861</v>
      </c>
      <c r="Z160">
        <v>20810</v>
      </c>
      <c r="AA160">
        <v>82409</v>
      </c>
      <c r="AB160">
        <v>110</v>
      </c>
      <c r="AC160">
        <v>173538</v>
      </c>
      <c r="AD160">
        <v>29033</v>
      </c>
      <c r="AE160">
        <v>174</v>
      </c>
      <c r="AF160">
        <v>114536</v>
      </c>
      <c r="AG160">
        <v>627</v>
      </c>
      <c r="AH160">
        <v>220275</v>
      </c>
      <c r="AI160">
        <v>37340</v>
      </c>
      <c r="AJ160">
        <v>224</v>
      </c>
      <c r="AK160">
        <v>144727</v>
      </c>
      <c r="AL160">
        <v>852</v>
      </c>
      <c r="AM160">
        <v>293428</v>
      </c>
      <c r="AN160">
        <v>49757</v>
      </c>
      <c r="AO160">
        <v>182592</v>
      </c>
      <c r="AP160">
        <v>299</v>
      </c>
      <c r="AQ160">
        <v>0</v>
      </c>
      <c r="AR160">
        <v>876</v>
      </c>
      <c r="AS160">
        <v>876100</v>
      </c>
      <c r="AT160">
        <v>146</v>
      </c>
      <c r="AV160">
        <v>1189</v>
      </c>
      <c r="AW160">
        <v>610</v>
      </c>
      <c r="AX160">
        <v>1</v>
      </c>
      <c r="AY160">
        <v>4494</v>
      </c>
      <c r="AZ160">
        <v>2306</v>
      </c>
      <c r="BA160" s="1">
        <v>40335</v>
      </c>
      <c r="BB160">
        <v>30</v>
      </c>
      <c r="BC160">
        <v>0</v>
      </c>
      <c r="BF160">
        <v>387970</v>
      </c>
      <c r="BH160">
        <v>0</v>
      </c>
      <c r="BI160">
        <v>0</v>
      </c>
      <c r="BJ160">
        <v>26283</v>
      </c>
      <c r="BK160">
        <v>2</v>
      </c>
      <c r="BL160">
        <v>113</v>
      </c>
      <c r="BM160">
        <v>6</v>
      </c>
      <c r="BN160">
        <v>4381</v>
      </c>
      <c r="BO160">
        <v>2</v>
      </c>
      <c r="BP160">
        <v>26</v>
      </c>
      <c r="BQ160">
        <v>2</v>
      </c>
      <c r="BR160">
        <v>14958</v>
      </c>
      <c r="BS160">
        <v>16187</v>
      </c>
      <c r="BT160">
        <v>0.59</v>
      </c>
      <c r="BU160">
        <v>40</v>
      </c>
      <c r="BV160" s="1">
        <v>39383</v>
      </c>
      <c r="BW160">
        <v>1</v>
      </c>
      <c r="BX160">
        <v>1</v>
      </c>
      <c r="BY160">
        <v>104</v>
      </c>
      <c r="BZ160" t="s">
        <v>349</v>
      </c>
      <c r="CA160" t="s">
        <v>446</v>
      </c>
      <c r="CB160">
        <v>234717</v>
      </c>
      <c r="CC160" s="1">
        <v>39245</v>
      </c>
      <c r="CD160">
        <v>17400</v>
      </c>
      <c r="CF160">
        <v>1229</v>
      </c>
      <c r="CG160" t="s">
        <v>292</v>
      </c>
      <c r="CH160" t="s">
        <v>113</v>
      </c>
      <c r="CI160" t="str">
        <f t="shared" si="9"/>
        <v>08</v>
      </c>
      <c r="CJ160" t="s">
        <v>114</v>
      </c>
      <c r="CK160" t="s">
        <v>115</v>
      </c>
      <c r="CL160">
        <v>4</v>
      </c>
      <c r="CM160" t="str">
        <f t="shared" si="10"/>
        <v>0</v>
      </c>
      <c r="CN160" t="str">
        <f t="shared" si="10"/>
        <v>0</v>
      </c>
      <c r="CO160">
        <v>3011401</v>
      </c>
      <c r="CP160" t="s">
        <v>365</v>
      </c>
      <c r="CQ160" t="s">
        <v>293</v>
      </c>
      <c r="CR160" t="s">
        <v>110</v>
      </c>
      <c r="CS160" t="s">
        <v>116</v>
      </c>
      <c r="CT160">
        <v>31.991276599999999</v>
      </c>
      <c r="CU160">
        <v>-103.32966639999999</v>
      </c>
      <c r="CV160" t="s">
        <v>447</v>
      </c>
      <c r="CW160">
        <v>123398729</v>
      </c>
    </row>
    <row r="161" spans="1:101" x14ac:dyDescent="0.35">
      <c r="A161" s="2">
        <v>42301313650000</v>
      </c>
      <c r="B161" t="s">
        <v>101</v>
      </c>
      <c r="C161" t="s">
        <v>448</v>
      </c>
      <c r="D161">
        <v>1</v>
      </c>
      <c r="E161" t="s">
        <v>104</v>
      </c>
      <c r="F161" t="s">
        <v>105</v>
      </c>
      <c r="G161" t="s">
        <v>289</v>
      </c>
      <c r="H161" t="s">
        <v>274</v>
      </c>
      <c r="I161" t="s">
        <v>108</v>
      </c>
      <c r="J161" t="s">
        <v>275</v>
      </c>
      <c r="K161" s="1">
        <v>39356</v>
      </c>
      <c r="L161" s="1">
        <v>42917</v>
      </c>
      <c r="M161">
        <v>3563737</v>
      </c>
      <c r="N161">
        <v>380</v>
      </c>
      <c r="O161">
        <v>594336</v>
      </c>
      <c r="P161">
        <v>24099</v>
      </c>
      <c r="Q161">
        <v>3566</v>
      </c>
      <c r="R161">
        <v>4</v>
      </c>
      <c r="S161">
        <v>1020</v>
      </c>
      <c r="T161">
        <v>0</v>
      </c>
      <c r="U161">
        <v>67</v>
      </c>
      <c r="V161">
        <v>256224</v>
      </c>
      <c r="W161">
        <v>1988</v>
      </c>
      <c r="X161">
        <v>109</v>
      </c>
      <c r="Y161">
        <v>1548596</v>
      </c>
      <c r="Z161">
        <v>258208</v>
      </c>
      <c r="AA161">
        <v>12016</v>
      </c>
      <c r="AB161">
        <v>141</v>
      </c>
      <c r="AC161">
        <v>1812242</v>
      </c>
      <c r="AD161">
        <v>302181</v>
      </c>
      <c r="AE161">
        <v>1813</v>
      </c>
      <c r="AF161">
        <v>14061</v>
      </c>
      <c r="AG161">
        <v>229</v>
      </c>
      <c r="AH161">
        <v>2040993</v>
      </c>
      <c r="AI161">
        <v>340395</v>
      </c>
      <c r="AJ161">
        <v>2042</v>
      </c>
      <c r="AK161">
        <v>15873</v>
      </c>
      <c r="AL161">
        <v>330</v>
      </c>
      <c r="AM161">
        <v>2188545</v>
      </c>
      <c r="AN161">
        <v>365088</v>
      </c>
      <c r="AO161">
        <v>17940</v>
      </c>
      <c r="AP161">
        <v>2191</v>
      </c>
      <c r="AQ161">
        <v>1</v>
      </c>
      <c r="AR161">
        <v>15109</v>
      </c>
      <c r="AS161">
        <v>15113067</v>
      </c>
      <c r="AT161">
        <v>2519</v>
      </c>
      <c r="AV161">
        <v>22046</v>
      </c>
      <c r="AW161">
        <v>72</v>
      </c>
      <c r="AX161">
        <v>20</v>
      </c>
      <c r="AY161">
        <v>637606</v>
      </c>
      <c r="AZ161">
        <v>2086</v>
      </c>
      <c r="BA161" s="1">
        <v>42646</v>
      </c>
      <c r="BB161">
        <v>2214</v>
      </c>
      <c r="BC161">
        <v>0</v>
      </c>
      <c r="BD161">
        <v>22663600</v>
      </c>
      <c r="BE161">
        <v>93086750</v>
      </c>
      <c r="BF161">
        <v>9378260</v>
      </c>
      <c r="BG161">
        <v>1.0999999999999999E-2</v>
      </c>
      <c r="BH161">
        <v>0</v>
      </c>
      <c r="BI161">
        <v>0</v>
      </c>
      <c r="BJ161">
        <v>453272</v>
      </c>
      <c r="BK161">
        <v>2</v>
      </c>
      <c r="BL161">
        <v>67</v>
      </c>
      <c r="BM161">
        <v>1</v>
      </c>
      <c r="BN161">
        <v>75565</v>
      </c>
      <c r="BP161">
        <v>453</v>
      </c>
      <c r="BR161">
        <v>15132</v>
      </c>
      <c r="BS161">
        <v>17114</v>
      </c>
      <c r="BT161">
        <v>0.56999999999999995</v>
      </c>
      <c r="BU161">
        <v>40</v>
      </c>
      <c r="BV161" s="1">
        <v>39366</v>
      </c>
      <c r="BW161">
        <v>1</v>
      </c>
      <c r="BX161">
        <v>1</v>
      </c>
      <c r="BY161">
        <v>82</v>
      </c>
      <c r="BZ161" t="s">
        <v>349</v>
      </c>
      <c r="CA161" t="s">
        <v>277</v>
      </c>
      <c r="CB161">
        <v>235273</v>
      </c>
      <c r="CC161" s="1">
        <v>39207</v>
      </c>
      <c r="CD161">
        <v>17659</v>
      </c>
      <c r="CE161">
        <v>0</v>
      </c>
      <c r="CF161">
        <v>1982</v>
      </c>
      <c r="CG161" t="s">
        <v>292</v>
      </c>
      <c r="CH161" t="s">
        <v>113</v>
      </c>
      <c r="CI161" t="str">
        <f t="shared" si="9"/>
        <v>08</v>
      </c>
      <c r="CJ161" t="s">
        <v>114</v>
      </c>
      <c r="CK161" t="s">
        <v>115</v>
      </c>
      <c r="CL161">
        <v>44</v>
      </c>
      <c r="CM161" t="str">
        <f t="shared" si="10"/>
        <v>0</v>
      </c>
      <c r="CN161" t="str">
        <f t="shared" si="10"/>
        <v>0</v>
      </c>
      <c r="CO161">
        <v>3011102</v>
      </c>
      <c r="CP161">
        <v>1</v>
      </c>
      <c r="CQ161" t="s">
        <v>391</v>
      </c>
      <c r="CR161" t="s">
        <v>110</v>
      </c>
      <c r="CS161" t="s">
        <v>116</v>
      </c>
      <c r="CT161">
        <v>31.656587600000002</v>
      </c>
      <c r="CU161">
        <v>-103.4828428</v>
      </c>
      <c r="CV161" t="s">
        <v>117</v>
      </c>
      <c r="CW161">
        <v>123957740</v>
      </c>
    </row>
    <row r="162" spans="1:101" x14ac:dyDescent="0.35">
      <c r="A162" s="2">
        <v>42301312820000</v>
      </c>
      <c r="B162" t="s">
        <v>101</v>
      </c>
      <c r="C162" t="s">
        <v>449</v>
      </c>
      <c r="D162">
        <v>1</v>
      </c>
      <c r="E162" t="s">
        <v>104</v>
      </c>
      <c r="F162" t="s">
        <v>105</v>
      </c>
      <c r="G162" t="s">
        <v>289</v>
      </c>
      <c r="H162" t="s">
        <v>274</v>
      </c>
      <c r="I162" t="s">
        <v>108</v>
      </c>
      <c r="J162" t="s">
        <v>275</v>
      </c>
      <c r="K162" s="1">
        <v>39417</v>
      </c>
      <c r="L162" s="1">
        <v>42917</v>
      </c>
      <c r="M162">
        <v>1396333</v>
      </c>
      <c r="N162">
        <v>556</v>
      </c>
      <c r="O162">
        <v>233278</v>
      </c>
      <c r="P162">
        <v>102006</v>
      </c>
      <c r="Q162">
        <v>1400</v>
      </c>
      <c r="R162">
        <v>1</v>
      </c>
      <c r="S162">
        <v>23</v>
      </c>
      <c r="T162">
        <v>0</v>
      </c>
      <c r="U162">
        <v>79</v>
      </c>
      <c r="V162">
        <v>65574</v>
      </c>
      <c r="W162">
        <v>3676</v>
      </c>
      <c r="X162">
        <v>287</v>
      </c>
      <c r="Y162">
        <v>737931</v>
      </c>
      <c r="Z162">
        <v>123276</v>
      </c>
      <c r="AA162">
        <v>41365</v>
      </c>
      <c r="AB162">
        <v>374</v>
      </c>
      <c r="AC162">
        <v>996193</v>
      </c>
      <c r="AD162">
        <v>166406</v>
      </c>
      <c r="AE162">
        <v>998</v>
      </c>
      <c r="AF162">
        <v>55841</v>
      </c>
      <c r="AG162">
        <v>376</v>
      </c>
      <c r="AH162">
        <v>1173867</v>
      </c>
      <c r="AI162">
        <v>196020</v>
      </c>
      <c r="AJ162">
        <v>1176</v>
      </c>
      <c r="AK162">
        <v>83466</v>
      </c>
      <c r="AL162">
        <v>423</v>
      </c>
      <c r="AM162">
        <v>1376380</v>
      </c>
      <c r="AN162">
        <v>229820</v>
      </c>
      <c r="AO162">
        <v>101175</v>
      </c>
      <c r="AP162">
        <v>1379</v>
      </c>
      <c r="AQ162">
        <v>3</v>
      </c>
      <c r="AR162">
        <v>7893</v>
      </c>
      <c r="AS162">
        <v>7912258</v>
      </c>
      <c r="AT162">
        <v>1319</v>
      </c>
      <c r="AV162">
        <v>1130</v>
      </c>
      <c r="AW162">
        <v>47</v>
      </c>
      <c r="AX162">
        <v>124</v>
      </c>
      <c r="AY162">
        <v>4679</v>
      </c>
      <c r="AZ162">
        <v>195</v>
      </c>
      <c r="BA162" s="1">
        <v>41548</v>
      </c>
      <c r="BB162">
        <v>896</v>
      </c>
      <c r="BC162">
        <v>0</v>
      </c>
      <c r="BD162">
        <v>2471580</v>
      </c>
      <c r="BE162">
        <v>1387666.6669999999</v>
      </c>
      <c r="BF162">
        <v>2511390</v>
      </c>
      <c r="BG162">
        <v>0.72099999999999997</v>
      </c>
      <c r="BH162">
        <v>0.4</v>
      </c>
      <c r="BI162">
        <v>0</v>
      </c>
      <c r="BJ162">
        <v>244686</v>
      </c>
      <c r="BK162">
        <v>2</v>
      </c>
      <c r="BL162">
        <v>110</v>
      </c>
      <c r="BM162">
        <v>98</v>
      </c>
      <c r="BN162">
        <v>40880</v>
      </c>
      <c r="BP162">
        <v>245</v>
      </c>
      <c r="BR162">
        <v>14768</v>
      </c>
      <c r="BS162">
        <v>17578</v>
      </c>
      <c r="BT162">
        <v>0.59</v>
      </c>
      <c r="BV162" s="1">
        <v>39436</v>
      </c>
      <c r="BW162">
        <v>1</v>
      </c>
      <c r="BX162">
        <v>1</v>
      </c>
      <c r="BY162">
        <v>116</v>
      </c>
      <c r="BZ162" t="s">
        <v>349</v>
      </c>
      <c r="CA162" t="s">
        <v>277</v>
      </c>
      <c r="CB162">
        <v>236108</v>
      </c>
      <c r="CC162" s="1">
        <v>39299</v>
      </c>
      <c r="CD162">
        <v>18000</v>
      </c>
      <c r="CE162">
        <v>0</v>
      </c>
      <c r="CF162">
        <v>2810</v>
      </c>
      <c r="CG162" t="s">
        <v>292</v>
      </c>
      <c r="CH162" t="s">
        <v>113</v>
      </c>
      <c r="CI162" t="str">
        <f t="shared" si="9"/>
        <v>08</v>
      </c>
      <c r="CJ162" t="s">
        <v>114</v>
      </c>
      <c r="CK162" t="s">
        <v>115</v>
      </c>
      <c r="CL162">
        <v>31</v>
      </c>
      <c r="CM162" t="str">
        <f t="shared" ref="CM162:CN181" si="11">"0"</f>
        <v>0</v>
      </c>
      <c r="CN162" t="str">
        <f t="shared" si="11"/>
        <v>0</v>
      </c>
      <c r="CO162">
        <v>3011194</v>
      </c>
      <c r="CP162">
        <v>29</v>
      </c>
      <c r="CQ162" t="s">
        <v>293</v>
      </c>
      <c r="CR162" t="s">
        <v>110</v>
      </c>
      <c r="CS162" t="s">
        <v>116</v>
      </c>
      <c r="CT162">
        <v>31.749984600000001</v>
      </c>
      <c r="CU162">
        <v>-103.4838068</v>
      </c>
      <c r="CV162" t="s">
        <v>117</v>
      </c>
      <c r="CW162">
        <v>123963482</v>
      </c>
    </row>
    <row r="163" spans="1:101" x14ac:dyDescent="0.35">
      <c r="A163" s="2">
        <v>42301312910000</v>
      </c>
      <c r="B163" t="s">
        <v>101</v>
      </c>
      <c r="C163" t="s">
        <v>450</v>
      </c>
      <c r="D163">
        <v>1</v>
      </c>
      <c r="E163" t="s">
        <v>104</v>
      </c>
      <c r="F163" t="s">
        <v>105</v>
      </c>
      <c r="G163" t="s">
        <v>289</v>
      </c>
      <c r="H163" t="s">
        <v>274</v>
      </c>
      <c r="I163" t="s">
        <v>108</v>
      </c>
      <c r="J163" t="s">
        <v>275</v>
      </c>
      <c r="K163" s="1">
        <v>39203</v>
      </c>
      <c r="L163" s="1">
        <v>42917</v>
      </c>
      <c r="M163">
        <v>6955562</v>
      </c>
      <c r="N163">
        <v>9254</v>
      </c>
      <c r="O163">
        <v>1168514</v>
      </c>
      <c r="P163">
        <v>438174</v>
      </c>
      <c r="Q163">
        <v>7011</v>
      </c>
      <c r="R163">
        <v>7</v>
      </c>
      <c r="S163">
        <v>397</v>
      </c>
      <c r="T163">
        <v>0</v>
      </c>
      <c r="U163">
        <v>147</v>
      </c>
      <c r="V163">
        <v>121816</v>
      </c>
      <c r="W163">
        <v>6526</v>
      </c>
      <c r="X163">
        <v>2630</v>
      </c>
      <c r="Y163">
        <v>2069575</v>
      </c>
      <c r="Z163">
        <v>347559</v>
      </c>
      <c r="AA163">
        <v>110876</v>
      </c>
      <c r="AB163">
        <v>4177</v>
      </c>
      <c r="AC163">
        <v>3143497</v>
      </c>
      <c r="AD163">
        <v>528093</v>
      </c>
      <c r="AE163">
        <v>3169</v>
      </c>
      <c r="AF163">
        <v>168411</v>
      </c>
      <c r="AG163">
        <v>6301</v>
      </c>
      <c r="AH163">
        <v>4246498</v>
      </c>
      <c r="AI163">
        <v>714051</v>
      </c>
      <c r="AJ163">
        <v>4284</v>
      </c>
      <c r="AK163">
        <v>228683</v>
      </c>
      <c r="AL163">
        <v>8348</v>
      </c>
      <c r="AM163">
        <v>5817569</v>
      </c>
      <c r="AN163">
        <v>977943</v>
      </c>
      <c r="AO163">
        <v>315215</v>
      </c>
      <c r="AP163">
        <v>5868</v>
      </c>
      <c r="AQ163">
        <v>11</v>
      </c>
      <c r="AR163">
        <v>15678</v>
      </c>
      <c r="AS163">
        <v>15742333</v>
      </c>
      <c r="AT163">
        <v>2624</v>
      </c>
      <c r="AV163">
        <v>10300</v>
      </c>
      <c r="AW163">
        <v>1683</v>
      </c>
      <c r="AX163">
        <v>167</v>
      </c>
      <c r="AY163">
        <v>173776</v>
      </c>
      <c r="AZ163">
        <v>26149</v>
      </c>
      <c r="BA163" s="1">
        <v>42714</v>
      </c>
      <c r="BB163">
        <v>182</v>
      </c>
      <c r="BC163">
        <v>0</v>
      </c>
      <c r="BD163">
        <v>1460680</v>
      </c>
      <c r="BE163">
        <v>5365333.3329999996</v>
      </c>
      <c r="BF163">
        <v>751630</v>
      </c>
      <c r="BG163">
        <v>0.186</v>
      </c>
      <c r="BH163">
        <v>0.7</v>
      </c>
      <c r="BI163">
        <v>0</v>
      </c>
      <c r="BJ163">
        <v>470338</v>
      </c>
      <c r="BK163">
        <v>2</v>
      </c>
      <c r="BL163">
        <v>582</v>
      </c>
      <c r="BM163">
        <v>5</v>
      </c>
      <c r="BN163">
        <v>78712</v>
      </c>
      <c r="BP163">
        <v>472</v>
      </c>
      <c r="BR163">
        <v>15084</v>
      </c>
      <c r="BS163">
        <v>16424</v>
      </c>
      <c r="BT163">
        <v>0.56999999999999995</v>
      </c>
      <c r="BU163">
        <v>35</v>
      </c>
      <c r="BV163" s="1">
        <v>39221</v>
      </c>
      <c r="BW163">
        <v>1</v>
      </c>
      <c r="BX163">
        <v>1</v>
      </c>
      <c r="BY163">
        <v>123</v>
      </c>
      <c r="BZ163" t="s">
        <v>349</v>
      </c>
      <c r="CA163" t="s">
        <v>277</v>
      </c>
      <c r="CB163">
        <v>236089</v>
      </c>
      <c r="CC163" s="1">
        <v>39088</v>
      </c>
      <c r="CD163">
        <v>17698</v>
      </c>
      <c r="CE163">
        <v>0</v>
      </c>
      <c r="CF163">
        <v>1340</v>
      </c>
      <c r="CG163" t="s">
        <v>292</v>
      </c>
      <c r="CH163" t="s">
        <v>113</v>
      </c>
      <c r="CI163" t="str">
        <f t="shared" si="9"/>
        <v>08</v>
      </c>
      <c r="CJ163" t="s">
        <v>114</v>
      </c>
      <c r="CK163" t="s">
        <v>115</v>
      </c>
      <c r="CL163">
        <v>31</v>
      </c>
      <c r="CM163" t="str">
        <f t="shared" si="11"/>
        <v>0</v>
      </c>
      <c r="CN163" t="str">
        <f t="shared" si="11"/>
        <v>0</v>
      </c>
      <c r="CO163">
        <v>3011171</v>
      </c>
      <c r="CP163">
        <v>75</v>
      </c>
      <c r="CQ163" t="s">
        <v>293</v>
      </c>
      <c r="CR163" t="s">
        <v>110</v>
      </c>
      <c r="CS163" t="s">
        <v>116</v>
      </c>
      <c r="CT163">
        <v>31.870526300000002</v>
      </c>
      <c r="CU163">
        <v>-103.3679904</v>
      </c>
      <c r="CV163" t="s">
        <v>117</v>
      </c>
      <c r="CW163">
        <v>123964254</v>
      </c>
    </row>
    <row r="164" spans="1:101" x14ac:dyDescent="0.35">
      <c r="A164" s="2">
        <v>42301313490000</v>
      </c>
      <c r="B164" t="s">
        <v>101</v>
      </c>
      <c r="C164" t="s">
        <v>451</v>
      </c>
      <c r="D164">
        <v>1</v>
      </c>
      <c r="E164" t="s">
        <v>104</v>
      </c>
      <c r="F164" t="s">
        <v>105</v>
      </c>
      <c r="G164" t="s">
        <v>289</v>
      </c>
      <c r="H164" t="s">
        <v>274</v>
      </c>
      <c r="I164" t="s">
        <v>108</v>
      </c>
      <c r="J164" t="s">
        <v>275</v>
      </c>
      <c r="K164" s="1">
        <v>39508</v>
      </c>
      <c r="L164" s="1">
        <v>42917</v>
      </c>
      <c r="M164">
        <v>2678094</v>
      </c>
      <c r="N164">
        <v>6268</v>
      </c>
      <c r="O164">
        <v>452617</v>
      </c>
      <c r="P164">
        <v>596607</v>
      </c>
      <c r="Q164">
        <v>2716</v>
      </c>
      <c r="R164">
        <v>3</v>
      </c>
      <c r="S164">
        <v>207</v>
      </c>
      <c r="T164">
        <v>0</v>
      </c>
      <c r="U164">
        <v>344</v>
      </c>
      <c r="V164">
        <v>415056</v>
      </c>
      <c r="W164">
        <v>78576</v>
      </c>
      <c r="X164">
        <v>3499</v>
      </c>
      <c r="Y164">
        <v>1446590</v>
      </c>
      <c r="Z164">
        <v>244597</v>
      </c>
      <c r="AA164">
        <v>273861</v>
      </c>
      <c r="AB164">
        <v>4713</v>
      </c>
      <c r="AC164">
        <v>1601443</v>
      </c>
      <c r="AD164">
        <v>271620</v>
      </c>
      <c r="AE164">
        <v>1630</v>
      </c>
      <c r="AF164">
        <v>303178</v>
      </c>
      <c r="AG164">
        <v>4857</v>
      </c>
      <c r="AH164">
        <v>1925171</v>
      </c>
      <c r="AI164">
        <v>325719</v>
      </c>
      <c r="AJ164">
        <v>1954</v>
      </c>
      <c r="AK164">
        <v>393518</v>
      </c>
      <c r="AL164">
        <v>5920</v>
      </c>
      <c r="AM164">
        <v>2499472</v>
      </c>
      <c r="AN164">
        <v>422499</v>
      </c>
      <c r="AO164">
        <v>561044</v>
      </c>
      <c r="AP164">
        <v>2535</v>
      </c>
      <c r="AQ164">
        <v>43</v>
      </c>
      <c r="AR164">
        <v>13431</v>
      </c>
      <c r="AS164">
        <v>13688167</v>
      </c>
      <c r="AT164">
        <v>2281</v>
      </c>
      <c r="AU164">
        <v>1</v>
      </c>
      <c r="AV164">
        <v>1784</v>
      </c>
      <c r="AW164">
        <v>258</v>
      </c>
      <c r="AX164">
        <v>134</v>
      </c>
      <c r="AY164">
        <v>45082</v>
      </c>
      <c r="AZ164">
        <v>7092</v>
      </c>
      <c r="BA164" s="1">
        <v>42647</v>
      </c>
      <c r="BB164">
        <v>607</v>
      </c>
      <c r="BC164">
        <v>0</v>
      </c>
      <c r="BD164">
        <v>313320</v>
      </c>
      <c r="BE164">
        <v>668194.68999999994</v>
      </c>
      <c r="BF164">
        <v>427260</v>
      </c>
      <c r="BG164">
        <v>1.4970000000000001</v>
      </c>
      <c r="BH164">
        <v>3.2</v>
      </c>
      <c r="BI164">
        <v>0.6</v>
      </c>
      <c r="BJ164">
        <v>415056</v>
      </c>
      <c r="BK164">
        <v>1</v>
      </c>
      <c r="BL164">
        <v>1286</v>
      </c>
      <c r="BM164">
        <v>2</v>
      </c>
      <c r="BN164">
        <v>69520</v>
      </c>
      <c r="BP164">
        <v>417</v>
      </c>
      <c r="BR164">
        <v>15212</v>
      </c>
      <c r="BS164">
        <v>17170</v>
      </c>
      <c r="BT164">
        <v>0.57999999999999996</v>
      </c>
      <c r="BV164" s="1">
        <v>39508</v>
      </c>
      <c r="BW164">
        <v>1</v>
      </c>
      <c r="BX164">
        <v>1</v>
      </c>
      <c r="BY164">
        <v>112</v>
      </c>
      <c r="BZ164" t="s">
        <v>349</v>
      </c>
      <c r="CA164" t="s">
        <v>291</v>
      </c>
      <c r="CB164">
        <v>238870</v>
      </c>
      <c r="CC164" s="1">
        <v>39342</v>
      </c>
      <c r="CD164">
        <v>17680</v>
      </c>
      <c r="CE164">
        <v>0</v>
      </c>
      <c r="CF164">
        <v>1958</v>
      </c>
      <c r="CG164" t="s">
        <v>292</v>
      </c>
      <c r="CH164" t="s">
        <v>113</v>
      </c>
      <c r="CI164" t="str">
        <f t="shared" si="9"/>
        <v>08</v>
      </c>
      <c r="CJ164" t="s">
        <v>114</v>
      </c>
      <c r="CK164" t="s">
        <v>115</v>
      </c>
      <c r="CL164">
        <v>23</v>
      </c>
      <c r="CM164" t="str">
        <f t="shared" si="11"/>
        <v>0</v>
      </c>
      <c r="CN164" t="str">
        <f t="shared" si="11"/>
        <v>0</v>
      </c>
      <c r="CO164">
        <v>301394</v>
      </c>
      <c r="CP164">
        <v>75</v>
      </c>
      <c r="CQ164" t="s">
        <v>293</v>
      </c>
      <c r="CR164" t="s">
        <v>110</v>
      </c>
      <c r="CS164" t="s">
        <v>116</v>
      </c>
      <c r="CT164">
        <v>31.889717900000001</v>
      </c>
      <c r="CU164">
        <v>-103.3661044</v>
      </c>
      <c r="CV164" t="s">
        <v>117</v>
      </c>
      <c r="CW164">
        <v>124222945</v>
      </c>
    </row>
    <row r="165" spans="1:101" x14ac:dyDescent="0.35">
      <c r="A165" s="2">
        <v>42301313460000</v>
      </c>
      <c r="B165" t="s">
        <v>312</v>
      </c>
      <c r="C165" t="s">
        <v>452</v>
      </c>
      <c r="D165">
        <v>1</v>
      </c>
      <c r="E165" t="s">
        <v>104</v>
      </c>
      <c r="F165" t="s">
        <v>105</v>
      </c>
      <c r="G165" t="s">
        <v>289</v>
      </c>
      <c r="H165" t="s">
        <v>274</v>
      </c>
      <c r="I165" t="s">
        <v>108</v>
      </c>
      <c r="J165" t="s">
        <v>275</v>
      </c>
      <c r="K165" s="1">
        <v>39417</v>
      </c>
      <c r="L165" s="1">
        <v>42917</v>
      </c>
      <c r="M165">
        <v>935493</v>
      </c>
      <c r="N165">
        <v>2075</v>
      </c>
      <c r="O165">
        <v>157990</v>
      </c>
      <c r="P165">
        <v>112572</v>
      </c>
      <c r="Q165">
        <v>948</v>
      </c>
      <c r="R165">
        <v>1</v>
      </c>
      <c r="S165">
        <v>56</v>
      </c>
      <c r="T165">
        <v>0</v>
      </c>
      <c r="U165">
        <v>200</v>
      </c>
      <c r="V165">
        <v>54563</v>
      </c>
      <c r="W165">
        <v>1671</v>
      </c>
      <c r="X165">
        <v>603</v>
      </c>
      <c r="Y165">
        <v>269893</v>
      </c>
      <c r="Z165">
        <v>45585</v>
      </c>
      <c r="AA165">
        <v>8268</v>
      </c>
      <c r="AB165">
        <v>603</v>
      </c>
      <c r="AC165">
        <v>397766</v>
      </c>
      <c r="AD165">
        <v>66897</v>
      </c>
      <c r="AE165">
        <v>401</v>
      </c>
      <c r="AF165">
        <v>12185</v>
      </c>
      <c r="AG165">
        <v>616</v>
      </c>
      <c r="AH165">
        <v>521062</v>
      </c>
      <c r="AI165">
        <v>87460</v>
      </c>
      <c r="AJ165">
        <v>525</v>
      </c>
      <c r="AK165">
        <v>20978</v>
      </c>
      <c r="AL165">
        <v>1112</v>
      </c>
      <c r="AM165">
        <v>776462</v>
      </c>
      <c r="AN165">
        <v>130522</v>
      </c>
      <c r="AO165">
        <v>73393</v>
      </c>
      <c r="AP165">
        <v>783</v>
      </c>
      <c r="AQ165">
        <v>3</v>
      </c>
      <c r="AR165">
        <v>2619</v>
      </c>
      <c r="AS165">
        <v>2638387</v>
      </c>
      <c r="AT165">
        <v>440</v>
      </c>
      <c r="AU165">
        <v>1</v>
      </c>
      <c r="AV165">
        <v>4019</v>
      </c>
      <c r="AW165">
        <v>990</v>
      </c>
      <c r="AX165">
        <v>296</v>
      </c>
      <c r="AY165">
        <v>53721</v>
      </c>
      <c r="AZ165">
        <v>13234</v>
      </c>
      <c r="BA165" s="1">
        <v>40503</v>
      </c>
      <c r="BB165">
        <v>1600</v>
      </c>
      <c r="BC165">
        <v>0</v>
      </c>
      <c r="BD165">
        <v>795860</v>
      </c>
      <c r="BE165">
        <v>16969000</v>
      </c>
      <c r="BF165">
        <v>450840</v>
      </c>
      <c r="BG165">
        <v>5.8999999999999997E-2</v>
      </c>
      <c r="BH165">
        <v>1.3</v>
      </c>
      <c r="BI165">
        <v>0.2</v>
      </c>
      <c r="BJ165">
        <v>81178</v>
      </c>
      <c r="BK165">
        <v>2</v>
      </c>
      <c r="BL165">
        <v>578</v>
      </c>
      <c r="BM165">
        <v>87</v>
      </c>
      <c r="BN165">
        <v>13632</v>
      </c>
      <c r="BP165">
        <v>82</v>
      </c>
      <c r="BR165">
        <v>15322</v>
      </c>
      <c r="BS165">
        <v>16902</v>
      </c>
      <c r="BT165">
        <v>0.57999999999999996</v>
      </c>
      <c r="BU165">
        <v>40</v>
      </c>
      <c r="BV165" s="1">
        <v>39431</v>
      </c>
      <c r="BW165">
        <v>1</v>
      </c>
      <c r="BX165">
        <v>1</v>
      </c>
      <c r="BY165">
        <v>114</v>
      </c>
      <c r="BZ165" t="s">
        <v>357</v>
      </c>
      <c r="CA165" t="s">
        <v>291</v>
      </c>
      <c r="CB165">
        <v>238797</v>
      </c>
      <c r="CC165" s="1">
        <v>39278</v>
      </c>
      <c r="CD165">
        <v>17550</v>
      </c>
      <c r="CE165">
        <v>0</v>
      </c>
      <c r="CF165">
        <v>1580</v>
      </c>
      <c r="CG165" t="s">
        <v>292</v>
      </c>
      <c r="CH165" t="s">
        <v>113</v>
      </c>
      <c r="CI165" t="str">
        <f t="shared" si="9"/>
        <v>08</v>
      </c>
      <c r="CJ165" t="s">
        <v>114</v>
      </c>
      <c r="CK165" t="s">
        <v>115</v>
      </c>
      <c r="CL165">
        <v>3</v>
      </c>
      <c r="CM165" t="str">
        <f t="shared" si="11"/>
        <v>0</v>
      </c>
      <c r="CN165" t="str">
        <f t="shared" si="11"/>
        <v>0</v>
      </c>
      <c r="CO165" t="s">
        <v>453</v>
      </c>
      <c r="CP165">
        <v>20</v>
      </c>
      <c r="CQ165" t="s">
        <v>322</v>
      </c>
      <c r="CR165" t="s">
        <v>110</v>
      </c>
      <c r="CS165" t="s">
        <v>116</v>
      </c>
      <c r="CT165">
        <v>31.746223400000002</v>
      </c>
      <c r="CU165">
        <v>-103.3313218</v>
      </c>
      <c r="CV165" t="s">
        <v>317</v>
      </c>
      <c r="CW165">
        <v>124222946</v>
      </c>
    </row>
    <row r="166" spans="1:101" x14ac:dyDescent="0.35">
      <c r="A166" s="2">
        <v>42301313820000</v>
      </c>
      <c r="B166" t="s">
        <v>312</v>
      </c>
      <c r="C166" t="s">
        <v>454</v>
      </c>
      <c r="D166">
        <v>1</v>
      </c>
      <c r="E166" t="s">
        <v>104</v>
      </c>
      <c r="F166" t="s">
        <v>105</v>
      </c>
      <c r="G166" t="s">
        <v>289</v>
      </c>
      <c r="H166" t="s">
        <v>274</v>
      </c>
      <c r="I166" t="s">
        <v>108</v>
      </c>
      <c r="J166" t="s">
        <v>275</v>
      </c>
      <c r="K166" s="1">
        <v>39508</v>
      </c>
      <c r="L166" s="1">
        <v>42917</v>
      </c>
      <c r="M166">
        <v>1271927</v>
      </c>
      <c r="N166">
        <v>293</v>
      </c>
      <c r="O166">
        <v>212281</v>
      </c>
      <c r="P166">
        <v>15517</v>
      </c>
      <c r="Q166">
        <v>1274</v>
      </c>
      <c r="R166">
        <v>1</v>
      </c>
      <c r="S166">
        <v>132</v>
      </c>
      <c r="T166">
        <v>0</v>
      </c>
      <c r="V166">
        <v>69131</v>
      </c>
      <c r="W166">
        <v>230</v>
      </c>
      <c r="X166">
        <v>70</v>
      </c>
      <c r="Y166">
        <v>287839</v>
      </c>
      <c r="Z166">
        <v>48043</v>
      </c>
      <c r="AA166">
        <v>959</v>
      </c>
      <c r="AB166">
        <v>70</v>
      </c>
      <c r="AC166">
        <v>436988</v>
      </c>
      <c r="AD166">
        <v>72901</v>
      </c>
      <c r="AE166">
        <v>437</v>
      </c>
      <c r="AF166">
        <v>1455</v>
      </c>
      <c r="AG166">
        <v>70</v>
      </c>
      <c r="AH166">
        <v>647115</v>
      </c>
      <c r="AI166">
        <v>107923</v>
      </c>
      <c r="AJ166">
        <v>648</v>
      </c>
      <c r="AK166">
        <v>2511</v>
      </c>
      <c r="AL166">
        <v>70</v>
      </c>
      <c r="AM166">
        <v>999280</v>
      </c>
      <c r="AN166">
        <v>166617</v>
      </c>
      <c r="AO166">
        <v>10491</v>
      </c>
      <c r="AP166">
        <v>1000</v>
      </c>
      <c r="AQ166">
        <v>0</v>
      </c>
      <c r="AR166">
        <v>2158</v>
      </c>
      <c r="AS166">
        <v>2159500</v>
      </c>
      <c r="AT166">
        <v>360</v>
      </c>
      <c r="AV166">
        <v>3255</v>
      </c>
      <c r="AW166">
        <v>50</v>
      </c>
      <c r="AX166">
        <v>164</v>
      </c>
      <c r="AY166">
        <v>57737</v>
      </c>
      <c r="AZ166">
        <v>887</v>
      </c>
      <c r="BA166" s="1">
        <v>41982</v>
      </c>
      <c r="BB166">
        <v>89</v>
      </c>
      <c r="BC166">
        <v>109</v>
      </c>
      <c r="BD166">
        <v>10791500</v>
      </c>
      <c r="BE166">
        <v>8025500</v>
      </c>
      <c r="BF166">
        <v>4341050</v>
      </c>
      <c r="BG166">
        <v>0.125</v>
      </c>
      <c r="BH166">
        <v>0.1</v>
      </c>
      <c r="BI166">
        <v>0</v>
      </c>
      <c r="BJ166">
        <v>69131</v>
      </c>
      <c r="BK166">
        <v>1</v>
      </c>
      <c r="BL166">
        <v>164</v>
      </c>
      <c r="BM166">
        <v>99</v>
      </c>
      <c r="BN166">
        <v>11522</v>
      </c>
      <c r="BO166">
        <v>1</v>
      </c>
      <c r="BP166">
        <v>69</v>
      </c>
      <c r="BQ166">
        <v>1</v>
      </c>
      <c r="BR166">
        <v>15472</v>
      </c>
      <c r="BS166">
        <v>17540</v>
      </c>
      <c r="BT166">
        <v>1.03</v>
      </c>
      <c r="BV166" s="1">
        <v>39521</v>
      </c>
      <c r="BW166">
        <v>1</v>
      </c>
      <c r="BX166">
        <v>1</v>
      </c>
      <c r="BY166">
        <v>113</v>
      </c>
      <c r="BZ166" t="s">
        <v>357</v>
      </c>
      <c r="CA166" t="s">
        <v>110</v>
      </c>
      <c r="CB166">
        <v>238895</v>
      </c>
      <c r="CC166" s="1">
        <v>39398</v>
      </c>
      <c r="CD166">
        <v>17900</v>
      </c>
      <c r="CE166">
        <v>0</v>
      </c>
      <c r="CF166">
        <v>2068</v>
      </c>
      <c r="CG166" t="s">
        <v>292</v>
      </c>
      <c r="CH166" t="s">
        <v>113</v>
      </c>
      <c r="CI166" t="str">
        <f t="shared" si="9"/>
        <v>08</v>
      </c>
      <c r="CJ166" t="s">
        <v>114</v>
      </c>
      <c r="CK166" t="s">
        <v>115</v>
      </c>
      <c r="CL166">
        <v>23</v>
      </c>
      <c r="CM166" t="str">
        <f t="shared" si="11"/>
        <v>0</v>
      </c>
      <c r="CN166" t="str">
        <f t="shared" si="11"/>
        <v>0</v>
      </c>
      <c r="CO166" t="s">
        <v>455</v>
      </c>
      <c r="CP166">
        <v>19</v>
      </c>
      <c r="CQ166" t="s">
        <v>322</v>
      </c>
      <c r="CR166" t="s">
        <v>110</v>
      </c>
      <c r="CS166" t="s">
        <v>116</v>
      </c>
      <c r="CT166">
        <v>31.667090300000002</v>
      </c>
      <c r="CU166">
        <v>-103.39807190000001</v>
      </c>
      <c r="CV166" t="s">
        <v>317</v>
      </c>
      <c r="CW166">
        <v>124222949</v>
      </c>
    </row>
    <row r="167" spans="1:101" x14ac:dyDescent="0.35">
      <c r="A167" s="2">
        <v>42301313710000</v>
      </c>
      <c r="B167" t="s">
        <v>312</v>
      </c>
      <c r="C167" t="s">
        <v>456</v>
      </c>
      <c r="D167">
        <v>1</v>
      </c>
      <c r="E167" t="s">
        <v>104</v>
      </c>
      <c r="F167" t="s">
        <v>105</v>
      </c>
      <c r="G167" t="s">
        <v>289</v>
      </c>
      <c r="H167" t="s">
        <v>274</v>
      </c>
      <c r="I167" t="s">
        <v>108</v>
      </c>
      <c r="J167" t="s">
        <v>275</v>
      </c>
      <c r="K167" s="1">
        <v>39387</v>
      </c>
      <c r="L167" s="1">
        <v>42887</v>
      </c>
      <c r="M167">
        <v>456376</v>
      </c>
      <c r="N167">
        <v>140</v>
      </c>
      <c r="O167">
        <v>76203</v>
      </c>
      <c r="P167">
        <v>76617</v>
      </c>
      <c r="Q167">
        <v>457</v>
      </c>
      <c r="R167">
        <v>0</v>
      </c>
      <c r="S167">
        <v>76</v>
      </c>
      <c r="V167">
        <v>11</v>
      </c>
      <c r="W167">
        <v>1</v>
      </c>
      <c r="X167">
        <v>0</v>
      </c>
      <c r="Y167">
        <v>50211</v>
      </c>
      <c r="Z167">
        <v>8369</v>
      </c>
      <c r="AA167">
        <v>3050</v>
      </c>
      <c r="AB167">
        <v>20</v>
      </c>
      <c r="AC167">
        <v>126609</v>
      </c>
      <c r="AD167">
        <v>21122</v>
      </c>
      <c r="AE167">
        <v>127</v>
      </c>
      <c r="AF167">
        <v>7689</v>
      </c>
      <c r="AG167">
        <v>56</v>
      </c>
      <c r="AH167">
        <v>199237</v>
      </c>
      <c r="AI167">
        <v>33262</v>
      </c>
      <c r="AJ167">
        <v>200</v>
      </c>
      <c r="AK167">
        <v>16771</v>
      </c>
      <c r="AL167">
        <v>93</v>
      </c>
      <c r="AM167">
        <v>326473</v>
      </c>
      <c r="AN167">
        <v>54505</v>
      </c>
      <c r="AO167">
        <v>43728</v>
      </c>
      <c r="AP167">
        <v>327</v>
      </c>
      <c r="AQ167">
        <v>0</v>
      </c>
      <c r="AR167">
        <v>1035</v>
      </c>
      <c r="AS167">
        <v>1034742</v>
      </c>
      <c r="AT167">
        <v>172</v>
      </c>
      <c r="AV167">
        <v>1732</v>
      </c>
      <c r="AW167">
        <v>438</v>
      </c>
      <c r="AY167">
        <v>17045</v>
      </c>
      <c r="AZ167">
        <v>4315</v>
      </c>
      <c r="BA167" s="1">
        <v>40849</v>
      </c>
      <c r="BB167">
        <v>700</v>
      </c>
      <c r="BC167">
        <v>0</v>
      </c>
      <c r="BF167">
        <v>3259830</v>
      </c>
      <c r="BH167">
        <v>0</v>
      </c>
      <c r="BI167">
        <v>0</v>
      </c>
      <c r="BJ167">
        <v>32077</v>
      </c>
      <c r="BK167">
        <v>2</v>
      </c>
      <c r="BL167">
        <v>43</v>
      </c>
      <c r="BM167">
        <v>52</v>
      </c>
      <c r="BN167">
        <v>5346</v>
      </c>
      <c r="BO167">
        <v>2</v>
      </c>
      <c r="BP167">
        <v>32</v>
      </c>
      <c r="BQ167">
        <v>2</v>
      </c>
      <c r="BR167">
        <v>14422</v>
      </c>
      <c r="BS167">
        <v>15968</v>
      </c>
      <c r="BT167">
        <v>0.56999999999999995</v>
      </c>
      <c r="BV167" s="1">
        <v>39416</v>
      </c>
      <c r="BW167">
        <v>1</v>
      </c>
      <c r="BX167">
        <v>1</v>
      </c>
      <c r="BY167">
        <v>110</v>
      </c>
      <c r="BZ167" t="s">
        <v>357</v>
      </c>
      <c r="CA167" t="s">
        <v>291</v>
      </c>
      <c r="CB167">
        <v>239026</v>
      </c>
      <c r="CC167" s="1">
        <v>39289</v>
      </c>
      <c r="CD167">
        <v>16709</v>
      </c>
      <c r="CE167">
        <v>0</v>
      </c>
      <c r="CF167">
        <v>1546</v>
      </c>
      <c r="CG167" t="s">
        <v>292</v>
      </c>
      <c r="CH167" t="s">
        <v>113</v>
      </c>
      <c r="CI167" t="str">
        <f t="shared" si="9"/>
        <v>08</v>
      </c>
      <c r="CJ167" t="s">
        <v>114</v>
      </c>
      <c r="CK167" t="s">
        <v>115</v>
      </c>
      <c r="CL167">
        <v>9</v>
      </c>
      <c r="CM167" t="str">
        <f t="shared" si="11"/>
        <v>0</v>
      </c>
      <c r="CN167" t="str">
        <f t="shared" si="11"/>
        <v>0</v>
      </c>
      <c r="CO167">
        <v>30148</v>
      </c>
      <c r="CP167" t="s">
        <v>457</v>
      </c>
      <c r="CQ167" t="s">
        <v>284</v>
      </c>
      <c r="CR167" t="s">
        <v>110</v>
      </c>
      <c r="CS167" t="s">
        <v>116</v>
      </c>
      <c r="CT167">
        <v>31.984495599999999</v>
      </c>
      <c r="CU167">
        <v>-103.6597775</v>
      </c>
      <c r="CV167" t="s">
        <v>317</v>
      </c>
      <c r="CW167">
        <v>124222950</v>
      </c>
    </row>
    <row r="168" spans="1:101" x14ac:dyDescent="0.35">
      <c r="A168" s="2">
        <v>42301312830000</v>
      </c>
      <c r="B168" t="s">
        <v>101</v>
      </c>
      <c r="C168" t="s">
        <v>458</v>
      </c>
      <c r="D168">
        <v>1</v>
      </c>
      <c r="E168" t="s">
        <v>104</v>
      </c>
      <c r="F168" t="s">
        <v>105</v>
      </c>
      <c r="G168" t="s">
        <v>289</v>
      </c>
      <c r="H168" t="s">
        <v>274</v>
      </c>
      <c r="I168" t="s">
        <v>108</v>
      </c>
      <c r="J168" t="s">
        <v>275</v>
      </c>
      <c r="K168" s="1">
        <v>39417</v>
      </c>
      <c r="L168" s="1">
        <v>42917</v>
      </c>
      <c r="M168">
        <v>3829913</v>
      </c>
      <c r="N168">
        <v>7706</v>
      </c>
      <c r="O168">
        <v>646025</v>
      </c>
      <c r="P168">
        <v>50120</v>
      </c>
      <c r="Q168">
        <v>3876</v>
      </c>
      <c r="R168">
        <v>4</v>
      </c>
      <c r="S168">
        <v>74</v>
      </c>
      <c r="T168">
        <v>0</v>
      </c>
      <c r="U168">
        <v>130</v>
      </c>
      <c r="V168">
        <v>293493</v>
      </c>
      <c r="W168">
        <v>4246</v>
      </c>
      <c r="X168">
        <v>4184</v>
      </c>
      <c r="Y168">
        <v>1441032</v>
      </c>
      <c r="Z168">
        <v>244356</v>
      </c>
      <c r="AA168">
        <v>20846</v>
      </c>
      <c r="AB168">
        <v>5815</v>
      </c>
      <c r="AC168">
        <v>2071184</v>
      </c>
      <c r="AD168">
        <v>351012</v>
      </c>
      <c r="AE168">
        <v>2106</v>
      </c>
      <c r="AF168">
        <v>29963</v>
      </c>
      <c r="AG168">
        <v>6241</v>
      </c>
      <c r="AH168">
        <v>2661303</v>
      </c>
      <c r="AI168">
        <v>449792</v>
      </c>
      <c r="AJ168">
        <v>2699</v>
      </c>
      <c r="AK168">
        <v>36708</v>
      </c>
      <c r="AL168">
        <v>7629</v>
      </c>
      <c r="AM168">
        <v>3645785</v>
      </c>
      <c r="AN168">
        <v>615260</v>
      </c>
      <c r="AO168">
        <v>47743</v>
      </c>
      <c r="AP168">
        <v>3692</v>
      </c>
      <c r="AQ168">
        <v>57</v>
      </c>
      <c r="AR168">
        <v>10743</v>
      </c>
      <c r="AS168">
        <v>11083161</v>
      </c>
      <c r="AT168">
        <v>1847</v>
      </c>
      <c r="AV168">
        <v>2026</v>
      </c>
      <c r="AW168">
        <v>9</v>
      </c>
      <c r="AX168">
        <v>21</v>
      </c>
      <c r="AY168">
        <v>25250</v>
      </c>
      <c r="AZ168">
        <v>110</v>
      </c>
      <c r="BA168" s="1">
        <v>42311</v>
      </c>
      <c r="BB168">
        <v>164</v>
      </c>
      <c r="BC168">
        <v>0</v>
      </c>
      <c r="BD168">
        <v>189440</v>
      </c>
      <c r="BE168">
        <v>13419000</v>
      </c>
      <c r="BF168">
        <v>497000</v>
      </c>
      <c r="BG168">
        <v>7.4999999999999997E-2</v>
      </c>
      <c r="BH168">
        <v>5.3</v>
      </c>
      <c r="BI168">
        <v>0</v>
      </c>
      <c r="BJ168">
        <v>333030</v>
      </c>
      <c r="BK168">
        <v>2</v>
      </c>
      <c r="BL168">
        <v>1758</v>
      </c>
      <c r="BM168">
        <v>2</v>
      </c>
      <c r="BN168">
        <v>57263</v>
      </c>
      <c r="BP168">
        <v>344</v>
      </c>
      <c r="BR168">
        <v>14950</v>
      </c>
      <c r="BS168">
        <v>16989</v>
      </c>
      <c r="BT168">
        <v>0.56999999999999995</v>
      </c>
      <c r="BV168" s="1">
        <v>39425</v>
      </c>
      <c r="BW168">
        <v>1</v>
      </c>
      <c r="BX168">
        <v>1</v>
      </c>
      <c r="BY168">
        <v>116</v>
      </c>
      <c r="BZ168" t="s">
        <v>349</v>
      </c>
      <c r="CA168" t="s">
        <v>277</v>
      </c>
      <c r="CB168">
        <v>239289</v>
      </c>
      <c r="CC168" s="1">
        <v>39256</v>
      </c>
      <c r="CD168">
        <v>17850</v>
      </c>
      <c r="CE168">
        <v>0</v>
      </c>
      <c r="CF168">
        <v>2039</v>
      </c>
      <c r="CG168" t="s">
        <v>292</v>
      </c>
      <c r="CH168" t="s">
        <v>113</v>
      </c>
      <c r="CI168" t="str">
        <f t="shared" si="9"/>
        <v>08</v>
      </c>
      <c r="CJ168" t="s">
        <v>114</v>
      </c>
      <c r="CK168" t="s">
        <v>115</v>
      </c>
      <c r="CL168">
        <v>20</v>
      </c>
      <c r="CM168" t="str">
        <f t="shared" si="11"/>
        <v>0</v>
      </c>
      <c r="CN168" t="str">
        <f t="shared" si="11"/>
        <v>0</v>
      </c>
      <c r="CO168">
        <v>301993</v>
      </c>
      <c r="CP168">
        <v>29</v>
      </c>
      <c r="CQ168" t="s">
        <v>293</v>
      </c>
      <c r="CR168" t="s">
        <v>110</v>
      </c>
      <c r="CS168" t="s">
        <v>116</v>
      </c>
      <c r="CT168">
        <v>31.775354799999999</v>
      </c>
      <c r="CU168">
        <v>-103.47488420000001</v>
      </c>
      <c r="CV168" t="s">
        <v>117</v>
      </c>
      <c r="CW168">
        <v>124237739</v>
      </c>
    </row>
    <row r="169" spans="1:101" x14ac:dyDescent="0.35">
      <c r="A169" s="2">
        <v>42301313250000</v>
      </c>
      <c r="B169" t="s">
        <v>101</v>
      </c>
      <c r="C169" t="s">
        <v>459</v>
      </c>
      <c r="D169">
        <v>1</v>
      </c>
      <c r="E169" t="s">
        <v>104</v>
      </c>
      <c r="F169" t="s">
        <v>105</v>
      </c>
      <c r="G169" t="s">
        <v>289</v>
      </c>
      <c r="H169" t="s">
        <v>274</v>
      </c>
      <c r="I169" t="s">
        <v>108</v>
      </c>
      <c r="J169" t="s">
        <v>275</v>
      </c>
      <c r="K169" s="1">
        <v>39387</v>
      </c>
      <c r="L169" s="1">
        <v>42917</v>
      </c>
      <c r="M169">
        <v>9193160</v>
      </c>
      <c r="N169">
        <v>78452</v>
      </c>
      <c r="O169">
        <v>1610645</v>
      </c>
      <c r="P169">
        <v>1126729</v>
      </c>
      <c r="Q169">
        <v>9664</v>
      </c>
      <c r="R169">
        <v>10</v>
      </c>
      <c r="S169">
        <v>1287</v>
      </c>
      <c r="T169">
        <v>14</v>
      </c>
      <c r="V169">
        <v>5035</v>
      </c>
      <c r="W169">
        <v>575</v>
      </c>
      <c r="X169">
        <v>11001</v>
      </c>
      <c r="Y169">
        <v>1577349</v>
      </c>
      <c r="Z169">
        <v>273893</v>
      </c>
      <c r="AA169">
        <v>180200</v>
      </c>
      <c r="AB169">
        <v>22145</v>
      </c>
      <c r="AC169">
        <v>3149769</v>
      </c>
      <c r="AD169">
        <v>547107</v>
      </c>
      <c r="AE169">
        <v>3283</v>
      </c>
      <c r="AF169">
        <v>359838</v>
      </c>
      <c r="AG169">
        <v>35165</v>
      </c>
      <c r="AH169">
        <v>4113996</v>
      </c>
      <c r="AI169">
        <v>720831</v>
      </c>
      <c r="AJ169">
        <v>4325</v>
      </c>
      <c r="AK169">
        <v>551020</v>
      </c>
      <c r="AL169">
        <v>61676</v>
      </c>
      <c r="AM169">
        <v>7246483</v>
      </c>
      <c r="AN169">
        <v>1269423</v>
      </c>
      <c r="AO169">
        <v>896399</v>
      </c>
      <c r="AP169">
        <v>7617</v>
      </c>
      <c r="AQ169">
        <v>33</v>
      </c>
      <c r="AR169">
        <v>9206</v>
      </c>
      <c r="AS169">
        <v>9404452</v>
      </c>
      <c r="AT169">
        <v>1567</v>
      </c>
      <c r="AU169">
        <v>644</v>
      </c>
      <c r="AV169">
        <v>37690</v>
      </c>
      <c r="AW169">
        <v>9965</v>
      </c>
      <c r="AX169">
        <v>3964</v>
      </c>
      <c r="AY169">
        <v>408490</v>
      </c>
      <c r="AZ169">
        <v>36264</v>
      </c>
      <c r="BA169" s="1">
        <v>42650</v>
      </c>
      <c r="BB169">
        <v>512</v>
      </c>
      <c r="BC169">
        <v>0</v>
      </c>
      <c r="BD169">
        <v>277870</v>
      </c>
      <c r="BE169">
        <v>92099.607999999993</v>
      </c>
      <c r="BF169">
        <v>117180</v>
      </c>
      <c r="BG169">
        <v>10.858000000000001</v>
      </c>
      <c r="BH169">
        <v>3.6</v>
      </c>
      <c r="BI169">
        <v>17.100000000000001</v>
      </c>
      <c r="BJ169">
        <v>344637</v>
      </c>
      <c r="BK169">
        <v>5</v>
      </c>
      <c r="BL169">
        <v>3956</v>
      </c>
      <c r="BM169">
        <v>3</v>
      </c>
      <c r="BN169">
        <v>59455</v>
      </c>
      <c r="BO169">
        <v>5</v>
      </c>
      <c r="BP169">
        <v>357</v>
      </c>
      <c r="BQ169">
        <v>5</v>
      </c>
      <c r="BR169">
        <v>14497</v>
      </c>
      <c r="BS169">
        <v>16315</v>
      </c>
      <c r="BT169">
        <v>0.56999999999999995</v>
      </c>
      <c r="BU169">
        <v>50</v>
      </c>
      <c r="BV169" s="1">
        <v>39414</v>
      </c>
      <c r="BW169">
        <v>1</v>
      </c>
      <c r="BX169">
        <v>1</v>
      </c>
      <c r="BY169">
        <v>117</v>
      </c>
      <c r="BZ169" t="s">
        <v>349</v>
      </c>
      <c r="CA169" t="s">
        <v>291</v>
      </c>
      <c r="CB169">
        <v>239286</v>
      </c>
      <c r="CC169" s="1">
        <v>39261</v>
      </c>
      <c r="CD169">
        <v>17700</v>
      </c>
      <c r="CE169">
        <v>0</v>
      </c>
      <c r="CF169">
        <v>1818</v>
      </c>
      <c r="CG169" t="s">
        <v>292</v>
      </c>
      <c r="CH169" t="s">
        <v>113</v>
      </c>
      <c r="CI169" t="str">
        <f t="shared" si="9"/>
        <v>08</v>
      </c>
      <c r="CJ169" t="s">
        <v>114</v>
      </c>
      <c r="CK169" t="s">
        <v>115</v>
      </c>
      <c r="CL169">
        <v>14</v>
      </c>
      <c r="CM169" t="str">
        <f t="shared" si="11"/>
        <v>0</v>
      </c>
      <c r="CN169" t="str">
        <f t="shared" si="11"/>
        <v>0</v>
      </c>
      <c r="CO169">
        <v>3011248</v>
      </c>
      <c r="CP169">
        <v>75</v>
      </c>
      <c r="CQ169" t="s">
        <v>293</v>
      </c>
      <c r="CR169" t="s">
        <v>110</v>
      </c>
      <c r="CS169" t="s">
        <v>116</v>
      </c>
      <c r="CT169">
        <v>31.903406199999999</v>
      </c>
      <c r="CU169">
        <v>-103.37112209999999</v>
      </c>
      <c r="CV169" t="s">
        <v>117</v>
      </c>
      <c r="CW169">
        <v>124237740</v>
      </c>
    </row>
    <row r="170" spans="1:101" x14ac:dyDescent="0.35">
      <c r="A170" s="2">
        <v>42301313810000</v>
      </c>
      <c r="B170" t="s">
        <v>101</v>
      </c>
      <c r="C170" t="s">
        <v>460</v>
      </c>
      <c r="D170">
        <v>1</v>
      </c>
      <c r="E170" t="s">
        <v>104</v>
      </c>
      <c r="F170" t="s">
        <v>105</v>
      </c>
      <c r="G170" t="s">
        <v>289</v>
      </c>
      <c r="H170" t="s">
        <v>274</v>
      </c>
      <c r="I170" t="s">
        <v>108</v>
      </c>
      <c r="J170" t="s">
        <v>275</v>
      </c>
      <c r="K170" s="1">
        <v>39539</v>
      </c>
      <c r="L170" s="1">
        <v>42917</v>
      </c>
      <c r="M170">
        <v>561151</v>
      </c>
      <c r="N170">
        <v>184</v>
      </c>
      <c r="O170">
        <v>93709</v>
      </c>
      <c r="P170">
        <v>0</v>
      </c>
      <c r="Q170">
        <v>562</v>
      </c>
      <c r="R170">
        <v>1</v>
      </c>
      <c r="S170">
        <v>3</v>
      </c>
      <c r="T170">
        <v>0</v>
      </c>
      <c r="U170">
        <v>13</v>
      </c>
      <c r="V170">
        <v>31060</v>
      </c>
      <c r="W170">
        <v>0</v>
      </c>
      <c r="X170">
        <v>72</v>
      </c>
      <c r="Y170">
        <v>341767</v>
      </c>
      <c r="Z170">
        <v>57033</v>
      </c>
      <c r="AA170">
        <v>0</v>
      </c>
      <c r="AB170">
        <v>72</v>
      </c>
      <c r="AC170">
        <v>342771</v>
      </c>
      <c r="AD170">
        <v>57201</v>
      </c>
      <c r="AE170">
        <v>343</v>
      </c>
      <c r="AF170">
        <v>0</v>
      </c>
      <c r="AG170">
        <v>133</v>
      </c>
      <c r="AH170">
        <v>465645</v>
      </c>
      <c r="AI170">
        <v>77741</v>
      </c>
      <c r="AJ170">
        <v>466</v>
      </c>
      <c r="AK170">
        <v>0</v>
      </c>
      <c r="AL170">
        <v>181</v>
      </c>
      <c r="AM170">
        <v>514719</v>
      </c>
      <c r="AN170">
        <v>85968</v>
      </c>
      <c r="AO170">
        <v>0</v>
      </c>
      <c r="AP170">
        <v>516</v>
      </c>
      <c r="AQ170">
        <v>1</v>
      </c>
      <c r="AR170">
        <v>5290</v>
      </c>
      <c r="AS170">
        <v>5293548</v>
      </c>
      <c r="AT170">
        <v>882</v>
      </c>
      <c r="AV170">
        <v>130</v>
      </c>
      <c r="AW170">
        <v>0</v>
      </c>
      <c r="AY170">
        <v>40828</v>
      </c>
      <c r="AZ170">
        <v>0</v>
      </c>
      <c r="BA170" s="1">
        <v>41573</v>
      </c>
      <c r="BB170">
        <v>897</v>
      </c>
      <c r="BC170">
        <v>0</v>
      </c>
      <c r="BD170">
        <v>10250250</v>
      </c>
      <c r="BE170">
        <v>283666.66700000002</v>
      </c>
      <c r="BF170">
        <v>3049730</v>
      </c>
      <c r="BG170">
        <v>3.5249999999999999</v>
      </c>
      <c r="BH170">
        <v>0.1</v>
      </c>
      <c r="BI170">
        <v>0</v>
      </c>
      <c r="BJ170">
        <v>164004</v>
      </c>
      <c r="BK170">
        <v>2</v>
      </c>
      <c r="BL170">
        <v>47</v>
      </c>
      <c r="BM170">
        <v>16</v>
      </c>
      <c r="BN170">
        <v>27350</v>
      </c>
      <c r="BP170">
        <v>164</v>
      </c>
      <c r="BR170">
        <v>15554</v>
      </c>
      <c r="BS170">
        <v>15776</v>
      </c>
      <c r="BT170">
        <v>0.57999999999999996</v>
      </c>
      <c r="BV170" s="1">
        <v>39562</v>
      </c>
      <c r="BW170">
        <v>1</v>
      </c>
      <c r="BX170">
        <v>1</v>
      </c>
      <c r="BY170">
        <v>94</v>
      </c>
      <c r="BZ170" t="s">
        <v>349</v>
      </c>
      <c r="CA170" t="s">
        <v>277</v>
      </c>
      <c r="CB170">
        <v>239481</v>
      </c>
      <c r="CC170" s="1">
        <v>39419</v>
      </c>
      <c r="CD170">
        <v>17528</v>
      </c>
      <c r="CE170">
        <v>0</v>
      </c>
      <c r="CF170">
        <v>222</v>
      </c>
      <c r="CG170" t="s">
        <v>292</v>
      </c>
      <c r="CH170" t="s">
        <v>113</v>
      </c>
      <c r="CI170" t="str">
        <f t="shared" si="9"/>
        <v>08</v>
      </c>
      <c r="CJ170" t="s">
        <v>114</v>
      </c>
      <c r="CK170" t="s">
        <v>115</v>
      </c>
      <c r="CL170">
        <v>17</v>
      </c>
      <c r="CM170" t="str">
        <f t="shared" si="11"/>
        <v>0</v>
      </c>
      <c r="CN170" t="str">
        <f t="shared" si="11"/>
        <v>0</v>
      </c>
      <c r="CO170" t="s">
        <v>461</v>
      </c>
      <c r="CP170">
        <v>29</v>
      </c>
      <c r="CQ170" t="s">
        <v>330</v>
      </c>
      <c r="CR170" t="s">
        <v>110</v>
      </c>
      <c r="CS170" t="s">
        <v>116</v>
      </c>
      <c r="CT170">
        <v>31.787552999999999</v>
      </c>
      <c r="CU170">
        <v>-103.4881453</v>
      </c>
      <c r="CV170" t="s">
        <v>117</v>
      </c>
      <c r="CW170">
        <v>124237741</v>
      </c>
    </row>
    <row r="171" spans="1:101" x14ac:dyDescent="0.35">
      <c r="A171" s="2">
        <v>42301313100000</v>
      </c>
      <c r="B171" t="s">
        <v>101</v>
      </c>
      <c r="C171" t="s">
        <v>462</v>
      </c>
      <c r="D171">
        <v>1</v>
      </c>
      <c r="E171" t="s">
        <v>104</v>
      </c>
      <c r="F171" t="s">
        <v>105</v>
      </c>
      <c r="G171" t="s">
        <v>289</v>
      </c>
      <c r="H171" t="s">
        <v>274</v>
      </c>
      <c r="I171" t="s">
        <v>108</v>
      </c>
      <c r="J171" t="s">
        <v>275</v>
      </c>
      <c r="K171" s="1">
        <v>39479</v>
      </c>
      <c r="L171" s="1">
        <v>42917</v>
      </c>
      <c r="M171">
        <v>1575388</v>
      </c>
      <c r="N171">
        <v>159</v>
      </c>
      <c r="O171">
        <v>262724</v>
      </c>
      <c r="P171">
        <v>16534</v>
      </c>
      <c r="Q171">
        <v>1576</v>
      </c>
      <c r="R171">
        <v>2</v>
      </c>
      <c r="S171">
        <v>70</v>
      </c>
      <c r="U171">
        <v>104</v>
      </c>
      <c r="V171">
        <v>259004</v>
      </c>
      <c r="W171">
        <v>2598</v>
      </c>
      <c r="X171">
        <v>118</v>
      </c>
      <c r="Y171">
        <v>830721</v>
      </c>
      <c r="Z171">
        <v>138572</v>
      </c>
      <c r="AA171">
        <v>8332</v>
      </c>
      <c r="AB171">
        <v>124</v>
      </c>
      <c r="AC171">
        <v>999650</v>
      </c>
      <c r="AD171">
        <v>166732</v>
      </c>
      <c r="AE171">
        <v>1000</v>
      </c>
      <c r="AF171">
        <v>10026</v>
      </c>
      <c r="AG171">
        <v>124</v>
      </c>
      <c r="AH171">
        <v>1209440</v>
      </c>
      <c r="AI171">
        <v>201697</v>
      </c>
      <c r="AJ171">
        <v>1210</v>
      </c>
      <c r="AK171">
        <v>11523</v>
      </c>
      <c r="AL171">
        <v>154</v>
      </c>
      <c r="AM171">
        <v>1443440</v>
      </c>
      <c r="AN171">
        <v>240727</v>
      </c>
      <c r="AO171">
        <v>14817</v>
      </c>
      <c r="AP171">
        <v>1444</v>
      </c>
      <c r="AQ171">
        <v>0</v>
      </c>
      <c r="AR171">
        <v>9086</v>
      </c>
      <c r="AS171">
        <v>9087194</v>
      </c>
      <c r="AT171">
        <v>1515</v>
      </c>
      <c r="AV171">
        <v>2413</v>
      </c>
      <c r="AW171">
        <v>32</v>
      </c>
      <c r="AY171">
        <v>30065</v>
      </c>
      <c r="AZ171">
        <v>393</v>
      </c>
      <c r="BA171" s="1">
        <v>42466</v>
      </c>
      <c r="BB171">
        <v>204</v>
      </c>
      <c r="BC171">
        <v>0</v>
      </c>
      <c r="BD171">
        <v>56334600</v>
      </c>
      <c r="BF171">
        <v>9908100</v>
      </c>
      <c r="BH171">
        <v>0</v>
      </c>
      <c r="BI171">
        <v>0</v>
      </c>
      <c r="BJ171">
        <v>281673</v>
      </c>
      <c r="BK171">
        <v>2</v>
      </c>
      <c r="BL171">
        <v>104</v>
      </c>
      <c r="BM171">
        <v>1</v>
      </c>
      <c r="BN171">
        <v>46951</v>
      </c>
      <c r="BP171">
        <v>282</v>
      </c>
      <c r="BR171">
        <v>15905</v>
      </c>
      <c r="BS171">
        <v>17450</v>
      </c>
      <c r="BT171">
        <v>0.57999999999999996</v>
      </c>
      <c r="BV171" s="1">
        <v>39481</v>
      </c>
      <c r="BW171">
        <v>1</v>
      </c>
      <c r="BX171">
        <v>1</v>
      </c>
      <c r="BY171">
        <v>113</v>
      </c>
      <c r="BZ171" t="s">
        <v>349</v>
      </c>
      <c r="CA171" t="s">
        <v>277</v>
      </c>
      <c r="CB171">
        <v>239283</v>
      </c>
      <c r="CC171" s="1">
        <v>39365</v>
      </c>
      <c r="CD171">
        <v>17750</v>
      </c>
      <c r="CE171">
        <v>0</v>
      </c>
      <c r="CF171">
        <v>1545</v>
      </c>
      <c r="CG171" t="s">
        <v>292</v>
      </c>
      <c r="CH171" t="s">
        <v>113</v>
      </c>
      <c r="CI171" t="str">
        <f t="shared" si="9"/>
        <v>08</v>
      </c>
      <c r="CJ171" t="s">
        <v>114</v>
      </c>
      <c r="CK171" t="s">
        <v>115</v>
      </c>
      <c r="CL171">
        <v>30</v>
      </c>
      <c r="CM171" t="str">
        <f t="shared" si="11"/>
        <v>0</v>
      </c>
      <c r="CN171" t="str">
        <f t="shared" si="11"/>
        <v>0</v>
      </c>
      <c r="CO171">
        <v>301996</v>
      </c>
      <c r="CP171">
        <v>29</v>
      </c>
      <c r="CQ171" t="s">
        <v>293</v>
      </c>
      <c r="CR171" t="s">
        <v>110</v>
      </c>
      <c r="CS171" t="s">
        <v>116</v>
      </c>
      <c r="CT171">
        <v>31.762513800000001</v>
      </c>
      <c r="CU171">
        <v>-103.48849800000001</v>
      </c>
      <c r="CV171" t="s">
        <v>117</v>
      </c>
      <c r="CW171">
        <v>124238608</v>
      </c>
    </row>
    <row r="172" spans="1:101" x14ac:dyDescent="0.35">
      <c r="A172" s="2">
        <v>42301313970000</v>
      </c>
      <c r="B172" t="s">
        <v>101</v>
      </c>
      <c r="C172" t="s">
        <v>463</v>
      </c>
      <c r="D172">
        <v>2</v>
      </c>
      <c r="E172" t="s">
        <v>104</v>
      </c>
      <c r="F172" t="s">
        <v>105</v>
      </c>
      <c r="G172" t="s">
        <v>289</v>
      </c>
      <c r="H172" t="s">
        <v>274</v>
      </c>
      <c r="I172" t="s">
        <v>108</v>
      </c>
      <c r="J172" t="s">
        <v>275</v>
      </c>
      <c r="K172" s="1">
        <v>39600</v>
      </c>
      <c r="L172" s="1">
        <v>42917</v>
      </c>
      <c r="M172">
        <v>28964093</v>
      </c>
      <c r="N172">
        <v>182</v>
      </c>
      <c r="O172">
        <v>4827531</v>
      </c>
      <c r="P172">
        <v>33301</v>
      </c>
      <c r="Q172">
        <v>28965</v>
      </c>
      <c r="R172">
        <v>29</v>
      </c>
      <c r="S172">
        <v>180</v>
      </c>
      <c r="V172">
        <v>80757</v>
      </c>
      <c r="W172">
        <v>8</v>
      </c>
      <c r="X172">
        <v>26</v>
      </c>
      <c r="Y172">
        <v>4825917</v>
      </c>
      <c r="Z172">
        <v>804346</v>
      </c>
      <c r="AA172">
        <v>484</v>
      </c>
      <c r="AB172">
        <v>68</v>
      </c>
      <c r="AC172">
        <v>10417295</v>
      </c>
      <c r="AD172">
        <v>1736284</v>
      </c>
      <c r="AE172">
        <v>10418</v>
      </c>
      <c r="AF172">
        <v>1043</v>
      </c>
      <c r="AG172">
        <v>68</v>
      </c>
      <c r="AH172">
        <v>19298833</v>
      </c>
      <c r="AI172">
        <v>3216540</v>
      </c>
      <c r="AJ172">
        <v>19299</v>
      </c>
      <c r="AK172">
        <v>2265</v>
      </c>
      <c r="AL172">
        <v>123</v>
      </c>
      <c r="AM172">
        <v>27374694</v>
      </c>
      <c r="AN172">
        <v>4562572</v>
      </c>
      <c r="AO172">
        <v>11247</v>
      </c>
      <c r="AP172">
        <v>27375</v>
      </c>
      <c r="AQ172">
        <v>0</v>
      </c>
      <c r="AR172">
        <v>27690</v>
      </c>
      <c r="AS172">
        <v>27690258</v>
      </c>
      <c r="AT172">
        <v>4615</v>
      </c>
      <c r="AV172">
        <v>5694</v>
      </c>
      <c r="AW172">
        <v>221</v>
      </c>
      <c r="AY172">
        <v>280059</v>
      </c>
      <c r="AZ172">
        <v>10847</v>
      </c>
      <c r="BA172" s="1">
        <v>42651</v>
      </c>
      <c r="BB172">
        <v>131</v>
      </c>
      <c r="BC172">
        <v>0</v>
      </c>
      <c r="BD172">
        <v>429193000</v>
      </c>
      <c r="BF172">
        <v>159143370</v>
      </c>
      <c r="BH172">
        <v>0</v>
      </c>
      <c r="BI172">
        <v>0</v>
      </c>
      <c r="BJ172">
        <v>1006002</v>
      </c>
      <c r="BK172">
        <v>5</v>
      </c>
      <c r="BL172">
        <v>30</v>
      </c>
      <c r="BM172">
        <v>84</v>
      </c>
      <c r="BN172">
        <v>167678</v>
      </c>
      <c r="BO172">
        <v>5</v>
      </c>
      <c r="BP172">
        <v>1006</v>
      </c>
      <c r="BQ172">
        <v>5</v>
      </c>
      <c r="BR172">
        <v>16342</v>
      </c>
      <c r="BS172">
        <v>16356</v>
      </c>
      <c r="BT172">
        <v>0.57999999999999996</v>
      </c>
      <c r="BV172" s="1">
        <v>39624</v>
      </c>
      <c r="BW172">
        <v>1</v>
      </c>
      <c r="BX172">
        <v>1</v>
      </c>
      <c r="BY172">
        <v>104</v>
      </c>
      <c r="BZ172" t="s">
        <v>349</v>
      </c>
      <c r="CA172" t="s">
        <v>291</v>
      </c>
      <c r="CB172">
        <v>239067</v>
      </c>
      <c r="CC172" s="1">
        <v>39496</v>
      </c>
      <c r="CD172">
        <v>17825</v>
      </c>
      <c r="CE172">
        <v>0</v>
      </c>
      <c r="CF172">
        <v>14</v>
      </c>
      <c r="CG172" t="s">
        <v>292</v>
      </c>
      <c r="CH172" t="s">
        <v>113</v>
      </c>
      <c r="CI172" t="str">
        <f t="shared" si="9"/>
        <v>08</v>
      </c>
      <c r="CJ172" t="s">
        <v>114</v>
      </c>
      <c r="CK172" t="s">
        <v>115</v>
      </c>
      <c r="CL172">
        <v>18</v>
      </c>
      <c r="CM172" t="str">
        <f t="shared" si="11"/>
        <v>0</v>
      </c>
      <c r="CN172" t="str">
        <f t="shared" si="11"/>
        <v>0</v>
      </c>
      <c r="CO172">
        <v>3011060</v>
      </c>
      <c r="CP172">
        <v>28</v>
      </c>
      <c r="CQ172" t="s">
        <v>293</v>
      </c>
      <c r="CR172" t="s">
        <v>110</v>
      </c>
      <c r="CS172" t="s">
        <v>116</v>
      </c>
      <c r="CT172">
        <v>31.811538800000001</v>
      </c>
      <c r="CU172">
        <v>-103.3989083</v>
      </c>
      <c r="CV172" t="s">
        <v>117</v>
      </c>
      <c r="CW172">
        <v>124238609</v>
      </c>
    </row>
    <row r="173" spans="1:101" x14ac:dyDescent="0.35">
      <c r="A173" s="2">
        <v>42301314000000</v>
      </c>
      <c r="B173" t="s">
        <v>101</v>
      </c>
      <c r="C173" t="s">
        <v>440</v>
      </c>
      <c r="D173">
        <v>2</v>
      </c>
      <c r="E173" t="s">
        <v>104</v>
      </c>
      <c r="F173" t="s">
        <v>105</v>
      </c>
      <c r="G173" t="s">
        <v>289</v>
      </c>
      <c r="H173" t="s">
        <v>274</v>
      </c>
      <c r="I173" t="s">
        <v>108</v>
      </c>
      <c r="J173" t="s">
        <v>275</v>
      </c>
      <c r="K173" s="1">
        <v>39600</v>
      </c>
      <c r="L173" s="1">
        <v>42917</v>
      </c>
      <c r="M173">
        <v>3444046</v>
      </c>
      <c r="N173">
        <v>9742</v>
      </c>
      <c r="O173">
        <v>583750</v>
      </c>
      <c r="P173">
        <v>55751</v>
      </c>
      <c r="Q173">
        <v>3502</v>
      </c>
      <c r="R173">
        <v>4</v>
      </c>
      <c r="S173">
        <v>289</v>
      </c>
      <c r="T173">
        <v>0</v>
      </c>
      <c r="V173">
        <v>181774</v>
      </c>
      <c r="W173">
        <v>1156</v>
      </c>
      <c r="X173">
        <v>7014</v>
      </c>
      <c r="Y173">
        <v>1482213</v>
      </c>
      <c r="Z173">
        <v>254050</v>
      </c>
      <c r="AA173">
        <v>9426</v>
      </c>
      <c r="AB173">
        <v>8778</v>
      </c>
      <c r="AC173">
        <v>1975366</v>
      </c>
      <c r="AD173">
        <v>338006</v>
      </c>
      <c r="AE173">
        <v>2028</v>
      </c>
      <c r="AF173">
        <v>12562</v>
      </c>
      <c r="AG173">
        <v>9330</v>
      </c>
      <c r="AH173">
        <v>2485226</v>
      </c>
      <c r="AI173">
        <v>423534</v>
      </c>
      <c r="AJ173">
        <v>2541</v>
      </c>
      <c r="AK173">
        <v>34482</v>
      </c>
      <c r="AL173">
        <v>9641</v>
      </c>
      <c r="AM173">
        <v>3235391</v>
      </c>
      <c r="AN173">
        <v>548873</v>
      </c>
      <c r="AO173">
        <v>50300</v>
      </c>
      <c r="AP173">
        <v>3293</v>
      </c>
      <c r="AQ173">
        <v>86</v>
      </c>
      <c r="AR173">
        <v>15253</v>
      </c>
      <c r="AS173">
        <v>15769548</v>
      </c>
      <c r="AT173">
        <v>2628</v>
      </c>
      <c r="AV173">
        <v>4104</v>
      </c>
      <c r="AW173">
        <v>107</v>
      </c>
      <c r="AX173">
        <v>55</v>
      </c>
      <c r="AY173">
        <v>101183</v>
      </c>
      <c r="AZ173">
        <v>2644</v>
      </c>
      <c r="BA173" s="1">
        <v>41586</v>
      </c>
      <c r="BB173">
        <v>1524</v>
      </c>
      <c r="BC173">
        <v>0</v>
      </c>
      <c r="BD173">
        <v>177020</v>
      </c>
      <c r="BE173">
        <v>6204941.176</v>
      </c>
      <c r="BF173">
        <v>353530</v>
      </c>
      <c r="BG173">
        <v>0.161</v>
      </c>
      <c r="BH173">
        <v>5.6</v>
      </c>
      <c r="BI173">
        <v>0</v>
      </c>
      <c r="BJ173">
        <v>472830</v>
      </c>
      <c r="BK173">
        <v>2</v>
      </c>
      <c r="BL173">
        <v>2671</v>
      </c>
      <c r="BM173">
        <v>1</v>
      </c>
      <c r="BN173">
        <v>81476</v>
      </c>
      <c r="BO173">
        <v>2</v>
      </c>
      <c r="BP173">
        <v>489</v>
      </c>
      <c r="BQ173">
        <v>2</v>
      </c>
      <c r="BR173">
        <v>14817</v>
      </c>
      <c r="BS173">
        <v>17437</v>
      </c>
      <c r="BT173">
        <v>0.57999999999999996</v>
      </c>
      <c r="BU173">
        <v>50</v>
      </c>
      <c r="BV173" s="1">
        <v>39612</v>
      </c>
      <c r="BW173">
        <v>1</v>
      </c>
      <c r="BX173">
        <v>1</v>
      </c>
      <c r="BY173">
        <v>102</v>
      </c>
      <c r="BZ173" t="s">
        <v>349</v>
      </c>
      <c r="CA173" t="s">
        <v>277</v>
      </c>
      <c r="CB173">
        <v>240054</v>
      </c>
      <c r="CC173" s="1">
        <v>39482</v>
      </c>
      <c r="CD173">
        <v>17600</v>
      </c>
      <c r="CE173">
        <v>0</v>
      </c>
      <c r="CF173">
        <v>2620</v>
      </c>
      <c r="CG173" t="s">
        <v>292</v>
      </c>
      <c r="CH173" t="s">
        <v>113</v>
      </c>
      <c r="CI173" t="str">
        <f t="shared" si="9"/>
        <v>08</v>
      </c>
      <c r="CJ173" t="s">
        <v>114</v>
      </c>
      <c r="CK173" t="s">
        <v>115</v>
      </c>
      <c r="CL173">
        <v>1</v>
      </c>
      <c r="CM173" t="str">
        <f t="shared" si="11"/>
        <v>0</v>
      </c>
      <c r="CN173" t="str">
        <f t="shared" si="11"/>
        <v>0</v>
      </c>
      <c r="CO173">
        <v>3011177</v>
      </c>
      <c r="CP173">
        <v>29</v>
      </c>
      <c r="CQ173" t="s">
        <v>293</v>
      </c>
      <c r="CR173" t="s">
        <v>110</v>
      </c>
      <c r="CS173" t="s">
        <v>116</v>
      </c>
      <c r="CT173">
        <v>31.836525300000002</v>
      </c>
      <c r="CU173">
        <v>-103.4359523</v>
      </c>
      <c r="CV173" t="s">
        <v>117</v>
      </c>
      <c r="CW173">
        <v>124244506</v>
      </c>
    </row>
    <row r="174" spans="1:101" x14ac:dyDescent="0.35">
      <c r="A174" s="2">
        <v>42301314120000</v>
      </c>
      <c r="B174" t="s">
        <v>101</v>
      </c>
      <c r="C174" t="s">
        <v>464</v>
      </c>
      <c r="D174">
        <v>1</v>
      </c>
      <c r="E174" t="s">
        <v>104</v>
      </c>
      <c r="F174" t="s">
        <v>105</v>
      </c>
      <c r="G174" t="s">
        <v>289</v>
      </c>
      <c r="H174" t="s">
        <v>274</v>
      </c>
      <c r="I174" t="s">
        <v>108</v>
      </c>
      <c r="J174" t="s">
        <v>275</v>
      </c>
      <c r="K174" s="1">
        <v>39630</v>
      </c>
      <c r="L174" s="1">
        <v>42917</v>
      </c>
      <c r="M174">
        <v>2665826</v>
      </c>
      <c r="N174">
        <v>8571</v>
      </c>
      <c r="O174">
        <v>452875</v>
      </c>
      <c r="P174">
        <v>523854</v>
      </c>
      <c r="Q174">
        <v>2717</v>
      </c>
      <c r="R174">
        <v>3</v>
      </c>
      <c r="S174">
        <v>187</v>
      </c>
      <c r="T174">
        <v>0</v>
      </c>
      <c r="V174">
        <v>117314</v>
      </c>
      <c r="W174">
        <v>21700</v>
      </c>
      <c r="X174">
        <v>5962</v>
      </c>
      <c r="Y174">
        <v>999379</v>
      </c>
      <c r="Z174">
        <v>172525</v>
      </c>
      <c r="AA174">
        <v>184860</v>
      </c>
      <c r="AB174">
        <v>7987</v>
      </c>
      <c r="AC174">
        <v>1255206</v>
      </c>
      <c r="AD174">
        <v>217188</v>
      </c>
      <c r="AE174">
        <v>1303</v>
      </c>
      <c r="AF174">
        <v>232182</v>
      </c>
      <c r="AG174">
        <v>8197</v>
      </c>
      <c r="AH174">
        <v>1756066</v>
      </c>
      <c r="AI174">
        <v>300875</v>
      </c>
      <c r="AJ174">
        <v>1805</v>
      </c>
      <c r="AK174">
        <v>343119</v>
      </c>
      <c r="AL174">
        <v>8426</v>
      </c>
      <c r="AM174">
        <v>2291481</v>
      </c>
      <c r="AN174">
        <v>390339</v>
      </c>
      <c r="AO174">
        <v>497382</v>
      </c>
      <c r="AP174">
        <v>2342</v>
      </c>
      <c r="AQ174">
        <v>60</v>
      </c>
      <c r="AR174">
        <v>10498</v>
      </c>
      <c r="AS174">
        <v>10856839</v>
      </c>
      <c r="AT174">
        <v>1809</v>
      </c>
      <c r="AU174">
        <v>2</v>
      </c>
      <c r="AV174">
        <v>3414</v>
      </c>
      <c r="AW174">
        <v>525</v>
      </c>
      <c r="AX174">
        <v>28</v>
      </c>
      <c r="AY174">
        <v>67726</v>
      </c>
      <c r="AZ174">
        <v>4023</v>
      </c>
      <c r="BA174" s="1">
        <v>42691</v>
      </c>
      <c r="BB174">
        <v>340</v>
      </c>
      <c r="BC174">
        <v>0</v>
      </c>
      <c r="BD174">
        <v>175730</v>
      </c>
      <c r="BE174">
        <v>3801333.3330000001</v>
      </c>
      <c r="BF174">
        <v>311030</v>
      </c>
      <c r="BG174">
        <v>0.26300000000000001</v>
      </c>
      <c r="BH174">
        <v>5.7</v>
      </c>
      <c r="BI174">
        <v>0.6</v>
      </c>
      <c r="BJ174">
        <v>325450</v>
      </c>
      <c r="BK174">
        <v>2</v>
      </c>
      <c r="BL174">
        <v>1852</v>
      </c>
      <c r="BM174">
        <v>1</v>
      </c>
      <c r="BN174">
        <v>56094</v>
      </c>
      <c r="BO174">
        <v>2</v>
      </c>
      <c r="BP174">
        <v>337</v>
      </c>
      <c r="BQ174">
        <v>2</v>
      </c>
      <c r="BR174">
        <v>14767</v>
      </c>
      <c r="BS174">
        <v>17317</v>
      </c>
      <c r="BT174">
        <v>0.57999999999999996</v>
      </c>
      <c r="BV174" s="1">
        <v>39649</v>
      </c>
      <c r="BW174">
        <v>1</v>
      </c>
      <c r="BX174">
        <v>1</v>
      </c>
      <c r="BY174">
        <v>109</v>
      </c>
      <c r="BZ174" t="s">
        <v>349</v>
      </c>
      <c r="CA174" t="s">
        <v>291</v>
      </c>
      <c r="CB174">
        <v>240056</v>
      </c>
      <c r="CC174" s="1">
        <v>39508</v>
      </c>
      <c r="CD174">
        <v>17450</v>
      </c>
      <c r="CE174">
        <v>0</v>
      </c>
      <c r="CF174">
        <v>2550</v>
      </c>
      <c r="CG174" t="s">
        <v>292</v>
      </c>
      <c r="CH174" t="s">
        <v>113</v>
      </c>
      <c r="CI174" t="str">
        <f t="shared" si="9"/>
        <v>08</v>
      </c>
      <c r="CJ174" t="s">
        <v>114</v>
      </c>
      <c r="CK174" t="s">
        <v>115</v>
      </c>
      <c r="CL174">
        <v>25</v>
      </c>
      <c r="CM174" t="str">
        <f t="shared" si="11"/>
        <v>0</v>
      </c>
      <c r="CN174" t="str">
        <f t="shared" si="11"/>
        <v>0</v>
      </c>
      <c r="CO174">
        <v>301464</v>
      </c>
      <c r="CP174">
        <v>75</v>
      </c>
      <c r="CQ174" t="s">
        <v>293</v>
      </c>
      <c r="CR174" t="s">
        <v>110</v>
      </c>
      <c r="CS174" t="s">
        <v>116</v>
      </c>
      <c r="CT174">
        <v>31.876007900000001</v>
      </c>
      <c r="CU174">
        <v>-103.3879807</v>
      </c>
      <c r="CV174" t="s">
        <v>117</v>
      </c>
      <c r="CW174">
        <v>124244507</v>
      </c>
    </row>
    <row r="175" spans="1:101" x14ac:dyDescent="0.35">
      <c r="A175" s="2">
        <v>42301313070000</v>
      </c>
      <c r="B175" t="s">
        <v>101</v>
      </c>
      <c r="C175" t="s">
        <v>465</v>
      </c>
      <c r="D175">
        <v>1</v>
      </c>
      <c r="E175" t="s">
        <v>104</v>
      </c>
      <c r="F175" t="s">
        <v>105</v>
      </c>
      <c r="G175" t="s">
        <v>289</v>
      </c>
      <c r="H175" t="s">
        <v>274</v>
      </c>
      <c r="I175" t="s">
        <v>108</v>
      </c>
      <c r="J175" t="s">
        <v>275</v>
      </c>
      <c r="K175" s="1">
        <v>39508</v>
      </c>
      <c r="L175" s="1">
        <v>42917</v>
      </c>
      <c r="M175">
        <v>1471725</v>
      </c>
      <c r="N175">
        <v>887</v>
      </c>
      <c r="O175">
        <v>246174</v>
      </c>
      <c r="P175">
        <v>104132</v>
      </c>
      <c r="Q175">
        <v>1477</v>
      </c>
      <c r="R175">
        <v>1</v>
      </c>
      <c r="S175">
        <v>187</v>
      </c>
      <c r="T175">
        <v>0</v>
      </c>
      <c r="U175">
        <v>217</v>
      </c>
      <c r="V175">
        <v>61571</v>
      </c>
      <c r="W175">
        <v>8928</v>
      </c>
      <c r="X175">
        <v>574</v>
      </c>
      <c r="Y175">
        <v>349754</v>
      </c>
      <c r="Z175">
        <v>58866</v>
      </c>
      <c r="AA175">
        <v>50716</v>
      </c>
      <c r="AB175">
        <v>736</v>
      </c>
      <c r="AC175">
        <v>537659</v>
      </c>
      <c r="AD175">
        <v>90346</v>
      </c>
      <c r="AE175">
        <v>542</v>
      </c>
      <c r="AF175">
        <v>77962</v>
      </c>
      <c r="AG175">
        <v>745</v>
      </c>
      <c r="AH175">
        <v>827331</v>
      </c>
      <c r="AI175">
        <v>138633</v>
      </c>
      <c r="AJ175">
        <v>832</v>
      </c>
      <c r="AK175">
        <v>88080</v>
      </c>
      <c r="AL175">
        <v>800</v>
      </c>
      <c r="AM175">
        <v>1202369</v>
      </c>
      <c r="AN175">
        <v>201195</v>
      </c>
      <c r="AO175">
        <v>95118</v>
      </c>
      <c r="AP175">
        <v>1207</v>
      </c>
      <c r="AQ175">
        <v>2</v>
      </c>
      <c r="AR175">
        <v>3008</v>
      </c>
      <c r="AS175">
        <v>3019867</v>
      </c>
      <c r="AT175">
        <v>503</v>
      </c>
      <c r="AV175">
        <v>3966</v>
      </c>
      <c r="AW175">
        <v>92</v>
      </c>
      <c r="AX175">
        <v>10</v>
      </c>
      <c r="AY175">
        <v>54186</v>
      </c>
      <c r="AZ175">
        <v>2882</v>
      </c>
      <c r="BA175" s="1">
        <v>42659</v>
      </c>
      <c r="BB175">
        <v>657</v>
      </c>
      <c r="BC175">
        <v>0</v>
      </c>
      <c r="BD175">
        <v>1479180</v>
      </c>
      <c r="BE175">
        <v>4014411.7650000001</v>
      </c>
      <c r="BF175">
        <v>1659220</v>
      </c>
      <c r="BG175">
        <v>0.249</v>
      </c>
      <c r="BH175">
        <v>0.7</v>
      </c>
      <c r="BI175">
        <v>0</v>
      </c>
      <c r="BJ175">
        <v>90230</v>
      </c>
      <c r="BK175">
        <v>2</v>
      </c>
      <c r="BL175">
        <v>217</v>
      </c>
      <c r="BM175">
        <v>1</v>
      </c>
      <c r="BN175">
        <v>15099</v>
      </c>
      <c r="BP175">
        <v>91</v>
      </c>
      <c r="BR175">
        <v>15854</v>
      </c>
      <c r="BS175">
        <v>16830</v>
      </c>
      <c r="BT175">
        <v>0.59</v>
      </c>
      <c r="BV175" s="1">
        <v>39520</v>
      </c>
      <c r="BW175">
        <v>1</v>
      </c>
      <c r="BX175">
        <v>1</v>
      </c>
      <c r="BY175">
        <v>113</v>
      </c>
      <c r="BZ175" t="s">
        <v>349</v>
      </c>
      <c r="CA175" t="s">
        <v>291</v>
      </c>
      <c r="CB175">
        <v>240420</v>
      </c>
      <c r="CC175" s="1">
        <v>39305</v>
      </c>
      <c r="CD175">
        <v>17220</v>
      </c>
      <c r="CE175">
        <v>0</v>
      </c>
      <c r="CF175">
        <v>976</v>
      </c>
      <c r="CG175" t="s">
        <v>292</v>
      </c>
      <c r="CH175" t="s">
        <v>113</v>
      </c>
      <c r="CI175" t="str">
        <f t="shared" si="9"/>
        <v>08</v>
      </c>
      <c r="CJ175" t="s">
        <v>114</v>
      </c>
      <c r="CK175" t="s">
        <v>115</v>
      </c>
      <c r="CL175">
        <v>10</v>
      </c>
      <c r="CM175" t="str">
        <f t="shared" si="11"/>
        <v>0</v>
      </c>
      <c r="CN175" t="str">
        <f t="shared" si="11"/>
        <v>0</v>
      </c>
      <c r="CO175">
        <v>301986</v>
      </c>
      <c r="CP175">
        <v>29</v>
      </c>
      <c r="CQ175" t="s">
        <v>293</v>
      </c>
      <c r="CR175" t="s">
        <v>110</v>
      </c>
      <c r="CS175" t="s">
        <v>116</v>
      </c>
      <c r="CT175">
        <v>31.818988300000001</v>
      </c>
      <c r="CU175">
        <v>-103.4561041</v>
      </c>
      <c r="CV175" t="s">
        <v>117</v>
      </c>
      <c r="CW175">
        <v>124244508</v>
      </c>
    </row>
    <row r="176" spans="1:101" x14ac:dyDescent="0.35">
      <c r="A176" s="2">
        <v>42301314040000</v>
      </c>
      <c r="B176" t="s">
        <v>312</v>
      </c>
      <c r="C176" t="s">
        <v>466</v>
      </c>
      <c r="D176" t="s">
        <v>103</v>
      </c>
      <c r="E176" t="s">
        <v>314</v>
      </c>
      <c r="F176" t="s">
        <v>105</v>
      </c>
      <c r="G176" t="s">
        <v>135</v>
      </c>
      <c r="H176" t="s">
        <v>107</v>
      </c>
      <c r="I176" t="s">
        <v>108</v>
      </c>
      <c r="J176" t="s">
        <v>109</v>
      </c>
      <c r="K176" s="1">
        <v>39569</v>
      </c>
      <c r="L176" s="1">
        <v>42917</v>
      </c>
      <c r="M176">
        <v>301552</v>
      </c>
      <c r="N176">
        <v>140795</v>
      </c>
      <c r="O176">
        <v>191054</v>
      </c>
      <c r="P176">
        <v>530085</v>
      </c>
      <c r="Q176">
        <v>1146</v>
      </c>
      <c r="R176">
        <v>1</v>
      </c>
      <c r="S176">
        <v>4</v>
      </c>
      <c r="T176">
        <v>11</v>
      </c>
      <c r="U176">
        <v>99</v>
      </c>
      <c r="W176">
        <v>133</v>
      </c>
      <c r="X176">
        <v>32591</v>
      </c>
      <c r="Y176">
        <v>61190</v>
      </c>
      <c r="Z176">
        <v>42789</v>
      </c>
      <c r="AA176">
        <v>43703</v>
      </c>
      <c r="AB176">
        <v>44352</v>
      </c>
      <c r="AC176">
        <v>80766</v>
      </c>
      <c r="AD176">
        <v>57813</v>
      </c>
      <c r="AE176">
        <v>347</v>
      </c>
      <c r="AF176">
        <v>59474</v>
      </c>
      <c r="AG176">
        <v>70898</v>
      </c>
      <c r="AH176">
        <v>108255</v>
      </c>
      <c r="AI176">
        <v>88941</v>
      </c>
      <c r="AJ176">
        <v>534</v>
      </c>
      <c r="AK176">
        <v>109604</v>
      </c>
      <c r="AL176">
        <v>117071</v>
      </c>
      <c r="AM176">
        <v>167868</v>
      </c>
      <c r="AN176">
        <v>145049</v>
      </c>
      <c r="AO176">
        <v>349373</v>
      </c>
      <c r="AP176">
        <v>870</v>
      </c>
      <c r="AQ176">
        <v>323</v>
      </c>
      <c r="AR176">
        <v>505</v>
      </c>
      <c r="AS176">
        <v>2443400</v>
      </c>
      <c r="AT176">
        <v>407</v>
      </c>
      <c r="AU176">
        <v>419</v>
      </c>
      <c r="AV176">
        <v>144</v>
      </c>
      <c r="AW176">
        <v>3169</v>
      </c>
      <c r="AX176">
        <v>6072</v>
      </c>
      <c r="AY176">
        <v>6653</v>
      </c>
      <c r="AZ176">
        <v>58761</v>
      </c>
      <c r="BA176" s="1">
        <v>42838</v>
      </c>
      <c r="BD176">
        <v>1560</v>
      </c>
      <c r="BE176">
        <v>385.09800000000001</v>
      </c>
      <c r="BF176">
        <v>2140</v>
      </c>
      <c r="BG176">
        <v>2596.7440000000001</v>
      </c>
      <c r="BH176">
        <v>640.4</v>
      </c>
      <c r="BI176">
        <v>2909.7</v>
      </c>
      <c r="BJ176">
        <v>17013</v>
      </c>
      <c r="BK176">
        <v>2</v>
      </c>
      <c r="BL176">
        <v>9694</v>
      </c>
      <c r="BM176">
        <v>2</v>
      </c>
      <c r="BN176">
        <v>12356</v>
      </c>
      <c r="BO176">
        <v>3</v>
      </c>
      <c r="BP176">
        <v>74</v>
      </c>
      <c r="BQ176">
        <v>3</v>
      </c>
      <c r="BU176">
        <v>43.3</v>
      </c>
      <c r="BV176" s="1">
        <v>39792</v>
      </c>
      <c r="BW176">
        <v>1</v>
      </c>
      <c r="BX176">
        <v>1</v>
      </c>
      <c r="BY176">
        <v>111</v>
      </c>
      <c r="BZ176" t="s">
        <v>357</v>
      </c>
      <c r="CA176" t="s">
        <v>291</v>
      </c>
      <c r="CB176">
        <v>38960</v>
      </c>
      <c r="CC176" s="1">
        <v>39526</v>
      </c>
      <c r="CD176">
        <v>20000</v>
      </c>
      <c r="CG176" t="s">
        <v>169</v>
      </c>
      <c r="CH176" t="s">
        <v>113</v>
      </c>
      <c r="CI176" t="str">
        <f t="shared" si="9"/>
        <v>08</v>
      </c>
      <c r="CJ176" t="s">
        <v>114</v>
      </c>
      <c r="CK176" t="s">
        <v>115</v>
      </c>
      <c r="CL176">
        <v>22</v>
      </c>
      <c r="CM176" t="str">
        <f t="shared" si="11"/>
        <v>0</v>
      </c>
      <c r="CN176" t="str">
        <f t="shared" si="11"/>
        <v>0</v>
      </c>
      <c r="CO176">
        <v>301713</v>
      </c>
      <c r="CP176">
        <v>1</v>
      </c>
      <c r="CQ176" t="s">
        <v>391</v>
      </c>
      <c r="CR176" t="s">
        <v>110</v>
      </c>
      <c r="CS176" t="s">
        <v>116</v>
      </c>
      <c r="CT176">
        <v>31.654180799999999</v>
      </c>
      <c r="CU176">
        <v>-103.4106816</v>
      </c>
      <c r="CV176" t="s">
        <v>317</v>
      </c>
      <c r="CW176">
        <v>124305952</v>
      </c>
    </row>
    <row r="177" spans="1:101" x14ac:dyDescent="0.35">
      <c r="A177" s="2">
        <v>42301313940000</v>
      </c>
      <c r="B177" t="s">
        <v>467</v>
      </c>
      <c r="C177" t="s">
        <v>468</v>
      </c>
      <c r="D177" t="s">
        <v>469</v>
      </c>
      <c r="E177" t="s">
        <v>314</v>
      </c>
      <c r="F177" t="s">
        <v>105</v>
      </c>
      <c r="G177" t="s">
        <v>135</v>
      </c>
      <c r="H177" t="s">
        <v>107</v>
      </c>
      <c r="I177" t="s">
        <v>108</v>
      </c>
      <c r="J177" t="s">
        <v>109</v>
      </c>
      <c r="K177" s="1">
        <v>39661</v>
      </c>
      <c r="L177" s="1">
        <v>42917</v>
      </c>
      <c r="M177">
        <v>53477</v>
      </c>
      <c r="N177">
        <v>95135</v>
      </c>
      <c r="O177">
        <v>104048</v>
      </c>
      <c r="P177">
        <v>0</v>
      </c>
      <c r="Q177">
        <v>624</v>
      </c>
      <c r="R177">
        <v>1</v>
      </c>
      <c r="S177">
        <v>47</v>
      </c>
      <c r="T177">
        <v>32</v>
      </c>
      <c r="U177">
        <v>1861</v>
      </c>
      <c r="V177">
        <v>694</v>
      </c>
      <c r="W177">
        <v>0</v>
      </c>
      <c r="X177">
        <v>13814</v>
      </c>
      <c r="Y177">
        <v>4891</v>
      </c>
      <c r="Z177">
        <v>14629</v>
      </c>
      <c r="AA177">
        <v>0</v>
      </c>
      <c r="AB177">
        <v>22860</v>
      </c>
      <c r="AC177">
        <v>4940</v>
      </c>
      <c r="AD177">
        <v>23683</v>
      </c>
      <c r="AE177">
        <v>142</v>
      </c>
      <c r="AF177">
        <v>0</v>
      </c>
      <c r="AG177">
        <v>34796</v>
      </c>
      <c r="AH177">
        <v>4940</v>
      </c>
      <c r="AI177">
        <v>35619</v>
      </c>
      <c r="AJ177">
        <v>214</v>
      </c>
      <c r="AK177">
        <v>0</v>
      </c>
      <c r="AL177">
        <v>63809</v>
      </c>
      <c r="AM177">
        <v>4940</v>
      </c>
      <c r="AN177">
        <v>64632</v>
      </c>
      <c r="AO177">
        <v>0</v>
      </c>
      <c r="AP177">
        <v>388</v>
      </c>
      <c r="AQ177">
        <v>26</v>
      </c>
      <c r="AR177">
        <v>17</v>
      </c>
      <c r="AS177">
        <v>173367</v>
      </c>
      <c r="AT177">
        <v>29</v>
      </c>
      <c r="AU177">
        <v>1860</v>
      </c>
      <c r="AV177">
        <v>5085</v>
      </c>
      <c r="AW177">
        <v>0</v>
      </c>
      <c r="AX177">
        <v>6340</v>
      </c>
      <c r="AY177">
        <v>24675</v>
      </c>
      <c r="AZ177">
        <v>0</v>
      </c>
      <c r="BA177" s="1">
        <v>40149</v>
      </c>
      <c r="BD177">
        <v>630</v>
      </c>
      <c r="BE177">
        <v>1462.7539999999999</v>
      </c>
      <c r="BF177">
        <v>560</v>
      </c>
      <c r="BG177">
        <v>683.64200000000005</v>
      </c>
      <c r="BH177">
        <v>1577.5</v>
      </c>
      <c r="BI177">
        <v>365.8</v>
      </c>
      <c r="BJ177">
        <v>5085</v>
      </c>
      <c r="BK177">
        <v>108</v>
      </c>
      <c r="BL177">
        <v>4232</v>
      </c>
      <c r="BM177">
        <v>3</v>
      </c>
      <c r="BN177">
        <v>4680</v>
      </c>
      <c r="BP177">
        <v>28</v>
      </c>
      <c r="BR177">
        <v>12440</v>
      </c>
      <c r="BS177">
        <v>15220</v>
      </c>
      <c r="BU177">
        <v>40.83</v>
      </c>
      <c r="BV177" s="1">
        <v>39629</v>
      </c>
      <c r="BW177">
        <v>1</v>
      </c>
      <c r="BX177">
        <v>1</v>
      </c>
      <c r="BY177">
        <v>106</v>
      </c>
      <c r="BZ177" t="s">
        <v>276</v>
      </c>
      <c r="CA177" t="s">
        <v>303</v>
      </c>
      <c r="CB177">
        <v>38966</v>
      </c>
      <c r="CC177" s="1">
        <v>39349</v>
      </c>
      <c r="CD177">
        <v>15392</v>
      </c>
      <c r="CF177">
        <v>2780</v>
      </c>
      <c r="CG177" t="s">
        <v>169</v>
      </c>
      <c r="CH177" t="s">
        <v>113</v>
      </c>
      <c r="CI177" t="str">
        <f t="shared" si="9"/>
        <v>08</v>
      </c>
      <c r="CJ177" t="s">
        <v>114</v>
      </c>
      <c r="CK177" t="s">
        <v>115</v>
      </c>
      <c r="CL177">
        <v>46</v>
      </c>
      <c r="CM177" t="str">
        <f t="shared" si="11"/>
        <v>0</v>
      </c>
      <c r="CN177" t="str">
        <f t="shared" si="11"/>
        <v>0</v>
      </c>
      <c r="CO177">
        <v>3011369</v>
      </c>
      <c r="CP177">
        <v>28</v>
      </c>
      <c r="CQ177" t="s">
        <v>293</v>
      </c>
      <c r="CR177" t="s">
        <v>110</v>
      </c>
      <c r="CS177" t="s">
        <v>116</v>
      </c>
      <c r="CT177">
        <v>31.7600224</v>
      </c>
      <c r="CU177">
        <v>-103.32844609999999</v>
      </c>
      <c r="CV177" t="s">
        <v>467</v>
      </c>
      <c r="CW177">
        <v>124317431</v>
      </c>
    </row>
    <row r="178" spans="1:101" x14ac:dyDescent="0.35">
      <c r="A178" s="2">
        <v>42301314410000</v>
      </c>
      <c r="B178" t="s">
        <v>101</v>
      </c>
      <c r="C178" t="s">
        <v>380</v>
      </c>
      <c r="D178">
        <v>2</v>
      </c>
      <c r="E178" t="s">
        <v>104</v>
      </c>
      <c r="F178" t="s">
        <v>105</v>
      </c>
      <c r="G178" t="s">
        <v>289</v>
      </c>
      <c r="H178" t="s">
        <v>274</v>
      </c>
      <c r="I178" t="s">
        <v>108</v>
      </c>
      <c r="J178" t="s">
        <v>275</v>
      </c>
      <c r="K178" s="1">
        <v>39722</v>
      </c>
      <c r="L178" s="1">
        <v>42917</v>
      </c>
      <c r="M178">
        <v>605585</v>
      </c>
      <c r="N178">
        <v>222</v>
      </c>
      <c r="O178">
        <v>101153</v>
      </c>
      <c r="P178">
        <v>11904</v>
      </c>
      <c r="Q178">
        <v>607</v>
      </c>
      <c r="R178">
        <v>1</v>
      </c>
      <c r="S178">
        <v>68</v>
      </c>
      <c r="U178">
        <v>121</v>
      </c>
      <c r="V178">
        <v>25892</v>
      </c>
      <c r="W178">
        <v>509</v>
      </c>
      <c r="X178">
        <v>154</v>
      </c>
      <c r="Y178">
        <v>169710</v>
      </c>
      <c r="Z178">
        <v>28439</v>
      </c>
      <c r="AA178">
        <v>3335</v>
      </c>
      <c r="AB178">
        <v>167</v>
      </c>
      <c r="AC178">
        <v>258566</v>
      </c>
      <c r="AD178">
        <v>43261</v>
      </c>
      <c r="AE178">
        <v>260</v>
      </c>
      <c r="AF178">
        <v>5082</v>
      </c>
      <c r="AG178">
        <v>167</v>
      </c>
      <c r="AH178">
        <v>365740</v>
      </c>
      <c r="AI178">
        <v>61124</v>
      </c>
      <c r="AJ178">
        <v>367</v>
      </c>
      <c r="AK178">
        <v>7188</v>
      </c>
      <c r="AL178">
        <v>216</v>
      </c>
      <c r="AM178">
        <v>508329</v>
      </c>
      <c r="AN178">
        <v>84938</v>
      </c>
      <c r="AO178">
        <v>9991</v>
      </c>
      <c r="AP178">
        <v>510</v>
      </c>
      <c r="AQ178">
        <v>0</v>
      </c>
      <c r="AR178">
        <v>1313</v>
      </c>
      <c r="AS178">
        <v>1314533</v>
      </c>
      <c r="AT178">
        <v>219</v>
      </c>
      <c r="AV178">
        <v>2931</v>
      </c>
      <c r="AW178">
        <v>58</v>
      </c>
      <c r="AX178">
        <v>2</v>
      </c>
      <c r="AY178">
        <v>31270</v>
      </c>
      <c r="AZ178">
        <v>615</v>
      </c>
      <c r="BA178" s="1">
        <v>41594</v>
      </c>
      <c r="BB178">
        <v>800</v>
      </c>
      <c r="BC178">
        <v>0</v>
      </c>
      <c r="BD178">
        <v>4375780</v>
      </c>
      <c r="BF178">
        <v>2727860</v>
      </c>
      <c r="BH178">
        <v>0.2</v>
      </c>
      <c r="BI178">
        <v>0</v>
      </c>
      <c r="BJ178">
        <v>39382</v>
      </c>
      <c r="BK178">
        <v>2</v>
      </c>
      <c r="BL178">
        <v>121</v>
      </c>
      <c r="BM178">
        <v>1</v>
      </c>
      <c r="BN178">
        <v>6573</v>
      </c>
      <c r="BP178">
        <v>39</v>
      </c>
      <c r="BR178">
        <v>15410</v>
      </c>
      <c r="BS178">
        <v>17564</v>
      </c>
      <c r="BT178">
        <v>0.59</v>
      </c>
      <c r="BV178" s="1">
        <v>39742</v>
      </c>
      <c r="BW178">
        <v>1</v>
      </c>
      <c r="BX178">
        <v>1</v>
      </c>
      <c r="BY178">
        <v>106</v>
      </c>
      <c r="BZ178" t="s">
        <v>349</v>
      </c>
      <c r="CA178" t="s">
        <v>291</v>
      </c>
      <c r="CB178">
        <v>244027</v>
      </c>
      <c r="CC178" s="1">
        <v>39614</v>
      </c>
      <c r="CD178">
        <v>17750</v>
      </c>
      <c r="CE178">
        <v>0</v>
      </c>
      <c r="CF178">
        <v>2154</v>
      </c>
      <c r="CG178" t="s">
        <v>292</v>
      </c>
      <c r="CH178" t="s">
        <v>113</v>
      </c>
      <c r="CI178" t="str">
        <f t="shared" si="9"/>
        <v>08</v>
      </c>
      <c r="CJ178" t="s">
        <v>114</v>
      </c>
      <c r="CK178" t="s">
        <v>115</v>
      </c>
      <c r="CL178">
        <v>1</v>
      </c>
      <c r="CM178" t="str">
        <f t="shared" si="11"/>
        <v>0</v>
      </c>
      <c r="CN178" t="str">
        <f t="shared" si="11"/>
        <v>0</v>
      </c>
      <c r="CO178" t="s">
        <v>381</v>
      </c>
      <c r="CP178">
        <v>19</v>
      </c>
      <c r="CQ178" t="s">
        <v>322</v>
      </c>
      <c r="CR178" t="s">
        <v>110</v>
      </c>
      <c r="CS178" t="s">
        <v>116</v>
      </c>
      <c r="CT178">
        <v>31.728850000000001</v>
      </c>
      <c r="CU178">
        <v>-103.3945806</v>
      </c>
      <c r="CV178" t="s">
        <v>117</v>
      </c>
      <c r="CW178">
        <v>124355017</v>
      </c>
    </row>
    <row r="179" spans="1:101" x14ac:dyDescent="0.35">
      <c r="A179" s="2">
        <v>42301314030000</v>
      </c>
      <c r="B179" t="s">
        <v>101</v>
      </c>
      <c r="C179" t="s">
        <v>470</v>
      </c>
      <c r="D179">
        <v>3</v>
      </c>
      <c r="E179" t="s">
        <v>104</v>
      </c>
      <c r="F179" t="s">
        <v>105</v>
      </c>
      <c r="G179" t="s">
        <v>289</v>
      </c>
      <c r="H179" t="s">
        <v>274</v>
      </c>
      <c r="I179" t="s">
        <v>108</v>
      </c>
      <c r="J179" t="s">
        <v>275</v>
      </c>
      <c r="K179" s="1">
        <v>39692</v>
      </c>
      <c r="L179" s="1">
        <v>42917</v>
      </c>
      <c r="M179">
        <v>9804578</v>
      </c>
      <c r="N179">
        <v>21530</v>
      </c>
      <c r="O179">
        <v>1655626</v>
      </c>
      <c r="P179">
        <v>181271</v>
      </c>
      <c r="Q179">
        <v>9934</v>
      </c>
      <c r="R179">
        <v>10</v>
      </c>
      <c r="S179">
        <v>1505</v>
      </c>
      <c r="T179">
        <v>5</v>
      </c>
      <c r="U179">
        <v>237</v>
      </c>
      <c r="V179">
        <v>269082</v>
      </c>
      <c r="W179">
        <v>1222</v>
      </c>
      <c r="X179">
        <v>4591</v>
      </c>
      <c r="Y179">
        <v>1842662</v>
      </c>
      <c r="Z179">
        <v>311701</v>
      </c>
      <c r="AA179">
        <v>8367</v>
      </c>
      <c r="AB179">
        <v>7645</v>
      </c>
      <c r="AC179">
        <v>2991265</v>
      </c>
      <c r="AD179">
        <v>506189</v>
      </c>
      <c r="AE179">
        <v>3037</v>
      </c>
      <c r="AF179">
        <v>13581</v>
      </c>
      <c r="AG179">
        <v>8774</v>
      </c>
      <c r="AH179">
        <v>4552701</v>
      </c>
      <c r="AI179">
        <v>767558</v>
      </c>
      <c r="AJ179">
        <v>4605</v>
      </c>
      <c r="AK179">
        <v>62993</v>
      </c>
      <c r="AL179">
        <v>15915</v>
      </c>
      <c r="AM179">
        <v>7553434</v>
      </c>
      <c r="AN179">
        <v>1274821</v>
      </c>
      <c r="AO179">
        <v>149883</v>
      </c>
      <c r="AP179">
        <v>7649</v>
      </c>
      <c r="AQ179">
        <v>51</v>
      </c>
      <c r="AR179">
        <v>13387</v>
      </c>
      <c r="AS179">
        <v>13693419</v>
      </c>
      <c r="AT179">
        <v>2282</v>
      </c>
      <c r="AU179">
        <v>136</v>
      </c>
      <c r="AV179">
        <v>48990</v>
      </c>
      <c r="AW179">
        <v>434</v>
      </c>
      <c r="AX179">
        <v>1542</v>
      </c>
      <c r="AY179">
        <v>560501</v>
      </c>
      <c r="AZ179">
        <v>9189</v>
      </c>
      <c r="BA179" s="1">
        <v>42721</v>
      </c>
      <c r="BB179">
        <v>392</v>
      </c>
      <c r="BC179">
        <v>0</v>
      </c>
      <c r="BD179">
        <v>261820</v>
      </c>
      <c r="BE179">
        <v>305932.071</v>
      </c>
      <c r="BF179">
        <v>455390</v>
      </c>
      <c r="BG179">
        <v>3.2690000000000001</v>
      </c>
      <c r="BH179">
        <v>3.8</v>
      </c>
      <c r="BI179">
        <v>2.8</v>
      </c>
      <c r="BJ179">
        <v>414986</v>
      </c>
      <c r="BK179">
        <v>2</v>
      </c>
      <c r="BL179">
        <v>1585</v>
      </c>
      <c r="BM179">
        <v>2</v>
      </c>
      <c r="BN179">
        <v>70749</v>
      </c>
      <c r="BP179">
        <v>424</v>
      </c>
      <c r="BR179">
        <v>14930</v>
      </c>
      <c r="BS179">
        <v>17244</v>
      </c>
      <c r="BT179">
        <v>0.59</v>
      </c>
      <c r="BU179">
        <v>39</v>
      </c>
      <c r="BV179" s="1">
        <v>39696</v>
      </c>
      <c r="BW179">
        <v>1</v>
      </c>
      <c r="BX179">
        <v>1</v>
      </c>
      <c r="BY179">
        <v>107</v>
      </c>
      <c r="BZ179" t="s">
        <v>349</v>
      </c>
      <c r="CA179" t="s">
        <v>291</v>
      </c>
      <c r="CB179">
        <v>244116</v>
      </c>
      <c r="CC179" s="1">
        <v>39553</v>
      </c>
      <c r="CD179">
        <v>17600</v>
      </c>
      <c r="CE179">
        <v>0</v>
      </c>
      <c r="CF179">
        <v>2314</v>
      </c>
      <c r="CG179" t="s">
        <v>292</v>
      </c>
      <c r="CH179" t="s">
        <v>113</v>
      </c>
      <c r="CI179" t="str">
        <f t="shared" si="9"/>
        <v>08</v>
      </c>
      <c r="CJ179" t="s">
        <v>114</v>
      </c>
      <c r="CK179" t="s">
        <v>115</v>
      </c>
      <c r="CL179">
        <v>11</v>
      </c>
      <c r="CM179" t="str">
        <f t="shared" si="11"/>
        <v>0</v>
      </c>
      <c r="CN179" t="str">
        <f t="shared" si="11"/>
        <v>0</v>
      </c>
      <c r="CO179">
        <v>301987</v>
      </c>
      <c r="CP179">
        <v>29</v>
      </c>
      <c r="CQ179" t="s">
        <v>293</v>
      </c>
      <c r="CR179" t="s">
        <v>110</v>
      </c>
      <c r="CS179" t="s">
        <v>116</v>
      </c>
      <c r="CT179">
        <v>31.8212805</v>
      </c>
      <c r="CU179">
        <v>-103.44788339999999</v>
      </c>
      <c r="CV179" t="s">
        <v>117</v>
      </c>
      <c r="CW179">
        <v>124355621</v>
      </c>
    </row>
    <row r="180" spans="1:101" x14ac:dyDescent="0.35">
      <c r="A180" s="2">
        <v>42301314330000</v>
      </c>
      <c r="B180" t="s">
        <v>101</v>
      </c>
      <c r="C180" t="s">
        <v>471</v>
      </c>
      <c r="D180">
        <v>1</v>
      </c>
      <c r="E180" t="s">
        <v>104</v>
      </c>
      <c r="F180" t="s">
        <v>105</v>
      </c>
      <c r="G180" t="s">
        <v>289</v>
      </c>
      <c r="H180" t="s">
        <v>274</v>
      </c>
      <c r="I180" t="s">
        <v>108</v>
      </c>
      <c r="J180" t="s">
        <v>275</v>
      </c>
      <c r="K180" s="1">
        <v>39753</v>
      </c>
      <c r="L180" s="1">
        <v>42917</v>
      </c>
      <c r="M180">
        <v>10224578</v>
      </c>
      <c r="N180">
        <v>46897</v>
      </c>
      <c r="O180">
        <v>1750993</v>
      </c>
      <c r="P180">
        <v>21869</v>
      </c>
      <c r="Q180">
        <v>10506</v>
      </c>
      <c r="R180">
        <v>11</v>
      </c>
      <c r="S180">
        <v>588</v>
      </c>
      <c r="T180">
        <v>0</v>
      </c>
      <c r="U180">
        <v>197</v>
      </c>
      <c r="V180">
        <v>529274</v>
      </c>
      <c r="W180">
        <v>275</v>
      </c>
      <c r="X180">
        <v>17159</v>
      </c>
      <c r="Y180">
        <v>4620912</v>
      </c>
      <c r="Z180">
        <v>787311</v>
      </c>
      <c r="AA180">
        <v>2403</v>
      </c>
      <c r="AB180">
        <v>22609</v>
      </c>
      <c r="AC180">
        <v>6296281</v>
      </c>
      <c r="AD180">
        <v>1071989</v>
      </c>
      <c r="AE180">
        <v>6432</v>
      </c>
      <c r="AF180">
        <v>3275</v>
      </c>
      <c r="AG180">
        <v>34177</v>
      </c>
      <c r="AH180">
        <v>7623513</v>
      </c>
      <c r="AI180">
        <v>1304762</v>
      </c>
      <c r="AJ180">
        <v>7829</v>
      </c>
      <c r="AK180">
        <v>7128</v>
      </c>
      <c r="AL180">
        <v>44520</v>
      </c>
      <c r="AM180">
        <v>9304190</v>
      </c>
      <c r="AN180">
        <v>1595218</v>
      </c>
      <c r="AO180">
        <v>17857</v>
      </c>
      <c r="AP180">
        <v>9571</v>
      </c>
      <c r="AQ180">
        <v>93</v>
      </c>
      <c r="AR180">
        <v>28309</v>
      </c>
      <c r="AS180">
        <v>28864806</v>
      </c>
      <c r="AT180">
        <v>4811</v>
      </c>
      <c r="AU180">
        <v>10</v>
      </c>
      <c r="AV180">
        <v>13791</v>
      </c>
      <c r="AW180">
        <v>104</v>
      </c>
      <c r="AX180">
        <v>440</v>
      </c>
      <c r="AY180">
        <v>255408</v>
      </c>
      <c r="AZ180">
        <v>1042</v>
      </c>
      <c r="BA180" s="1">
        <v>42721</v>
      </c>
      <c r="BB180">
        <v>282</v>
      </c>
      <c r="BC180">
        <v>0</v>
      </c>
      <c r="BD180">
        <v>305560</v>
      </c>
      <c r="BE180">
        <v>1226354.2860000001</v>
      </c>
      <c r="BF180">
        <v>218020</v>
      </c>
      <c r="BG180">
        <v>0.81499999999999995</v>
      </c>
      <c r="BH180">
        <v>3.3</v>
      </c>
      <c r="BI180">
        <v>0.7</v>
      </c>
      <c r="BJ180">
        <v>934314</v>
      </c>
      <c r="BK180">
        <v>3</v>
      </c>
      <c r="BL180">
        <v>4879</v>
      </c>
      <c r="BM180">
        <v>4</v>
      </c>
      <c r="BN180">
        <v>158406</v>
      </c>
      <c r="BP180">
        <v>950</v>
      </c>
      <c r="BR180">
        <v>14875</v>
      </c>
      <c r="BS180">
        <v>16457</v>
      </c>
      <c r="BT180">
        <v>0.59</v>
      </c>
      <c r="BV180" s="1">
        <v>39758</v>
      </c>
      <c r="BW180">
        <v>1</v>
      </c>
      <c r="BX180">
        <v>1</v>
      </c>
      <c r="BY180">
        <v>105</v>
      </c>
      <c r="BZ180" t="s">
        <v>349</v>
      </c>
      <c r="CA180" t="s">
        <v>277</v>
      </c>
      <c r="CB180">
        <v>244691</v>
      </c>
      <c r="CC180" s="1">
        <v>39636</v>
      </c>
      <c r="CD180">
        <v>17478</v>
      </c>
      <c r="CE180">
        <v>0</v>
      </c>
      <c r="CF180">
        <v>1582</v>
      </c>
      <c r="CG180" t="s">
        <v>292</v>
      </c>
      <c r="CH180" t="s">
        <v>113</v>
      </c>
      <c r="CI180" t="str">
        <f t="shared" si="9"/>
        <v>08</v>
      </c>
      <c r="CJ180" t="s">
        <v>114</v>
      </c>
      <c r="CK180" t="s">
        <v>115</v>
      </c>
      <c r="CL180">
        <v>26</v>
      </c>
      <c r="CM180" t="str">
        <f t="shared" si="11"/>
        <v>0</v>
      </c>
      <c r="CN180" t="str">
        <f t="shared" si="11"/>
        <v>0</v>
      </c>
      <c r="CO180">
        <v>301397</v>
      </c>
      <c r="CP180">
        <v>75</v>
      </c>
      <c r="CQ180" t="s">
        <v>293</v>
      </c>
      <c r="CR180" t="s">
        <v>110</v>
      </c>
      <c r="CS180" t="s">
        <v>116</v>
      </c>
      <c r="CT180">
        <v>31.878383299999999</v>
      </c>
      <c r="CU180">
        <v>-103.4067917</v>
      </c>
      <c r="CV180" t="s">
        <v>117</v>
      </c>
      <c r="CW180">
        <v>124363009</v>
      </c>
    </row>
    <row r="181" spans="1:101" x14ac:dyDescent="0.35">
      <c r="A181" s="2">
        <v>42301313830000</v>
      </c>
      <c r="B181" t="s">
        <v>312</v>
      </c>
      <c r="C181" t="s">
        <v>472</v>
      </c>
      <c r="D181">
        <v>1</v>
      </c>
      <c r="E181" t="s">
        <v>104</v>
      </c>
      <c r="F181" t="s">
        <v>105</v>
      </c>
      <c r="G181" t="s">
        <v>289</v>
      </c>
      <c r="H181" t="s">
        <v>274</v>
      </c>
      <c r="I181" t="s">
        <v>108</v>
      </c>
      <c r="J181" t="s">
        <v>275</v>
      </c>
      <c r="K181" s="1">
        <v>39722</v>
      </c>
      <c r="L181" s="1">
        <v>42887</v>
      </c>
      <c r="M181">
        <v>5251200</v>
      </c>
      <c r="N181">
        <v>2792</v>
      </c>
      <c r="O181">
        <v>877992</v>
      </c>
      <c r="P181">
        <v>44047</v>
      </c>
      <c r="Q181">
        <v>5268</v>
      </c>
      <c r="R181">
        <v>5</v>
      </c>
      <c r="S181">
        <v>651</v>
      </c>
      <c r="T181">
        <v>0</v>
      </c>
      <c r="U181">
        <v>291</v>
      </c>
      <c r="V181">
        <v>335553</v>
      </c>
      <c r="W181">
        <v>1768</v>
      </c>
      <c r="X181">
        <v>1290</v>
      </c>
      <c r="Y181">
        <v>1343405</v>
      </c>
      <c r="Z181">
        <v>225191</v>
      </c>
      <c r="AA181">
        <v>7078</v>
      </c>
      <c r="AB181">
        <v>1642</v>
      </c>
      <c r="AC181">
        <v>1892600</v>
      </c>
      <c r="AD181">
        <v>317075</v>
      </c>
      <c r="AE181">
        <v>1902</v>
      </c>
      <c r="AF181">
        <v>9971</v>
      </c>
      <c r="AG181">
        <v>1940</v>
      </c>
      <c r="AH181">
        <v>2741740</v>
      </c>
      <c r="AI181">
        <v>458897</v>
      </c>
      <c r="AJ181">
        <v>2753</v>
      </c>
      <c r="AK181">
        <v>15592</v>
      </c>
      <c r="AL181">
        <v>2465</v>
      </c>
      <c r="AM181">
        <v>4202366</v>
      </c>
      <c r="AN181">
        <v>702859</v>
      </c>
      <c r="AO181">
        <v>24681</v>
      </c>
      <c r="AP181">
        <v>4217</v>
      </c>
      <c r="AQ181">
        <v>15</v>
      </c>
      <c r="AR181">
        <v>9850</v>
      </c>
      <c r="AS181">
        <v>9937533</v>
      </c>
      <c r="AT181">
        <v>1656</v>
      </c>
      <c r="AV181">
        <v>18363</v>
      </c>
      <c r="AW181">
        <v>201</v>
      </c>
      <c r="AX181">
        <v>33</v>
      </c>
      <c r="AY181">
        <v>231033</v>
      </c>
      <c r="AZ181">
        <v>4161</v>
      </c>
      <c r="BA181" s="1">
        <v>42680</v>
      </c>
      <c r="BB181">
        <v>144</v>
      </c>
      <c r="BC181">
        <v>0</v>
      </c>
      <c r="BD181">
        <v>677780</v>
      </c>
      <c r="BE181">
        <v>23940500</v>
      </c>
      <c r="BF181">
        <v>1880800</v>
      </c>
      <c r="BG181">
        <v>4.2000000000000003E-2</v>
      </c>
      <c r="BH181">
        <v>1.5</v>
      </c>
      <c r="BI181">
        <v>0</v>
      </c>
      <c r="BJ181">
        <v>335553</v>
      </c>
      <c r="BK181">
        <v>1</v>
      </c>
      <c r="BL181">
        <v>436</v>
      </c>
      <c r="BM181">
        <v>2</v>
      </c>
      <c r="BN181">
        <v>56217</v>
      </c>
      <c r="BP181">
        <v>337</v>
      </c>
      <c r="BR181">
        <v>14924</v>
      </c>
      <c r="BS181">
        <v>15544</v>
      </c>
      <c r="BT181">
        <v>1.03</v>
      </c>
      <c r="BU181">
        <v>53.3</v>
      </c>
      <c r="BV181" s="1">
        <v>39726</v>
      </c>
      <c r="BW181">
        <v>1</v>
      </c>
      <c r="BX181">
        <v>1</v>
      </c>
      <c r="BY181">
        <v>104</v>
      </c>
      <c r="BZ181" t="s">
        <v>357</v>
      </c>
      <c r="CA181" t="s">
        <v>291</v>
      </c>
      <c r="CB181">
        <v>245266</v>
      </c>
      <c r="CC181" s="1">
        <v>39594</v>
      </c>
      <c r="CD181">
        <v>17000</v>
      </c>
      <c r="CE181">
        <v>0</v>
      </c>
      <c r="CF181">
        <v>620</v>
      </c>
      <c r="CG181" t="s">
        <v>292</v>
      </c>
      <c r="CH181" t="s">
        <v>113</v>
      </c>
      <c r="CI181" t="str">
        <f t="shared" si="9"/>
        <v>08</v>
      </c>
      <c r="CJ181" t="s">
        <v>114</v>
      </c>
      <c r="CK181" t="s">
        <v>115</v>
      </c>
      <c r="CL181">
        <v>27</v>
      </c>
      <c r="CM181" t="str">
        <f t="shared" si="11"/>
        <v>0</v>
      </c>
      <c r="CN181" t="str">
        <f t="shared" si="11"/>
        <v>0</v>
      </c>
      <c r="CO181">
        <v>3011066</v>
      </c>
      <c r="CP181">
        <v>28</v>
      </c>
      <c r="CQ181" t="s">
        <v>293</v>
      </c>
      <c r="CR181" t="s">
        <v>110</v>
      </c>
      <c r="CS181" t="s">
        <v>116</v>
      </c>
      <c r="CT181">
        <v>31.8023104</v>
      </c>
      <c r="CU181">
        <v>-103.350611</v>
      </c>
      <c r="CV181" t="s">
        <v>317</v>
      </c>
      <c r="CW181">
        <v>124366631</v>
      </c>
    </row>
    <row r="182" spans="1:101" x14ac:dyDescent="0.35">
      <c r="A182" s="2">
        <v>42301314180000</v>
      </c>
      <c r="B182" t="s">
        <v>312</v>
      </c>
      <c r="C182" t="s">
        <v>425</v>
      </c>
      <c r="D182">
        <v>2</v>
      </c>
      <c r="E182" t="s">
        <v>104</v>
      </c>
      <c r="F182" t="s">
        <v>105</v>
      </c>
      <c r="G182" t="s">
        <v>289</v>
      </c>
      <c r="H182" t="s">
        <v>274</v>
      </c>
      <c r="I182" t="s">
        <v>108</v>
      </c>
      <c r="J182" t="s">
        <v>275</v>
      </c>
      <c r="K182" s="1">
        <v>39783</v>
      </c>
      <c r="L182" s="1">
        <v>42917</v>
      </c>
      <c r="M182">
        <v>3699138</v>
      </c>
      <c r="N182">
        <v>805</v>
      </c>
      <c r="O182">
        <v>617328</v>
      </c>
      <c r="P182">
        <v>319297</v>
      </c>
      <c r="Q182">
        <v>3704</v>
      </c>
      <c r="R182">
        <v>4</v>
      </c>
      <c r="S182">
        <v>400</v>
      </c>
      <c r="T182">
        <v>1</v>
      </c>
      <c r="V182">
        <v>164531</v>
      </c>
      <c r="W182">
        <v>14039</v>
      </c>
      <c r="X182">
        <v>33</v>
      </c>
      <c r="Y182">
        <v>764026</v>
      </c>
      <c r="Z182">
        <v>127371</v>
      </c>
      <c r="AA182">
        <v>65192</v>
      </c>
      <c r="AB182">
        <v>33</v>
      </c>
      <c r="AC182">
        <v>1215414</v>
      </c>
      <c r="AD182">
        <v>202602</v>
      </c>
      <c r="AE182">
        <v>1216</v>
      </c>
      <c r="AF182">
        <v>103708</v>
      </c>
      <c r="AG182">
        <v>33</v>
      </c>
      <c r="AH182">
        <v>1916207</v>
      </c>
      <c r="AI182">
        <v>319401</v>
      </c>
      <c r="AJ182">
        <v>1916</v>
      </c>
      <c r="AK182">
        <v>171326</v>
      </c>
      <c r="AL182">
        <v>84</v>
      </c>
      <c r="AM182">
        <v>3009381</v>
      </c>
      <c r="AN182">
        <v>501648</v>
      </c>
      <c r="AO182">
        <v>279291</v>
      </c>
      <c r="AP182">
        <v>3010</v>
      </c>
      <c r="AQ182">
        <v>0</v>
      </c>
      <c r="AR182">
        <v>6067</v>
      </c>
      <c r="AS182">
        <v>6069484</v>
      </c>
      <c r="AT182">
        <v>1012</v>
      </c>
      <c r="AU182">
        <v>2</v>
      </c>
      <c r="AV182">
        <v>11384</v>
      </c>
      <c r="AW182">
        <v>660</v>
      </c>
      <c r="AX182">
        <v>511</v>
      </c>
      <c r="AY182">
        <v>167581</v>
      </c>
      <c r="AZ182">
        <v>9721</v>
      </c>
      <c r="BA182" s="1">
        <v>41189</v>
      </c>
      <c r="BB182">
        <v>250</v>
      </c>
      <c r="BC182">
        <v>3000</v>
      </c>
      <c r="BD182">
        <v>17098910</v>
      </c>
      <c r="BE182">
        <v>695585.71400000004</v>
      </c>
      <c r="BF182">
        <v>4595200</v>
      </c>
      <c r="BG182">
        <v>1.4379999999999999</v>
      </c>
      <c r="BH182">
        <v>0.1</v>
      </c>
      <c r="BI182">
        <v>0.2</v>
      </c>
      <c r="BJ182">
        <v>188088</v>
      </c>
      <c r="BK182">
        <v>2</v>
      </c>
      <c r="BL182">
        <v>479</v>
      </c>
      <c r="BM182">
        <v>91</v>
      </c>
      <c r="BN182">
        <v>31359</v>
      </c>
      <c r="BO182">
        <v>2</v>
      </c>
      <c r="BP182">
        <v>188</v>
      </c>
      <c r="BQ182">
        <v>2</v>
      </c>
      <c r="BR182">
        <v>14937</v>
      </c>
      <c r="BS182">
        <v>17488</v>
      </c>
      <c r="BT182">
        <v>0.57999999999999996</v>
      </c>
      <c r="BU182">
        <v>40</v>
      </c>
      <c r="BV182" s="1">
        <v>39789</v>
      </c>
      <c r="BW182">
        <v>1</v>
      </c>
      <c r="BX182">
        <v>1</v>
      </c>
      <c r="BY182">
        <v>104</v>
      </c>
      <c r="BZ182" t="s">
        <v>357</v>
      </c>
      <c r="CA182" t="s">
        <v>110</v>
      </c>
      <c r="CB182">
        <v>245966</v>
      </c>
      <c r="CC182" s="1">
        <v>36526</v>
      </c>
      <c r="CD182">
        <v>17536</v>
      </c>
      <c r="CE182">
        <v>0</v>
      </c>
      <c r="CF182">
        <v>2551</v>
      </c>
      <c r="CG182" t="s">
        <v>292</v>
      </c>
      <c r="CH182" t="s">
        <v>113</v>
      </c>
      <c r="CI182" t="str">
        <f t="shared" si="9"/>
        <v>08</v>
      </c>
      <c r="CJ182" t="s">
        <v>114</v>
      </c>
      <c r="CK182" t="s">
        <v>115</v>
      </c>
      <c r="CL182">
        <v>9</v>
      </c>
      <c r="CM182" t="str">
        <f t="shared" ref="CM182:CN201" si="12">"0"</f>
        <v>0</v>
      </c>
      <c r="CN182" t="str">
        <f t="shared" si="12"/>
        <v>0</v>
      </c>
      <c r="CO182" t="s">
        <v>426</v>
      </c>
      <c r="CP182">
        <v>19</v>
      </c>
      <c r="CQ182" t="s">
        <v>322</v>
      </c>
      <c r="CR182" t="s">
        <v>110</v>
      </c>
      <c r="CS182" t="s">
        <v>116</v>
      </c>
      <c r="CT182">
        <v>31.701402699999999</v>
      </c>
      <c r="CU182">
        <v>-103.4110084</v>
      </c>
      <c r="CV182" t="s">
        <v>317</v>
      </c>
      <c r="CW182">
        <v>124379458</v>
      </c>
    </row>
    <row r="183" spans="1:101" x14ac:dyDescent="0.35">
      <c r="A183" s="2">
        <v>42301313740000</v>
      </c>
      <c r="B183" t="s">
        <v>312</v>
      </c>
      <c r="C183" t="s">
        <v>473</v>
      </c>
      <c r="D183">
        <v>1</v>
      </c>
      <c r="E183" t="s">
        <v>104</v>
      </c>
      <c r="F183" t="s">
        <v>105</v>
      </c>
      <c r="G183" t="s">
        <v>289</v>
      </c>
      <c r="H183" t="s">
        <v>274</v>
      </c>
      <c r="I183" t="s">
        <v>108</v>
      </c>
      <c r="J183" t="s">
        <v>474</v>
      </c>
      <c r="K183" s="1">
        <v>39508</v>
      </c>
      <c r="L183" s="1">
        <v>42917</v>
      </c>
      <c r="M183">
        <v>1971933</v>
      </c>
      <c r="N183">
        <v>283</v>
      </c>
      <c r="O183">
        <v>328939</v>
      </c>
      <c r="P183">
        <v>15241</v>
      </c>
      <c r="Q183">
        <v>1974</v>
      </c>
      <c r="R183">
        <v>2</v>
      </c>
      <c r="S183">
        <v>232</v>
      </c>
      <c r="V183">
        <v>24743</v>
      </c>
      <c r="W183">
        <v>217</v>
      </c>
      <c r="X183">
        <v>20</v>
      </c>
      <c r="Y183">
        <v>111774</v>
      </c>
      <c r="Z183">
        <v>18649</v>
      </c>
      <c r="AA183">
        <v>981</v>
      </c>
      <c r="AB183">
        <v>20</v>
      </c>
      <c r="AC183">
        <v>111774</v>
      </c>
      <c r="AD183">
        <v>18649</v>
      </c>
      <c r="AE183">
        <v>112</v>
      </c>
      <c r="AF183">
        <v>981</v>
      </c>
      <c r="AG183">
        <v>48</v>
      </c>
      <c r="AH183">
        <v>731754</v>
      </c>
      <c r="AI183">
        <v>122007</v>
      </c>
      <c r="AJ183">
        <v>732</v>
      </c>
      <c r="AK183">
        <v>6423</v>
      </c>
      <c r="AL183">
        <v>234</v>
      </c>
      <c r="AM183">
        <v>1451921</v>
      </c>
      <c r="AN183">
        <v>242221</v>
      </c>
      <c r="AO183">
        <v>11721</v>
      </c>
      <c r="AP183">
        <v>1453</v>
      </c>
      <c r="AQ183">
        <v>0</v>
      </c>
      <c r="AR183">
        <v>2396</v>
      </c>
      <c r="AS183">
        <v>2395533</v>
      </c>
      <c r="AT183">
        <v>399</v>
      </c>
      <c r="AV183">
        <v>7128</v>
      </c>
      <c r="AW183">
        <v>59</v>
      </c>
      <c r="AY183">
        <v>105678</v>
      </c>
      <c r="AZ183">
        <v>820</v>
      </c>
      <c r="BA183" s="1">
        <v>42652</v>
      </c>
      <c r="BB183">
        <v>323</v>
      </c>
      <c r="BC183">
        <v>0</v>
      </c>
      <c r="BF183">
        <v>6967960</v>
      </c>
      <c r="BH183">
        <v>0</v>
      </c>
      <c r="BI183">
        <v>0</v>
      </c>
      <c r="BJ183">
        <v>98458</v>
      </c>
      <c r="BK183">
        <v>14</v>
      </c>
      <c r="BL183">
        <v>120</v>
      </c>
      <c r="BM183">
        <v>48</v>
      </c>
      <c r="BN183">
        <v>16431</v>
      </c>
      <c r="BO183">
        <v>14</v>
      </c>
      <c r="BP183">
        <v>99</v>
      </c>
      <c r="BQ183">
        <v>14</v>
      </c>
      <c r="BR183">
        <v>16838</v>
      </c>
      <c r="BS183">
        <v>17666</v>
      </c>
      <c r="BT183">
        <v>1.03</v>
      </c>
      <c r="BV183" s="1">
        <v>39893</v>
      </c>
      <c r="BW183">
        <v>1</v>
      </c>
      <c r="BX183">
        <v>1</v>
      </c>
      <c r="BY183">
        <v>105</v>
      </c>
      <c r="BZ183" t="s">
        <v>357</v>
      </c>
      <c r="CA183" t="s">
        <v>291</v>
      </c>
      <c r="CB183">
        <v>247506</v>
      </c>
      <c r="CC183" s="1">
        <v>39413</v>
      </c>
      <c r="CD183">
        <v>17925</v>
      </c>
      <c r="CE183">
        <v>0</v>
      </c>
      <c r="CF183">
        <v>828</v>
      </c>
      <c r="CG183" t="s">
        <v>292</v>
      </c>
      <c r="CH183" t="s">
        <v>113</v>
      </c>
      <c r="CI183" t="str">
        <f t="shared" si="9"/>
        <v>08</v>
      </c>
      <c r="CJ183" t="s">
        <v>114</v>
      </c>
      <c r="CK183" t="s">
        <v>115</v>
      </c>
      <c r="CL183">
        <v>22</v>
      </c>
      <c r="CM183" t="str">
        <f t="shared" si="12"/>
        <v>0</v>
      </c>
      <c r="CN183" t="str">
        <f t="shared" si="12"/>
        <v>0</v>
      </c>
      <c r="CO183" t="s">
        <v>475</v>
      </c>
      <c r="CP183">
        <v>19</v>
      </c>
      <c r="CQ183" t="s">
        <v>322</v>
      </c>
      <c r="CR183" t="s">
        <v>110</v>
      </c>
      <c r="CS183" t="s">
        <v>116</v>
      </c>
      <c r="CT183">
        <v>31.664479400000001</v>
      </c>
      <c r="CU183">
        <v>-103.37875990000001</v>
      </c>
      <c r="CV183" t="s">
        <v>317</v>
      </c>
      <c r="CW183">
        <v>124508619</v>
      </c>
    </row>
    <row r="184" spans="1:101" x14ac:dyDescent="0.35">
      <c r="A184" s="2">
        <v>42301313560000</v>
      </c>
      <c r="B184" t="s">
        <v>312</v>
      </c>
      <c r="C184" t="s">
        <v>476</v>
      </c>
      <c r="D184">
        <v>1</v>
      </c>
      <c r="E184" t="s">
        <v>104</v>
      </c>
      <c r="F184" t="s">
        <v>105</v>
      </c>
      <c r="G184" t="s">
        <v>289</v>
      </c>
      <c r="H184" t="s">
        <v>274</v>
      </c>
      <c r="I184" t="s">
        <v>108</v>
      </c>
      <c r="J184" t="s">
        <v>109</v>
      </c>
      <c r="K184" s="1">
        <v>39417</v>
      </c>
      <c r="L184" s="1">
        <v>42887</v>
      </c>
      <c r="M184">
        <v>341891</v>
      </c>
      <c r="N184">
        <v>67</v>
      </c>
      <c r="O184">
        <v>57049</v>
      </c>
      <c r="P184">
        <v>9494</v>
      </c>
      <c r="Q184">
        <v>342</v>
      </c>
      <c r="R184">
        <v>0</v>
      </c>
      <c r="S184">
        <v>30</v>
      </c>
      <c r="T184">
        <v>0</v>
      </c>
      <c r="V184">
        <v>626</v>
      </c>
      <c r="W184">
        <v>5</v>
      </c>
      <c r="X184">
        <v>0</v>
      </c>
      <c r="Y184">
        <v>152344</v>
      </c>
      <c r="Z184">
        <v>25391</v>
      </c>
      <c r="AA184">
        <v>1280</v>
      </c>
      <c r="AC184">
        <v>196883</v>
      </c>
      <c r="AD184">
        <v>32814</v>
      </c>
      <c r="AE184">
        <v>197</v>
      </c>
      <c r="AF184">
        <v>1654</v>
      </c>
      <c r="AG184">
        <v>0</v>
      </c>
      <c r="AH184">
        <v>236202</v>
      </c>
      <c r="AI184">
        <v>39367</v>
      </c>
      <c r="AJ184">
        <v>236</v>
      </c>
      <c r="AK184">
        <v>1985</v>
      </c>
      <c r="AL184">
        <v>0</v>
      </c>
      <c r="AM184">
        <v>305102</v>
      </c>
      <c r="AN184">
        <v>50850</v>
      </c>
      <c r="AO184">
        <v>6221</v>
      </c>
      <c r="AP184">
        <v>305</v>
      </c>
      <c r="AQ184">
        <v>0</v>
      </c>
      <c r="AR184">
        <v>3005</v>
      </c>
      <c r="AS184">
        <v>3005484</v>
      </c>
      <c r="AT184">
        <v>501</v>
      </c>
      <c r="AV184">
        <v>421</v>
      </c>
      <c r="AW184">
        <v>37</v>
      </c>
      <c r="AX184">
        <v>7</v>
      </c>
      <c r="AY184">
        <v>7906</v>
      </c>
      <c r="AZ184">
        <v>704</v>
      </c>
      <c r="BA184" s="1">
        <v>40490</v>
      </c>
      <c r="BB184">
        <v>400</v>
      </c>
      <c r="BC184">
        <v>0</v>
      </c>
      <c r="BE184">
        <v>315542.85700000002</v>
      </c>
      <c r="BF184">
        <v>5102850</v>
      </c>
      <c r="BG184">
        <v>3.169</v>
      </c>
      <c r="BH184">
        <v>0</v>
      </c>
      <c r="BI184">
        <v>0</v>
      </c>
      <c r="BJ184">
        <v>93170</v>
      </c>
      <c r="BK184">
        <v>2</v>
      </c>
      <c r="BL184">
        <v>35</v>
      </c>
      <c r="BM184">
        <v>22</v>
      </c>
      <c r="BN184">
        <v>15528</v>
      </c>
      <c r="BO184">
        <v>2</v>
      </c>
      <c r="BP184">
        <v>93</v>
      </c>
      <c r="BQ184">
        <v>2</v>
      </c>
      <c r="BR184">
        <v>16046</v>
      </c>
      <c r="BS184">
        <v>17238</v>
      </c>
      <c r="BT184">
        <v>0.56999999999999995</v>
      </c>
      <c r="BV184" s="1">
        <v>39446</v>
      </c>
      <c r="BW184">
        <v>1</v>
      </c>
      <c r="BX184">
        <v>1</v>
      </c>
      <c r="BY184">
        <v>113</v>
      </c>
      <c r="BZ184" t="s">
        <v>357</v>
      </c>
      <c r="CA184" t="s">
        <v>110</v>
      </c>
      <c r="CB184">
        <v>247949</v>
      </c>
      <c r="CC184" s="1">
        <v>39221</v>
      </c>
      <c r="CD184">
        <v>17850</v>
      </c>
      <c r="CE184">
        <v>0</v>
      </c>
      <c r="CF184">
        <v>1192</v>
      </c>
      <c r="CG184" t="s">
        <v>292</v>
      </c>
      <c r="CH184" t="s">
        <v>113</v>
      </c>
      <c r="CI184" t="str">
        <f t="shared" si="9"/>
        <v>08</v>
      </c>
      <c r="CJ184" t="s">
        <v>114</v>
      </c>
      <c r="CK184" t="s">
        <v>115</v>
      </c>
      <c r="CL184">
        <v>20</v>
      </c>
      <c r="CM184" t="str">
        <f t="shared" si="12"/>
        <v>0</v>
      </c>
      <c r="CN184" t="str">
        <f t="shared" si="12"/>
        <v>0</v>
      </c>
      <c r="CP184">
        <v>19</v>
      </c>
      <c r="CQ184" t="s">
        <v>322</v>
      </c>
      <c r="CR184" t="s">
        <v>110</v>
      </c>
      <c r="CS184" t="s">
        <v>116</v>
      </c>
      <c r="CT184">
        <v>31.690000600000001</v>
      </c>
      <c r="CU184">
        <v>-103.3777185</v>
      </c>
      <c r="CV184" t="s">
        <v>317</v>
      </c>
      <c r="CW184">
        <v>124514044</v>
      </c>
    </row>
    <row r="185" spans="1:101" x14ac:dyDescent="0.35">
      <c r="A185" s="2">
        <v>42301314470000</v>
      </c>
      <c r="B185" t="s">
        <v>312</v>
      </c>
      <c r="C185" t="s">
        <v>477</v>
      </c>
      <c r="D185">
        <v>1</v>
      </c>
      <c r="E185" t="s">
        <v>314</v>
      </c>
      <c r="F185" t="s">
        <v>105</v>
      </c>
      <c r="G185" t="s">
        <v>135</v>
      </c>
      <c r="H185" t="s">
        <v>107</v>
      </c>
      <c r="I185" t="s">
        <v>108</v>
      </c>
      <c r="J185" t="s">
        <v>275</v>
      </c>
      <c r="K185" s="1">
        <v>39845</v>
      </c>
      <c r="L185" s="1">
        <v>42887</v>
      </c>
      <c r="M185">
        <v>281720</v>
      </c>
      <c r="N185">
        <v>41621</v>
      </c>
      <c r="O185">
        <v>88574</v>
      </c>
      <c r="P185">
        <v>31530</v>
      </c>
      <c r="Q185">
        <v>531</v>
      </c>
      <c r="R185">
        <v>1</v>
      </c>
      <c r="S185">
        <v>2</v>
      </c>
      <c r="U185">
        <v>486</v>
      </c>
      <c r="V185">
        <v>1131</v>
      </c>
      <c r="W185">
        <v>368</v>
      </c>
      <c r="X185">
        <v>10205</v>
      </c>
      <c r="Y185">
        <v>23285</v>
      </c>
      <c r="Z185">
        <v>14086</v>
      </c>
      <c r="AA185">
        <v>7731</v>
      </c>
      <c r="AB185">
        <v>16446</v>
      </c>
      <c r="AC185">
        <v>49681</v>
      </c>
      <c r="AD185">
        <v>24726</v>
      </c>
      <c r="AE185">
        <v>148</v>
      </c>
      <c r="AF185">
        <v>12459</v>
      </c>
      <c r="AG185">
        <v>25922</v>
      </c>
      <c r="AH185">
        <v>77336</v>
      </c>
      <c r="AI185">
        <v>38811</v>
      </c>
      <c r="AJ185">
        <v>233</v>
      </c>
      <c r="AK185">
        <v>19636</v>
      </c>
      <c r="AL185">
        <v>38943</v>
      </c>
      <c r="AM185">
        <v>221577</v>
      </c>
      <c r="AN185">
        <v>75873</v>
      </c>
      <c r="AO185">
        <v>29501</v>
      </c>
      <c r="AP185">
        <v>455</v>
      </c>
      <c r="AQ185">
        <v>34</v>
      </c>
      <c r="AR185">
        <v>70</v>
      </c>
      <c r="AS185">
        <v>272194</v>
      </c>
      <c r="AT185">
        <v>45</v>
      </c>
      <c r="AV185">
        <v>106</v>
      </c>
      <c r="AW185">
        <v>0</v>
      </c>
      <c r="AX185">
        <v>3</v>
      </c>
      <c r="AY185">
        <v>45</v>
      </c>
      <c r="AZ185">
        <v>2</v>
      </c>
      <c r="BA185" s="1">
        <v>42886</v>
      </c>
      <c r="BD185">
        <v>2070</v>
      </c>
      <c r="BF185">
        <v>6770</v>
      </c>
      <c r="BH185">
        <v>482</v>
      </c>
      <c r="BI185">
        <v>0</v>
      </c>
      <c r="BJ185">
        <v>25952</v>
      </c>
      <c r="BK185">
        <v>67</v>
      </c>
      <c r="BL185">
        <v>2514</v>
      </c>
      <c r="BM185">
        <v>3</v>
      </c>
      <c r="BN185">
        <v>4832</v>
      </c>
      <c r="BP185">
        <v>29</v>
      </c>
      <c r="BR185">
        <v>9008</v>
      </c>
      <c r="BS185">
        <v>12316</v>
      </c>
      <c r="BU185">
        <v>43.2</v>
      </c>
      <c r="BV185" s="1">
        <v>39846</v>
      </c>
      <c r="BW185">
        <v>1</v>
      </c>
      <c r="BX185">
        <v>1</v>
      </c>
      <c r="BY185">
        <v>89</v>
      </c>
      <c r="BZ185" t="s">
        <v>478</v>
      </c>
      <c r="CA185" t="s">
        <v>291</v>
      </c>
      <c r="CB185">
        <v>39321</v>
      </c>
      <c r="CC185" s="1">
        <v>39685</v>
      </c>
      <c r="CD185">
        <v>17600</v>
      </c>
      <c r="CF185">
        <v>3308</v>
      </c>
      <c r="CG185" t="s">
        <v>169</v>
      </c>
      <c r="CH185" t="s">
        <v>113</v>
      </c>
      <c r="CI185" t="str">
        <f t="shared" si="9"/>
        <v>08</v>
      </c>
      <c r="CJ185" t="s">
        <v>114</v>
      </c>
      <c r="CK185" t="s">
        <v>115</v>
      </c>
      <c r="CL185">
        <v>5</v>
      </c>
      <c r="CM185" t="str">
        <f t="shared" si="12"/>
        <v>0</v>
      </c>
      <c r="CN185" t="str">
        <f t="shared" si="12"/>
        <v>0</v>
      </c>
      <c r="CO185">
        <v>1243</v>
      </c>
      <c r="CP185">
        <v>75</v>
      </c>
      <c r="CQ185" t="s">
        <v>479</v>
      </c>
      <c r="CR185" t="s">
        <v>110</v>
      </c>
      <c r="CS185" t="s">
        <v>116</v>
      </c>
      <c r="CT185">
        <v>31.910154599999998</v>
      </c>
      <c r="CU185">
        <v>-103.37385399999999</v>
      </c>
      <c r="CV185" t="s">
        <v>317</v>
      </c>
      <c r="CW185">
        <v>124514384</v>
      </c>
    </row>
    <row r="186" spans="1:101" x14ac:dyDescent="0.35">
      <c r="A186" s="2">
        <v>42301313790000</v>
      </c>
      <c r="B186" t="s">
        <v>312</v>
      </c>
      <c r="C186" t="s">
        <v>480</v>
      </c>
      <c r="D186">
        <v>1</v>
      </c>
      <c r="E186" t="s">
        <v>104</v>
      </c>
      <c r="F186" t="s">
        <v>105</v>
      </c>
      <c r="G186" t="s">
        <v>289</v>
      </c>
      <c r="H186" t="s">
        <v>274</v>
      </c>
      <c r="I186" t="s">
        <v>108</v>
      </c>
      <c r="J186" t="s">
        <v>275</v>
      </c>
      <c r="K186" s="1">
        <v>39448</v>
      </c>
      <c r="L186" s="1">
        <v>42917</v>
      </c>
      <c r="M186">
        <v>658944</v>
      </c>
      <c r="N186">
        <v>767</v>
      </c>
      <c r="O186">
        <v>110591</v>
      </c>
      <c r="P186">
        <v>172787</v>
      </c>
      <c r="Q186">
        <v>664</v>
      </c>
      <c r="R186">
        <v>1</v>
      </c>
      <c r="S186">
        <v>52</v>
      </c>
      <c r="T186">
        <v>0</v>
      </c>
      <c r="V186">
        <v>11141</v>
      </c>
      <c r="W186">
        <v>2496</v>
      </c>
      <c r="X186">
        <v>73</v>
      </c>
      <c r="Y186">
        <v>155798</v>
      </c>
      <c r="Z186">
        <v>26039</v>
      </c>
      <c r="AA186">
        <v>34911</v>
      </c>
      <c r="AB186">
        <v>73</v>
      </c>
      <c r="AC186">
        <v>228595</v>
      </c>
      <c r="AD186">
        <v>38172</v>
      </c>
      <c r="AE186">
        <v>229</v>
      </c>
      <c r="AF186">
        <v>51224</v>
      </c>
      <c r="AG186">
        <v>75</v>
      </c>
      <c r="AH186">
        <v>309694</v>
      </c>
      <c r="AI186">
        <v>51691</v>
      </c>
      <c r="AJ186">
        <v>310</v>
      </c>
      <c r="AK186">
        <v>69397</v>
      </c>
      <c r="AL186">
        <v>100</v>
      </c>
      <c r="AM186">
        <v>478023</v>
      </c>
      <c r="AN186">
        <v>79770</v>
      </c>
      <c r="AO186">
        <v>109876</v>
      </c>
      <c r="AP186">
        <v>479</v>
      </c>
      <c r="AQ186">
        <v>0</v>
      </c>
      <c r="AR186">
        <v>1846</v>
      </c>
      <c r="AS186">
        <v>1846448</v>
      </c>
      <c r="AT186">
        <v>308</v>
      </c>
      <c r="AU186">
        <v>2</v>
      </c>
      <c r="AV186">
        <v>1509</v>
      </c>
      <c r="AW186">
        <v>284</v>
      </c>
      <c r="AX186">
        <v>288</v>
      </c>
      <c r="AY186">
        <v>31142</v>
      </c>
      <c r="AZ186">
        <v>5857</v>
      </c>
      <c r="BA186" s="1">
        <v>42341</v>
      </c>
      <c r="BB186">
        <v>39</v>
      </c>
      <c r="BC186">
        <v>0</v>
      </c>
      <c r="BD186">
        <v>26767500</v>
      </c>
      <c r="BE186">
        <v>617645.16099999996</v>
      </c>
      <c r="BF186">
        <v>859120</v>
      </c>
      <c r="BG186">
        <v>1.619</v>
      </c>
      <c r="BH186">
        <v>0</v>
      </c>
      <c r="BI186">
        <v>1.3</v>
      </c>
      <c r="BJ186">
        <v>53535</v>
      </c>
      <c r="BK186">
        <v>2</v>
      </c>
      <c r="BL186">
        <v>136</v>
      </c>
      <c r="BM186">
        <v>61</v>
      </c>
      <c r="BN186">
        <v>8925</v>
      </c>
      <c r="BO186">
        <v>2</v>
      </c>
      <c r="BP186">
        <v>54</v>
      </c>
      <c r="BQ186">
        <v>2</v>
      </c>
      <c r="BR186">
        <v>16056</v>
      </c>
      <c r="BS186">
        <v>17642</v>
      </c>
      <c r="BT186">
        <v>1.03</v>
      </c>
      <c r="BV186" s="1">
        <v>39474</v>
      </c>
      <c r="BW186">
        <v>1</v>
      </c>
      <c r="BX186">
        <v>1</v>
      </c>
      <c r="BY186">
        <v>115</v>
      </c>
      <c r="BZ186" t="s">
        <v>357</v>
      </c>
      <c r="CA186" t="s">
        <v>291</v>
      </c>
      <c r="CB186">
        <v>248313</v>
      </c>
      <c r="CC186" s="1">
        <v>39333</v>
      </c>
      <c r="CD186">
        <v>17950</v>
      </c>
      <c r="CE186">
        <v>0</v>
      </c>
      <c r="CF186">
        <v>1586</v>
      </c>
      <c r="CG186" t="s">
        <v>292</v>
      </c>
      <c r="CH186" t="s">
        <v>113</v>
      </c>
      <c r="CI186" t="str">
        <f t="shared" si="9"/>
        <v>08</v>
      </c>
      <c r="CJ186" t="s">
        <v>114</v>
      </c>
      <c r="CK186" t="s">
        <v>115</v>
      </c>
      <c r="CL186">
        <v>25</v>
      </c>
      <c r="CM186" t="str">
        <f t="shared" si="12"/>
        <v>0</v>
      </c>
      <c r="CN186" t="str">
        <f t="shared" si="12"/>
        <v>0</v>
      </c>
      <c r="CP186">
        <v>19</v>
      </c>
      <c r="CQ186" t="s">
        <v>322</v>
      </c>
      <c r="CR186" t="s">
        <v>110</v>
      </c>
      <c r="CS186" t="s">
        <v>116</v>
      </c>
      <c r="CT186">
        <v>31.655225600000001</v>
      </c>
      <c r="CU186">
        <v>-103.38468690000001</v>
      </c>
      <c r="CV186" t="s">
        <v>317</v>
      </c>
      <c r="CW186">
        <v>124518784</v>
      </c>
    </row>
    <row r="187" spans="1:101" x14ac:dyDescent="0.35">
      <c r="A187" s="2">
        <v>42301314550000</v>
      </c>
      <c r="B187" t="s">
        <v>101</v>
      </c>
      <c r="C187" t="s">
        <v>481</v>
      </c>
      <c r="D187">
        <v>2</v>
      </c>
      <c r="E187" t="s">
        <v>104</v>
      </c>
      <c r="F187" t="s">
        <v>105</v>
      </c>
      <c r="G187" t="s">
        <v>289</v>
      </c>
      <c r="H187" t="s">
        <v>274</v>
      </c>
      <c r="I187" t="s">
        <v>108</v>
      </c>
      <c r="J187" t="s">
        <v>275</v>
      </c>
      <c r="K187" s="1">
        <v>39814</v>
      </c>
      <c r="L187" s="1">
        <v>42917</v>
      </c>
      <c r="M187">
        <v>12054278</v>
      </c>
      <c r="N187">
        <v>1089</v>
      </c>
      <c r="O187">
        <v>2010135</v>
      </c>
      <c r="P187">
        <v>36183</v>
      </c>
      <c r="Q187">
        <v>12061</v>
      </c>
      <c r="R187">
        <v>12</v>
      </c>
      <c r="S187">
        <v>237</v>
      </c>
      <c r="V187">
        <v>351646</v>
      </c>
      <c r="W187">
        <v>652</v>
      </c>
      <c r="X187">
        <v>361</v>
      </c>
      <c r="Y187">
        <v>4287663</v>
      </c>
      <c r="Z187">
        <v>714972</v>
      </c>
      <c r="AA187">
        <v>7947</v>
      </c>
      <c r="AB187">
        <v>566</v>
      </c>
      <c r="AC187">
        <v>7807388</v>
      </c>
      <c r="AD187">
        <v>1301797</v>
      </c>
      <c r="AE187">
        <v>7811</v>
      </c>
      <c r="AF187">
        <v>14470</v>
      </c>
      <c r="AG187">
        <v>766</v>
      </c>
      <c r="AH187">
        <v>10047014</v>
      </c>
      <c r="AI187">
        <v>1675268</v>
      </c>
      <c r="AJ187">
        <v>10052</v>
      </c>
      <c r="AK187">
        <v>18620</v>
      </c>
      <c r="AL187">
        <v>1081</v>
      </c>
      <c r="AM187">
        <v>11682394</v>
      </c>
      <c r="AN187">
        <v>1948147</v>
      </c>
      <c r="AO187">
        <v>32755</v>
      </c>
      <c r="AP187">
        <v>11689</v>
      </c>
      <c r="AQ187">
        <v>3</v>
      </c>
      <c r="AR187">
        <v>25230</v>
      </c>
      <c r="AS187">
        <v>25250036</v>
      </c>
      <c r="AT187">
        <v>4208</v>
      </c>
      <c r="AV187">
        <v>6161</v>
      </c>
      <c r="AW187">
        <v>55</v>
      </c>
      <c r="AY187">
        <v>93367</v>
      </c>
      <c r="AZ187">
        <v>833</v>
      </c>
      <c r="BA187" s="1">
        <v>42714</v>
      </c>
      <c r="BB187">
        <v>241</v>
      </c>
      <c r="BC187">
        <v>0</v>
      </c>
      <c r="BD187">
        <v>7678790</v>
      </c>
      <c r="BF187">
        <v>11069130</v>
      </c>
      <c r="BH187">
        <v>0.1</v>
      </c>
      <c r="BI187">
        <v>0</v>
      </c>
      <c r="BJ187">
        <v>916605</v>
      </c>
      <c r="BK187">
        <v>8</v>
      </c>
      <c r="BL187">
        <v>106</v>
      </c>
      <c r="BM187">
        <v>2</v>
      </c>
      <c r="BN187">
        <v>152784</v>
      </c>
      <c r="BO187">
        <v>8</v>
      </c>
      <c r="BP187">
        <v>917</v>
      </c>
      <c r="BQ187">
        <v>8</v>
      </c>
      <c r="BR187">
        <v>16212</v>
      </c>
      <c r="BS187">
        <v>17400</v>
      </c>
      <c r="BT187">
        <v>0.59</v>
      </c>
      <c r="BU187">
        <v>35</v>
      </c>
      <c r="BV187" s="1">
        <v>39827</v>
      </c>
      <c r="BW187">
        <v>1</v>
      </c>
      <c r="BX187">
        <v>1</v>
      </c>
      <c r="BY187">
        <v>103</v>
      </c>
      <c r="BZ187" t="s">
        <v>349</v>
      </c>
      <c r="CA187" t="s">
        <v>291</v>
      </c>
      <c r="CB187">
        <v>248608</v>
      </c>
      <c r="CC187" s="1">
        <v>39700</v>
      </c>
      <c r="CD187">
        <v>17700</v>
      </c>
      <c r="CE187">
        <v>0</v>
      </c>
      <c r="CF187">
        <v>1188</v>
      </c>
      <c r="CG187" t="s">
        <v>292</v>
      </c>
      <c r="CH187" t="s">
        <v>113</v>
      </c>
      <c r="CI187" t="str">
        <f t="shared" si="9"/>
        <v>08</v>
      </c>
      <c r="CJ187" t="s">
        <v>114</v>
      </c>
      <c r="CK187" t="s">
        <v>115</v>
      </c>
      <c r="CL187">
        <v>9</v>
      </c>
      <c r="CM187" t="str">
        <f t="shared" si="12"/>
        <v>0</v>
      </c>
      <c r="CN187" t="str">
        <f t="shared" si="12"/>
        <v>0</v>
      </c>
      <c r="CO187">
        <v>979</v>
      </c>
      <c r="CP187">
        <v>28</v>
      </c>
      <c r="CQ187" t="s">
        <v>482</v>
      </c>
      <c r="CR187" t="s">
        <v>110</v>
      </c>
      <c r="CS187" t="s">
        <v>116</v>
      </c>
      <c r="CT187">
        <v>31.834160199999999</v>
      </c>
      <c r="CU187">
        <v>-103.37238290000001</v>
      </c>
      <c r="CV187" t="s">
        <v>117</v>
      </c>
      <c r="CW187">
        <v>124518785</v>
      </c>
    </row>
    <row r="188" spans="1:101" x14ac:dyDescent="0.35">
      <c r="A188" s="2">
        <v>42301314460000</v>
      </c>
      <c r="B188" t="s">
        <v>312</v>
      </c>
      <c r="C188" t="s">
        <v>483</v>
      </c>
      <c r="D188">
        <v>1</v>
      </c>
      <c r="E188" t="s">
        <v>104</v>
      </c>
      <c r="F188" t="s">
        <v>105</v>
      </c>
      <c r="G188" t="s">
        <v>289</v>
      </c>
      <c r="H188" t="s">
        <v>274</v>
      </c>
      <c r="I188" t="s">
        <v>108</v>
      </c>
      <c r="J188" t="s">
        <v>275</v>
      </c>
      <c r="K188" s="1">
        <v>39934</v>
      </c>
      <c r="L188" s="1">
        <v>42917</v>
      </c>
      <c r="M188">
        <v>3874393</v>
      </c>
      <c r="N188">
        <v>7228</v>
      </c>
      <c r="O188">
        <v>652960</v>
      </c>
      <c r="P188">
        <v>185471</v>
      </c>
      <c r="Q188">
        <v>3918</v>
      </c>
      <c r="R188">
        <v>4</v>
      </c>
      <c r="S188">
        <v>374</v>
      </c>
      <c r="T188">
        <v>0</v>
      </c>
      <c r="U188">
        <v>1401</v>
      </c>
      <c r="V188">
        <v>225156</v>
      </c>
      <c r="W188">
        <v>8585</v>
      </c>
      <c r="X188">
        <v>2401</v>
      </c>
      <c r="Y188">
        <v>1123824</v>
      </c>
      <c r="Z188">
        <v>189705</v>
      </c>
      <c r="AA188">
        <v>42851</v>
      </c>
      <c r="AB188">
        <v>3884</v>
      </c>
      <c r="AC188">
        <v>1884182</v>
      </c>
      <c r="AD188">
        <v>317914</v>
      </c>
      <c r="AE188">
        <v>1907</v>
      </c>
      <c r="AF188">
        <v>71844</v>
      </c>
      <c r="AG188">
        <v>4917</v>
      </c>
      <c r="AH188">
        <v>2631523</v>
      </c>
      <c r="AI188">
        <v>443504</v>
      </c>
      <c r="AJ188">
        <v>2661</v>
      </c>
      <c r="AK188">
        <v>120042</v>
      </c>
      <c r="AL188">
        <v>6605</v>
      </c>
      <c r="AM188">
        <v>3624321</v>
      </c>
      <c r="AN188">
        <v>610659</v>
      </c>
      <c r="AO188">
        <v>177894</v>
      </c>
      <c r="AP188">
        <v>3664</v>
      </c>
      <c r="AQ188">
        <v>20</v>
      </c>
      <c r="AR188">
        <v>7279</v>
      </c>
      <c r="AS188">
        <v>7398633</v>
      </c>
      <c r="AT188">
        <v>1233</v>
      </c>
      <c r="AV188">
        <v>11674</v>
      </c>
      <c r="AW188">
        <v>354</v>
      </c>
      <c r="AX188">
        <v>539</v>
      </c>
      <c r="AY188">
        <v>4925</v>
      </c>
      <c r="AZ188">
        <v>150</v>
      </c>
      <c r="BA188" s="1">
        <v>41527</v>
      </c>
      <c r="BB188">
        <v>600</v>
      </c>
      <c r="BC188">
        <v>0</v>
      </c>
      <c r="BD188">
        <v>365170</v>
      </c>
      <c r="BE188">
        <v>1683777.7779999999</v>
      </c>
      <c r="BF188">
        <v>536030</v>
      </c>
      <c r="BG188">
        <v>0.59399999999999997</v>
      </c>
      <c r="BH188">
        <v>2.7</v>
      </c>
      <c r="BI188">
        <v>0</v>
      </c>
      <c r="BJ188">
        <v>225156</v>
      </c>
      <c r="BK188">
        <v>1</v>
      </c>
      <c r="BL188">
        <v>1401</v>
      </c>
      <c r="BM188">
        <v>1</v>
      </c>
      <c r="BN188">
        <v>38927</v>
      </c>
      <c r="BP188">
        <v>234</v>
      </c>
      <c r="BR188">
        <v>15166</v>
      </c>
      <c r="BS188">
        <v>17052</v>
      </c>
      <c r="BT188">
        <v>1.04</v>
      </c>
      <c r="BU188">
        <v>51.7</v>
      </c>
      <c r="BV188" s="1">
        <v>39935</v>
      </c>
      <c r="BW188">
        <v>1</v>
      </c>
      <c r="BX188">
        <v>1</v>
      </c>
      <c r="BY188">
        <v>94</v>
      </c>
      <c r="BZ188" t="s">
        <v>349</v>
      </c>
      <c r="CA188" t="s">
        <v>291</v>
      </c>
      <c r="CB188">
        <v>250756</v>
      </c>
      <c r="CC188" s="1">
        <v>39746</v>
      </c>
      <c r="CD188">
        <v>17500</v>
      </c>
      <c r="CE188">
        <v>0</v>
      </c>
      <c r="CF188">
        <v>1886</v>
      </c>
      <c r="CG188" t="s">
        <v>292</v>
      </c>
      <c r="CH188" t="s">
        <v>113</v>
      </c>
      <c r="CI188" t="str">
        <f t="shared" si="9"/>
        <v>08</v>
      </c>
      <c r="CJ188" t="s">
        <v>114</v>
      </c>
      <c r="CK188" t="s">
        <v>115</v>
      </c>
      <c r="CL188">
        <v>12</v>
      </c>
      <c r="CM188" t="str">
        <f t="shared" si="12"/>
        <v>0</v>
      </c>
      <c r="CN188" t="str">
        <f t="shared" si="12"/>
        <v>0</v>
      </c>
      <c r="CO188">
        <v>1251</v>
      </c>
      <c r="CP188">
        <v>75</v>
      </c>
      <c r="CQ188" t="s">
        <v>484</v>
      </c>
      <c r="CR188" t="s">
        <v>110</v>
      </c>
      <c r="CS188" t="s">
        <v>116</v>
      </c>
      <c r="CT188">
        <v>31.8943957</v>
      </c>
      <c r="CU188">
        <v>-103.403902</v>
      </c>
      <c r="CV188" t="s">
        <v>317</v>
      </c>
      <c r="CW188">
        <v>124788272</v>
      </c>
    </row>
    <row r="189" spans="1:101" x14ac:dyDescent="0.35">
      <c r="A189" s="2">
        <v>42301311970000</v>
      </c>
      <c r="B189" t="s">
        <v>152</v>
      </c>
      <c r="C189" t="s">
        <v>485</v>
      </c>
      <c r="D189">
        <v>1</v>
      </c>
      <c r="E189" t="s">
        <v>314</v>
      </c>
      <c r="F189" t="s">
        <v>105</v>
      </c>
      <c r="G189" t="s">
        <v>315</v>
      </c>
      <c r="H189" t="s">
        <v>107</v>
      </c>
      <c r="I189" t="s">
        <v>108</v>
      </c>
      <c r="J189" t="s">
        <v>275</v>
      </c>
      <c r="K189" s="1">
        <v>39783</v>
      </c>
      <c r="L189" s="1">
        <v>42917</v>
      </c>
      <c r="M189">
        <v>7539</v>
      </c>
      <c r="N189">
        <v>27366</v>
      </c>
      <c r="O189">
        <v>28623</v>
      </c>
      <c r="P189">
        <v>18120</v>
      </c>
      <c r="Q189">
        <v>172</v>
      </c>
      <c r="R189">
        <v>0</v>
      </c>
      <c r="S189">
        <v>3</v>
      </c>
      <c r="T189">
        <v>5</v>
      </c>
      <c r="U189">
        <v>1271</v>
      </c>
      <c r="V189">
        <v>1910</v>
      </c>
      <c r="W189">
        <v>842</v>
      </c>
      <c r="X189">
        <v>4085</v>
      </c>
      <c r="Y189">
        <v>1910</v>
      </c>
      <c r="Z189">
        <v>4403</v>
      </c>
      <c r="AA189">
        <v>2705</v>
      </c>
      <c r="AB189">
        <v>6342</v>
      </c>
      <c r="AC189">
        <v>1910</v>
      </c>
      <c r="AD189">
        <v>6660</v>
      </c>
      <c r="AE189">
        <v>40</v>
      </c>
      <c r="AF189">
        <v>4199</v>
      </c>
      <c r="AG189">
        <v>9802</v>
      </c>
      <c r="AH189">
        <v>1910</v>
      </c>
      <c r="AI189">
        <v>10120</v>
      </c>
      <c r="AJ189">
        <v>61</v>
      </c>
      <c r="AK189">
        <v>6491</v>
      </c>
      <c r="AL189">
        <v>19854</v>
      </c>
      <c r="AM189">
        <v>3109</v>
      </c>
      <c r="AN189">
        <v>20372</v>
      </c>
      <c r="AO189">
        <v>13144</v>
      </c>
      <c r="AP189">
        <v>122</v>
      </c>
      <c r="AQ189">
        <v>26</v>
      </c>
      <c r="AR189">
        <v>0</v>
      </c>
      <c r="AS189">
        <v>157355</v>
      </c>
      <c r="AT189">
        <v>26</v>
      </c>
      <c r="AU189">
        <v>55</v>
      </c>
      <c r="AV189">
        <v>80</v>
      </c>
      <c r="AW189">
        <v>36</v>
      </c>
      <c r="AX189">
        <v>2011</v>
      </c>
      <c r="AY189">
        <v>1947</v>
      </c>
      <c r="AZ189">
        <v>1332</v>
      </c>
      <c r="BA189" s="1">
        <v>42068</v>
      </c>
      <c r="BD189">
        <v>0</v>
      </c>
      <c r="BE189">
        <v>600.72199999999998</v>
      </c>
      <c r="BF189">
        <v>280</v>
      </c>
      <c r="BG189">
        <v>1664.665</v>
      </c>
      <c r="BI189">
        <v>687.5</v>
      </c>
      <c r="BJ189">
        <v>1910</v>
      </c>
      <c r="BK189">
        <v>1</v>
      </c>
      <c r="BL189">
        <v>1271</v>
      </c>
      <c r="BM189">
        <v>1</v>
      </c>
      <c r="BN189">
        <v>1589</v>
      </c>
      <c r="BP189">
        <v>10</v>
      </c>
      <c r="BR189">
        <v>11866</v>
      </c>
      <c r="BS189">
        <v>11958</v>
      </c>
      <c r="BU189">
        <v>44.7</v>
      </c>
      <c r="BV189" s="1">
        <v>38500</v>
      </c>
      <c r="BW189">
        <v>1</v>
      </c>
      <c r="BX189">
        <v>1</v>
      </c>
      <c r="BY189">
        <v>103</v>
      </c>
      <c r="BZ189" t="s">
        <v>486</v>
      </c>
      <c r="CA189" t="s">
        <v>303</v>
      </c>
      <c r="CB189">
        <v>39466</v>
      </c>
      <c r="CC189" s="1">
        <v>38347</v>
      </c>
      <c r="CD189">
        <v>17507</v>
      </c>
      <c r="CF189">
        <v>92</v>
      </c>
      <c r="CG189" t="s">
        <v>316</v>
      </c>
      <c r="CH189" t="s">
        <v>113</v>
      </c>
      <c r="CI189" t="str">
        <f t="shared" si="9"/>
        <v>08</v>
      </c>
      <c r="CJ189" t="s">
        <v>114</v>
      </c>
      <c r="CK189" t="s">
        <v>115</v>
      </c>
      <c r="CL189">
        <v>10</v>
      </c>
      <c r="CM189" t="str">
        <f t="shared" si="12"/>
        <v>0</v>
      </c>
      <c r="CN189" t="str">
        <f t="shared" si="12"/>
        <v>0</v>
      </c>
      <c r="CO189">
        <v>1246</v>
      </c>
      <c r="CP189">
        <v>75</v>
      </c>
      <c r="CQ189" t="s">
        <v>487</v>
      </c>
      <c r="CR189" t="s">
        <v>110</v>
      </c>
      <c r="CS189" t="s">
        <v>116</v>
      </c>
      <c r="CT189">
        <v>31.8824939</v>
      </c>
      <c r="CU189">
        <v>-103.4261231</v>
      </c>
      <c r="CV189" t="s">
        <v>152</v>
      </c>
      <c r="CW189">
        <v>124788609</v>
      </c>
    </row>
    <row r="190" spans="1:101" x14ac:dyDescent="0.35">
      <c r="A190" s="2">
        <v>42301314620000</v>
      </c>
      <c r="B190" t="s">
        <v>101</v>
      </c>
      <c r="C190" t="s">
        <v>488</v>
      </c>
      <c r="D190">
        <v>1</v>
      </c>
      <c r="E190" t="s">
        <v>104</v>
      </c>
      <c r="F190" t="s">
        <v>105</v>
      </c>
      <c r="G190" t="s">
        <v>289</v>
      </c>
      <c r="H190" t="s">
        <v>274</v>
      </c>
      <c r="I190" t="s">
        <v>108</v>
      </c>
      <c r="J190" t="s">
        <v>275</v>
      </c>
      <c r="K190" s="1">
        <v>39965</v>
      </c>
      <c r="L190" s="1">
        <v>42917</v>
      </c>
      <c r="M190">
        <v>704818</v>
      </c>
      <c r="N190">
        <v>1684</v>
      </c>
      <c r="O190">
        <v>119154</v>
      </c>
      <c r="P190">
        <v>193074</v>
      </c>
      <c r="Q190">
        <v>715</v>
      </c>
      <c r="R190">
        <v>1</v>
      </c>
      <c r="S190">
        <v>10</v>
      </c>
      <c r="T190">
        <v>0</v>
      </c>
      <c r="U190">
        <v>546</v>
      </c>
      <c r="V190">
        <v>25443</v>
      </c>
      <c r="W190">
        <v>7602</v>
      </c>
      <c r="X190">
        <v>1178</v>
      </c>
      <c r="Y190">
        <v>203463</v>
      </c>
      <c r="Z190">
        <v>35089</v>
      </c>
      <c r="AA190">
        <v>60795</v>
      </c>
      <c r="AB190">
        <v>1496</v>
      </c>
      <c r="AC190">
        <v>466418</v>
      </c>
      <c r="AD190">
        <v>79232</v>
      </c>
      <c r="AE190">
        <v>475</v>
      </c>
      <c r="AF190">
        <v>136727</v>
      </c>
      <c r="AG190">
        <v>1613</v>
      </c>
      <c r="AH190">
        <v>678776</v>
      </c>
      <c r="AI190">
        <v>114742</v>
      </c>
      <c r="AJ190">
        <v>688</v>
      </c>
      <c r="AK190">
        <v>186922</v>
      </c>
      <c r="AL190">
        <v>1613</v>
      </c>
      <c r="AM190">
        <v>693949</v>
      </c>
      <c r="AN190">
        <v>117271</v>
      </c>
      <c r="AO190">
        <v>190507</v>
      </c>
      <c r="AP190">
        <v>704</v>
      </c>
      <c r="AQ190">
        <v>6</v>
      </c>
      <c r="AR190">
        <v>1501</v>
      </c>
      <c r="AS190">
        <v>1538355</v>
      </c>
      <c r="AT190">
        <v>256</v>
      </c>
      <c r="AU190">
        <v>2</v>
      </c>
      <c r="AV190">
        <v>361</v>
      </c>
      <c r="AW190">
        <v>85</v>
      </c>
      <c r="AX190">
        <v>33</v>
      </c>
      <c r="AY190">
        <v>2777</v>
      </c>
      <c r="AZ190">
        <v>657</v>
      </c>
      <c r="BA190" s="1">
        <v>41588</v>
      </c>
      <c r="BB190">
        <v>74</v>
      </c>
      <c r="BC190">
        <v>0</v>
      </c>
      <c r="BD190">
        <v>241090</v>
      </c>
      <c r="BE190">
        <v>110272.727</v>
      </c>
      <c r="BF190">
        <v>418540</v>
      </c>
      <c r="BG190">
        <v>9.0679999999999996</v>
      </c>
      <c r="BH190">
        <v>4.0999999999999996</v>
      </c>
      <c r="BI190">
        <v>5.5</v>
      </c>
      <c r="BJ190">
        <v>46531</v>
      </c>
      <c r="BK190">
        <v>2</v>
      </c>
      <c r="BL190">
        <v>546</v>
      </c>
      <c r="BM190">
        <v>1</v>
      </c>
      <c r="BN190">
        <v>7948</v>
      </c>
      <c r="BP190">
        <v>48</v>
      </c>
      <c r="BR190">
        <v>15553</v>
      </c>
      <c r="BS190">
        <v>16370</v>
      </c>
      <c r="BT190">
        <v>0.57999999999999996</v>
      </c>
      <c r="BU190">
        <v>35</v>
      </c>
      <c r="BV190" s="1">
        <v>39983</v>
      </c>
      <c r="BW190">
        <v>1</v>
      </c>
      <c r="BX190">
        <v>1</v>
      </c>
      <c r="BY190">
        <v>96</v>
      </c>
      <c r="BZ190" t="s">
        <v>349</v>
      </c>
      <c r="CA190" t="s">
        <v>291</v>
      </c>
      <c r="CB190">
        <v>251500</v>
      </c>
      <c r="CC190" s="1">
        <v>39789</v>
      </c>
      <c r="CD190">
        <v>17096</v>
      </c>
      <c r="CE190">
        <v>0</v>
      </c>
      <c r="CF190">
        <v>817</v>
      </c>
      <c r="CG190" t="s">
        <v>292</v>
      </c>
      <c r="CH190" t="s">
        <v>113</v>
      </c>
      <c r="CI190" t="str">
        <f t="shared" si="9"/>
        <v>08</v>
      </c>
      <c r="CJ190" t="s">
        <v>114</v>
      </c>
      <c r="CK190" t="s">
        <v>115</v>
      </c>
      <c r="CL190">
        <v>24</v>
      </c>
      <c r="CM190" t="str">
        <f t="shared" si="12"/>
        <v>0</v>
      </c>
      <c r="CN190" t="str">
        <f t="shared" si="12"/>
        <v>0</v>
      </c>
      <c r="CO190">
        <v>393</v>
      </c>
      <c r="CP190">
        <v>75</v>
      </c>
      <c r="CQ190" t="s">
        <v>489</v>
      </c>
      <c r="CR190" t="s">
        <v>110</v>
      </c>
      <c r="CS190" t="s">
        <v>116</v>
      </c>
      <c r="CT190">
        <v>31.880247199999999</v>
      </c>
      <c r="CU190">
        <v>-103.37184999999999</v>
      </c>
      <c r="CV190" t="s">
        <v>117</v>
      </c>
      <c r="CW190">
        <v>124799443</v>
      </c>
    </row>
    <row r="191" spans="1:101" x14ac:dyDescent="0.35">
      <c r="A191" s="2">
        <v>42301314610000</v>
      </c>
      <c r="B191" t="s">
        <v>101</v>
      </c>
      <c r="C191" t="s">
        <v>382</v>
      </c>
      <c r="D191">
        <v>2</v>
      </c>
      <c r="E191" t="s">
        <v>104</v>
      </c>
      <c r="F191" t="s">
        <v>105</v>
      </c>
      <c r="G191" t="s">
        <v>289</v>
      </c>
      <c r="H191" t="s">
        <v>274</v>
      </c>
      <c r="I191" t="s">
        <v>108</v>
      </c>
      <c r="J191" t="s">
        <v>275</v>
      </c>
      <c r="K191" s="1">
        <v>39965</v>
      </c>
      <c r="L191" s="1">
        <v>42917</v>
      </c>
      <c r="M191">
        <v>186254</v>
      </c>
      <c r="N191">
        <v>198</v>
      </c>
      <c r="O191">
        <v>31240</v>
      </c>
      <c r="P191">
        <v>11978</v>
      </c>
      <c r="Q191">
        <v>187</v>
      </c>
      <c r="R191">
        <v>0</v>
      </c>
      <c r="S191">
        <v>2</v>
      </c>
      <c r="U191">
        <v>61</v>
      </c>
      <c r="V191">
        <v>11654</v>
      </c>
      <c r="W191">
        <v>507</v>
      </c>
      <c r="X191">
        <v>164</v>
      </c>
      <c r="Y191">
        <v>133716</v>
      </c>
      <c r="Z191">
        <v>22450</v>
      </c>
      <c r="AA191">
        <v>5815</v>
      </c>
      <c r="AB191">
        <v>166</v>
      </c>
      <c r="AC191">
        <v>146736</v>
      </c>
      <c r="AD191">
        <v>24622</v>
      </c>
      <c r="AE191">
        <v>148</v>
      </c>
      <c r="AF191">
        <v>6373</v>
      </c>
      <c r="AG191">
        <v>191</v>
      </c>
      <c r="AH191">
        <v>162854</v>
      </c>
      <c r="AI191">
        <v>27333</v>
      </c>
      <c r="AJ191">
        <v>164</v>
      </c>
      <c r="AK191">
        <v>7698</v>
      </c>
      <c r="AL191">
        <v>196</v>
      </c>
      <c r="AM191">
        <v>183466</v>
      </c>
      <c r="AN191">
        <v>30774</v>
      </c>
      <c r="AO191">
        <v>11896</v>
      </c>
      <c r="AP191">
        <v>185</v>
      </c>
      <c r="AQ191">
        <v>3</v>
      </c>
      <c r="AR191">
        <v>1884</v>
      </c>
      <c r="AS191">
        <v>1904129</v>
      </c>
      <c r="AT191">
        <v>317</v>
      </c>
      <c r="AV191">
        <v>84</v>
      </c>
      <c r="AW191">
        <v>2</v>
      </c>
      <c r="AY191">
        <v>1023</v>
      </c>
      <c r="AZ191">
        <v>30</v>
      </c>
      <c r="BA191" s="1">
        <v>41585</v>
      </c>
      <c r="BB191">
        <v>2502</v>
      </c>
      <c r="BC191">
        <v>0</v>
      </c>
      <c r="BD191">
        <v>567090</v>
      </c>
      <c r="BF191">
        <v>940680</v>
      </c>
      <c r="BH191">
        <v>1.8</v>
      </c>
      <c r="BI191">
        <v>0</v>
      </c>
      <c r="BJ191">
        <v>58410</v>
      </c>
      <c r="BK191">
        <v>2</v>
      </c>
      <c r="BL191">
        <v>103</v>
      </c>
      <c r="BM191">
        <v>2</v>
      </c>
      <c r="BN191">
        <v>9838</v>
      </c>
      <c r="BP191">
        <v>59</v>
      </c>
      <c r="BR191">
        <v>17170</v>
      </c>
      <c r="BS191">
        <v>17173</v>
      </c>
      <c r="BT191">
        <v>0.59</v>
      </c>
      <c r="BV191" s="1">
        <v>39990</v>
      </c>
      <c r="BW191">
        <v>1</v>
      </c>
      <c r="BX191">
        <v>1</v>
      </c>
      <c r="BY191">
        <v>83</v>
      </c>
      <c r="BZ191" t="s">
        <v>349</v>
      </c>
      <c r="CA191" t="s">
        <v>110</v>
      </c>
      <c r="CB191">
        <v>251501</v>
      </c>
      <c r="CC191" s="1">
        <v>39800</v>
      </c>
      <c r="CD191">
        <v>17720</v>
      </c>
      <c r="CE191">
        <v>0</v>
      </c>
      <c r="CF191">
        <v>3</v>
      </c>
      <c r="CG191" t="s">
        <v>292</v>
      </c>
      <c r="CH191" t="s">
        <v>113</v>
      </c>
      <c r="CI191" t="str">
        <f t="shared" si="9"/>
        <v>08</v>
      </c>
      <c r="CJ191" t="s">
        <v>114</v>
      </c>
      <c r="CK191" t="s">
        <v>115</v>
      </c>
      <c r="CL191">
        <v>48</v>
      </c>
      <c r="CM191" t="str">
        <f t="shared" si="12"/>
        <v>0</v>
      </c>
      <c r="CN191" t="str">
        <f t="shared" si="12"/>
        <v>0</v>
      </c>
      <c r="CO191">
        <v>1388</v>
      </c>
      <c r="CP191">
        <v>29</v>
      </c>
      <c r="CQ191" t="s">
        <v>490</v>
      </c>
      <c r="CR191" t="s">
        <v>110</v>
      </c>
      <c r="CS191" t="s">
        <v>116</v>
      </c>
      <c r="CT191">
        <v>31.7446825</v>
      </c>
      <c r="CU191">
        <v>-103.39215799999999</v>
      </c>
      <c r="CV191" t="s">
        <v>117</v>
      </c>
      <c r="CW191">
        <v>124799444</v>
      </c>
    </row>
    <row r="192" spans="1:101" x14ac:dyDescent="0.35">
      <c r="A192" s="2">
        <v>42301314860000</v>
      </c>
      <c r="B192" t="s">
        <v>101</v>
      </c>
      <c r="C192" t="s">
        <v>491</v>
      </c>
      <c r="D192">
        <v>1</v>
      </c>
      <c r="E192" t="s">
        <v>104</v>
      </c>
      <c r="F192" t="s">
        <v>105</v>
      </c>
      <c r="G192" t="s">
        <v>289</v>
      </c>
      <c r="H192" t="s">
        <v>274</v>
      </c>
      <c r="I192" t="s">
        <v>108</v>
      </c>
      <c r="J192" t="s">
        <v>275</v>
      </c>
      <c r="K192" s="1">
        <v>39965</v>
      </c>
      <c r="L192" s="1">
        <v>42917</v>
      </c>
      <c r="M192">
        <v>4976367</v>
      </c>
      <c r="N192">
        <v>55739</v>
      </c>
      <c r="O192">
        <v>885134</v>
      </c>
      <c r="P192">
        <v>16893</v>
      </c>
      <c r="Q192">
        <v>5311</v>
      </c>
      <c r="R192">
        <v>5</v>
      </c>
      <c r="S192">
        <v>89</v>
      </c>
      <c r="T192">
        <v>0</v>
      </c>
      <c r="U192">
        <v>15</v>
      </c>
      <c r="V192">
        <v>2635</v>
      </c>
      <c r="W192">
        <v>7</v>
      </c>
      <c r="X192">
        <v>29635</v>
      </c>
      <c r="Y192">
        <v>1694056</v>
      </c>
      <c r="Z192">
        <v>311978</v>
      </c>
      <c r="AA192">
        <v>4195</v>
      </c>
      <c r="AB192">
        <v>45583</v>
      </c>
      <c r="AC192">
        <v>3011295</v>
      </c>
      <c r="AD192">
        <v>547466</v>
      </c>
      <c r="AE192">
        <v>3285</v>
      </c>
      <c r="AF192">
        <v>7409</v>
      </c>
      <c r="AG192">
        <v>50719</v>
      </c>
      <c r="AH192">
        <v>3881745</v>
      </c>
      <c r="AI192">
        <v>697677</v>
      </c>
      <c r="AJ192">
        <v>4186</v>
      </c>
      <c r="AK192">
        <v>9504</v>
      </c>
      <c r="AL192">
        <v>55718</v>
      </c>
      <c r="AM192">
        <v>4793898</v>
      </c>
      <c r="AN192">
        <v>854701</v>
      </c>
      <c r="AO192">
        <v>14234</v>
      </c>
      <c r="AP192">
        <v>5128</v>
      </c>
      <c r="AQ192">
        <v>139</v>
      </c>
      <c r="AR192">
        <v>8936</v>
      </c>
      <c r="AS192">
        <v>9772387</v>
      </c>
      <c r="AT192">
        <v>1629</v>
      </c>
      <c r="AV192">
        <v>2636</v>
      </c>
      <c r="AW192">
        <v>18</v>
      </c>
      <c r="AY192">
        <v>41912</v>
      </c>
      <c r="AZ192">
        <v>714</v>
      </c>
      <c r="BA192" s="1">
        <v>42722</v>
      </c>
      <c r="BB192">
        <v>203</v>
      </c>
      <c r="BC192">
        <v>0</v>
      </c>
      <c r="BD192">
        <v>64090</v>
      </c>
      <c r="BE192">
        <v>32335000</v>
      </c>
      <c r="BF192">
        <v>89280</v>
      </c>
      <c r="BG192">
        <v>3.1E-2</v>
      </c>
      <c r="BH192">
        <v>15.6</v>
      </c>
      <c r="BI192">
        <v>0</v>
      </c>
      <c r="BJ192">
        <v>382620</v>
      </c>
      <c r="BK192">
        <v>3</v>
      </c>
      <c r="BL192">
        <v>7318</v>
      </c>
      <c r="BM192">
        <v>3</v>
      </c>
      <c r="BN192">
        <v>71088</v>
      </c>
      <c r="BP192">
        <v>427</v>
      </c>
      <c r="BR192">
        <v>14802</v>
      </c>
      <c r="BS192">
        <v>16853</v>
      </c>
      <c r="BT192">
        <v>0.63</v>
      </c>
      <c r="BU192">
        <v>45.4</v>
      </c>
      <c r="BV192" s="1">
        <v>39992</v>
      </c>
      <c r="BW192">
        <v>1</v>
      </c>
      <c r="BX192">
        <v>1</v>
      </c>
      <c r="BY192">
        <v>98</v>
      </c>
      <c r="BZ192" t="s">
        <v>349</v>
      </c>
      <c r="CA192" t="s">
        <v>291</v>
      </c>
      <c r="CB192">
        <v>251502</v>
      </c>
      <c r="CC192" s="1">
        <v>39832</v>
      </c>
      <c r="CD192">
        <v>17150</v>
      </c>
      <c r="CE192">
        <v>0</v>
      </c>
      <c r="CF192">
        <v>2051</v>
      </c>
      <c r="CG192" t="s">
        <v>292</v>
      </c>
      <c r="CH192" t="s">
        <v>113</v>
      </c>
      <c r="CI192" t="str">
        <f t="shared" si="9"/>
        <v>08</v>
      </c>
      <c r="CJ192" t="s">
        <v>114</v>
      </c>
      <c r="CK192" t="s">
        <v>115</v>
      </c>
      <c r="CL192">
        <v>30</v>
      </c>
      <c r="CM192" t="str">
        <f t="shared" si="12"/>
        <v>0</v>
      </c>
      <c r="CN192" t="str">
        <f t="shared" si="12"/>
        <v>0</v>
      </c>
      <c r="CO192">
        <v>1180</v>
      </c>
      <c r="CP192">
        <v>75</v>
      </c>
      <c r="CQ192" t="s">
        <v>492</v>
      </c>
      <c r="CR192" t="s">
        <v>110</v>
      </c>
      <c r="CS192" t="s">
        <v>116</v>
      </c>
      <c r="CT192">
        <v>31.866872099999998</v>
      </c>
      <c r="CU192">
        <v>-103.39334580000001</v>
      </c>
      <c r="CV192" t="s">
        <v>117</v>
      </c>
      <c r="CW192">
        <v>124799445</v>
      </c>
    </row>
    <row r="193" spans="1:101" x14ac:dyDescent="0.35">
      <c r="A193" s="2">
        <v>42301300250000</v>
      </c>
      <c r="B193" t="s">
        <v>493</v>
      </c>
      <c r="C193" t="s">
        <v>494</v>
      </c>
      <c r="D193" t="s">
        <v>103</v>
      </c>
      <c r="E193" t="s">
        <v>314</v>
      </c>
      <c r="F193" t="s">
        <v>105</v>
      </c>
      <c r="G193" t="s">
        <v>135</v>
      </c>
      <c r="H193" t="s">
        <v>107</v>
      </c>
      <c r="I193" t="s">
        <v>108</v>
      </c>
      <c r="J193" t="s">
        <v>109</v>
      </c>
      <c r="K193" s="1">
        <v>39965</v>
      </c>
      <c r="L193" s="1">
        <v>42917</v>
      </c>
      <c r="M193">
        <v>28086</v>
      </c>
      <c r="N193">
        <v>59585</v>
      </c>
      <c r="O193">
        <v>64266</v>
      </c>
      <c r="P193">
        <v>105038</v>
      </c>
      <c r="Q193">
        <v>386</v>
      </c>
      <c r="R193">
        <v>0</v>
      </c>
      <c r="T193">
        <v>14</v>
      </c>
      <c r="U193">
        <v>514</v>
      </c>
      <c r="W193">
        <v>906</v>
      </c>
      <c r="X193">
        <v>1008</v>
      </c>
      <c r="Y193">
        <v>0</v>
      </c>
      <c r="Z193">
        <v>1008</v>
      </c>
      <c r="AA193">
        <v>1776</v>
      </c>
      <c r="AB193">
        <v>11111</v>
      </c>
      <c r="AC193">
        <v>3379</v>
      </c>
      <c r="AD193">
        <v>11674</v>
      </c>
      <c r="AE193">
        <v>70</v>
      </c>
      <c r="AF193">
        <v>19586</v>
      </c>
      <c r="AG193">
        <v>24073</v>
      </c>
      <c r="AH193">
        <v>11442</v>
      </c>
      <c r="AI193">
        <v>25980</v>
      </c>
      <c r="AJ193">
        <v>156</v>
      </c>
      <c r="AK193">
        <v>42438</v>
      </c>
      <c r="AL193">
        <v>45273</v>
      </c>
      <c r="AM193">
        <v>24376</v>
      </c>
      <c r="AN193">
        <v>49336</v>
      </c>
      <c r="AO193">
        <v>79809</v>
      </c>
      <c r="AP193">
        <v>296</v>
      </c>
      <c r="AQ193">
        <v>6</v>
      </c>
      <c r="AR193">
        <v>0</v>
      </c>
      <c r="AS193">
        <v>34452</v>
      </c>
      <c r="AT193">
        <v>6</v>
      </c>
      <c r="AU193">
        <v>509</v>
      </c>
      <c r="AW193">
        <v>897</v>
      </c>
      <c r="AX193">
        <v>3834</v>
      </c>
      <c r="AZ193">
        <v>6758</v>
      </c>
      <c r="BA193" s="1">
        <v>40158</v>
      </c>
      <c r="BD193">
        <v>0</v>
      </c>
      <c r="BF193">
        <v>470</v>
      </c>
      <c r="BJ193">
        <v>1428</v>
      </c>
      <c r="BK193">
        <v>7</v>
      </c>
      <c r="BL193">
        <v>3024</v>
      </c>
      <c r="BM193">
        <v>8</v>
      </c>
      <c r="BN193">
        <v>3024</v>
      </c>
      <c r="BO193">
        <v>8</v>
      </c>
      <c r="BP193">
        <v>18</v>
      </c>
      <c r="BQ193">
        <v>8</v>
      </c>
      <c r="BR193">
        <v>12155</v>
      </c>
      <c r="BS193">
        <v>14870</v>
      </c>
      <c r="BU193">
        <v>42.17</v>
      </c>
      <c r="BV193" s="1">
        <v>34485</v>
      </c>
      <c r="BW193">
        <v>1</v>
      </c>
      <c r="BX193">
        <v>1</v>
      </c>
      <c r="BY193">
        <v>98</v>
      </c>
      <c r="BZ193" t="s">
        <v>110</v>
      </c>
      <c r="CA193" t="s">
        <v>495</v>
      </c>
      <c r="CB193">
        <v>39542</v>
      </c>
      <c r="CC193" s="1">
        <v>39808</v>
      </c>
      <c r="CD193">
        <v>20820</v>
      </c>
      <c r="CF193">
        <v>2715</v>
      </c>
      <c r="CG193" t="s">
        <v>169</v>
      </c>
      <c r="CH193" t="s">
        <v>113</v>
      </c>
      <c r="CI193" t="str">
        <f t="shared" si="9"/>
        <v>08</v>
      </c>
      <c r="CJ193" t="s">
        <v>114</v>
      </c>
      <c r="CK193" t="s">
        <v>115</v>
      </c>
      <c r="CL193">
        <v>12</v>
      </c>
      <c r="CM193" t="str">
        <f t="shared" si="12"/>
        <v>0</v>
      </c>
      <c r="CN193" t="str">
        <f t="shared" si="12"/>
        <v>0</v>
      </c>
      <c r="CO193">
        <v>1338</v>
      </c>
      <c r="CP193">
        <v>28</v>
      </c>
      <c r="CQ193" t="s">
        <v>496</v>
      </c>
      <c r="CR193" t="s">
        <v>110</v>
      </c>
      <c r="CS193" t="s">
        <v>116</v>
      </c>
      <c r="CT193">
        <v>31.848575100000001</v>
      </c>
      <c r="CU193">
        <v>-103.3256852</v>
      </c>
      <c r="CV193" t="s">
        <v>497</v>
      </c>
      <c r="CW193">
        <v>124806778</v>
      </c>
    </row>
    <row r="194" spans="1:101" x14ac:dyDescent="0.35">
      <c r="A194" s="2">
        <v>42301313620000</v>
      </c>
      <c r="B194" t="s">
        <v>312</v>
      </c>
      <c r="C194" t="s">
        <v>498</v>
      </c>
      <c r="D194">
        <v>1</v>
      </c>
      <c r="E194" t="s">
        <v>104</v>
      </c>
      <c r="F194" t="s">
        <v>105</v>
      </c>
      <c r="G194" t="s">
        <v>289</v>
      </c>
      <c r="H194" t="s">
        <v>274</v>
      </c>
      <c r="I194" t="s">
        <v>108</v>
      </c>
      <c r="J194" t="s">
        <v>275</v>
      </c>
      <c r="K194" s="1">
        <v>39661</v>
      </c>
      <c r="L194" s="1">
        <v>42917</v>
      </c>
      <c r="M194">
        <v>21775663</v>
      </c>
      <c r="N194">
        <v>2598</v>
      </c>
      <c r="O194">
        <v>3631875</v>
      </c>
      <c r="P194">
        <v>51051</v>
      </c>
      <c r="Q194">
        <v>21791</v>
      </c>
      <c r="R194">
        <v>22</v>
      </c>
      <c r="S194">
        <v>2790</v>
      </c>
      <c r="V194">
        <v>155746</v>
      </c>
      <c r="W194">
        <v>362</v>
      </c>
      <c r="X194">
        <v>122</v>
      </c>
      <c r="Y194">
        <v>2379507</v>
      </c>
      <c r="Z194">
        <v>396707</v>
      </c>
      <c r="AA194">
        <v>5533</v>
      </c>
      <c r="AB194">
        <v>138</v>
      </c>
      <c r="AC194">
        <v>4657152</v>
      </c>
      <c r="AD194">
        <v>776330</v>
      </c>
      <c r="AE194">
        <v>4658</v>
      </c>
      <c r="AF194">
        <v>10829</v>
      </c>
      <c r="AG194">
        <v>156</v>
      </c>
      <c r="AH194">
        <v>9423917</v>
      </c>
      <c r="AI194">
        <v>1570809</v>
      </c>
      <c r="AJ194">
        <v>9425</v>
      </c>
      <c r="AK194">
        <v>21915</v>
      </c>
      <c r="AL194">
        <v>219</v>
      </c>
      <c r="AM194">
        <v>16941527</v>
      </c>
      <c r="AN194">
        <v>2823807</v>
      </c>
      <c r="AO194">
        <v>39396</v>
      </c>
      <c r="AP194">
        <v>16943</v>
      </c>
      <c r="AQ194">
        <v>2</v>
      </c>
      <c r="AR194">
        <v>15068</v>
      </c>
      <c r="AS194">
        <v>15078633</v>
      </c>
      <c r="AT194">
        <v>2513</v>
      </c>
      <c r="AV194">
        <v>87622</v>
      </c>
      <c r="AW194">
        <v>111</v>
      </c>
      <c r="AX194">
        <v>11</v>
      </c>
      <c r="AY194">
        <v>1081471</v>
      </c>
      <c r="AZ194">
        <v>3312</v>
      </c>
      <c r="BA194" s="1">
        <v>42674</v>
      </c>
      <c r="BB194">
        <v>950</v>
      </c>
      <c r="BC194">
        <v>0</v>
      </c>
      <c r="BD194">
        <v>8693210</v>
      </c>
      <c r="BF194">
        <v>8381700</v>
      </c>
      <c r="BH194">
        <v>0.1</v>
      </c>
      <c r="BI194">
        <v>0</v>
      </c>
      <c r="BJ194">
        <v>463978</v>
      </c>
      <c r="BK194">
        <v>3</v>
      </c>
      <c r="BL194">
        <v>2246</v>
      </c>
      <c r="BM194">
        <v>69</v>
      </c>
      <c r="BN194">
        <v>77340</v>
      </c>
      <c r="BO194">
        <v>3</v>
      </c>
      <c r="BP194">
        <v>464</v>
      </c>
      <c r="BQ194">
        <v>3</v>
      </c>
      <c r="BR194">
        <v>15342</v>
      </c>
      <c r="BS194">
        <v>17100</v>
      </c>
      <c r="BT194">
        <v>1.03</v>
      </c>
      <c r="BV194" s="1">
        <v>39676</v>
      </c>
      <c r="BW194">
        <v>1</v>
      </c>
      <c r="BX194">
        <v>1</v>
      </c>
      <c r="BY194">
        <v>105</v>
      </c>
      <c r="BZ194" t="s">
        <v>347</v>
      </c>
      <c r="CA194" t="s">
        <v>291</v>
      </c>
      <c r="CB194">
        <v>251939</v>
      </c>
      <c r="CC194" s="1">
        <v>39510</v>
      </c>
      <c r="CD194">
        <v>17293</v>
      </c>
      <c r="CE194">
        <v>0</v>
      </c>
      <c r="CF194">
        <v>1758</v>
      </c>
      <c r="CG194" t="s">
        <v>292</v>
      </c>
      <c r="CH194" t="s">
        <v>113</v>
      </c>
      <c r="CI194" t="str">
        <f t="shared" ref="CI194:CI257" si="13">"08"</f>
        <v>08</v>
      </c>
      <c r="CJ194" t="s">
        <v>114</v>
      </c>
      <c r="CK194" t="s">
        <v>115</v>
      </c>
      <c r="CL194">
        <v>36</v>
      </c>
      <c r="CM194" t="str">
        <f t="shared" si="12"/>
        <v>0</v>
      </c>
      <c r="CN194" t="str">
        <f t="shared" si="12"/>
        <v>0</v>
      </c>
      <c r="CO194">
        <v>1096</v>
      </c>
      <c r="CP194" t="s">
        <v>499</v>
      </c>
      <c r="CQ194" t="s">
        <v>500</v>
      </c>
      <c r="CR194" t="s">
        <v>110</v>
      </c>
      <c r="CS194" t="s">
        <v>116</v>
      </c>
      <c r="CT194">
        <v>31.806608000000001</v>
      </c>
      <c r="CU194">
        <v>-103.6089478</v>
      </c>
      <c r="CV194" t="s">
        <v>317</v>
      </c>
      <c r="CW194">
        <v>124807284</v>
      </c>
    </row>
    <row r="195" spans="1:101" x14ac:dyDescent="0.35">
      <c r="A195" s="2">
        <v>42301314600000</v>
      </c>
      <c r="B195" t="s">
        <v>101</v>
      </c>
      <c r="C195" t="s">
        <v>501</v>
      </c>
      <c r="D195">
        <v>1</v>
      </c>
      <c r="E195" t="s">
        <v>104</v>
      </c>
      <c r="F195" t="s">
        <v>105</v>
      </c>
      <c r="G195" t="s">
        <v>289</v>
      </c>
      <c r="H195" t="s">
        <v>274</v>
      </c>
      <c r="I195" t="s">
        <v>108</v>
      </c>
      <c r="J195" t="s">
        <v>275</v>
      </c>
      <c r="K195" s="1">
        <v>39845</v>
      </c>
      <c r="L195" s="1">
        <v>42917</v>
      </c>
      <c r="M195">
        <v>104758</v>
      </c>
      <c r="N195">
        <v>435</v>
      </c>
      <c r="O195">
        <v>17895</v>
      </c>
      <c r="P195">
        <v>0</v>
      </c>
      <c r="Q195">
        <v>107</v>
      </c>
      <c r="R195">
        <v>0</v>
      </c>
      <c r="S195">
        <v>11</v>
      </c>
      <c r="T195">
        <v>0</v>
      </c>
      <c r="V195">
        <v>7632</v>
      </c>
      <c r="W195">
        <v>0</v>
      </c>
      <c r="X195">
        <v>143</v>
      </c>
      <c r="Y195">
        <v>32721</v>
      </c>
      <c r="Z195">
        <v>5597</v>
      </c>
      <c r="AA195">
        <v>0</v>
      </c>
      <c r="AB195">
        <v>216</v>
      </c>
      <c r="AC195">
        <v>41645</v>
      </c>
      <c r="AD195">
        <v>7157</v>
      </c>
      <c r="AE195">
        <v>43</v>
      </c>
      <c r="AF195">
        <v>0</v>
      </c>
      <c r="AG195">
        <v>226</v>
      </c>
      <c r="AH195">
        <v>51944</v>
      </c>
      <c r="AI195">
        <v>8883</v>
      </c>
      <c r="AJ195">
        <v>53</v>
      </c>
      <c r="AK195">
        <v>0</v>
      </c>
      <c r="AL195">
        <v>414</v>
      </c>
      <c r="AM195">
        <v>82897</v>
      </c>
      <c r="AN195">
        <v>14230</v>
      </c>
      <c r="AO195">
        <v>0</v>
      </c>
      <c r="AP195">
        <v>85</v>
      </c>
      <c r="AQ195">
        <v>3</v>
      </c>
      <c r="AR195">
        <v>534</v>
      </c>
      <c r="AS195">
        <v>554548</v>
      </c>
      <c r="AT195">
        <v>92</v>
      </c>
      <c r="AV195">
        <v>156</v>
      </c>
      <c r="AW195">
        <v>0</v>
      </c>
      <c r="AX195">
        <v>13</v>
      </c>
      <c r="AY195">
        <v>6724</v>
      </c>
      <c r="AZ195">
        <v>0</v>
      </c>
      <c r="BA195" s="1">
        <v>41548</v>
      </c>
      <c r="BB195">
        <v>897</v>
      </c>
      <c r="BC195">
        <v>0</v>
      </c>
      <c r="BD195">
        <v>154660</v>
      </c>
      <c r="BE195">
        <v>1045500</v>
      </c>
      <c r="BF195">
        <v>240820</v>
      </c>
      <c r="BG195">
        <v>0.95599999999999996</v>
      </c>
      <c r="BH195">
        <v>6.5</v>
      </c>
      <c r="BI195">
        <v>0</v>
      </c>
      <c r="BJ195">
        <v>16549</v>
      </c>
      <c r="BK195">
        <v>2</v>
      </c>
      <c r="BL195">
        <v>107</v>
      </c>
      <c r="BM195">
        <v>1</v>
      </c>
      <c r="BN195">
        <v>2865</v>
      </c>
      <c r="BO195">
        <v>2</v>
      </c>
      <c r="BP195">
        <v>17</v>
      </c>
      <c r="BQ195">
        <v>2</v>
      </c>
      <c r="BR195">
        <v>14955</v>
      </c>
      <c r="BS195">
        <v>17090</v>
      </c>
      <c r="BT195">
        <v>0.59</v>
      </c>
      <c r="BU195">
        <v>40</v>
      </c>
      <c r="BV195" s="1">
        <v>39852</v>
      </c>
      <c r="BW195">
        <v>1</v>
      </c>
      <c r="BX195">
        <v>1</v>
      </c>
      <c r="BY195">
        <v>90</v>
      </c>
      <c r="BZ195" t="s">
        <v>349</v>
      </c>
      <c r="CA195" t="s">
        <v>291</v>
      </c>
      <c r="CB195">
        <v>252473</v>
      </c>
      <c r="CC195" s="1">
        <v>39736</v>
      </c>
      <c r="CD195">
        <v>17600</v>
      </c>
      <c r="CE195">
        <v>0</v>
      </c>
      <c r="CF195">
        <v>2135</v>
      </c>
      <c r="CG195" t="s">
        <v>292</v>
      </c>
      <c r="CH195" t="s">
        <v>113</v>
      </c>
      <c r="CI195" t="str">
        <f t="shared" si="13"/>
        <v>08</v>
      </c>
      <c r="CJ195" t="s">
        <v>114</v>
      </c>
      <c r="CK195" t="s">
        <v>115</v>
      </c>
      <c r="CL195">
        <v>32</v>
      </c>
      <c r="CM195" t="str">
        <f t="shared" si="12"/>
        <v>0</v>
      </c>
      <c r="CN195" t="str">
        <f t="shared" si="12"/>
        <v>0</v>
      </c>
      <c r="CO195">
        <v>1181</v>
      </c>
      <c r="CP195">
        <v>75</v>
      </c>
      <c r="CQ195" t="s">
        <v>492</v>
      </c>
      <c r="CR195" t="s">
        <v>110</v>
      </c>
      <c r="CS195" t="s">
        <v>116</v>
      </c>
      <c r="CT195">
        <v>31.8693186</v>
      </c>
      <c r="CU195">
        <v>-103.35548060000001</v>
      </c>
      <c r="CV195" t="s">
        <v>117</v>
      </c>
      <c r="CW195">
        <v>124813764</v>
      </c>
    </row>
    <row r="196" spans="1:101" x14ac:dyDescent="0.35">
      <c r="A196" s="2">
        <v>42301314940000</v>
      </c>
      <c r="B196" t="s">
        <v>101</v>
      </c>
      <c r="C196" t="s">
        <v>383</v>
      </c>
      <c r="D196">
        <v>2</v>
      </c>
      <c r="E196" t="s">
        <v>104</v>
      </c>
      <c r="F196" t="s">
        <v>105</v>
      </c>
      <c r="G196" t="s">
        <v>289</v>
      </c>
      <c r="H196" t="s">
        <v>274</v>
      </c>
      <c r="I196" t="s">
        <v>108</v>
      </c>
      <c r="J196" t="s">
        <v>275</v>
      </c>
      <c r="K196" s="1">
        <v>40026</v>
      </c>
      <c r="L196" s="1">
        <v>42917</v>
      </c>
      <c r="M196">
        <v>4142386</v>
      </c>
      <c r="N196">
        <v>52320</v>
      </c>
      <c r="O196">
        <v>742718</v>
      </c>
      <c r="P196">
        <v>99776</v>
      </c>
      <c r="Q196">
        <v>4456</v>
      </c>
      <c r="R196">
        <v>4</v>
      </c>
      <c r="S196">
        <v>558</v>
      </c>
      <c r="T196">
        <v>4</v>
      </c>
      <c r="U196">
        <v>5039</v>
      </c>
      <c r="V196">
        <v>227751</v>
      </c>
      <c r="W196">
        <v>4992</v>
      </c>
      <c r="X196">
        <v>22889</v>
      </c>
      <c r="Y196">
        <v>1160066</v>
      </c>
      <c r="Z196">
        <v>216233</v>
      </c>
      <c r="AA196">
        <v>25429</v>
      </c>
      <c r="AB196">
        <v>27005</v>
      </c>
      <c r="AC196">
        <v>1482154</v>
      </c>
      <c r="AD196">
        <v>274031</v>
      </c>
      <c r="AE196">
        <v>1644</v>
      </c>
      <c r="AF196">
        <v>32490</v>
      </c>
      <c r="AG196">
        <v>32472</v>
      </c>
      <c r="AH196">
        <v>2034988</v>
      </c>
      <c r="AI196">
        <v>371637</v>
      </c>
      <c r="AJ196">
        <v>2230</v>
      </c>
      <c r="AK196">
        <v>44056</v>
      </c>
      <c r="AL196">
        <v>46234</v>
      </c>
      <c r="AM196">
        <v>3386606</v>
      </c>
      <c r="AN196">
        <v>610668</v>
      </c>
      <c r="AO196">
        <v>89952</v>
      </c>
      <c r="AP196">
        <v>3664</v>
      </c>
      <c r="AQ196">
        <v>287</v>
      </c>
      <c r="AR196">
        <v>13100</v>
      </c>
      <c r="AS196">
        <v>14821333</v>
      </c>
      <c r="AT196">
        <v>2470</v>
      </c>
      <c r="AU196">
        <v>26</v>
      </c>
      <c r="AV196">
        <v>13335</v>
      </c>
      <c r="AW196">
        <v>141</v>
      </c>
      <c r="AX196">
        <v>2629</v>
      </c>
      <c r="AY196">
        <v>266551</v>
      </c>
      <c r="AZ196">
        <v>3666</v>
      </c>
      <c r="BA196" s="1">
        <v>42685</v>
      </c>
      <c r="BB196">
        <v>308</v>
      </c>
      <c r="BC196">
        <v>0</v>
      </c>
      <c r="BD196">
        <v>45650</v>
      </c>
      <c r="BE196">
        <v>127157.928</v>
      </c>
      <c r="BF196">
        <v>79170</v>
      </c>
      <c r="BG196">
        <v>7.8639999999999999</v>
      </c>
      <c r="BH196">
        <v>21.9</v>
      </c>
      <c r="BI196">
        <v>1.9</v>
      </c>
      <c r="BJ196">
        <v>392992</v>
      </c>
      <c r="BK196">
        <v>2</v>
      </c>
      <c r="BL196">
        <v>8608</v>
      </c>
      <c r="BM196">
        <v>2</v>
      </c>
      <c r="BN196">
        <v>74107</v>
      </c>
      <c r="BP196">
        <v>445</v>
      </c>
      <c r="BR196">
        <v>15004</v>
      </c>
      <c r="BS196">
        <v>15846</v>
      </c>
      <c r="BT196">
        <v>0.63</v>
      </c>
      <c r="BU196">
        <v>45.4</v>
      </c>
      <c r="BV196" s="1">
        <v>40038</v>
      </c>
      <c r="BW196">
        <v>1</v>
      </c>
      <c r="BX196">
        <v>1</v>
      </c>
      <c r="BY196">
        <v>96</v>
      </c>
      <c r="BZ196" t="s">
        <v>349</v>
      </c>
      <c r="CA196" t="s">
        <v>291</v>
      </c>
      <c r="CB196">
        <v>252984</v>
      </c>
      <c r="CC196" s="1">
        <v>39910</v>
      </c>
      <c r="CD196">
        <v>17130</v>
      </c>
      <c r="CE196">
        <v>0</v>
      </c>
      <c r="CF196">
        <v>842</v>
      </c>
      <c r="CG196" t="s">
        <v>292</v>
      </c>
      <c r="CH196" t="s">
        <v>113</v>
      </c>
      <c r="CI196" t="str">
        <f t="shared" si="13"/>
        <v>08</v>
      </c>
      <c r="CJ196" t="s">
        <v>114</v>
      </c>
      <c r="CK196" t="s">
        <v>115</v>
      </c>
      <c r="CL196">
        <v>10</v>
      </c>
      <c r="CM196" t="str">
        <f t="shared" si="12"/>
        <v>0</v>
      </c>
      <c r="CN196" t="str">
        <f t="shared" si="12"/>
        <v>0</v>
      </c>
      <c r="CO196">
        <v>1176</v>
      </c>
      <c r="CP196">
        <v>28</v>
      </c>
      <c r="CQ196" t="s">
        <v>492</v>
      </c>
      <c r="CR196" t="s">
        <v>110</v>
      </c>
      <c r="CS196" t="s">
        <v>116</v>
      </c>
      <c r="CT196">
        <v>31.843991599999999</v>
      </c>
      <c r="CU196">
        <v>-103.3645056</v>
      </c>
      <c r="CV196" t="s">
        <v>117</v>
      </c>
      <c r="CW196">
        <v>124818911</v>
      </c>
    </row>
    <row r="197" spans="1:101" x14ac:dyDescent="0.35">
      <c r="A197" s="2">
        <v>42301314660000</v>
      </c>
      <c r="B197" t="s">
        <v>101</v>
      </c>
      <c r="C197" t="s">
        <v>502</v>
      </c>
      <c r="D197">
        <v>1</v>
      </c>
      <c r="E197" t="s">
        <v>104</v>
      </c>
      <c r="F197" t="s">
        <v>105</v>
      </c>
      <c r="G197" t="s">
        <v>289</v>
      </c>
      <c r="H197" t="s">
        <v>274</v>
      </c>
      <c r="I197" t="s">
        <v>108</v>
      </c>
      <c r="J197" t="s">
        <v>275</v>
      </c>
      <c r="K197" s="1">
        <v>39873</v>
      </c>
      <c r="L197" s="1">
        <v>42917</v>
      </c>
      <c r="M197">
        <v>2651625</v>
      </c>
      <c r="N197">
        <v>584</v>
      </c>
      <c r="O197">
        <v>442522</v>
      </c>
      <c r="P197">
        <v>19985</v>
      </c>
      <c r="Q197">
        <v>2655</v>
      </c>
      <c r="R197">
        <v>3</v>
      </c>
      <c r="S197">
        <v>84</v>
      </c>
      <c r="T197">
        <v>0</v>
      </c>
      <c r="V197">
        <v>50799</v>
      </c>
      <c r="W197">
        <v>326</v>
      </c>
      <c r="X197">
        <v>216</v>
      </c>
      <c r="Y197">
        <v>1017138</v>
      </c>
      <c r="Z197">
        <v>169739</v>
      </c>
      <c r="AA197">
        <v>6522</v>
      </c>
      <c r="AB197">
        <v>270</v>
      </c>
      <c r="AC197">
        <v>1384249</v>
      </c>
      <c r="AD197">
        <v>230978</v>
      </c>
      <c r="AE197">
        <v>1386</v>
      </c>
      <c r="AF197">
        <v>8875</v>
      </c>
      <c r="AG197">
        <v>348</v>
      </c>
      <c r="AH197">
        <v>1885279</v>
      </c>
      <c r="AI197">
        <v>314561</v>
      </c>
      <c r="AJ197">
        <v>1887</v>
      </c>
      <c r="AK197">
        <v>12087</v>
      </c>
      <c r="AL197">
        <v>567</v>
      </c>
      <c r="AM197">
        <v>2464821</v>
      </c>
      <c r="AN197">
        <v>411371</v>
      </c>
      <c r="AO197">
        <v>17630</v>
      </c>
      <c r="AP197">
        <v>2468</v>
      </c>
      <c r="AQ197">
        <v>2</v>
      </c>
      <c r="AR197">
        <v>11824</v>
      </c>
      <c r="AS197">
        <v>11836133</v>
      </c>
      <c r="AT197">
        <v>1973</v>
      </c>
      <c r="AV197">
        <v>475</v>
      </c>
      <c r="AW197">
        <v>6</v>
      </c>
      <c r="AX197">
        <v>1</v>
      </c>
      <c r="AY197">
        <v>35782</v>
      </c>
      <c r="AZ197">
        <v>430</v>
      </c>
      <c r="BA197" s="1">
        <v>42723</v>
      </c>
      <c r="BB197">
        <v>250</v>
      </c>
      <c r="BC197">
        <v>0</v>
      </c>
      <c r="BD197">
        <v>5721160</v>
      </c>
      <c r="BE197">
        <v>7637500</v>
      </c>
      <c r="BF197">
        <v>4540450</v>
      </c>
      <c r="BG197">
        <v>0.13100000000000001</v>
      </c>
      <c r="BH197">
        <v>0.2</v>
      </c>
      <c r="BI197">
        <v>0</v>
      </c>
      <c r="BJ197">
        <v>354712</v>
      </c>
      <c r="BK197">
        <v>2</v>
      </c>
      <c r="BL197">
        <v>62</v>
      </c>
      <c r="BM197">
        <v>1</v>
      </c>
      <c r="BN197">
        <v>59181</v>
      </c>
      <c r="BO197">
        <v>2</v>
      </c>
      <c r="BP197">
        <v>355</v>
      </c>
      <c r="BQ197">
        <v>2</v>
      </c>
      <c r="BR197">
        <v>14965</v>
      </c>
      <c r="BS197">
        <v>16067</v>
      </c>
      <c r="BT197">
        <v>0.59</v>
      </c>
      <c r="BU197">
        <v>40</v>
      </c>
      <c r="BV197" s="1">
        <v>39898</v>
      </c>
      <c r="BW197">
        <v>1</v>
      </c>
      <c r="BX197">
        <v>1</v>
      </c>
      <c r="BY197">
        <v>101</v>
      </c>
      <c r="BZ197" t="s">
        <v>349</v>
      </c>
      <c r="CA197" t="s">
        <v>291</v>
      </c>
      <c r="CB197">
        <v>252989</v>
      </c>
      <c r="CC197" s="1">
        <v>39769</v>
      </c>
      <c r="CD197">
        <v>17700</v>
      </c>
      <c r="CE197">
        <v>0</v>
      </c>
      <c r="CF197">
        <v>1102</v>
      </c>
      <c r="CG197" t="s">
        <v>292</v>
      </c>
      <c r="CH197" t="s">
        <v>113</v>
      </c>
      <c r="CI197" t="str">
        <f t="shared" si="13"/>
        <v>08</v>
      </c>
      <c r="CJ197" t="s">
        <v>114</v>
      </c>
      <c r="CK197" t="s">
        <v>115</v>
      </c>
      <c r="CL197">
        <v>16</v>
      </c>
      <c r="CM197" t="str">
        <f t="shared" si="12"/>
        <v>0</v>
      </c>
      <c r="CN197" t="str">
        <f t="shared" si="12"/>
        <v>0</v>
      </c>
      <c r="CO197">
        <v>1065</v>
      </c>
      <c r="CP197">
        <v>28</v>
      </c>
      <c r="CQ197" t="s">
        <v>503</v>
      </c>
      <c r="CR197" t="s">
        <v>110</v>
      </c>
      <c r="CS197" t="s">
        <v>116</v>
      </c>
      <c r="CT197">
        <v>31.818525300000001</v>
      </c>
      <c r="CU197">
        <v>-103.37323120000001</v>
      </c>
      <c r="CV197" t="s">
        <v>117</v>
      </c>
      <c r="CW197">
        <v>124819237</v>
      </c>
    </row>
    <row r="198" spans="1:101" x14ac:dyDescent="0.35">
      <c r="A198" s="2">
        <v>42301313860000</v>
      </c>
      <c r="B198" t="s">
        <v>286</v>
      </c>
      <c r="C198" t="s">
        <v>345</v>
      </c>
      <c r="D198">
        <v>2</v>
      </c>
      <c r="E198" t="s">
        <v>104</v>
      </c>
      <c r="F198" t="s">
        <v>105</v>
      </c>
      <c r="G198" t="s">
        <v>289</v>
      </c>
      <c r="H198" t="s">
        <v>274</v>
      </c>
      <c r="I198" t="s">
        <v>108</v>
      </c>
      <c r="J198" t="s">
        <v>275</v>
      </c>
      <c r="K198" s="1">
        <v>39753</v>
      </c>
      <c r="L198" s="1">
        <v>42917</v>
      </c>
      <c r="M198">
        <v>13467514</v>
      </c>
      <c r="N198">
        <v>1704</v>
      </c>
      <c r="O198">
        <v>2246290</v>
      </c>
      <c r="P198">
        <v>97636</v>
      </c>
      <c r="Q198">
        <v>13478</v>
      </c>
      <c r="R198">
        <v>13</v>
      </c>
      <c r="S198">
        <v>854</v>
      </c>
      <c r="T198">
        <v>1</v>
      </c>
      <c r="V198">
        <v>126357</v>
      </c>
      <c r="W198">
        <v>791</v>
      </c>
      <c r="X198">
        <v>1149</v>
      </c>
      <c r="Y198">
        <v>2774439</v>
      </c>
      <c r="Z198">
        <v>463556</v>
      </c>
      <c r="AA198">
        <v>17364</v>
      </c>
      <c r="AB198">
        <v>1200</v>
      </c>
      <c r="AC198">
        <v>5739111</v>
      </c>
      <c r="AD198">
        <v>957719</v>
      </c>
      <c r="AE198">
        <v>5746</v>
      </c>
      <c r="AF198">
        <v>35920</v>
      </c>
      <c r="AG198">
        <v>1302</v>
      </c>
      <c r="AH198">
        <v>9105119</v>
      </c>
      <c r="AI198">
        <v>1518822</v>
      </c>
      <c r="AJ198">
        <v>9113</v>
      </c>
      <c r="AK198">
        <v>56989</v>
      </c>
      <c r="AL198">
        <v>1473</v>
      </c>
      <c r="AM198">
        <v>12909240</v>
      </c>
      <c r="AN198">
        <v>2153013</v>
      </c>
      <c r="AO198">
        <v>90297</v>
      </c>
      <c r="AP198">
        <v>12918</v>
      </c>
      <c r="AQ198">
        <v>19</v>
      </c>
      <c r="AR198">
        <v>17556</v>
      </c>
      <c r="AS198">
        <v>17667516</v>
      </c>
      <c r="AT198">
        <v>2945</v>
      </c>
      <c r="AU198">
        <v>2</v>
      </c>
      <c r="AV198">
        <v>30103</v>
      </c>
      <c r="AW198">
        <v>372</v>
      </c>
      <c r="AX198">
        <v>1</v>
      </c>
      <c r="AY198">
        <v>70616</v>
      </c>
      <c r="AZ198">
        <v>861</v>
      </c>
      <c r="BA198" s="1">
        <v>42684</v>
      </c>
      <c r="BB198">
        <v>50</v>
      </c>
      <c r="BC198">
        <v>600</v>
      </c>
      <c r="BD198">
        <v>948170</v>
      </c>
      <c r="BE198">
        <v>1354913.0430000001</v>
      </c>
      <c r="BF198">
        <v>7903470</v>
      </c>
      <c r="BG198">
        <v>0.73799999999999999</v>
      </c>
      <c r="BH198">
        <v>1.1000000000000001</v>
      </c>
      <c r="BI198">
        <v>0.1</v>
      </c>
      <c r="BJ198">
        <v>623575</v>
      </c>
      <c r="BK198">
        <v>6</v>
      </c>
      <c r="BL198">
        <v>574</v>
      </c>
      <c r="BM198">
        <v>1</v>
      </c>
      <c r="BN198">
        <v>104052</v>
      </c>
      <c r="BO198">
        <v>6</v>
      </c>
      <c r="BP198">
        <v>624</v>
      </c>
      <c r="BQ198">
        <v>6</v>
      </c>
      <c r="BR198">
        <v>15503</v>
      </c>
      <c r="BS198">
        <v>17660</v>
      </c>
      <c r="BT198">
        <v>0.57999999999999996</v>
      </c>
      <c r="BV198" s="1">
        <v>39763</v>
      </c>
      <c r="BW198">
        <v>1</v>
      </c>
      <c r="BX198">
        <v>1</v>
      </c>
      <c r="BY198">
        <v>78</v>
      </c>
      <c r="BZ198" t="s">
        <v>297</v>
      </c>
      <c r="CA198" t="s">
        <v>309</v>
      </c>
      <c r="CB198">
        <v>253836</v>
      </c>
      <c r="CC198" s="1">
        <v>39386</v>
      </c>
      <c r="CD198">
        <v>17794</v>
      </c>
      <c r="CE198">
        <v>0</v>
      </c>
      <c r="CF198">
        <v>2157</v>
      </c>
      <c r="CG198" t="s">
        <v>292</v>
      </c>
      <c r="CH198" t="s">
        <v>113</v>
      </c>
      <c r="CI198" t="str">
        <f t="shared" si="13"/>
        <v>08</v>
      </c>
      <c r="CJ198" t="s">
        <v>114</v>
      </c>
      <c r="CK198" t="s">
        <v>115</v>
      </c>
      <c r="CL198">
        <v>47</v>
      </c>
      <c r="CM198" t="str">
        <f t="shared" si="12"/>
        <v>0</v>
      </c>
      <c r="CN198" t="str">
        <f t="shared" si="12"/>
        <v>0</v>
      </c>
      <c r="CO198">
        <v>1387</v>
      </c>
      <c r="CP198">
        <v>29</v>
      </c>
      <c r="CQ198" t="s">
        <v>504</v>
      </c>
      <c r="CR198" t="s">
        <v>110</v>
      </c>
      <c r="CS198" t="s">
        <v>116</v>
      </c>
      <c r="CT198">
        <v>31.731832099999998</v>
      </c>
      <c r="CU198">
        <v>-103.4114872</v>
      </c>
      <c r="CV198" t="s">
        <v>294</v>
      </c>
      <c r="CW198">
        <v>124845440</v>
      </c>
    </row>
    <row r="199" spans="1:101" x14ac:dyDescent="0.35">
      <c r="A199" s="2">
        <v>42301314950000</v>
      </c>
      <c r="B199" t="s">
        <v>101</v>
      </c>
      <c r="C199" t="s">
        <v>505</v>
      </c>
      <c r="D199">
        <v>1</v>
      </c>
      <c r="E199" t="s">
        <v>104</v>
      </c>
      <c r="F199" t="s">
        <v>105</v>
      </c>
      <c r="G199" t="s">
        <v>289</v>
      </c>
      <c r="H199" t="s">
        <v>274</v>
      </c>
      <c r="I199" t="s">
        <v>108</v>
      </c>
      <c r="J199" t="s">
        <v>275</v>
      </c>
      <c r="K199" s="1">
        <v>40118</v>
      </c>
      <c r="L199" s="1">
        <v>42917</v>
      </c>
      <c r="M199">
        <v>1429796</v>
      </c>
      <c r="N199">
        <v>16109</v>
      </c>
      <c r="O199">
        <v>254408</v>
      </c>
      <c r="P199">
        <v>47430</v>
      </c>
      <c r="Q199">
        <v>1526</v>
      </c>
      <c r="R199">
        <v>2</v>
      </c>
      <c r="S199">
        <v>28</v>
      </c>
      <c r="U199">
        <v>627</v>
      </c>
      <c r="V199">
        <v>86411</v>
      </c>
      <c r="W199">
        <v>2581</v>
      </c>
      <c r="X199">
        <v>11467</v>
      </c>
      <c r="Y199">
        <v>813635</v>
      </c>
      <c r="Z199">
        <v>147073</v>
      </c>
      <c r="AA199">
        <v>24301</v>
      </c>
      <c r="AB199">
        <v>12341</v>
      </c>
      <c r="AC199">
        <v>893590</v>
      </c>
      <c r="AD199">
        <v>161273</v>
      </c>
      <c r="AE199">
        <v>968</v>
      </c>
      <c r="AF199">
        <v>26689</v>
      </c>
      <c r="AG199">
        <v>15864</v>
      </c>
      <c r="AH199">
        <v>1243738</v>
      </c>
      <c r="AI199">
        <v>223154</v>
      </c>
      <c r="AJ199">
        <v>1339</v>
      </c>
      <c r="AK199">
        <v>36153</v>
      </c>
      <c r="AL199">
        <v>16046</v>
      </c>
      <c r="AM199">
        <v>1339490</v>
      </c>
      <c r="AN199">
        <v>239294</v>
      </c>
      <c r="AO199">
        <v>41955</v>
      </c>
      <c r="AP199">
        <v>1436</v>
      </c>
      <c r="AQ199">
        <v>168</v>
      </c>
      <c r="AR199">
        <v>9671</v>
      </c>
      <c r="AS199">
        <v>10680710</v>
      </c>
      <c r="AT199">
        <v>1780</v>
      </c>
      <c r="AV199">
        <v>461</v>
      </c>
      <c r="AW199">
        <v>28</v>
      </c>
      <c r="AX199">
        <v>2</v>
      </c>
      <c r="AY199">
        <v>14622</v>
      </c>
      <c r="AZ199">
        <v>887</v>
      </c>
      <c r="BA199" s="1">
        <v>41567</v>
      </c>
      <c r="BB199">
        <v>697</v>
      </c>
      <c r="BC199">
        <v>0</v>
      </c>
      <c r="BD199">
        <v>57440</v>
      </c>
      <c r="BF199">
        <v>88760</v>
      </c>
      <c r="BH199">
        <v>17.399999999999999</v>
      </c>
      <c r="BI199">
        <v>0</v>
      </c>
      <c r="BJ199">
        <v>299788</v>
      </c>
      <c r="BK199">
        <v>2</v>
      </c>
      <c r="BL199">
        <v>5219</v>
      </c>
      <c r="BM199">
        <v>2</v>
      </c>
      <c r="BN199">
        <v>55184</v>
      </c>
      <c r="BP199">
        <v>331</v>
      </c>
      <c r="BR199">
        <v>15046</v>
      </c>
      <c r="BS199">
        <v>15914</v>
      </c>
      <c r="BT199">
        <v>0.63</v>
      </c>
      <c r="BU199">
        <v>46</v>
      </c>
      <c r="BV199" s="1">
        <v>40139</v>
      </c>
      <c r="BW199">
        <v>1</v>
      </c>
      <c r="BX199">
        <v>1</v>
      </c>
      <c r="BY199">
        <v>91</v>
      </c>
      <c r="BZ199" t="s">
        <v>349</v>
      </c>
      <c r="CA199" t="s">
        <v>291</v>
      </c>
      <c r="CB199">
        <v>255306</v>
      </c>
      <c r="CC199" s="1">
        <v>39991</v>
      </c>
      <c r="CD199">
        <v>17085</v>
      </c>
      <c r="CE199">
        <v>0</v>
      </c>
      <c r="CF199">
        <v>868</v>
      </c>
      <c r="CG199" t="s">
        <v>292</v>
      </c>
      <c r="CH199" t="s">
        <v>113</v>
      </c>
      <c r="CI199" t="str">
        <f t="shared" si="13"/>
        <v>08</v>
      </c>
      <c r="CJ199" t="s">
        <v>114</v>
      </c>
      <c r="CK199" t="s">
        <v>115</v>
      </c>
      <c r="CL199">
        <v>3</v>
      </c>
      <c r="CM199" t="str">
        <f t="shared" si="12"/>
        <v>0</v>
      </c>
      <c r="CN199" t="str">
        <f t="shared" si="12"/>
        <v>0</v>
      </c>
      <c r="CO199">
        <v>1173</v>
      </c>
      <c r="CP199">
        <v>28</v>
      </c>
      <c r="CQ199" t="s">
        <v>492</v>
      </c>
      <c r="CR199" t="s">
        <v>110</v>
      </c>
      <c r="CS199" t="s">
        <v>116</v>
      </c>
      <c r="CT199">
        <v>31.858302699999999</v>
      </c>
      <c r="CU199">
        <v>-103.3681168</v>
      </c>
      <c r="CV199" t="s">
        <v>117</v>
      </c>
      <c r="CW199">
        <v>125031895</v>
      </c>
    </row>
    <row r="200" spans="1:101" x14ac:dyDescent="0.35">
      <c r="A200" s="2">
        <v>42301315080000</v>
      </c>
      <c r="B200" t="s">
        <v>101</v>
      </c>
      <c r="C200" t="s">
        <v>506</v>
      </c>
      <c r="D200">
        <v>2</v>
      </c>
      <c r="E200" t="s">
        <v>104</v>
      </c>
      <c r="F200" t="s">
        <v>105</v>
      </c>
      <c r="G200" t="s">
        <v>289</v>
      </c>
      <c r="H200" t="s">
        <v>274</v>
      </c>
      <c r="I200" t="s">
        <v>108</v>
      </c>
      <c r="J200" t="s">
        <v>275</v>
      </c>
      <c r="K200" s="1">
        <v>40179</v>
      </c>
      <c r="L200" s="1">
        <v>42917</v>
      </c>
      <c r="M200">
        <v>12134184</v>
      </c>
      <c r="N200">
        <v>83616</v>
      </c>
      <c r="O200">
        <v>2105980</v>
      </c>
      <c r="P200">
        <v>25707</v>
      </c>
      <c r="Q200">
        <v>12636</v>
      </c>
      <c r="R200">
        <v>13</v>
      </c>
      <c r="S200">
        <v>2109</v>
      </c>
      <c r="T200">
        <v>9</v>
      </c>
      <c r="U200">
        <v>2070</v>
      </c>
      <c r="V200">
        <v>202905</v>
      </c>
      <c r="W200">
        <v>409</v>
      </c>
      <c r="X200">
        <v>21022</v>
      </c>
      <c r="Y200">
        <v>2286204</v>
      </c>
      <c r="Z200">
        <v>402056</v>
      </c>
      <c r="AA200">
        <v>4604</v>
      </c>
      <c r="AB200">
        <v>39380</v>
      </c>
      <c r="AC200">
        <v>4409703</v>
      </c>
      <c r="AD200">
        <v>774331</v>
      </c>
      <c r="AE200">
        <v>4646</v>
      </c>
      <c r="AF200">
        <v>8881</v>
      </c>
      <c r="AG200">
        <v>57911</v>
      </c>
      <c r="AH200">
        <v>6811193</v>
      </c>
      <c r="AI200">
        <v>1193110</v>
      </c>
      <c r="AJ200">
        <v>7159</v>
      </c>
      <c r="AK200">
        <v>13221</v>
      </c>
      <c r="AL200">
        <v>74102</v>
      </c>
      <c r="AM200">
        <v>10096713</v>
      </c>
      <c r="AN200">
        <v>1756887</v>
      </c>
      <c r="AO200">
        <v>17869</v>
      </c>
      <c r="AP200">
        <v>10541</v>
      </c>
      <c r="AQ200">
        <v>65</v>
      </c>
      <c r="AR200">
        <v>11212</v>
      </c>
      <c r="AS200">
        <v>11603571</v>
      </c>
      <c r="AT200">
        <v>1934</v>
      </c>
      <c r="AU200">
        <v>158</v>
      </c>
      <c r="AV200">
        <v>54885</v>
      </c>
      <c r="AW200">
        <v>159</v>
      </c>
      <c r="AX200">
        <v>4364</v>
      </c>
      <c r="AY200">
        <v>878177</v>
      </c>
      <c r="AZ200">
        <v>5625</v>
      </c>
      <c r="BA200" s="1">
        <v>42644</v>
      </c>
      <c r="BB200">
        <v>451</v>
      </c>
      <c r="BC200">
        <v>0</v>
      </c>
      <c r="BD200">
        <v>171830</v>
      </c>
      <c r="BE200">
        <v>246084.71900000001</v>
      </c>
      <c r="BF200">
        <v>145120</v>
      </c>
      <c r="BG200">
        <v>4.0640000000000001</v>
      </c>
      <c r="BH200">
        <v>5.8</v>
      </c>
      <c r="BI200">
        <v>2.9</v>
      </c>
      <c r="BJ200">
        <v>452345</v>
      </c>
      <c r="BK200">
        <v>3</v>
      </c>
      <c r="BL200">
        <v>4774</v>
      </c>
      <c r="BM200">
        <v>4</v>
      </c>
      <c r="BN200">
        <v>80033</v>
      </c>
      <c r="BP200">
        <v>480</v>
      </c>
      <c r="BR200">
        <v>15080</v>
      </c>
      <c r="BS200">
        <v>15886</v>
      </c>
      <c r="BT200">
        <v>0.61</v>
      </c>
      <c r="BU200">
        <v>46.4</v>
      </c>
      <c r="BV200" s="1">
        <v>40180</v>
      </c>
      <c r="BW200">
        <v>1</v>
      </c>
      <c r="BX200">
        <v>1</v>
      </c>
      <c r="BY200">
        <v>91</v>
      </c>
      <c r="BZ200" t="s">
        <v>349</v>
      </c>
      <c r="CA200" t="s">
        <v>291</v>
      </c>
      <c r="CB200">
        <v>255799</v>
      </c>
      <c r="CC200" s="1">
        <v>40070</v>
      </c>
      <c r="CD200">
        <v>17260</v>
      </c>
      <c r="CE200">
        <v>0</v>
      </c>
      <c r="CF200">
        <v>806</v>
      </c>
      <c r="CG200" t="s">
        <v>292</v>
      </c>
      <c r="CH200" t="s">
        <v>113</v>
      </c>
      <c r="CI200" t="str">
        <f t="shared" si="13"/>
        <v>08</v>
      </c>
      <c r="CJ200" t="s">
        <v>114</v>
      </c>
      <c r="CK200" t="s">
        <v>115</v>
      </c>
      <c r="CL200">
        <v>5</v>
      </c>
      <c r="CM200" t="str">
        <f t="shared" si="12"/>
        <v>0</v>
      </c>
      <c r="CN200" t="str">
        <f t="shared" si="12"/>
        <v>0</v>
      </c>
      <c r="CO200">
        <v>1175</v>
      </c>
      <c r="CP200">
        <v>28</v>
      </c>
      <c r="CQ200" t="s">
        <v>492</v>
      </c>
      <c r="CR200" t="s">
        <v>110</v>
      </c>
      <c r="CS200" t="s">
        <v>116</v>
      </c>
      <c r="CT200">
        <v>31.8414587</v>
      </c>
      <c r="CU200">
        <v>-103.4016594</v>
      </c>
      <c r="CV200" t="s">
        <v>117</v>
      </c>
      <c r="CW200">
        <v>125080468</v>
      </c>
    </row>
    <row r="201" spans="1:101" x14ac:dyDescent="0.35">
      <c r="A201" s="2">
        <v>42301315050000</v>
      </c>
      <c r="B201" t="s">
        <v>312</v>
      </c>
      <c r="C201" t="s">
        <v>507</v>
      </c>
      <c r="D201">
        <v>1</v>
      </c>
      <c r="E201" t="s">
        <v>104</v>
      </c>
      <c r="F201" t="s">
        <v>105</v>
      </c>
      <c r="G201" t="s">
        <v>289</v>
      </c>
      <c r="H201" t="s">
        <v>274</v>
      </c>
      <c r="I201" t="s">
        <v>108</v>
      </c>
      <c r="J201" t="s">
        <v>275</v>
      </c>
      <c r="K201" s="1">
        <v>40210</v>
      </c>
      <c r="L201" s="1">
        <v>42917</v>
      </c>
      <c r="M201">
        <v>3130258</v>
      </c>
      <c r="N201">
        <v>3646</v>
      </c>
      <c r="O201">
        <v>525356</v>
      </c>
      <c r="P201">
        <v>165059</v>
      </c>
      <c r="Q201">
        <v>3152</v>
      </c>
      <c r="R201">
        <v>3</v>
      </c>
      <c r="S201">
        <v>653</v>
      </c>
      <c r="T201">
        <v>0</v>
      </c>
      <c r="U201">
        <v>203</v>
      </c>
      <c r="V201">
        <v>146073</v>
      </c>
      <c r="W201">
        <v>6096</v>
      </c>
      <c r="X201">
        <v>999</v>
      </c>
      <c r="Y201">
        <v>888446</v>
      </c>
      <c r="Z201">
        <v>149073</v>
      </c>
      <c r="AA201">
        <v>37076</v>
      </c>
      <c r="AB201">
        <v>1765</v>
      </c>
      <c r="AC201">
        <v>1455898</v>
      </c>
      <c r="AD201">
        <v>244415</v>
      </c>
      <c r="AE201">
        <v>1466</v>
      </c>
      <c r="AF201">
        <v>60757</v>
      </c>
      <c r="AG201">
        <v>2466</v>
      </c>
      <c r="AH201">
        <v>2054231</v>
      </c>
      <c r="AI201">
        <v>344838</v>
      </c>
      <c r="AJ201">
        <v>2069</v>
      </c>
      <c r="AK201">
        <v>86141</v>
      </c>
      <c r="AL201">
        <v>3610</v>
      </c>
      <c r="AM201">
        <v>2867444</v>
      </c>
      <c r="AN201">
        <v>481517</v>
      </c>
      <c r="AO201">
        <v>129032</v>
      </c>
      <c r="AP201">
        <v>2889</v>
      </c>
      <c r="AQ201">
        <v>6</v>
      </c>
      <c r="AR201">
        <v>6434</v>
      </c>
      <c r="AS201">
        <v>6469484</v>
      </c>
      <c r="AT201">
        <v>1078</v>
      </c>
      <c r="AV201">
        <v>10820</v>
      </c>
      <c r="AW201">
        <v>1483</v>
      </c>
      <c r="AX201">
        <v>3</v>
      </c>
      <c r="AY201">
        <v>6777</v>
      </c>
      <c r="AZ201">
        <v>929</v>
      </c>
      <c r="BA201" s="1">
        <v>42345</v>
      </c>
      <c r="BB201">
        <v>2000</v>
      </c>
      <c r="BC201">
        <v>0</v>
      </c>
      <c r="BD201">
        <v>1078080</v>
      </c>
      <c r="BE201">
        <v>7221181.818</v>
      </c>
      <c r="BF201">
        <v>858550</v>
      </c>
      <c r="BG201">
        <v>0.13800000000000001</v>
      </c>
      <c r="BH201">
        <v>0.9</v>
      </c>
      <c r="BI201">
        <v>0</v>
      </c>
      <c r="BJ201">
        <v>199444</v>
      </c>
      <c r="BK201">
        <v>2</v>
      </c>
      <c r="BL201">
        <v>332</v>
      </c>
      <c r="BM201">
        <v>3</v>
      </c>
      <c r="BN201">
        <v>33426</v>
      </c>
      <c r="BP201">
        <v>201</v>
      </c>
      <c r="BR201">
        <v>14670</v>
      </c>
      <c r="BS201">
        <v>16760</v>
      </c>
      <c r="BT201">
        <v>1.03</v>
      </c>
      <c r="BU201">
        <v>47</v>
      </c>
      <c r="BV201" s="1">
        <v>40213</v>
      </c>
      <c r="BW201">
        <v>1</v>
      </c>
      <c r="BX201">
        <v>1</v>
      </c>
      <c r="BY201">
        <v>84</v>
      </c>
      <c r="BZ201" t="s">
        <v>349</v>
      </c>
      <c r="CA201" t="s">
        <v>291</v>
      </c>
      <c r="CB201">
        <v>256245</v>
      </c>
      <c r="CC201" s="1">
        <v>40074</v>
      </c>
      <c r="CD201">
        <v>17295</v>
      </c>
      <c r="CE201">
        <v>0</v>
      </c>
      <c r="CF201">
        <v>2090</v>
      </c>
      <c r="CG201" t="s">
        <v>292</v>
      </c>
      <c r="CH201" t="s">
        <v>113</v>
      </c>
      <c r="CI201" t="str">
        <f t="shared" si="13"/>
        <v>08</v>
      </c>
      <c r="CJ201" t="s">
        <v>114</v>
      </c>
      <c r="CK201" t="s">
        <v>115</v>
      </c>
      <c r="CL201">
        <v>8</v>
      </c>
      <c r="CM201" t="str">
        <f t="shared" si="12"/>
        <v>0</v>
      </c>
      <c r="CN201" t="str">
        <f t="shared" si="12"/>
        <v>0</v>
      </c>
      <c r="CO201">
        <v>1254</v>
      </c>
      <c r="CP201">
        <v>75</v>
      </c>
      <c r="CQ201" t="s">
        <v>487</v>
      </c>
      <c r="CR201" t="s">
        <v>110</v>
      </c>
      <c r="CS201" t="s">
        <v>116</v>
      </c>
      <c r="CT201">
        <v>31.899464099999999</v>
      </c>
      <c r="CU201">
        <v>-103.4147548</v>
      </c>
      <c r="CV201" t="s">
        <v>317</v>
      </c>
      <c r="CW201">
        <v>125090340</v>
      </c>
    </row>
    <row r="202" spans="1:101" x14ac:dyDescent="0.35">
      <c r="A202" s="2">
        <v>42301315030000</v>
      </c>
      <c r="B202" t="s">
        <v>101</v>
      </c>
      <c r="C202" t="s">
        <v>360</v>
      </c>
      <c r="D202">
        <v>2</v>
      </c>
      <c r="E202" t="s">
        <v>104</v>
      </c>
      <c r="F202" t="s">
        <v>105</v>
      </c>
      <c r="G202" t="s">
        <v>289</v>
      </c>
      <c r="H202" t="s">
        <v>274</v>
      </c>
      <c r="I202" t="s">
        <v>108</v>
      </c>
      <c r="J202" t="s">
        <v>275</v>
      </c>
      <c r="K202" s="1">
        <v>40148</v>
      </c>
      <c r="L202" s="1">
        <v>42917</v>
      </c>
      <c r="M202">
        <v>432470</v>
      </c>
      <c r="N202">
        <v>1184</v>
      </c>
      <c r="O202">
        <v>73262</v>
      </c>
      <c r="P202">
        <v>7193</v>
      </c>
      <c r="Q202">
        <v>440</v>
      </c>
      <c r="R202">
        <v>0</v>
      </c>
      <c r="S202">
        <v>58</v>
      </c>
      <c r="T202">
        <v>0</v>
      </c>
      <c r="V202">
        <v>8557</v>
      </c>
      <c r="W202">
        <v>55</v>
      </c>
      <c r="X202">
        <v>6</v>
      </c>
      <c r="Y202">
        <v>9354</v>
      </c>
      <c r="Z202">
        <v>1565</v>
      </c>
      <c r="AA202">
        <v>60</v>
      </c>
      <c r="AB202">
        <v>670</v>
      </c>
      <c r="AC202">
        <v>151168</v>
      </c>
      <c r="AD202">
        <v>25865</v>
      </c>
      <c r="AE202">
        <v>155</v>
      </c>
      <c r="AF202">
        <v>977</v>
      </c>
      <c r="AG202">
        <v>1133</v>
      </c>
      <c r="AH202">
        <v>290556</v>
      </c>
      <c r="AI202">
        <v>49559</v>
      </c>
      <c r="AJ202">
        <v>297</v>
      </c>
      <c r="AK202">
        <v>1878</v>
      </c>
      <c r="AL202">
        <v>1165</v>
      </c>
      <c r="AM202">
        <v>350685</v>
      </c>
      <c r="AN202">
        <v>59612</v>
      </c>
      <c r="AO202">
        <v>3259</v>
      </c>
      <c r="AP202">
        <v>358</v>
      </c>
      <c r="AQ202">
        <v>0</v>
      </c>
      <c r="AR202">
        <v>26</v>
      </c>
      <c r="AS202">
        <v>26871</v>
      </c>
      <c r="AT202">
        <v>4</v>
      </c>
      <c r="AV202">
        <v>629</v>
      </c>
      <c r="AW202">
        <v>57</v>
      </c>
      <c r="AX202">
        <v>11</v>
      </c>
      <c r="AY202">
        <v>51774</v>
      </c>
      <c r="AZ202">
        <v>1602</v>
      </c>
      <c r="BA202" s="1">
        <v>42723</v>
      </c>
      <c r="BB202">
        <v>65</v>
      </c>
      <c r="BC202">
        <v>0</v>
      </c>
      <c r="BD202">
        <v>132830</v>
      </c>
      <c r="BE202">
        <v>10519500</v>
      </c>
      <c r="BF202">
        <v>365260</v>
      </c>
      <c r="BG202">
        <v>9.5000000000000001E-2</v>
      </c>
      <c r="BH202">
        <v>7.5</v>
      </c>
      <c r="BI202">
        <v>0</v>
      </c>
      <c r="BJ202">
        <v>33101</v>
      </c>
      <c r="BK202">
        <v>7</v>
      </c>
      <c r="BL202">
        <v>139</v>
      </c>
      <c r="BM202">
        <v>7</v>
      </c>
      <c r="BN202">
        <v>5626</v>
      </c>
      <c r="BO202">
        <v>7</v>
      </c>
      <c r="BP202">
        <v>34</v>
      </c>
      <c r="BQ202">
        <v>7</v>
      </c>
      <c r="BR202">
        <v>14974</v>
      </c>
      <c r="BS202">
        <v>15086</v>
      </c>
      <c r="BT202">
        <v>0.6</v>
      </c>
      <c r="BU202">
        <v>52.1</v>
      </c>
      <c r="BV202" s="1">
        <v>40160</v>
      </c>
      <c r="BW202">
        <v>1</v>
      </c>
      <c r="BX202">
        <v>1</v>
      </c>
      <c r="BY202">
        <v>87</v>
      </c>
      <c r="BZ202" t="s">
        <v>349</v>
      </c>
      <c r="CA202" t="s">
        <v>291</v>
      </c>
      <c r="CB202">
        <v>257368</v>
      </c>
      <c r="CC202" s="1">
        <v>40039</v>
      </c>
      <c r="CD202">
        <v>17650</v>
      </c>
      <c r="CE202">
        <v>0</v>
      </c>
      <c r="CF202">
        <v>112</v>
      </c>
      <c r="CG202" t="s">
        <v>292</v>
      </c>
      <c r="CH202" t="s">
        <v>113</v>
      </c>
      <c r="CI202" t="str">
        <f t="shared" si="13"/>
        <v>08</v>
      </c>
      <c r="CJ202" t="s">
        <v>114</v>
      </c>
      <c r="CK202" t="s">
        <v>115</v>
      </c>
      <c r="CL202">
        <v>12</v>
      </c>
      <c r="CM202" t="str">
        <f t="shared" ref="CM202:CN221" si="14">"0"</f>
        <v>0</v>
      </c>
      <c r="CN202" t="str">
        <f t="shared" si="14"/>
        <v>0</v>
      </c>
      <c r="CO202">
        <v>981</v>
      </c>
      <c r="CP202">
        <v>29</v>
      </c>
      <c r="CQ202" t="s">
        <v>482</v>
      </c>
      <c r="CR202" t="s">
        <v>110</v>
      </c>
      <c r="CS202" t="s">
        <v>116</v>
      </c>
      <c r="CT202">
        <v>31.827124999999999</v>
      </c>
      <c r="CU202">
        <v>-103.42554250000001</v>
      </c>
      <c r="CV202" t="s">
        <v>117</v>
      </c>
      <c r="CW202">
        <v>125484169</v>
      </c>
    </row>
    <row r="203" spans="1:101" x14ac:dyDescent="0.35">
      <c r="A203" s="2">
        <v>42301315090000</v>
      </c>
      <c r="B203" t="s">
        <v>286</v>
      </c>
      <c r="C203" t="s">
        <v>508</v>
      </c>
      <c r="D203">
        <v>4</v>
      </c>
      <c r="E203" t="s">
        <v>104</v>
      </c>
      <c r="F203" t="s">
        <v>105</v>
      </c>
      <c r="G203" t="s">
        <v>289</v>
      </c>
      <c r="H203" t="s">
        <v>274</v>
      </c>
      <c r="I203" t="s">
        <v>108</v>
      </c>
      <c r="J203" t="s">
        <v>275</v>
      </c>
      <c r="K203" s="1">
        <v>40269</v>
      </c>
      <c r="L203" s="1">
        <v>42917</v>
      </c>
      <c r="M203">
        <v>4044711</v>
      </c>
      <c r="N203">
        <v>423</v>
      </c>
      <c r="O203">
        <v>674541</v>
      </c>
      <c r="P203">
        <v>159083</v>
      </c>
      <c r="Q203">
        <v>4047</v>
      </c>
      <c r="R203">
        <v>4</v>
      </c>
      <c r="S203">
        <v>633</v>
      </c>
      <c r="T203">
        <v>1</v>
      </c>
      <c r="V203">
        <v>89587</v>
      </c>
      <c r="W203">
        <v>2311</v>
      </c>
      <c r="X203">
        <v>10</v>
      </c>
      <c r="Y203">
        <v>1016270</v>
      </c>
      <c r="Z203">
        <v>169388</v>
      </c>
      <c r="AA203">
        <v>26219</v>
      </c>
      <c r="AB203">
        <v>64</v>
      </c>
      <c r="AC203">
        <v>1614669</v>
      </c>
      <c r="AD203">
        <v>269176</v>
      </c>
      <c r="AE203">
        <v>1615</v>
      </c>
      <c r="AF203">
        <v>41657</v>
      </c>
      <c r="AG203">
        <v>134</v>
      </c>
      <c r="AH203">
        <v>2348054</v>
      </c>
      <c r="AI203">
        <v>391476</v>
      </c>
      <c r="AJ203">
        <v>2349</v>
      </c>
      <c r="AK203">
        <v>55877</v>
      </c>
      <c r="AL203">
        <v>189</v>
      </c>
      <c r="AM203">
        <v>3485513</v>
      </c>
      <c r="AN203">
        <v>581108</v>
      </c>
      <c r="AO203">
        <v>101044</v>
      </c>
      <c r="AP203">
        <v>3487</v>
      </c>
      <c r="AQ203">
        <v>0</v>
      </c>
      <c r="AR203">
        <v>5380</v>
      </c>
      <c r="AS203">
        <v>5379742</v>
      </c>
      <c r="AT203">
        <v>897</v>
      </c>
      <c r="AU203">
        <v>2</v>
      </c>
      <c r="AV203">
        <v>20460</v>
      </c>
      <c r="AW203">
        <v>249</v>
      </c>
      <c r="AY203">
        <v>258709</v>
      </c>
      <c r="AZ203">
        <v>44794</v>
      </c>
      <c r="BA203" s="1">
        <v>42683</v>
      </c>
      <c r="BB203">
        <v>80</v>
      </c>
      <c r="BC203">
        <v>500</v>
      </c>
      <c r="BE203">
        <v>986730.76899999997</v>
      </c>
      <c r="BF203">
        <v>9561960</v>
      </c>
      <c r="BG203">
        <v>1.0129999999999999</v>
      </c>
      <c r="BH203">
        <v>0</v>
      </c>
      <c r="BI203">
        <v>0.1</v>
      </c>
      <c r="BJ203">
        <v>243614</v>
      </c>
      <c r="BK203">
        <v>3</v>
      </c>
      <c r="BL203">
        <v>186</v>
      </c>
      <c r="BM203">
        <v>83</v>
      </c>
      <c r="BN203">
        <v>40602</v>
      </c>
      <c r="BO203">
        <v>3</v>
      </c>
      <c r="BP203">
        <v>244</v>
      </c>
      <c r="BQ203">
        <v>3</v>
      </c>
      <c r="BR203">
        <v>14969</v>
      </c>
      <c r="BS203">
        <v>17676</v>
      </c>
      <c r="BT203">
        <v>0.57999999999999996</v>
      </c>
      <c r="BV203" s="1">
        <v>40284</v>
      </c>
      <c r="BW203">
        <v>1</v>
      </c>
      <c r="BX203">
        <v>1</v>
      </c>
      <c r="BY203">
        <v>88</v>
      </c>
      <c r="BZ203" t="s">
        <v>509</v>
      </c>
      <c r="CA203" t="s">
        <v>303</v>
      </c>
      <c r="CB203">
        <v>257542</v>
      </c>
      <c r="CC203" s="1">
        <v>40059</v>
      </c>
      <c r="CD203">
        <v>17800</v>
      </c>
      <c r="CE203">
        <v>0</v>
      </c>
      <c r="CF203">
        <v>2707</v>
      </c>
      <c r="CG203" t="s">
        <v>292</v>
      </c>
      <c r="CH203" t="s">
        <v>113</v>
      </c>
      <c r="CI203" t="str">
        <f t="shared" si="13"/>
        <v>08</v>
      </c>
      <c r="CJ203" t="s">
        <v>114</v>
      </c>
      <c r="CK203" t="s">
        <v>115</v>
      </c>
      <c r="CL203">
        <v>47</v>
      </c>
      <c r="CM203" t="str">
        <f t="shared" si="14"/>
        <v>0</v>
      </c>
      <c r="CN203" t="str">
        <f t="shared" si="14"/>
        <v>0</v>
      </c>
      <c r="CO203">
        <v>1387</v>
      </c>
      <c r="CP203">
        <v>29</v>
      </c>
      <c r="CQ203" t="s">
        <v>490</v>
      </c>
      <c r="CR203" t="s">
        <v>110</v>
      </c>
      <c r="CS203" t="s">
        <v>116</v>
      </c>
      <c r="CT203">
        <v>31.7402008</v>
      </c>
      <c r="CU203">
        <v>-103.40878410000001</v>
      </c>
      <c r="CV203" t="s">
        <v>294</v>
      </c>
      <c r="CW203">
        <v>125490466</v>
      </c>
    </row>
    <row r="204" spans="1:101" x14ac:dyDescent="0.35">
      <c r="A204" s="2">
        <v>42301311480000</v>
      </c>
      <c r="B204" t="s">
        <v>510</v>
      </c>
      <c r="C204" t="s">
        <v>468</v>
      </c>
      <c r="D204">
        <v>4001</v>
      </c>
      <c r="E204" t="s">
        <v>314</v>
      </c>
      <c r="F204" t="s">
        <v>105</v>
      </c>
      <c r="G204" t="s">
        <v>135</v>
      </c>
      <c r="H204" t="s">
        <v>107</v>
      </c>
      <c r="I204" t="s">
        <v>108</v>
      </c>
      <c r="J204" t="s">
        <v>275</v>
      </c>
      <c r="K204" s="1">
        <v>40269</v>
      </c>
      <c r="L204" s="1">
        <v>42917</v>
      </c>
      <c r="M204">
        <v>160181</v>
      </c>
      <c r="N204">
        <v>25152</v>
      </c>
      <c r="O204">
        <v>51849</v>
      </c>
      <c r="P204">
        <v>105734</v>
      </c>
      <c r="Q204">
        <v>311</v>
      </c>
      <c r="R204">
        <v>0</v>
      </c>
      <c r="S204">
        <v>100</v>
      </c>
      <c r="T204">
        <v>10</v>
      </c>
      <c r="U204">
        <v>740</v>
      </c>
      <c r="V204">
        <v>381</v>
      </c>
      <c r="W204">
        <v>2981</v>
      </c>
      <c r="X204">
        <v>5995</v>
      </c>
      <c r="Y204">
        <v>12611</v>
      </c>
      <c r="Z204">
        <v>8097</v>
      </c>
      <c r="AA204">
        <v>24148</v>
      </c>
      <c r="AB204">
        <v>8472</v>
      </c>
      <c r="AC204">
        <v>17211</v>
      </c>
      <c r="AD204">
        <v>11341</v>
      </c>
      <c r="AE204">
        <v>68</v>
      </c>
      <c r="AF204">
        <v>34126</v>
      </c>
      <c r="AG204">
        <v>14211</v>
      </c>
      <c r="AH204">
        <v>23677</v>
      </c>
      <c r="AI204">
        <v>18157</v>
      </c>
      <c r="AJ204">
        <v>109</v>
      </c>
      <c r="AK204">
        <v>58238</v>
      </c>
      <c r="AL204">
        <v>21732</v>
      </c>
      <c r="AM204">
        <v>131995</v>
      </c>
      <c r="AN204">
        <v>43731</v>
      </c>
      <c r="AO204">
        <v>94737</v>
      </c>
      <c r="AP204">
        <v>262</v>
      </c>
      <c r="AQ204">
        <v>72</v>
      </c>
      <c r="AR204">
        <v>121</v>
      </c>
      <c r="AS204">
        <v>553613</v>
      </c>
      <c r="AT204">
        <v>92</v>
      </c>
      <c r="AU204">
        <v>597</v>
      </c>
      <c r="AV204">
        <v>7325</v>
      </c>
      <c r="AW204">
        <v>1024</v>
      </c>
      <c r="AX204">
        <v>1114</v>
      </c>
      <c r="AY204">
        <v>1748</v>
      </c>
      <c r="AZ204">
        <v>5406</v>
      </c>
      <c r="BA204" s="1">
        <v>42825</v>
      </c>
      <c r="BD204">
        <v>1670</v>
      </c>
      <c r="BE204">
        <v>10318.768</v>
      </c>
      <c r="BF204">
        <v>6370</v>
      </c>
      <c r="BG204">
        <v>96.911000000000001</v>
      </c>
      <c r="BH204">
        <v>598.1</v>
      </c>
      <c r="BI204">
        <v>81.5</v>
      </c>
      <c r="BJ204">
        <v>19406</v>
      </c>
      <c r="BK204">
        <v>38</v>
      </c>
      <c r="BL204">
        <v>2237</v>
      </c>
      <c r="BM204">
        <v>2</v>
      </c>
      <c r="BN204">
        <v>3483</v>
      </c>
      <c r="BP204">
        <v>21</v>
      </c>
      <c r="BR204">
        <v>9197</v>
      </c>
      <c r="BS204">
        <v>11286</v>
      </c>
      <c r="BU204">
        <v>40</v>
      </c>
      <c r="BV204" s="1">
        <v>38163</v>
      </c>
      <c r="BW204">
        <v>1</v>
      </c>
      <c r="BX204">
        <v>1</v>
      </c>
      <c r="BY204">
        <v>66</v>
      </c>
      <c r="BZ204" t="s">
        <v>357</v>
      </c>
      <c r="CA204" t="s">
        <v>511</v>
      </c>
      <c r="CB204">
        <v>40342</v>
      </c>
      <c r="CC204" s="1">
        <v>37955</v>
      </c>
      <c r="CD204">
        <v>17520</v>
      </c>
      <c r="CF204">
        <v>2089</v>
      </c>
      <c r="CG204" t="s">
        <v>169</v>
      </c>
      <c r="CH204" t="s">
        <v>113</v>
      </c>
      <c r="CI204" t="str">
        <f t="shared" si="13"/>
        <v>08</v>
      </c>
      <c r="CJ204" t="s">
        <v>114</v>
      </c>
      <c r="CK204" t="s">
        <v>115</v>
      </c>
      <c r="CL204">
        <v>40</v>
      </c>
      <c r="CM204" t="str">
        <f t="shared" si="14"/>
        <v>0</v>
      </c>
      <c r="CN204" t="str">
        <f t="shared" si="14"/>
        <v>0</v>
      </c>
      <c r="CP204">
        <v>28</v>
      </c>
      <c r="CQ204" t="s">
        <v>293</v>
      </c>
      <c r="CR204" t="s">
        <v>110</v>
      </c>
      <c r="CS204" t="s">
        <v>116</v>
      </c>
      <c r="CT204">
        <v>31.7684207</v>
      </c>
      <c r="CU204">
        <v>-103.3560013</v>
      </c>
      <c r="CV204" t="s">
        <v>510</v>
      </c>
      <c r="CW204">
        <v>126124946</v>
      </c>
    </row>
    <row r="205" spans="1:101" x14ac:dyDescent="0.35">
      <c r="A205" s="2">
        <v>42301313360000</v>
      </c>
      <c r="B205" t="s">
        <v>312</v>
      </c>
      <c r="C205" t="s">
        <v>512</v>
      </c>
      <c r="D205">
        <v>1</v>
      </c>
      <c r="E205" t="s">
        <v>314</v>
      </c>
      <c r="F205" t="s">
        <v>105</v>
      </c>
      <c r="G205" t="s">
        <v>135</v>
      </c>
      <c r="H205" t="s">
        <v>107</v>
      </c>
      <c r="I205" t="s">
        <v>108</v>
      </c>
      <c r="J205" t="s">
        <v>275</v>
      </c>
      <c r="K205" s="1">
        <v>40422</v>
      </c>
      <c r="L205" s="1">
        <v>42856</v>
      </c>
      <c r="M205">
        <v>325577</v>
      </c>
      <c r="N205">
        <v>46417</v>
      </c>
      <c r="O205">
        <v>100680</v>
      </c>
      <c r="P205">
        <v>237169</v>
      </c>
      <c r="Q205">
        <v>604</v>
      </c>
      <c r="R205">
        <v>1</v>
      </c>
      <c r="S205">
        <v>169</v>
      </c>
      <c r="T205">
        <v>10</v>
      </c>
      <c r="U205">
        <v>276</v>
      </c>
      <c r="V205">
        <v>745</v>
      </c>
      <c r="W205">
        <v>1343</v>
      </c>
      <c r="X205">
        <v>8463</v>
      </c>
      <c r="Y205">
        <v>11851</v>
      </c>
      <c r="Z205">
        <v>10438</v>
      </c>
      <c r="AA205">
        <v>41176</v>
      </c>
      <c r="AB205">
        <v>11457</v>
      </c>
      <c r="AC205">
        <v>16018</v>
      </c>
      <c r="AD205">
        <v>14127</v>
      </c>
      <c r="AE205">
        <v>85</v>
      </c>
      <c r="AF205">
        <v>55744</v>
      </c>
      <c r="AG205">
        <v>18528</v>
      </c>
      <c r="AH205">
        <v>21130</v>
      </c>
      <c r="AI205">
        <v>22050</v>
      </c>
      <c r="AJ205">
        <v>132</v>
      </c>
      <c r="AK205">
        <v>90148</v>
      </c>
      <c r="AL205">
        <v>38167</v>
      </c>
      <c r="AM205">
        <v>193984</v>
      </c>
      <c r="AN205">
        <v>70498</v>
      </c>
      <c r="AO205">
        <v>185699</v>
      </c>
      <c r="AP205">
        <v>423</v>
      </c>
      <c r="AQ205">
        <v>82</v>
      </c>
      <c r="AR205">
        <v>119</v>
      </c>
      <c r="AS205">
        <v>611484</v>
      </c>
      <c r="AT205">
        <v>102</v>
      </c>
      <c r="AU205">
        <v>271</v>
      </c>
      <c r="AW205">
        <v>1817</v>
      </c>
      <c r="AX205">
        <v>5916</v>
      </c>
      <c r="AY205">
        <v>76341</v>
      </c>
      <c r="AZ205">
        <v>32822</v>
      </c>
      <c r="BA205" s="1">
        <v>42656</v>
      </c>
      <c r="BD205">
        <v>1450</v>
      </c>
      <c r="BE205">
        <v>17327.53</v>
      </c>
      <c r="BF205">
        <v>7010</v>
      </c>
      <c r="BG205">
        <v>57.712000000000003</v>
      </c>
      <c r="BH205">
        <v>690.5</v>
      </c>
      <c r="BJ205">
        <v>18118</v>
      </c>
      <c r="BK205">
        <v>50</v>
      </c>
      <c r="BL205">
        <v>2545</v>
      </c>
      <c r="BM205">
        <v>2</v>
      </c>
      <c r="BN205">
        <v>3479</v>
      </c>
      <c r="BP205">
        <v>21</v>
      </c>
      <c r="BR205">
        <v>8730</v>
      </c>
      <c r="BS205">
        <v>11952</v>
      </c>
      <c r="BU205">
        <v>38.5</v>
      </c>
      <c r="BV205" s="1">
        <v>39280</v>
      </c>
      <c r="BW205">
        <v>1</v>
      </c>
      <c r="BX205">
        <v>1</v>
      </c>
      <c r="BY205">
        <v>80</v>
      </c>
      <c r="BZ205" t="s">
        <v>357</v>
      </c>
      <c r="CA205" t="s">
        <v>291</v>
      </c>
      <c r="CB205">
        <v>40573</v>
      </c>
      <c r="CC205" s="1">
        <v>39129</v>
      </c>
      <c r="CD205">
        <v>17659</v>
      </c>
      <c r="CF205">
        <v>3222</v>
      </c>
      <c r="CG205" t="s">
        <v>169</v>
      </c>
      <c r="CH205" t="s">
        <v>113</v>
      </c>
      <c r="CI205" t="str">
        <f t="shared" si="13"/>
        <v>08</v>
      </c>
      <c r="CJ205" t="s">
        <v>114</v>
      </c>
      <c r="CK205" t="s">
        <v>115</v>
      </c>
      <c r="CL205">
        <v>30</v>
      </c>
      <c r="CM205" t="str">
        <f t="shared" si="14"/>
        <v>0</v>
      </c>
      <c r="CN205" t="str">
        <f t="shared" si="14"/>
        <v>0</v>
      </c>
      <c r="CP205">
        <v>20</v>
      </c>
      <c r="CQ205" t="s">
        <v>513</v>
      </c>
      <c r="CR205" t="s">
        <v>110</v>
      </c>
      <c r="CS205" t="s">
        <v>116</v>
      </c>
      <c r="CT205">
        <v>31.679361100000001</v>
      </c>
      <c r="CU205">
        <v>-103.3515556</v>
      </c>
      <c r="CV205" t="s">
        <v>317</v>
      </c>
      <c r="CW205">
        <v>126203634</v>
      </c>
    </row>
    <row r="206" spans="1:101" x14ac:dyDescent="0.35">
      <c r="A206" s="2">
        <v>42301318670000</v>
      </c>
      <c r="B206" t="s">
        <v>101</v>
      </c>
      <c r="C206" t="s">
        <v>514</v>
      </c>
      <c r="D206" t="str">
        <f>"0"</f>
        <v>0</v>
      </c>
      <c r="E206" t="s">
        <v>314</v>
      </c>
      <c r="F206" t="s">
        <v>105</v>
      </c>
      <c r="G206" t="s">
        <v>106</v>
      </c>
      <c r="H206" t="s">
        <v>107</v>
      </c>
      <c r="I206" t="s">
        <v>108</v>
      </c>
      <c r="J206" t="s">
        <v>109</v>
      </c>
      <c r="K206" s="1">
        <v>40452</v>
      </c>
      <c r="L206" s="1">
        <v>42917</v>
      </c>
      <c r="M206">
        <v>1066979</v>
      </c>
      <c r="N206">
        <v>510812</v>
      </c>
      <c r="O206">
        <v>688642</v>
      </c>
      <c r="P206">
        <v>815924</v>
      </c>
      <c r="Q206">
        <v>4132</v>
      </c>
      <c r="R206">
        <v>4</v>
      </c>
      <c r="S206">
        <v>251</v>
      </c>
      <c r="T206">
        <v>98</v>
      </c>
      <c r="U206">
        <v>5632</v>
      </c>
      <c r="W206">
        <v>9840</v>
      </c>
      <c r="X206">
        <v>62976</v>
      </c>
      <c r="Y206">
        <v>90757</v>
      </c>
      <c r="Z206">
        <v>78102</v>
      </c>
      <c r="AA206">
        <v>110026</v>
      </c>
      <c r="AB206">
        <v>106838</v>
      </c>
      <c r="AC206">
        <v>188964</v>
      </c>
      <c r="AD206">
        <v>138332</v>
      </c>
      <c r="AE206">
        <v>830</v>
      </c>
      <c r="AF206">
        <v>186657</v>
      </c>
      <c r="AG206">
        <v>153148</v>
      </c>
      <c r="AH206">
        <v>292783</v>
      </c>
      <c r="AI206">
        <v>201945</v>
      </c>
      <c r="AJ206">
        <v>1212</v>
      </c>
      <c r="AK206">
        <v>267564</v>
      </c>
      <c r="AL206">
        <v>422497</v>
      </c>
      <c r="AM206">
        <v>836725</v>
      </c>
      <c r="AN206">
        <v>561951</v>
      </c>
      <c r="AO206">
        <v>695188</v>
      </c>
      <c r="AP206">
        <v>3372</v>
      </c>
      <c r="AQ206">
        <v>478</v>
      </c>
      <c r="AR206">
        <v>650</v>
      </c>
      <c r="AS206">
        <v>3518567</v>
      </c>
      <c r="AT206">
        <v>586</v>
      </c>
      <c r="AU206">
        <v>3817</v>
      </c>
      <c r="AV206">
        <v>9565</v>
      </c>
      <c r="AW206">
        <v>4306</v>
      </c>
      <c r="AX206">
        <v>68392</v>
      </c>
      <c r="AY206">
        <v>191124</v>
      </c>
      <c r="AZ206">
        <v>91746</v>
      </c>
      <c r="BA206" s="1">
        <v>42746</v>
      </c>
      <c r="BD206">
        <v>1360</v>
      </c>
      <c r="BE206">
        <v>2556.808</v>
      </c>
      <c r="BF206">
        <v>2090</v>
      </c>
      <c r="BG206">
        <v>391.113</v>
      </c>
      <c r="BH206">
        <v>735.6</v>
      </c>
      <c r="BI206">
        <v>399.1</v>
      </c>
      <c r="BJ206">
        <v>41466</v>
      </c>
      <c r="BK206">
        <v>45</v>
      </c>
      <c r="BL206">
        <v>20836</v>
      </c>
      <c r="BM206">
        <v>44</v>
      </c>
      <c r="BN206">
        <v>26440</v>
      </c>
      <c r="BO206">
        <v>44</v>
      </c>
      <c r="BP206">
        <v>159</v>
      </c>
      <c r="BQ206">
        <v>44</v>
      </c>
      <c r="BR206">
        <v>11536</v>
      </c>
      <c r="BS206">
        <v>15843</v>
      </c>
      <c r="BU206">
        <v>40.36</v>
      </c>
      <c r="BV206" s="1">
        <v>40466</v>
      </c>
      <c r="BW206">
        <v>1</v>
      </c>
      <c r="BX206">
        <v>2</v>
      </c>
      <c r="BY206">
        <v>82</v>
      </c>
      <c r="BZ206" t="s">
        <v>276</v>
      </c>
      <c r="CA206" t="s">
        <v>515</v>
      </c>
      <c r="CB206">
        <v>40625</v>
      </c>
      <c r="CC206" s="1">
        <v>40390</v>
      </c>
      <c r="CD206">
        <v>16013</v>
      </c>
      <c r="CF206">
        <v>4307</v>
      </c>
      <c r="CG206" t="s">
        <v>112</v>
      </c>
      <c r="CH206" t="s">
        <v>113</v>
      </c>
      <c r="CI206" t="str">
        <f t="shared" si="13"/>
        <v>08</v>
      </c>
      <c r="CJ206" t="s">
        <v>114</v>
      </c>
      <c r="CK206" t="s">
        <v>115</v>
      </c>
      <c r="CL206">
        <v>45</v>
      </c>
      <c r="CM206" t="str">
        <f t="shared" si="14"/>
        <v>0</v>
      </c>
      <c r="CN206" t="str">
        <f t="shared" si="14"/>
        <v>0</v>
      </c>
      <c r="CO206">
        <v>177</v>
      </c>
      <c r="CP206">
        <v>1</v>
      </c>
      <c r="CQ206" t="s">
        <v>391</v>
      </c>
      <c r="CR206" t="s">
        <v>110</v>
      </c>
      <c r="CS206" t="s">
        <v>116</v>
      </c>
      <c r="CT206">
        <v>31.653266299999999</v>
      </c>
      <c r="CU206">
        <v>-103.48627620000001</v>
      </c>
      <c r="CV206" t="s">
        <v>117</v>
      </c>
      <c r="CW206">
        <v>126269263</v>
      </c>
    </row>
    <row r="207" spans="1:101" x14ac:dyDescent="0.35">
      <c r="A207" s="2">
        <v>42301317370000</v>
      </c>
      <c r="B207" t="s">
        <v>101</v>
      </c>
      <c r="C207" t="s">
        <v>516</v>
      </c>
      <c r="D207" t="str">
        <f>"0"</f>
        <v>0</v>
      </c>
      <c r="E207" t="s">
        <v>314</v>
      </c>
      <c r="F207" t="s">
        <v>105</v>
      </c>
      <c r="G207" t="s">
        <v>106</v>
      </c>
      <c r="H207" t="s">
        <v>107</v>
      </c>
      <c r="I207" t="s">
        <v>108</v>
      </c>
      <c r="J207" t="s">
        <v>109</v>
      </c>
      <c r="K207" s="1">
        <v>40483</v>
      </c>
      <c r="L207" s="1">
        <v>42917</v>
      </c>
      <c r="M207">
        <v>1519040</v>
      </c>
      <c r="N207">
        <v>917851</v>
      </c>
      <c r="O207">
        <v>1171024</v>
      </c>
      <c r="P207">
        <v>1664496</v>
      </c>
      <c r="Q207">
        <v>7026</v>
      </c>
      <c r="R207">
        <v>7</v>
      </c>
      <c r="S207">
        <v>396</v>
      </c>
      <c r="T207">
        <v>217</v>
      </c>
      <c r="U207">
        <v>10829</v>
      </c>
      <c r="V207">
        <v>13903</v>
      </c>
      <c r="W207">
        <v>22799</v>
      </c>
      <c r="X207">
        <v>69583</v>
      </c>
      <c r="Y207">
        <v>96983</v>
      </c>
      <c r="Z207">
        <v>85747</v>
      </c>
      <c r="AA207">
        <v>146501</v>
      </c>
      <c r="AB207">
        <v>111032</v>
      </c>
      <c r="AC207">
        <v>164254</v>
      </c>
      <c r="AD207">
        <v>138408</v>
      </c>
      <c r="AE207">
        <v>830</v>
      </c>
      <c r="AF207">
        <v>233767</v>
      </c>
      <c r="AG207">
        <v>279466</v>
      </c>
      <c r="AH207">
        <v>470002</v>
      </c>
      <c r="AI207">
        <v>357800</v>
      </c>
      <c r="AJ207">
        <v>2147</v>
      </c>
      <c r="AK207">
        <v>588386</v>
      </c>
      <c r="AL207">
        <v>744201</v>
      </c>
      <c r="AM207">
        <v>1212234</v>
      </c>
      <c r="AN207">
        <v>946240</v>
      </c>
      <c r="AO207">
        <v>1382404</v>
      </c>
      <c r="AP207">
        <v>5677</v>
      </c>
      <c r="AQ207">
        <v>542</v>
      </c>
      <c r="AR207">
        <v>651</v>
      </c>
      <c r="AS207">
        <v>3904290</v>
      </c>
      <c r="AT207">
        <v>651</v>
      </c>
      <c r="AU207">
        <v>5127</v>
      </c>
      <c r="AV207">
        <v>9703</v>
      </c>
      <c r="AW207">
        <v>8622</v>
      </c>
      <c r="AX207">
        <v>127884</v>
      </c>
      <c r="AY207">
        <v>217695</v>
      </c>
      <c r="AZ207">
        <v>178358</v>
      </c>
      <c r="BA207" s="1">
        <v>42739</v>
      </c>
      <c r="BD207">
        <v>1200</v>
      </c>
      <c r="BE207">
        <v>1826.2460000000001</v>
      </c>
      <c r="BF207">
        <v>1650</v>
      </c>
      <c r="BG207">
        <v>547.57100000000003</v>
      </c>
      <c r="BH207">
        <v>833.3</v>
      </c>
      <c r="BI207">
        <v>528.4</v>
      </c>
      <c r="BJ207">
        <v>58458</v>
      </c>
      <c r="BK207">
        <v>23</v>
      </c>
      <c r="BL207">
        <v>31514</v>
      </c>
      <c r="BM207">
        <v>23</v>
      </c>
      <c r="BN207">
        <v>41257</v>
      </c>
      <c r="BP207">
        <v>248</v>
      </c>
      <c r="BR207">
        <v>11561</v>
      </c>
      <c r="BS207">
        <v>16920</v>
      </c>
      <c r="BU207">
        <v>40.36</v>
      </c>
      <c r="BV207" s="1">
        <v>40488</v>
      </c>
      <c r="BW207">
        <v>3</v>
      </c>
      <c r="BX207">
        <v>5</v>
      </c>
      <c r="BY207">
        <v>81</v>
      </c>
      <c r="BZ207" t="s">
        <v>347</v>
      </c>
      <c r="CA207" t="s">
        <v>517</v>
      </c>
      <c r="CB207">
        <v>40729</v>
      </c>
      <c r="CC207" s="1">
        <v>40412</v>
      </c>
      <c r="CD207">
        <v>17208</v>
      </c>
      <c r="CF207">
        <v>5359</v>
      </c>
      <c r="CG207" t="s">
        <v>112</v>
      </c>
      <c r="CH207" t="s">
        <v>113</v>
      </c>
      <c r="CI207" t="str">
        <f t="shared" si="13"/>
        <v>08</v>
      </c>
      <c r="CJ207" t="s">
        <v>114</v>
      </c>
      <c r="CK207" t="s">
        <v>115</v>
      </c>
      <c r="CL207">
        <v>41</v>
      </c>
      <c r="CM207" t="str">
        <f t="shared" si="14"/>
        <v>0</v>
      </c>
      <c r="CN207" t="str">
        <f t="shared" si="14"/>
        <v>0</v>
      </c>
      <c r="CO207">
        <v>175</v>
      </c>
      <c r="CP207">
        <v>1</v>
      </c>
      <c r="CQ207" t="s">
        <v>391</v>
      </c>
      <c r="CR207" t="s">
        <v>110</v>
      </c>
      <c r="CS207" t="s">
        <v>116</v>
      </c>
      <c r="CT207">
        <v>31.6707049</v>
      </c>
      <c r="CU207">
        <v>-103.4545559</v>
      </c>
      <c r="CV207" t="s">
        <v>117</v>
      </c>
      <c r="CW207">
        <v>126295681</v>
      </c>
    </row>
    <row r="208" spans="1:101" x14ac:dyDescent="0.35">
      <c r="A208" s="2">
        <v>42301315590000</v>
      </c>
      <c r="B208" t="s">
        <v>101</v>
      </c>
      <c r="C208" t="s">
        <v>518</v>
      </c>
      <c r="D208" t="s">
        <v>103</v>
      </c>
      <c r="E208" t="s">
        <v>104</v>
      </c>
      <c r="F208" t="s">
        <v>105</v>
      </c>
      <c r="G208" t="s">
        <v>135</v>
      </c>
      <c r="H208" t="s">
        <v>274</v>
      </c>
      <c r="I208" t="s">
        <v>108</v>
      </c>
      <c r="J208" t="s">
        <v>109</v>
      </c>
      <c r="K208" s="1">
        <v>40575</v>
      </c>
      <c r="L208" s="1">
        <v>42856</v>
      </c>
      <c r="M208">
        <v>1025438</v>
      </c>
      <c r="N208">
        <v>62470</v>
      </c>
      <c r="O208">
        <v>233376</v>
      </c>
      <c r="P208">
        <v>452285</v>
      </c>
      <c r="Q208">
        <v>1400</v>
      </c>
      <c r="R208">
        <v>1</v>
      </c>
      <c r="S208">
        <v>392</v>
      </c>
      <c r="T208">
        <v>26</v>
      </c>
      <c r="U208">
        <v>9775</v>
      </c>
      <c r="V208">
        <v>46288</v>
      </c>
      <c r="W208">
        <v>23203</v>
      </c>
      <c r="X208">
        <v>26632</v>
      </c>
      <c r="Y208">
        <v>213583</v>
      </c>
      <c r="Z208">
        <v>62229</v>
      </c>
      <c r="AA208">
        <v>107065</v>
      </c>
      <c r="AB208">
        <v>35454</v>
      </c>
      <c r="AC208">
        <v>322588</v>
      </c>
      <c r="AD208">
        <v>89219</v>
      </c>
      <c r="AE208">
        <v>535</v>
      </c>
      <c r="AF208">
        <v>161707</v>
      </c>
      <c r="AG208">
        <v>44950</v>
      </c>
      <c r="AH208">
        <v>486465</v>
      </c>
      <c r="AI208">
        <v>126028</v>
      </c>
      <c r="AJ208">
        <v>756</v>
      </c>
      <c r="AK208">
        <v>188300</v>
      </c>
      <c r="AL208">
        <v>59392</v>
      </c>
      <c r="AM208">
        <v>962857</v>
      </c>
      <c r="AN208">
        <v>219868</v>
      </c>
      <c r="AO208">
        <v>340850</v>
      </c>
      <c r="AP208">
        <v>1319</v>
      </c>
      <c r="AQ208">
        <v>161</v>
      </c>
      <c r="AR208">
        <v>1807</v>
      </c>
      <c r="AS208">
        <v>2770032</v>
      </c>
      <c r="AT208">
        <v>462</v>
      </c>
      <c r="AU208">
        <v>345</v>
      </c>
      <c r="AV208">
        <v>4792</v>
      </c>
      <c r="AW208">
        <v>8533</v>
      </c>
      <c r="AX208">
        <v>2965</v>
      </c>
      <c r="AY208">
        <v>223891</v>
      </c>
      <c r="AZ208">
        <v>168758</v>
      </c>
      <c r="BA208" s="1">
        <v>42644</v>
      </c>
      <c r="BB208">
        <v>0</v>
      </c>
      <c r="BC208">
        <v>0</v>
      </c>
      <c r="BD208">
        <v>11250</v>
      </c>
      <c r="BE208">
        <v>15026.282999999999</v>
      </c>
      <c r="BF208">
        <v>16410</v>
      </c>
      <c r="BG208">
        <v>66.55</v>
      </c>
      <c r="BH208">
        <v>88.9</v>
      </c>
      <c r="BI208">
        <v>72</v>
      </c>
      <c r="BJ208">
        <v>56009</v>
      </c>
      <c r="BK208">
        <v>2</v>
      </c>
      <c r="BL208">
        <v>9775</v>
      </c>
      <c r="BM208">
        <v>1</v>
      </c>
      <c r="BN208">
        <v>17490</v>
      </c>
      <c r="BP208">
        <v>105</v>
      </c>
      <c r="BR208">
        <v>8901</v>
      </c>
      <c r="BS208">
        <v>12184</v>
      </c>
      <c r="BT208">
        <v>0.87</v>
      </c>
      <c r="BU208">
        <v>50</v>
      </c>
      <c r="BV208" s="1">
        <v>40570</v>
      </c>
      <c r="BW208">
        <v>1</v>
      </c>
      <c r="BX208">
        <v>1</v>
      </c>
      <c r="BY208">
        <v>63</v>
      </c>
      <c r="BZ208" t="s">
        <v>276</v>
      </c>
      <c r="CA208" t="s">
        <v>277</v>
      </c>
      <c r="CB208">
        <v>260198</v>
      </c>
      <c r="CC208" s="1">
        <v>40494</v>
      </c>
      <c r="CD208">
        <v>12532</v>
      </c>
      <c r="CF208">
        <v>3283</v>
      </c>
      <c r="CG208" t="s">
        <v>137</v>
      </c>
      <c r="CH208" t="s">
        <v>113</v>
      </c>
      <c r="CI208" t="str">
        <f t="shared" si="13"/>
        <v>08</v>
      </c>
      <c r="CJ208" t="s">
        <v>114</v>
      </c>
      <c r="CK208" t="s">
        <v>115</v>
      </c>
      <c r="CL208">
        <v>25</v>
      </c>
      <c r="CM208" t="str">
        <f t="shared" si="14"/>
        <v>0</v>
      </c>
      <c r="CN208" t="str">
        <f t="shared" si="14"/>
        <v>0</v>
      </c>
      <c r="CO208">
        <v>104</v>
      </c>
      <c r="CP208" t="s">
        <v>519</v>
      </c>
      <c r="CQ208" t="s">
        <v>284</v>
      </c>
      <c r="CR208" t="s">
        <v>110</v>
      </c>
      <c r="CS208" t="s">
        <v>116</v>
      </c>
      <c r="CT208">
        <v>31.9405459</v>
      </c>
      <c r="CU208">
        <v>-103.7031994</v>
      </c>
      <c r="CV208" t="s">
        <v>117</v>
      </c>
      <c r="CW208">
        <v>126302485</v>
      </c>
    </row>
    <row r="209" spans="1:101" x14ac:dyDescent="0.35">
      <c r="A209" s="2">
        <v>42301320220000</v>
      </c>
      <c r="B209" t="s">
        <v>101</v>
      </c>
      <c r="C209" t="s">
        <v>520</v>
      </c>
      <c r="D209" t="str">
        <f>"0"</f>
        <v>0</v>
      </c>
      <c r="E209" t="s">
        <v>314</v>
      </c>
      <c r="F209" t="s">
        <v>105</v>
      </c>
      <c r="G209" t="s">
        <v>106</v>
      </c>
      <c r="H209" t="s">
        <v>107</v>
      </c>
      <c r="I209" t="s">
        <v>108</v>
      </c>
      <c r="J209" t="s">
        <v>109</v>
      </c>
      <c r="K209" s="1">
        <v>40483</v>
      </c>
      <c r="L209" s="1">
        <v>42917</v>
      </c>
      <c r="M209">
        <v>1322385</v>
      </c>
      <c r="N209">
        <v>624314</v>
      </c>
      <c r="O209">
        <v>844711</v>
      </c>
      <c r="P209">
        <v>2220098</v>
      </c>
      <c r="Q209">
        <v>5068</v>
      </c>
      <c r="R209">
        <v>5</v>
      </c>
      <c r="S209">
        <v>826</v>
      </c>
      <c r="T209">
        <v>250</v>
      </c>
      <c r="U209">
        <v>999</v>
      </c>
      <c r="V209">
        <v>1218</v>
      </c>
      <c r="W209">
        <v>4124</v>
      </c>
      <c r="X209">
        <v>23769</v>
      </c>
      <c r="Y209">
        <v>35139</v>
      </c>
      <c r="Z209">
        <v>29626</v>
      </c>
      <c r="AA209">
        <v>98118</v>
      </c>
      <c r="AB209">
        <v>38008</v>
      </c>
      <c r="AC209">
        <v>58711</v>
      </c>
      <c r="AD209">
        <v>47793</v>
      </c>
      <c r="AE209">
        <v>287</v>
      </c>
      <c r="AF209">
        <v>156896</v>
      </c>
      <c r="AG209">
        <v>53636</v>
      </c>
      <c r="AH209">
        <v>85860</v>
      </c>
      <c r="AI209">
        <v>67946</v>
      </c>
      <c r="AJ209">
        <v>408</v>
      </c>
      <c r="AK209">
        <v>221407</v>
      </c>
      <c r="AL209">
        <v>435190</v>
      </c>
      <c r="AM209">
        <v>804080</v>
      </c>
      <c r="AN209">
        <v>569203</v>
      </c>
      <c r="AO209">
        <v>1563083</v>
      </c>
      <c r="AP209">
        <v>3415</v>
      </c>
      <c r="AQ209">
        <v>329</v>
      </c>
      <c r="AR209">
        <v>446</v>
      </c>
      <c r="AS209">
        <v>2420355</v>
      </c>
      <c r="AT209">
        <v>403</v>
      </c>
      <c r="AU209">
        <v>3588</v>
      </c>
      <c r="AV209">
        <v>7144</v>
      </c>
      <c r="AW209">
        <v>13028</v>
      </c>
      <c r="AX209">
        <v>141476</v>
      </c>
      <c r="AY209">
        <v>305066</v>
      </c>
      <c r="AZ209">
        <v>448642</v>
      </c>
      <c r="BA209" s="1">
        <v>42777</v>
      </c>
      <c r="BD209">
        <v>1360</v>
      </c>
      <c r="BE209">
        <v>3305.2280000000001</v>
      </c>
      <c r="BF209">
        <v>2120</v>
      </c>
      <c r="BG209">
        <v>302.55099999999999</v>
      </c>
      <c r="BH209">
        <v>737.5</v>
      </c>
      <c r="BI209">
        <v>502.2</v>
      </c>
      <c r="BJ209">
        <v>44344</v>
      </c>
      <c r="BK209">
        <v>48</v>
      </c>
      <c r="BL209">
        <v>24464</v>
      </c>
      <c r="BM209">
        <v>48</v>
      </c>
      <c r="BN209">
        <v>31855</v>
      </c>
      <c r="BP209">
        <v>191</v>
      </c>
      <c r="BR209">
        <v>11551</v>
      </c>
      <c r="BS209">
        <v>16679</v>
      </c>
      <c r="BU209">
        <v>40.56</v>
      </c>
      <c r="BV209" s="1">
        <v>40500</v>
      </c>
      <c r="BW209">
        <v>2</v>
      </c>
      <c r="BX209">
        <v>3</v>
      </c>
      <c r="BY209">
        <v>81</v>
      </c>
      <c r="BZ209" t="s">
        <v>276</v>
      </c>
      <c r="CA209" t="s">
        <v>515</v>
      </c>
      <c r="CB209">
        <v>40751</v>
      </c>
      <c r="CC209" s="1">
        <v>40446</v>
      </c>
      <c r="CD209">
        <v>16882</v>
      </c>
      <c r="CF209">
        <v>5128</v>
      </c>
      <c r="CG209" t="s">
        <v>112</v>
      </c>
      <c r="CH209" t="s">
        <v>113</v>
      </c>
      <c r="CI209" t="str">
        <f t="shared" si="13"/>
        <v>08</v>
      </c>
      <c r="CJ209" t="s">
        <v>114</v>
      </c>
      <c r="CK209" t="s">
        <v>115</v>
      </c>
      <c r="CL209">
        <v>48</v>
      </c>
      <c r="CM209" t="str">
        <f t="shared" si="14"/>
        <v>0</v>
      </c>
      <c r="CN209" t="str">
        <f t="shared" si="14"/>
        <v>0</v>
      </c>
      <c r="CO209">
        <v>1104</v>
      </c>
      <c r="CP209">
        <v>1</v>
      </c>
      <c r="CQ209" t="s">
        <v>521</v>
      </c>
      <c r="CR209" t="s">
        <v>110</v>
      </c>
      <c r="CS209" t="s">
        <v>116</v>
      </c>
      <c r="CT209">
        <v>31.691401899999999</v>
      </c>
      <c r="CU209">
        <v>-103.4859739</v>
      </c>
      <c r="CV209" t="s">
        <v>117</v>
      </c>
      <c r="CW209">
        <v>126302577</v>
      </c>
    </row>
    <row r="210" spans="1:101" x14ac:dyDescent="0.35">
      <c r="A210" s="2">
        <v>42301315470000</v>
      </c>
      <c r="B210" t="s">
        <v>312</v>
      </c>
      <c r="C210" t="s">
        <v>522</v>
      </c>
      <c r="D210" t="s">
        <v>103</v>
      </c>
      <c r="E210" t="s">
        <v>314</v>
      </c>
      <c r="F210" t="s">
        <v>105</v>
      </c>
      <c r="G210" t="s">
        <v>106</v>
      </c>
      <c r="H210" t="s">
        <v>107</v>
      </c>
      <c r="I210" t="s">
        <v>108</v>
      </c>
      <c r="J210" t="s">
        <v>109</v>
      </c>
      <c r="K210" s="1">
        <v>40452</v>
      </c>
      <c r="L210" s="1">
        <v>42887</v>
      </c>
      <c r="M210">
        <v>810928</v>
      </c>
      <c r="N210">
        <v>263830</v>
      </c>
      <c r="O210">
        <v>398985</v>
      </c>
      <c r="P210">
        <v>638182</v>
      </c>
      <c r="Q210">
        <v>2394</v>
      </c>
      <c r="R210">
        <v>2</v>
      </c>
      <c r="S210">
        <v>117</v>
      </c>
      <c r="T210">
        <v>43</v>
      </c>
      <c r="U210">
        <v>1376</v>
      </c>
      <c r="V210">
        <v>7750</v>
      </c>
      <c r="W210">
        <v>2876</v>
      </c>
      <c r="X210">
        <v>59915</v>
      </c>
      <c r="Y210">
        <v>194322</v>
      </c>
      <c r="Z210">
        <v>92302</v>
      </c>
      <c r="AA210">
        <v>125225</v>
      </c>
      <c r="AB210">
        <v>92397</v>
      </c>
      <c r="AC210">
        <v>313049</v>
      </c>
      <c r="AD210">
        <v>144572</v>
      </c>
      <c r="AE210">
        <v>867</v>
      </c>
      <c r="AF210">
        <v>193114</v>
      </c>
      <c r="AG210">
        <v>147169</v>
      </c>
      <c r="AH210">
        <v>490650</v>
      </c>
      <c r="AI210">
        <v>228944</v>
      </c>
      <c r="AJ210">
        <v>1374</v>
      </c>
      <c r="AK210">
        <v>307589</v>
      </c>
      <c r="AL210">
        <v>234976</v>
      </c>
      <c r="AM210">
        <v>725339</v>
      </c>
      <c r="AN210">
        <v>355866</v>
      </c>
      <c r="AO210">
        <v>575057</v>
      </c>
      <c r="AP210">
        <v>2135</v>
      </c>
      <c r="AQ210">
        <v>209</v>
      </c>
      <c r="AR210">
        <v>889</v>
      </c>
      <c r="AS210">
        <v>2144800</v>
      </c>
      <c r="AT210">
        <v>357</v>
      </c>
      <c r="AU210">
        <v>1564</v>
      </c>
      <c r="AV210">
        <v>3531</v>
      </c>
      <c r="AW210">
        <v>2576</v>
      </c>
      <c r="AX210">
        <v>17929</v>
      </c>
      <c r="AY210">
        <v>61315</v>
      </c>
      <c r="AZ210">
        <v>64523</v>
      </c>
      <c r="BA210" s="1">
        <v>42725</v>
      </c>
      <c r="BD210">
        <v>4250</v>
      </c>
      <c r="BE210">
        <v>2687.683</v>
      </c>
      <c r="BF210">
        <v>3070</v>
      </c>
      <c r="BG210">
        <v>372.06799999999998</v>
      </c>
      <c r="BH210">
        <v>235.5</v>
      </c>
      <c r="BI210">
        <v>442.9</v>
      </c>
      <c r="BJ210">
        <v>52038</v>
      </c>
      <c r="BK210">
        <v>3</v>
      </c>
      <c r="BL210">
        <v>15887</v>
      </c>
      <c r="BM210">
        <v>3</v>
      </c>
      <c r="BN210">
        <v>24560</v>
      </c>
      <c r="BP210">
        <v>147</v>
      </c>
      <c r="BR210">
        <v>11553</v>
      </c>
      <c r="BS210">
        <v>15004</v>
      </c>
      <c r="BU210">
        <v>45.98</v>
      </c>
      <c r="BV210" s="1">
        <v>40479</v>
      </c>
      <c r="BW210">
        <v>1</v>
      </c>
      <c r="BX210">
        <v>1</v>
      </c>
      <c r="BY210">
        <v>81</v>
      </c>
      <c r="BZ210" t="s">
        <v>347</v>
      </c>
      <c r="CA210" t="s">
        <v>291</v>
      </c>
      <c r="CB210">
        <v>40767</v>
      </c>
      <c r="CC210" s="1">
        <v>40337</v>
      </c>
      <c r="CD210">
        <v>15170</v>
      </c>
      <c r="CF210">
        <v>3451</v>
      </c>
      <c r="CG210" t="s">
        <v>398</v>
      </c>
      <c r="CH210" t="s">
        <v>113</v>
      </c>
      <c r="CI210" t="str">
        <f t="shared" si="13"/>
        <v>08</v>
      </c>
      <c r="CJ210" t="s">
        <v>114</v>
      </c>
      <c r="CK210" t="s">
        <v>115</v>
      </c>
      <c r="CL210">
        <v>76</v>
      </c>
      <c r="CM210" t="str">
        <f t="shared" si="14"/>
        <v>0</v>
      </c>
      <c r="CN210" t="str">
        <f t="shared" si="14"/>
        <v>0</v>
      </c>
      <c r="CO210">
        <v>1105</v>
      </c>
      <c r="CP210">
        <v>1</v>
      </c>
      <c r="CQ210" t="s">
        <v>521</v>
      </c>
      <c r="CR210" t="s">
        <v>110</v>
      </c>
      <c r="CS210" t="s">
        <v>116</v>
      </c>
      <c r="CT210">
        <v>31.7504645</v>
      </c>
      <c r="CU210">
        <v>-103.53969069999999</v>
      </c>
      <c r="CV210" t="s">
        <v>317</v>
      </c>
      <c r="CW210">
        <v>126312767</v>
      </c>
    </row>
    <row r="211" spans="1:101" x14ac:dyDescent="0.35">
      <c r="A211" s="2">
        <v>42301315660000</v>
      </c>
      <c r="B211" t="s">
        <v>312</v>
      </c>
      <c r="C211" t="s">
        <v>523</v>
      </c>
      <c r="D211" t="s">
        <v>103</v>
      </c>
      <c r="E211" t="s">
        <v>314</v>
      </c>
      <c r="F211" t="s">
        <v>105</v>
      </c>
      <c r="G211" t="s">
        <v>106</v>
      </c>
      <c r="H211" t="s">
        <v>107</v>
      </c>
      <c r="I211" t="s">
        <v>108</v>
      </c>
      <c r="J211" t="s">
        <v>109</v>
      </c>
      <c r="K211" s="1">
        <v>40603</v>
      </c>
      <c r="L211" s="1">
        <v>42887</v>
      </c>
      <c r="M211">
        <v>710780</v>
      </c>
      <c r="N211">
        <v>249463</v>
      </c>
      <c r="O211">
        <v>367926</v>
      </c>
      <c r="P211">
        <v>1096037</v>
      </c>
      <c r="Q211">
        <v>2208</v>
      </c>
      <c r="R211">
        <v>2</v>
      </c>
      <c r="S211">
        <v>56</v>
      </c>
      <c r="T211">
        <v>18</v>
      </c>
      <c r="U211">
        <v>10472</v>
      </c>
      <c r="V211">
        <v>28537</v>
      </c>
      <c r="W211">
        <v>50200</v>
      </c>
      <c r="X211">
        <v>69210</v>
      </c>
      <c r="Y211">
        <v>196909</v>
      </c>
      <c r="Z211">
        <v>102028</v>
      </c>
      <c r="AA211">
        <v>331775</v>
      </c>
      <c r="AB211">
        <v>101145</v>
      </c>
      <c r="AC211">
        <v>281362</v>
      </c>
      <c r="AD211">
        <v>148039</v>
      </c>
      <c r="AE211">
        <v>888</v>
      </c>
      <c r="AF211">
        <v>484863</v>
      </c>
      <c r="AG211">
        <v>137952</v>
      </c>
      <c r="AH211">
        <v>392013</v>
      </c>
      <c r="AI211">
        <v>203288</v>
      </c>
      <c r="AJ211">
        <v>1220</v>
      </c>
      <c r="AK211">
        <v>661307</v>
      </c>
      <c r="AL211">
        <v>235193</v>
      </c>
      <c r="AM211">
        <v>672250</v>
      </c>
      <c r="AN211">
        <v>347235</v>
      </c>
      <c r="AO211">
        <v>1073261</v>
      </c>
      <c r="AP211">
        <v>2083</v>
      </c>
      <c r="AQ211">
        <v>629</v>
      </c>
      <c r="AR211">
        <v>1822</v>
      </c>
      <c r="AS211">
        <v>5595033</v>
      </c>
      <c r="AT211">
        <v>933</v>
      </c>
      <c r="AV211">
        <v>1</v>
      </c>
      <c r="AW211">
        <v>0</v>
      </c>
      <c r="AX211">
        <v>23109</v>
      </c>
      <c r="AY211">
        <v>63452</v>
      </c>
      <c r="AZ211">
        <v>73433</v>
      </c>
      <c r="BA211" s="1">
        <v>42815</v>
      </c>
      <c r="BD211">
        <v>2900</v>
      </c>
      <c r="BE211">
        <v>2940.076</v>
      </c>
      <c r="BF211">
        <v>2850</v>
      </c>
      <c r="BG211">
        <v>340.12700000000001</v>
      </c>
      <c r="BH211">
        <v>345.2</v>
      </c>
      <c r="BI211">
        <v>0</v>
      </c>
      <c r="BJ211">
        <v>54655</v>
      </c>
      <c r="BK211">
        <v>2</v>
      </c>
      <c r="BL211">
        <v>18866</v>
      </c>
      <c r="BM211">
        <v>2</v>
      </c>
      <c r="BN211">
        <v>27975</v>
      </c>
      <c r="BP211">
        <v>168</v>
      </c>
      <c r="BR211">
        <v>11362</v>
      </c>
      <c r="BS211">
        <v>14962</v>
      </c>
      <c r="BU211">
        <v>45.95</v>
      </c>
      <c r="BV211" s="1">
        <v>40614</v>
      </c>
      <c r="BW211">
        <v>1</v>
      </c>
      <c r="BX211">
        <v>1</v>
      </c>
      <c r="BY211">
        <v>73</v>
      </c>
      <c r="BZ211" t="s">
        <v>347</v>
      </c>
      <c r="CA211" t="s">
        <v>291</v>
      </c>
      <c r="CB211">
        <v>41185</v>
      </c>
      <c r="CC211" s="1">
        <v>40525</v>
      </c>
      <c r="CD211">
        <v>15077</v>
      </c>
      <c r="CF211">
        <v>3600</v>
      </c>
      <c r="CG211" t="s">
        <v>398</v>
      </c>
      <c r="CH211" t="s">
        <v>113</v>
      </c>
      <c r="CI211" t="str">
        <f t="shared" si="13"/>
        <v>08</v>
      </c>
      <c r="CJ211" t="s">
        <v>114</v>
      </c>
      <c r="CK211" t="s">
        <v>115</v>
      </c>
      <c r="CL211">
        <v>86</v>
      </c>
      <c r="CM211" t="str">
        <f t="shared" si="14"/>
        <v>0</v>
      </c>
      <c r="CN211" t="str">
        <f t="shared" si="14"/>
        <v>0</v>
      </c>
      <c r="CO211">
        <v>1106</v>
      </c>
      <c r="CP211">
        <v>1</v>
      </c>
      <c r="CQ211" t="s">
        <v>521</v>
      </c>
      <c r="CR211" t="s">
        <v>110</v>
      </c>
      <c r="CS211" t="s">
        <v>116</v>
      </c>
      <c r="CT211">
        <v>31.742039699999999</v>
      </c>
      <c r="CU211">
        <v>-103.5544883</v>
      </c>
      <c r="CV211" t="s">
        <v>317</v>
      </c>
      <c r="CW211">
        <v>127856540</v>
      </c>
    </row>
    <row r="212" spans="1:101" x14ac:dyDescent="0.35">
      <c r="A212" s="2">
        <v>42301319050000</v>
      </c>
      <c r="B212" t="s">
        <v>101</v>
      </c>
      <c r="C212" t="s">
        <v>524</v>
      </c>
      <c r="D212" t="str">
        <f>"0"</f>
        <v>0</v>
      </c>
      <c r="E212" t="s">
        <v>314</v>
      </c>
      <c r="F212" t="s">
        <v>105</v>
      </c>
      <c r="G212" t="s">
        <v>106</v>
      </c>
      <c r="H212" t="s">
        <v>107</v>
      </c>
      <c r="I212" t="s">
        <v>108</v>
      </c>
      <c r="J212" t="s">
        <v>109</v>
      </c>
      <c r="K212" s="1">
        <v>40664</v>
      </c>
      <c r="L212" s="1">
        <v>42917</v>
      </c>
      <c r="M212">
        <v>1806564</v>
      </c>
      <c r="N212">
        <v>877769</v>
      </c>
      <c r="O212">
        <v>1178863</v>
      </c>
      <c r="P212">
        <v>2792383</v>
      </c>
      <c r="Q212">
        <v>7073</v>
      </c>
      <c r="R212">
        <v>7</v>
      </c>
      <c r="S212">
        <v>1047</v>
      </c>
      <c r="T212">
        <v>403</v>
      </c>
      <c r="U212">
        <v>4553</v>
      </c>
      <c r="V212">
        <v>2285</v>
      </c>
      <c r="W212">
        <v>22527</v>
      </c>
      <c r="X212">
        <v>20885</v>
      </c>
      <c r="Y212">
        <v>35231</v>
      </c>
      <c r="Z212">
        <v>26757</v>
      </c>
      <c r="AA212">
        <v>103334</v>
      </c>
      <c r="AB212">
        <v>30385</v>
      </c>
      <c r="AC212">
        <v>55742</v>
      </c>
      <c r="AD212">
        <v>39675</v>
      </c>
      <c r="AE212">
        <v>238</v>
      </c>
      <c r="AF212">
        <v>150338</v>
      </c>
      <c r="AG212">
        <v>42268</v>
      </c>
      <c r="AH212">
        <v>77541</v>
      </c>
      <c r="AI212">
        <v>55192</v>
      </c>
      <c r="AJ212">
        <v>331</v>
      </c>
      <c r="AK212">
        <v>209134</v>
      </c>
      <c r="AL212">
        <v>678502</v>
      </c>
      <c r="AM212">
        <v>1312116</v>
      </c>
      <c r="AN212">
        <v>897188</v>
      </c>
      <c r="AO212">
        <v>2368551</v>
      </c>
      <c r="AP212">
        <v>5383</v>
      </c>
      <c r="AQ212">
        <v>169</v>
      </c>
      <c r="AR212">
        <v>320</v>
      </c>
      <c r="AS212">
        <v>1334700</v>
      </c>
      <c r="AT212">
        <v>222</v>
      </c>
      <c r="AU212">
        <v>10126</v>
      </c>
      <c r="AV212">
        <v>32589</v>
      </c>
      <c r="AW212">
        <v>7306</v>
      </c>
      <c r="AX212">
        <v>182198</v>
      </c>
      <c r="AY212">
        <v>394498</v>
      </c>
      <c r="AZ212">
        <v>560376</v>
      </c>
      <c r="BA212" s="1">
        <v>42762</v>
      </c>
      <c r="BD212">
        <v>1890</v>
      </c>
      <c r="BE212">
        <v>2593.84</v>
      </c>
      <c r="BF212">
        <v>2060</v>
      </c>
      <c r="BG212">
        <v>385.529</v>
      </c>
      <c r="BH212">
        <v>527.79999999999995</v>
      </c>
      <c r="BI212">
        <v>310.7</v>
      </c>
      <c r="BJ212">
        <v>67828</v>
      </c>
      <c r="BK212">
        <v>38</v>
      </c>
      <c r="BL212">
        <v>36994</v>
      </c>
      <c r="BM212">
        <v>38</v>
      </c>
      <c r="BN212">
        <v>48299</v>
      </c>
      <c r="BP212">
        <v>290</v>
      </c>
      <c r="BR212">
        <v>11503</v>
      </c>
      <c r="BS212">
        <v>16575</v>
      </c>
      <c r="BU212">
        <v>41.02</v>
      </c>
      <c r="BV212" s="1">
        <v>40668</v>
      </c>
      <c r="BW212">
        <v>4</v>
      </c>
      <c r="BX212">
        <v>5</v>
      </c>
      <c r="BY212">
        <v>75</v>
      </c>
      <c r="BZ212" t="s">
        <v>347</v>
      </c>
      <c r="CA212" t="s">
        <v>517</v>
      </c>
      <c r="CB212">
        <v>41231</v>
      </c>
      <c r="CC212" s="1">
        <v>40609</v>
      </c>
      <c r="CD212">
        <v>16810</v>
      </c>
      <c r="CF212">
        <v>5072</v>
      </c>
      <c r="CG212" t="s">
        <v>112</v>
      </c>
      <c r="CH212" t="s">
        <v>113</v>
      </c>
      <c r="CI212" t="str">
        <f t="shared" si="13"/>
        <v>08</v>
      </c>
      <c r="CJ212" t="s">
        <v>114</v>
      </c>
      <c r="CK212" t="s">
        <v>115</v>
      </c>
      <c r="CL212">
        <v>50</v>
      </c>
      <c r="CM212" t="str">
        <f t="shared" si="14"/>
        <v>0</v>
      </c>
      <c r="CN212" t="str">
        <f t="shared" si="14"/>
        <v>0</v>
      </c>
      <c r="CO212">
        <v>1189</v>
      </c>
      <c r="CP212">
        <v>1</v>
      </c>
      <c r="CQ212" t="s">
        <v>525</v>
      </c>
      <c r="CR212" t="s">
        <v>110</v>
      </c>
      <c r="CS212" t="s">
        <v>116</v>
      </c>
      <c r="CT212">
        <v>31.699440500000001</v>
      </c>
      <c r="CU212">
        <v>-103.493241</v>
      </c>
      <c r="CV212" t="s">
        <v>117</v>
      </c>
      <c r="CW212">
        <v>127861242</v>
      </c>
    </row>
    <row r="213" spans="1:101" x14ac:dyDescent="0.35">
      <c r="A213" s="2">
        <v>42301315890000</v>
      </c>
      <c r="B213" t="s">
        <v>101</v>
      </c>
      <c r="C213" t="s">
        <v>526</v>
      </c>
      <c r="D213" t="str">
        <f>"0"</f>
        <v>0</v>
      </c>
      <c r="E213" t="s">
        <v>314</v>
      </c>
      <c r="F213" t="s">
        <v>105</v>
      </c>
      <c r="G213" t="s">
        <v>106</v>
      </c>
      <c r="H213" t="s">
        <v>107</v>
      </c>
      <c r="I213" t="s">
        <v>108</v>
      </c>
      <c r="J213" t="s">
        <v>109</v>
      </c>
      <c r="K213" s="1">
        <v>40725</v>
      </c>
      <c r="L213" s="1">
        <v>42917</v>
      </c>
      <c r="M213">
        <v>290744</v>
      </c>
      <c r="N213">
        <v>186145</v>
      </c>
      <c r="O213">
        <v>234602</v>
      </c>
      <c r="P213">
        <v>314602</v>
      </c>
      <c r="Q213">
        <v>1408</v>
      </c>
      <c r="R213">
        <v>1</v>
      </c>
      <c r="S213">
        <v>91</v>
      </c>
      <c r="T213">
        <v>57</v>
      </c>
      <c r="U213">
        <v>1</v>
      </c>
      <c r="V213">
        <v>1157</v>
      </c>
      <c r="W213">
        <v>2</v>
      </c>
      <c r="X213">
        <v>42327</v>
      </c>
      <c r="Y213">
        <v>63950</v>
      </c>
      <c r="Z213">
        <v>52985</v>
      </c>
      <c r="AA213">
        <v>84655</v>
      </c>
      <c r="AB213">
        <v>63836</v>
      </c>
      <c r="AC213">
        <v>99826</v>
      </c>
      <c r="AD213">
        <v>80474</v>
      </c>
      <c r="AE213">
        <v>483</v>
      </c>
      <c r="AF213">
        <v>127673</v>
      </c>
      <c r="AG213">
        <v>93012</v>
      </c>
      <c r="AH213">
        <v>148625</v>
      </c>
      <c r="AI213">
        <v>117783</v>
      </c>
      <c r="AJ213">
        <v>707</v>
      </c>
      <c r="AK213">
        <v>189086</v>
      </c>
      <c r="AL213">
        <v>162950</v>
      </c>
      <c r="AM213">
        <v>254079</v>
      </c>
      <c r="AN213">
        <v>205297</v>
      </c>
      <c r="AO213">
        <v>293443</v>
      </c>
      <c r="AP213">
        <v>1232</v>
      </c>
      <c r="AQ213">
        <v>560</v>
      </c>
      <c r="AR213">
        <v>891</v>
      </c>
      <c r="AS213">
        <v>4251677</v>
      </c>
      <c r="AT213">
        <v>709</v>
      </c>
      <c r="AU213">
        <v>2323</v>
      </c>
      <c r="AV213">
        <v>3605</v>
      </c>
      <c r="AW213">
        <v>2119</v>
      </c>
      <c r="AX213">
        <v>25563</v>
      </c>
      <c r="AY213">
        <v>45783</v>
      </c>
      <c r="AZ213">
        <v>31083</v>
      </c>
      <c r="BA213" s="1">
        <v>42616</v>
      </c>
      <c r="BD213">
        <v>1590</v>
      </c>
      <c r="BE213">
        <v>1584.5930000000001</v>
      </c>
      <c r="BF213">
        <v>1560</v>
      </c>
      <c r="BG213">
        <v>631.077</v>
      </c>
      <c r="BH213">
        <v>628.4</v>
      </c>
      <c r="BI213">
        <v>644.4</v>
      </c>
      <c r="BJ213">
        <v>27630</v>
      </c>
      <c r="BK213">
        <v>2</v>
      </c>
      <c r="BL213">
        <v>17362</v>
      </c>
      <c r="BM213">
        <v>2</v>
      </c>
      <c r="BN213">
        <v>21967</v>
      </c>
      <c r="BP213">
        <v>132</v>
      </c>
      <c r="BR213">
        <v>11898</v>
      </c>
      <c r="BS213">
        <v>15404</v>
      </c>
      <c r="BU213">
        <v>40.36</v>
      </c>
      <c r="BV213" s="1">
        <v>40753</v>
      </c>
      <c r="BW213">
        <v>1</v>
      </c>
      <c r="BX213">
        <v>1</v>
      </c>
      <c r="BY213">
        <v>73</v>
      </c>
      <c r="BZ213" t="s">
        <v>276</v>
      </c>
      <c r="CA213" t="s">
        <v>515</v>
      </c>
      <c r="CB213">
        <v>41522</v>
      </c>
      <c r="CC213" s="1">
        <v>40694</v>
      </c>
      <c r="CD213">
        <v>16100</v>
      </c>
      <c r="CF213">
        <v>3506</v>
      </c>
      <c r="CG213" t="s">
        <v>112</v>
      </c>
      <c r="CH213" t="s">
        <v>113</v>
      </c>
      <c r="CI213" t="str">
        <f t="shared" si="13"/>
        <v>08</v>
      </c>
      <c r="CJ213" t="s">
        <v>114</v>
      </c>
      <c r="CK213" t="s">
        <v>115</v>
      </c>
      <c r="CL213">
        <v>41</v>
      </c>
      <c r="CM213" t="str">
        <f t="shared" si="14"/>
        <v>0</v>
      </c>
      <c r="CN213" t="str">
        <f t="shared" si="14"/>
        <v>0</v>
      </c>
      <c r="CO213">
        <v>175</v>
      </c>
      <c r="CP213">
        <v>1</v>
      </c>
      <c r="CQ213" t="s">
        <v>391</v>
      </c>
      <c r="CR213" t="s">
        <v>110</v>
      </c>
      <c r="CS213" t="s">
        <v>116</v>
      </c>
      <c r="CT213">
        <v>31.6662055</v>
      </c>
      <c r="CU213">
        <v>-103.44860559999999</v>
      </c>
      <c r="CV213" t="s">
        <v>117</v>
      </c>
      <c r="CW213">
        <v>128145621</v>
      </c>
    </row>
    <row r="214" spans="1:101" x14ac:dyDescent="0.35">
      <c r="A214" s="2">
        <v>42301312250000</v>
      </c>
      <c r="B214" t="s">
        <v>286</v>
      </c>
      <c r="C214" t="s">
        <v>527</v>
      </c>
      <c r="D214" t="str">
        <f>"0"</f>
        <v>0</v>
      </c>
      <c r="E214" t="s">
        <v>314</v>
      </c>
      <c r="F214" t="s">
        <v>105</v>
      </c>
      <c r="G214" t="s">
        <v>135</v>
      </c>
      <c r="H214" t="s">
        <v>107</v>
      </c>
      <c r="I214" t="s">
        <v>108</v>
      </c>
      <c r="J214" t="s">
        <v>109</v>
      </c>
      <c r="K214" s="1">
        <v>40634</v>
      </c>
      <c r="L214" s="1">
        <v>42917</v>
      </c>
      <c r="M214">
        <v>115776</v>
      </c>
      <c r="N214">
        <v>84373</v>
      </c>
      <c r="O214">
        <v>103669</v>
      </c>
      <c r="P214">
        <v>359553</v>
      </c>
      <c r="Q214">
        <v>622</v>
      </c>
      <c r="R214">
        <v>1</v>
      </c>
      <c r="S214">
        <v>91</v>
      </c>
      <c r="T214">
        <v>39</v>
      </c>
      <c r="U214">
        <v>1144</v>
      </c>
      <c r="V214">
        <v>148</v>
      </c>
      <c r="W214">
        <v>5025</v>
      </c>
      <c r="X214">
        <v>4678</v>
      </c>
      <c r="Y214">
        <v>1887</v>
      </c>
      <c r="Z214">
        <v>4993</v>
      </c>
      <c r="AA214">
        <v>20550</v>
      </c>
      <c r="AB214">
        <v>6745</v>
      </c>
      <c r="AC214">
        <v>4887</v>
      </c>
      <c r="AD214">
        <v>7560</v>
      </c>
      <c r="AE214">
        <v>45</v>
      </c>
      <c r="AF214">
        <v>29631</v>
      </c>
      <c r="AG214">
        <v>36093</v>
      </c>
      <c r="AH214">
        <v>36816</v>
      </c>
      <c r="AI214">
        <v>42229</v>
      </c>
      <c r="AJ214">
        <v>253</v>
      </c>
      <c r="AK214">
        <v>158552</v>
      </c>
      <c r="AL214">
        <v>68142</v>
      </c>
      <c r="AM214">
        <v>77737</v>
      </c>
      <c r="AN214">
        <v>81098</v>
      </c>
      <c r="AO214">
        <v>321963</v>
      </c>
      <c r="AP214">
        <v>487</v>
      </c>
      <c r="AQ214">
        <v>10</v>
      </c>
      <c r="AR214">
        <v>2</v>
      </c>
      <c r="AS214">
        <v>61065</v>
      </c>
      <c r="AT214">
        <v>10</v>
      </c>
      <c r="AU214">
        <v>1147</v>
      </c>
      <c r="AV214">
        <v>3376</v>
      </c>
      <c r="AW214">
        <v>1384</v>
      </c>
      <c r="AX214">
        <v>6643</v>
      </c>
      <c r="AY214">
        <v>15068</v>
      </c>
      <c r="AZ214">
        <v>17866</v>
      </c>
      <c r="BA214" s="1">
        <v>42839</v>
      </c>
      <c r="BD214">
        <v>170</v>
      </c>
      <c r="BE214">
        <v>2324.2600000000002</v>
      </c>
      <c r="BF214">
        <v>1370</v>
      </c>
      <c r="BG214">
        <v>430.24400000000003</v>
      </c>
      <c r="BH214">
        <v>6019.6</v>
      </c>
      <c r="BI214">
        <v>339.8</v>
      </c>
      <c r="BJ214">
        <v>6145</v>
      </c>
      <c r="BK214">
        <v>65</v>
      </c>
      <c r="BL214">
        <v>4190</v>
      </c>
      <c r="BM214">
        <v>15</v>
      </c>
      <c r="BN214">
        <v>5050</v>
      </c>
      <c r="BP214">
        <v>30</v>
      </c>
      <c r="BR214">
        <v>9426</v>
      </c>
      <c r="BS214">
        <v>14979</v>
      </c>
      <c r="BU214">
        <v>44.6</v>
      </c>
      <c r="BV214" s="1">
        <v>38622</v>
      </c>
      <c r="BW214">
        <v>2</v>
      </c>
      <c r="BX214">
        <v>2</v>
      </c>
      <c r="BY214">
        <v>75</v>
      </c>
      <c r="BZ214" t="s">
        <v>320</v>
      </c>
      <c r="CA214" t="s">
        <v>325</v>
      </c>
      <c r="CB214">
        <v>41656</v>
      </c>
      <c r="CC214" s="1">
        <v>38463</v>
      </c>
      <c r="CD214">
        <v>17766</v>
      </c>
      <c r="CF214">
        <v>5553</v>
      </c>
      <c r="CG214" t="s">
        <v>169</v>
      </c>
      <c r="CH214" t="s">
        <v>113</v>
      </c>
      <c r="CI214" t="str">
        <f t="shared" si="13"/>
        <v>08</v>
      </c>
      <c r="CJ214" t="s">
        <v>114</v>
      </c>
      <c r="CK214" t="s">
        <v>115</v>
      </c>
      <c r="CL214">
        <v>32</v>
      </c>
      <c r="CM214" t="str">
        <f t="shared" si="14"/>
        <v>0</v>
      </c>
      <c r="CN214" t="str">
        <f t="shared" si="14"/>
        <v>0</v>
      </c>
      <c r="CP214">
        <v>20</v>
      </c>
      <c r="CQ214" t="s">
        <v>513</v>
      </c>
      <c r="CR214" t="s">
        <v>110</v>
      </c>
      <c r="CS214" t="s">
        <v>116</v>
      </c>
      <c r="CT214">
        <v>31.6708611</v>
      </c>
      <c r="CU214">
        <v>-103.3284898</v>
      </c>
      <c r="CV214" t="s">
        <v>294</v>
      </c>
      <c r="CW214">
        <v>128174185</v>
      </c>
    </row>
    <row r="215" spans="1:101" x14ac:dyDescent="0.35">
      <c r="A215" s="2">
        <v>42301316090000</v>
      </c>
      <c r="B215" t="s">
        <v>101</v>
      </c>
      <c r="C215" t="s">
        <v>528</v>
      </c>
      <c r="D215" t="s">
        <v>103</v>
      </c>
      <c r="E215" t="s">
        <v>314</v>
      </c>
      <c r="F215" t="s">
        <v>105</v>
      </c>
      <c r="G215" t="s">
        <v>106</v>
      </c>
      <c r="H215" t="s">
        <v>107</v>
      </c>
      <c r="I215" t="s">
        <v>108</v>
      </c>
      <c r="J215" t="s">
        <v>109</v>
      </c>
      <c r="K215" s="1">
        <v>40817</v>
      </c>
      <c r="L215" s="1">
        <v>42917</v>
      </c>
      <c r="M215">
        <v>250046</v>
      </c>
      <c r="N215">
        <v>87518</v>
      </c>
      <c r="O215">
        <v>129192</v>
      </c>
      <c r="P215">
        <v>0</v>
      </c>
      <c r="Q215">
        <v>775</v>
      </c>
      <c r="R215">
        <v>1</v>
      </c>
      <c r="S215">
        <v>61</v>
      </c>
      <c r="T215">
        <v>20</v>
      </c>
      <c r="U215">
        <v>1954</v>
      </c>
      <c r="W215">
        <v>0</v>
      </c>
      <c r="X215">
        <v>1954</v>
      </c>
      <c r="Y215">
        <v>0</v>
      </c>
      <c r="Z215">
        <v>1954</v>
      </c>
      <c r="AA215">
        <v>0</v>
      </c>
      <c r="AB215">
        <v>22758</v>
      </c>
      <c r="AC215">
        <v>61315</v>
      </c>
      <c r="AD215">
        <v>32977</v>
      </c>
      <c r="AE215">
        <v>198</v>
      </c>
      <c r="AF215">
        <v>0</v>
      </c>
      <c r="AG215">
        <v>42303</v>
      </c>
      <c r="AH215">
        <v>108878</v>
      </c>
      <c r="AI215">
        <v>60449</v>
      </c>
      <c r="AJ215">
        <v>363</v>
      </c>
      <c r="AK215">
        <v>0</v>
      </c>
      <c r="AL215">
        <v>80558</v>
      </c>
      <c r="AM215">
        <v>228230</v>
      </c>
      <c r="AN215">
        <v>118596</v>
      </c>
      <c r="AO215">
        <v>0</v>
      </c>
      <c r="AP215">
        <v>712</v>
      </c>
      <c r="AQ215">
        <v>113</v>
      </c>
      <c r="AR215">
        <v>479</v>
      </c>
      <c r="AS215">
        <v>1158167</v>
      </c>
      <c r="AT215">
        <v>193</v>
      </c>
      <c r="AU215">
        <v>703</v>
      </c>
      <c r="AV215">
        <v>1992</v>
      </c>
      <c r="AW215">
        <v>0</v>
      </c>
      <c r="AX215">
        <v>9887</v>
      </c>
      <c r="AY215">
        <v>30589</v>
      </c>
      <c r="AZ215">
        <v>0</v>
      </c>
      <c r="BE215">
        <v>3123.049</v>
      </c>
      <c r="BF215">
        <v>2860</v>
      </c>
      <c r="BG215">
        <v>320.2</v>
      </c>
      <c r="BH215">
        <v>0</v>
      </c>
      <c r="BI215">
        <v>352.9</v>
      </c>
      <c r="BJ215">
        <v>17503</v>
      </c>
      <c r="BK215">
        <v>2</v>
      </c>
      <c r="BL215">
        <v>5573</v>
      </c>
      <c r="BM215">
        <v>8</v>
      </c>
      <c r="BN215">
        <v>8490</v>
      </c>
      <c r="BO215">
        <v>8</v>
      </c>
      <c r="BP215">
        <v>51</v>
      </c>
      <c r="BQ215">
        <v>8</v>
      </c>
      <c r="BR215">
        <v>11490</v>
      </c>
      <c r="BS215">
        <v>14995</v>
      </c>
      <c r="BU215">
        <v>44.04</v>
      </c>
      <c r="BV215" s="1">
        <v>40816</v>
      </c>
      <c r="BW215">
        <v>1</v>
      </c>
      <c r="BX215">
        <v>1</v>
      </c>
      <c r="BY215">
        <v>64</v>
      </c>
      <c r="BZ215" t="s">
        <v>276</v>
      </c>
      <c r="CA215" t="s">
        <v>277</v>
      </c>
      <c r="CB215">
        <v>41866</v>
      </c>
      <c r="CC215" s="1">
        <v>40760</v>
      </c>
      <c r="CD215">
        <v>15116</v>
      </c>
      <c r="CF215">
        <v>3505</v>
      </c>
      <c r="CG215" t="s">
        <v>112</v>
      </c>
      <c r="CH215" t="s">
        <v>113</v>
      </c>
      <c r="CI215" t="str">
        <f t="shared" si="13"/>
        <v>08</v>
      </c>
      <c r="CJ215" t="s">
        <v>114</v>
      </c>
      <c r="CK215" t="s">
        <v>115</v>
      </c>
      <c r="CL215">
        <v>10</v>
      </c>
      <c r="CM215" t="str">
        <f t="shared" si="14"/>
        <v>0</v>
      </c>
      <c r="CN215" t="str">
        <f t="shared" si="14"/>
        <v>0</v>
      </c>
      <c r="CO215">
        <v>1416</v>
      </c>
      <c r="CP215">
        <v>2</v>
      </c>
      <c r="CQ215" t="s">
        <v>391</v>
      </c>
      <c r="CR215" t="s">
        <v>110</v>
      </c>
      <c r="CS215" t="s">
        <v>116</v>
      </c>
      <c r="CT215">
        <v>31.748553699999999</v>
      </c>
      <c r="CU215">
        <v>-103.6146567</v>
      </c>
      <c r="CV215" t="s">
        <v>117</v>
      </c>
      <c r="CW215">
        <v>128206193</v>
      </c>
    </row>
    <row r="216" spans="1:101" x14ac:dyDescent="0.35">
      <c r="A216" s="2">
        <v>42301312700000</v>
      </c>
      <c r="B216" t="s">
        <v>318</v>
      </c>
      <c r="C216" t="s">
        <v>529</v>
      </c>
      <c r="D216" t="str">
        <f>"0"</f>
        <v>0</v>
      </c>
      <c r="E216" t="s">
        <v>314</v>
      </c>
      <c r="F216" t="s">
        <v>105</v>
      </c>
      <c r="G216" t="s">
        <v>135</v>
      </c>
      <c r="H216" t="s">
        <v>107</v>
      </c>
      <c r="I216" t="s">
        <v>108</v>
      </c>
      <c r="J216" t="s">
        <v>109</v>
      </c>
      <c r="K216" s="1">
        <v>40817</v>
      </c>
      <c r="L216" s="1">
        <v>42917</v>
      </c>
      <c r="M216">
        <v>285295</v>
      </c>
      <c r="N216">
        <v>212748</v>
      </c>
      <c r="O216">
        <v>260297</v>
      </c>
      <c r="P216">
        <v>1202008</v>
      </c>
      <c r="Q216">
        <v>1562</v>
      </c>
      <c r="R216">
        <v>2</v>
      </c>
      <c r="S216">
        <v>112</v>
      </c>
      <c r="T216">
        <v>109</v>
      </c>
      <c r="U216">
        <v>1808</v>
      </c>
      <c r="V216">
        <v>3617</v>
      </c>
      <c r="W216">
        <v>10026</v>
      </c>
      <c r="X216">
        <v>5652</v>
      </c>
      <c r="Y216">
        <v>9286</v>
      </c>
      <c r="Z216">
        <v>7200</v>
      </c>
      <c r="AA216">
        <v>31342</v>
      </c>
      <c r="AB216">
        <v>8313</v>
      </c>
      <c r="AC216">
        <v>13154</v>
      </c>
      <c r="AD216">
        <v>10505</v>
      </c>
      <c r="AE216">
        <v>63</v>
      </c>
      <c r="AF216">
        <v>46098</v>
      </c>
      <c r="AG216">
        <v>12358</v>
      </c>
      <c r="AH216">
        <v>16406</v>
      </c>
      <c r="AI216">
        <v>15092</v>
      </c>
      <c r="AJ216">
        <v>91</v>
      </c>
      <c r="AK216">
        <v>68530</v>
      </c>
      <c r="AL216">
        <v>180043</v>
      </c>
      <c r="AM216">
        <v>249675</v>
      </c>
      <c r="AN216">
        <v>221656</v>
      </c>
      <c r="AO216">
        <v>916880</v>
      </c>
      <c r="AP216">
        <v>1330</v>
      </c>
      <c r="AQ216">
        <v>42</v>
      </c>
      <c r="AR216">
        <v>57</v>
      </c>
      <c r="AS216">
        <v>311000</v>
      </c>
      <c r="AT216">
        <v>52</v>
      </c>
      <c r="AU216">
        <v>1716</v>
      </c>
      <c r="AV216">
        <v>2466</v>
      </c>
      <c r="AW216">
        <v>19344</v>
      </c>
      <c r="AX216">
        <v>74237</v>
      </c>
      <c r="AY216">
        <v>104525</v>
      </c>
      <c r="AZ216">
        <v>340210</v>
      </c>
      <c r="BA216" s="1">
        <v>42836</v>
      </c>
      <c r="BD216">
        <v>1350</v>
      </c>
      <c r="BE216">
        <v>1027.6379999999999</v>
      </c>
      <c r="BF216">
        <v>1340</v>
      </c>
      <c r="BG216">
        <v>973.10500000000002</v>
      </c>
      <c r="BH216">
        <v>739.5</v>
      </c>
      <c r="BI216">
        <v>695.9</v>
      </c>
      <c r="BJ216">
        <v>20808</v>
      </c>
      <c r="BK216">
        <v>40</v>
      </c>
      <c r="BL216">
        <v>15092</v>
      </c>
      <c r="BM216">
        <v>40</v>
      </c>
      <c r="BN216">
        <v>18560</v>
      </c>
      <c r="BP216">
        <v>111</v>
      </c>
      <c r="BR216">
        <v>9470</v>
      </c>
      <c r="BS216">
        <v>16074</v>
      </c>
      <c r="BU216">
        <v>42.7</v>
      </c>
      <c r="BV216" s="1">
        <v>38834</v>
      </c>
      <c r="BW216">
        <v>3</v>
      </c>
      <c r="BX216">
        <v>3</v>
      </c>
      <c r="BY216">
        <v>69</v>
      </c>
      <c r="BZ216" t="s">
        <v>320</v>
      </c>
      <c r="CA216" t="s">
        <v>291</v>
      </c>
      <c r="CB216">
        <v>41901</v>
      </c>
      <c r="CC216" s="1">
        <v>38699</v>
      </c>
      <c r="CD216">
        <v>18000</v>
      </c>
      <c r="CF216">
        <v>6604</v>
      </c>
      <c r="CG216" t="s">
        <v>169</v>
      </c>
      <c r="CH216" t="s">
        <v>113</v>
      </c>
      <c r="CI216" t="str">
        <f t="shared" si="13"/>
        <v>08</v>
      </c>
      <c r="CJ216" t="s">
        <v>114</v>
      </c>
      <c r="CK216" t="s">
        <v>115</v>
      </c>
      <c r="CL216">
        <v>11</v>
      </c>
      <c r="CM216" t="str">
        <f t="shared" si="14"/>
        <v>0</v>
      </c>
      <c r="CN216" t="str">
        <f t="shared" si="14"/>
        <v>0</v>
      </c>
      <c r="CP216">
        <v>19</v>
      </c>
      <c r="CQ216" t="s">
        <v>513</v>
      </c>
      <c r="CR216" t="s">
        <v>110</v>
      </c>
      <c r="CS216" t="s">
        <v>116</v>
      </c>
      <c r="CT216">
        <v>31.710434800000002</v>
      </c>
      <c r="CU216">
        <v>-103.3791179</v>
      </c>
      <c r="CV216" t="s">
        <v>323</v>
      </c>
      <c r="CW216">
        <v>128217529</v>
      </c>
    </row>
    <row r="217" spans="1:101" x14ac:dyDescent="0.35">
      <c r="A217" s="2">
        <v>42301315980000</v>
      </c>
      <c r="B217" t="s">
        <v>101</v>
      </c>
      <c r="C217" t="s">
        <v>530</v>
      </c>
      <c r="D217" t="s">
        <v>125</v>
      </c>
      <c r="E217" t="s">
        <v>104</v>
      </c>
      <c r="F217" t="s">
        <v>105</v>
      </c>
      <c r="G217" t="s">
        <v>135</v>
      </c>
      <c r="H217" t="s">
        <v>274</v>
      </c>
      <c r="I217" t="s">
        <v>108</v>
      </c>
      <c r="J217" t="s">
        <v>109</v>
      </c>
      <c r="K217" s="1">
        <v>40817</v>
      </c>
      <c r="L217" s="1">
        <v>42917</v>
      </c>
      <c r="M217">
        <v>170739</v>
      </c>
      <c r="N217">
        <v>66641</v>
      </c>
      <c r="O217">
        <v>95098</v>
      </c>
      <c r="P217">
        <v>712093</v>
      </c>
      <c r="Q217">
        <v>571</v>
      </c>
      <c r="R217">
        <v>1</v>
      </c>
      <c r="S217">
        <v>225</v>
      </c>
      <c r="T217">
        <v>17</v>
      </c>
      <c r="U217">
        <v>3169</v>
      </c>
      <c r="W217">
        <v>0</v>
      </c>
      <c r="X217">
        <v>25685</v>
      </c>
      <c r="Y217">
        <v>19337</v>
      </c>
      <c r="Z217">
        <v>28908</v>
      </c>
      <c r="AA217">
        <v>8713</v>
      </c>
      <c r="AB217">
        <v>34652</v>
      </c>
      <c r="AC217">
        <v>38959</v>
      </c>
      <c r="AD217">
        <v>41145</v>
      </c>
      <c r="AE217">
        <v>247</v>
      </c>
      <c r="AF217">
        <v>17554</v>
      </c>
      <c r="AG217">
        <v>39390</v>
      </c>
      <c r="AH217">
        <v>46899</v>
      </c>
      <c r="AI217">
        <v>47206</v>
      </c>
      <c r="AJ217">
        <v>283</v>
      </c>
      <c r="AK217">
        <v>37541</v>
      </c>
      <c r="AL217">
        <v>61576</v>
      </c>
      <c r="AM217">
        <v>99781</v>
      </c>
      <c r="AN217">
        <v>78206</v>
      </c>
      <c r="AO217">
        <v>317203</v>
      </c>
      <c r="AP217">
        <v>469</v>
      </c>
      <c r="AQ217">
        <v>179</v>
      </c>
      <c r="AR217">
        <v>0</v>
      </c>
      <c r="AS217">
        <v>1074200</v>
      </c>
      <c r="AT217">
        <v>179</v>
      </c>
      <c r="AU217">
        <v>183</v>
      </c>
      <c r="AV217">
        <v>2619</v>
      </c>
      <c r="AW217">
        <v>14575</v>
      </c>
      <c r="AX217">
        <v>6980</v>
      </c>
      <c r="AY217">
        <v>29586</v>
      </c>
      <c r="AZ217">
        <v>164649</v>
      </c>
      <c r="BA217" s="1">
        <v>41728</v>
      </c>
      <c r="BB217">
        <v>376</v>
      </c>
      <c r="BC217">
        <v>865</v>
      </c>
      <c r="BD217">
        <v>0</v>
      </c>
      <c r="BE217">
        <v>13242.912</v>
      </c>
      <c r="BF217">
        <v>2560</v>
      </c>
      <c r="BG217">
        <v>75.512</v>
      </c>
      <c r="BI217">
        <v>69.900000000000006</v>
      </c>
      <c r="BJ217">
        <v>11377</v>
      </c>
      <c r="BK217">
        <v>60</v>
      </c>
      <c r="BL217">
        <v>9841</v>
      </c>
      <c r="BM217">
        <v>3</v>
      </c>
      <c r="BN217">
        <v>9841</v>
      </c>
      <c r="BO217">
        <v>3</v>
      </c>
      <c r="BP217">
        <v>59</v>
      </c>
      <c r="BQ217">
        <v>3</v>
      </c>
      <c r="BR217">
        <v>9790</v>
      </c>
      <c r="BS217">
        <v>13000</v>
      </c>
      <c r="BT217">
        <v>0.8</v>
      </c>
      <c r="BU217">
        <v>42.8</v>
      </c>
      <c r="BV217" s="1">
        <v>40835</v>
      </c>
      <c r="BW217">
        <v>1</v>
      </c>
      <c r="BX217">
        <v>1</v>
      </c>
      <c r="BY217">
        <v>64</v>
      </c>
      <c r="BZ217" t="s">
        <v>347</v>
      </c>
      <c r="CA217" t="s">
        <v>291</v>
      </c>
      <c r="CB217">
        <v>265228</v>
      </c>
      <c r="CC217" s="1">
        <v>40732</v>
      </c>
      <c r="CD217">
        <v>13320</v>
      </c>
      <c r="CE217">
        <v>0</v>
      </c>
      <c r="CF217">
        <v>3210</v>
      </c>
      <c r="CG217" t="s">
        <v>137</v>
      </c>
      <c r="CH217" t="s">
        <v>113</v>
      </c>
      <c r="CI217" t="str">
        <f t="shared" si="13"/>
        <v>08</v>
      </c>
      <c r="CJ217" t="s">
        <v>114</v>
      </c>
      <c r="CK217" t="s">
        <v>115</v>
      </c>
      <c r="CL217">
        <v>2</v>
      </c>
      <c r="CM217" t="str">
        <f t="shared" si="14"/>
        <v>0</v>
      </c>
      <c r="CN217" t="str">
        <f t="shared" si="14"/>
        <v>0</v>
      </c>
      <c r="CO217">
        <v>985</v>
      </c>
      <c r="CP217">
        <v>29</v>
      </c>
      <c r="CQ217" t="s">
        <v>531</v>
      </c>
      <c r="CR217" t="s">
        <v>110</v>
      </c>
      <c r="CS217" t="s">
        <v>116</v>
      </c>
      <c r="CT217">
        <v>31.840132000000001</v>
      </c>
      <c r="CU217">
        <v>-103.44396999999999</v>
      </c>
      <c r="CV217" t="s">
        <v>117</v>
      </c>
      <c r="CW217">
        <v>128222377</v>
      </c>
    </row>
    <row r="218" spans="1:101" x14ac:dyDescent="0.35">
      <c r="A218" s="2">
        <v>42301320590000</v>
      </c>
      <c r="B218" t="s">
        <v>101</v>
      </c>
      <c r="C218" t="s">
        <v>532</v>
      </c>
      <c r="D218" t="str">
        <f>"0"</f>
        <v>0</v>
      </c>
      <c r="E218" t="s">
        <v>314</v>
      </c>
      <c r="F218" t="s">
        <v>105</v>
      </c>
      <c r="G218" t="s">
        <v>106</v>
      </c>
      <c r="H218" t="s">
        <v>107</v>
      </c>
      <c r="I218" t="s">
        <v>108</v>
      </c>
      <c r="J218" t="s">
        <v>109</v>
      </c>
      <c r="K218" s="1">
        <v>40725</v>
      </c>
      <c r="L218" s="1">
        <v>42917</v>
      </c>
      <c r="M218">
        <v>2103502</v>
      </c>
      <c r="N218">
        <v>1189163</v>
      </c>
      <c r="O218">
        <v>1539747</v>
      </c>
      <c r="P218">
        <v>3922942</v>
      </c>
      <c r="Q218">
        <v>9238</v>
      </c>
      <c r="R218">
        <v>9</v>
      </c>
      <c r="S218">
        <v>1297</v>
      </c>
      <c r="T218">
        <v>525</v>
      </c>
      <c r="U218">
        <v>10905</v>
      </c>
      <c r="V218">
        <v>20261</v>
      </c>
      <c r="W218">
        <v>43053</v>
      </c>
      <c r="X218">
        <v>45916</v>
      </c>
      <c r="Y218">
        <v>69459</v>
      </c>
      <c r="Z218">
        <v>57492</v>
      </c>
      <c r="AA218">
        <v>181279</v>
      </c>
      <c r="AB218">
        <v>66003</v>
      </c>
      <c r="AC218">
        <v>100888</v>
      </c>
      <c r="AD218">
        <v>82818</v>
      </c>
      <c r="AE218">
        <v>497</v>
      </c>
      <c r="AF218">
        <v>260583</v>
      </c>
      <c r="AG218">
        <v>88906</v>
      </c>
      <c r="AH218">
        <v>141891</v>
      </c>
      <c r="AI218">
        <v>112555</v>
      </c>
      <c r="AJ218">
        <v>675</v>
      </c>
      <c r="AK218">
        <v>351004</v>
      </c>
      <c r="AL218">
        <v>973216</v>
      </c>
      <c r="AM218">
        <v>1586486</v>
      </c>
      <c r="AN218">
        <v>1237630</v>
      </c>
      <c r="AO218">
        <v>3168272</v>
      </c>
      <c r="AP218">
        <v>7426</v>
      </c>
      <c r="AQ218">
        <v>347</v>
      </c>
      <c r="AR218">
        <v>553</v>
      </c>
      <c r="AS218">
        <v>2632452</v>
      </c>
      <c r="AT218">
        <v>439</v>
      </c>
      <c r="AU218">
        <v>12040</v>
      </c>
      <c r="AV218">
        <v>44952</v>
      </c>
      <c r="AW218">
        <v>36567</v>
      </c>
      <c r="AX218">
        <v>301891</v>
      </c>
      <c r="AY218">
        <v>542117</v>
      </c>
      <c r="AZ218">
        <v>920912</v>
      </c>
      <c r="BA218" s="1">
        <v>42770</v>
      </c>
      <c r="BD218">
        <v>1590</v>
      </c>
      <c r="BE218">
        <v>2468.922</v>
      </c>
      <c r="BF218">
        <v>1770</v>
      </c>
      <c r="BG218">
        <v>405.03500000000003</v>
      </c>
      <c r="BH218">
        <v>627.29999999999995</v>
      </c>
      <c r="BI218">
        <v>267.8</v>
      </c>
      <c r="BJ218">
        <v>89802</v>
      </c>
      <c r="BK218">
        <v>36</v>
      </c>
      <c r="BL218">
        <v>55357</v>
      </c>
      <c r="BM218">
        <v>37</v>
      </c>
      <c r="BN218">
        <v>69703</v>
      </c>
      <c r="BP218">
        <v>418</v>
      </c>
      <c r="BR218">
        <v>11645</v>
      </c>
      <c r="BS218">
        <v>17060</v>
      </c>
      <c r="BU218">
        <v>40.36</v>
      </c>
      <c r="BV218" s="1">
        <v>40723</v>
      </c>
      <c r="BW218">
        <v>4</v>
      </c>
      <c r="BX218">
        <v>5</v>
      </c>
      <c r="BY218">
        <v>73</v>
      </c>
      <c r="BZ218" t="s">
        <v>347</v>
      </c>
      <c r="CA218" t="s">
        <v>517</v>
      </c>
      <c r="CB218">
        <v>41954</v>
      </c>
      <c r="CC218" s="1">
        <v>40650</v>
      </c>
      <c r="CD218">
        <v>17262</v>
      </c>
      <c r="CF218">
        <v>5415</v>
      </c>
      <c r="CG218" t="s">
        <v>112</v>
      </c>
      <c r="CH218" t="s">
        <v>113</v>
      </c>
      <c r="CI218" t="str">
        <f t="shared" si="13"/>
        <v>08</v>
      </c>
      <c r="CJ218" t="s">
        <v>114</v>
      </c>
      <c r="CK218" t="s">
        <v>115</v>
      </c>
      <c r="CL218">
        <v>35</v>
      </c>
      <c r="CM218" t="str">
        <f t="shared" si="14"/>
        <v>0</v>
      </c>
      <c r="CN218" t="str">
        <f t="shared" si="14"/>
        <v>0</v>
      </c>
      <c r="CO218">
        <v>172</v>
      </c>
      <c r="CP218">
        <v>1</v>
      </c>
      <c r="CQ218" t="s">
        <v>391</v>
      </c>
      <c r="CR218" t="s">
        <v>110</v>
      </c>
      <c r="CS218" t="s">
        <v>116</v>
      </c>
      <c r="CT218">
        <v>31.659914100000002</v>
      </c>
      <c r="CU218">
        <v>-103.4467499</v>
      </c>
      <c r="CV218" t="s">
        <v>117</v>
      </c>
      <c r="CW218">
        <v>128222556</v>
      </c>
    </row>
    <row r="219" spans="1:101" x14ac:dyDescent="0.35">
      <c r="A219" s="2">
        <v>42301315960000</v>
      </c>
      <c r="B219" t="s">
        <v>318</v>
      </c>
      <c r="C219" t="s">
        <v>533</v>
      </c>
      <c r="D219" t="str">
        <f>"0"</f>
        <v>0</v>
      </c>
      <c r="E219" t="s">
        <v>314</v>
      </c>
      <c r="F219" t="s">
        <v>105</v>
      </c>
      <c r="G219" t="s">
        <v>135</v>
      </c>
      <c r="H219" t="s">
        <v>107</v>
      </c>
      <c r="I219" t="s">
        <v>108</v>
      </c>
      <c r="J219" t="s">
        <v>109</v>
      </c>
      <c r="K219" s="1">
        <v>40817</v>
      </c>
      <c r="L219" s="1">
        <v>42917</v>
      </c>
      <c r="M219">
        <v>258023</v>
      </c>
      <c r="N219">
        <v>39549</v>
      </c>
      <c r="O219">
        <v>82553</v>
      </c>
      <c r="P219">
        <v>820581</v>
      </c>
      <c r="Q219">
        <v>495</v>
      </c>
      <c r="R219">
        <v>0</v>
      </c>
      <c r="S219">
        <v>98</v>
      </c>
      <c r="T219">
        <v>9</v>
      </c>
      <c r="U219">
        <v>736</v>
      </c>
      <c r="W219">
        <v>22816</v>
      </c>
      <c r="X219">
        <v>8538</v>
      </c>
      <c r="Y219">
        <v>39619</v>
      </c>
      <c r="Z219">
        <v>15141</v>
      </c>
      <c r="AA219">
        <v>264678</v>
      </c>
      <c r="AB219">
        <v>13718</v>
      </c>
      <c r="AC219">
        <v>70981</v>
      </c>
      <c r="AD219">
        <v>25548</v>
      </c>
      <c r="AE219">
        <v>153</v>
      </c>
      <c r="AF219">
        <v>425258</v>
      </c>
      <c r="AG219">
        <v>25237</v>
      </c>
      <c r="AH219">
        <v>120216</v>
      </c>
      <c r="AI219">
        <v>45273</v>
      </c>
      <c r="AJ219">
        <v>272</v>
      </c>
      <c r="AK219">
        <v>782347</v>
      </c>
      <c r="AL219">
        <v>37051</v>
      </c>
      <c r="AM219">
        <v>225689</v>
      </c>
      <c r="AN219">
        <v>74666</v>
      </c>
      <c r="AO219">
        <v>816034</v>
      </c>
      <c r="AP219">
        <v>448</v>
      </c>
      <c r="AQ219">
        <v>77</v>
      </c>
      <c r="AR219">
        <v>91</v>
      </c>
      <c r="AS219">
        <v>554767</v>
      </c>
      <c r="AT219">
        <v>92</v>
      </c>
      <c r="AU219">
        <v>197</v>
      </c>
      <c r="AV219">
        <v>2473</v>
      </c>
      <c r="AW219">
        <v>394</v>
      </c>
      <c r="AX219">
        <v>3546</v>
      </c>
      <c r="AY219">
        <v>36216</v>
      </c>
      <c r="AZ219">
        <v>4474</v>
      </c>
      <c r="BA219" s="1">
        <v>42767</v>
      </c>
      <c r="BD219">
        <v>1170</v>
      </c>
      <c r="BE219">
        <v>10405.137000000001</v>
      </c>
      <c r="BF219">
        <v>6520</v>
      </c>
      <c r="BG219">
        <v>96.105999999999995</v>
      </c>
      <c r="BH219">
        <v>854.3</v>
      </c>
      <c r="BI219">
        <v>79.7</v>
      </c>
      <c r="BJ219">
        <v>26199</v>
      </c>
      <c r="BK219">
        <v>2</v>
      </c>
      <c r="BL219">
        <v>2955</v>
      </c>
      <c r="BM219">
        <v>18</v>
      </c>
      <c r="BN219">
        <v>6397</v>
      </c>
      <c r="BO219">
        <v>3</v>
      </c>
      <c r="BP219">
        <v>38</v>
      </c>
      <c r="BQ219">
        <v>3</v>
      </c>
      <c r="BR219">
        <v>9505</v>
      </c>
      <c r="BS219">
        <v>12550</v>
      </c>
      <c r="BU219">
        <v>45.5</v>
      </c>
      <c r="BV219" s="1">
        <v>40866</v>
      </c>
      <c r="BW219">
        <v>1</v>
      </c>
      <c r="BX219">
        <v>1</v>
      </c>
      <c r="BY219">
        <v>70</v>
      </c>
      <c r="BZ219" t="s">
        <v>276</v>
      </c>
      <c r="CA219" t="s">
        <v>291</v>
      </c>
      <c r="CB219">
        <v>42017</v>
      </c>
      <c r="CC219" s="1">
        <v>40729</v>
      </c>
      <c r="CD219">
        <v>12671</v>
      </c>
      <c r="CF219">
        <v>3045</v>
      </c>
      <c r="CG219" t="s">
        <v>137</v>
      </c>
      <c r="CH219" t="s">
        <v>113</v>
      </c>
      <c r="CI219" t="str">
        <f t="shared" si="13"/>
        <v>08</v>
      </c>
      <c r="CJ219" t="s">
        <v>114</v>
      </c>
      <c r="CK219" t="s">
        <v>115</v>
      </c>
      <c r="CL219">
        <v>22</v>
      </c>
      <c r="CM219" t="str">
        <f t="shared" si="14"/>
        <v>0</v>
      </c>
      <c r="CN219" t="str">
        <f t="shared" si="14"/>
        <v>0</v>
      </c>
      <c r="CO219">
        <v>1074</v>
      </c>
      <c r="CP219" t="s">
        <v>534</v>
      </c>
      <c r="CQ219" t="s">
        <v>535</v>
      </c>
      <c r="CR219" t="s">
        <v>110</v>
      </c>
      <c r="CS219" t="s">
        <v>116</v>
      </c>
      <c r="CT219">
        <v>31.837957599999999</v>
      </c>
      <c r="CU219">
        <v>-103.54447949999999</v>
      </c>
      <c r="CV219" t="s">
        <v>323</v>
      </c>
      <c r="CW219">
        <v>128232143</v>
      </c>
    </row>
    <row r="220" spans="1:101" x14ac:dyDescent="0.35">
      <c r="A220" s="2">
        <v>42301316040000</v>
      </c>
      <c r="B220" t="s">
        <v>101</v>
      </c>
      <c r="C220" t="s">
        <v>536</v>
      </c>
      <c r="D220" t="s">
        <v>125</v>
      </c>
      <c r="E220" t="s">
        <v>104</v>
      </c>
      <c r="F220" t="s">
        <v>105</v>
      </c>
      <c r="G220" t="s">
        <v>135</v>
      </c>
      <c r="H220" t="s">
        <v>274</v>
      </c>
      <c r="I220" t="s">
        <v>108</v>
      </c>
      <c r="J220" t="s">
        <v>109</v>
      </c>
      <c r="K220" s="1">
        <v>40817</v>
      </c>
      <c r="L220" s="1">
        <v>42917</v>
      </c>
      <c r="M220">
        <v>200002</v>
      </c>
      <c r="N220">
        <v>110381</v>
      </c>
      <c r="O220">
        <v>143715</v>
      </c>
      <c r="P220">
        <v>16998686</v>
      </c>
      <c r="Q220">
        <v>862</v>
      </c>
      <c r="R220">
        <v>1</v>
      </c>
      <c r="S220">
        <v>249</v>
      </c>
      <c r="T220">
        <v>49</v>
      </c>
      <c r="U220">
        <v>5265</v>
      </c>
      <c r="W220">
        <v>0</v>
      </c>
      <c r="X220">
        <v>31703</v>
      </c>
      <c r="Y220">
        <v>25616</v>
      </c>
      <c r="Z220">
        <v>35972</v>
      </c>
      <c r="AA220">
        <v>6290</v>
      </c>
      <c r="AB220">
        <v>45179</v>
      </c>
      <c r="AC220">
        <v>40880</v>
      </c>
      <c r="AD220">
        <v>51992</v>
      </c>
      <c r="AE220">
        <v>312</v>
      </c>
      <c r="AF220">
        <v>10038</v>
      </c>
      <c r="AG220">
        <v>63325</v>
      </c>
      <c r="AH220">
        <v>53608</v>
      </c>
      <c r="AI220">
        <v>72260</v>
      </c>
      <c r="AJ220">
        <v>434</v>
      </c>
      <c r="AK220">
        <v>22974</v>
      </c>
      <c r="AL220">
        <v>93971</v>
      </c>
      <c r="AM220">
        <v>120708</v>
      </c>
      <c r="AN220">
        <v>114089</v>
      </c>
      <c r="AO220">
        <v>7803828</v>
      </c>
      <c r="AP220">
        <v>685</v>
      </c>
      <c r="AQ220">
        <v>442</v>
      </c>
      <c r="AR220">
        <v>0</v>
      </c>
      <c r="AS220">
        <v>2652400</v>
      </c>
      <c r="AT220">
        <v>442</v>
      </c>
      <c r="AU220">
        <v>1489</v>
      </c>
      <c r="AV220">
        <v>8221</v>
      </c>
      <c r="AW220">
        <v>953299</v>
      </c>
      <c r="AX220">
        <v>9503</v>
      </c>
      <c r="AY220">
        <v>52501</v>
      </c>
      <c r="AZ220">
        <v>6087967</v>
      </c>
      <c r="BA220" s="1">
        <v>41582</v>
      </c>
      <c r="BB220">
        <v>262</v>
      </c>
      <c r="BC220">
        <v>975</v>
      </c>
      <c r="BD220">
        <v>0</v>
      </c>
      <c r="BE220">
        <v>5080.192</v>
      </c>
      <c r="BF220">
        <v>1810</v>
      </c>
      <c r="BG220">
        <v>196.84299999999999</v>
      </c>
      <c r="BI220">
        <v>181.1</v>
      </c>
      <c r="BJ220">
        <v>19646</v>
      </c>
      <c r="BK220">
        <v>1</v>
      </c>
      <c r="BL220">
        <v>13262</v>
      </c>
      <c r="BM220">
        <v>2</v>
      </c>
      <c r="BN220">
        <v>13262</v>
      </c>
      <c r="BO220">
        <v>2</v>
      </c>
      <c r="BP220">
        <v>80</v>
      </c>
      <c r="BQ220">
        <v>2</v>
      </c>
      <c r="BR220">
        <v>9250</v>
      </c>
      <c r="BS220">
        <v>12942</v>
      </c>
      <c r="BT220">
        <v>0.82</v>
      </c>
      <c r="BU220">
        <v>42.5</v>
      </c>
      <c r="BV220" s="1">
        <v>40828</v>
      </c>
      <c r="BW220">
        <v>1</v>
      </c>
      <c r="BX220">
        <v>1</v>
      </c>
      <c r="BY220">
        <v>69</v>
      </c>
      <c r="BZ220" t="s">
        <v>347</v>
      </c>
      <c r="CA220" t="s">
        <v>291</v>
      </c>
      <c r="CB220">
        <v>265248</v>
      </c>
      <c r="CC220" s="1">
        <v>40775</v>
      </c>
      <c r="CD220">
        <v>13141</v>
      </c>
      <c r="CE220">
        <v>0</v>
      </c>
      <c r="CF220">
        <v>3692</v>
      </c>
      <c r="CG220" t="s">
        <v>137</v>
      </c>
      <c r="CH220" t="s">
        <v>113</v>
      </c>
      <c r="CI220" t="str">
        <f t="shared" si="13"/>
        <v>08</v>
      </c>
      <c r="CJ220" t="s">
        <v>114</v>
      </c>
      <c r="CK220" t="s">
        <v>115</v>
      </c>
      <c r="CL220">
        <v>17</v>
      </c>
      <c r="CM220" t="str">
        <f t="shared" si="14"/>
        <v>0</v>
      </c>
      <c r="CN220" t="str">
        <f t="shared" si="14"/>
        <v>0</v>
      </c>
      <c r="CP220">
        <v>29</v>
      </c>
      <c r="CQ220" t="s">
        <v>293</v>
      </c>
      <c r="CR220" t="s">
        <v>110</v>
      </c>
      <c r="CS220" t="s">
        <v>116</v>
      </c>
      <c r="CT220">
        <v>31.785031</v>
      </c>
      <c r="CU220">
        <v>-103.4840966</v>
      </c>
      <c r="CV220" t="s">
        <v>117</v>
      </c>
      <c r="CW220">
        <v>128232148</v>
      </c>
    </row>
    <row r="221" spans="1:101" x14ac:dyDescent="0.35">
      <c r="A221" s="2">
        <v>42301317900000</v>
      </c>
      <c r="B221" t="s">
        <v>101</v>
      </c>
      <c r="C221" t="s">
        <v>537</v>
      </c>
      <c r="D221" t="str">
        <f>"0"</f>
        <v>0</v>
      </c>
      <c r="E221" t="s">
        <v>314</v>
      </c>
      <c r="F221" t="s">
        <v>105</v>
      </c>
      <c r="G221" t="s">
        <v>106</v>
      </c>
      <c r="H221" t="s">
        <v>107</v>
      </c>
      <c r="I221" t="s">
        <v>108</v>
      </c>
      <c r="J221" t="s">
        <v>109</v>
      </c>
      <c r="K221" s="1">
        <v>40909</v>
      </c>
      <c r="L221" s="1">
        <v>42917</v>
      </c>
      <c r="M221">
        <v>452537</v>
      </c>
      <c r="N221">
        <v>313496</v>
      </c>
      <c r="O221">
        <v>388919</v>
      </c>
      <c r="P221">
        <v>881166</v>
      </c>
      <c r="Q221">
        <v>2334</v>
      </c>
      <c r="R221">
        <v>2</v>
      </c>
      <c r="S221">
        <v>105</v>
      </c>
      <c r="T221">
        <v>70</v>
      </c>
      <c r="U221">
        <v>15321</v>
      </c>
      <c r="V221">
        <v>13623</v>
      </c>
      <c r="W221">
        <v>53058</v>
      </c>
      <c r="X221">
        <v>45697</v>
      </c>
      <c r="Y221">
        <v>65594</v>
      </c>
      <c r="Z221">
        <v>56629</v>
      </c>
      <c r="AA221">
        <v>158253</v>
      </c>
      <c r="AB221">
        <v>70462</v>
      </c>
      <c r="AC221">
        <v>107465</v>
      </c>
      <c r="AD221">
        <v>88373</v>
      </c>
      <c r="AE221">
        <v>530</v>
      </c>
      <c r="AF221">
        <v>244017</v>
      </c>
      <c r="AG221">
        <v>152915</v>
      </c>
      <c r="AH221">
        <v>221569</v>
      </c>
      <c r="AI221">
        <v>189843</v>
      </c>
      <c r="AJ221">
        <v>1139</v>
      </c>
      <c r="AK221">
        <v>529559</v>
      </c>
      <c r="AL221">
        <v>305611</v>
      </c>
      <c r="AM221">
        <v>436571</v>
      </c>
      <c r="AN221">
        <v>378373</v>
      </c>
      <c r="AO221">
        <v>866887</v>
      </c>
      <c r="AP221">
        <v>2270</v>
      </c>
      <c r="AQ221">
        <v>166</v>
      </c>
      <c r="AR221">
        <v>324</v>
      </c>
      <c r="AS221">
        <v>1321241</v>
      </c>
      <c r="AT221">
        <v>220</v>
      </c>
      <c r="AU221">
        <v>927</v>
      </c>
      <c r="AV221">
        <v>2669</v>
      </c>
      <c r="AW221">
        <v>1679</v>
      </c>
      <c r="AX221">
        <v>51946</v>
      </c>
      <c r="AY221">
        <v>79924</v>
      </c>
      <c r="AZ221">
        <v>111093</v>
      </c>
      <c r="BA221" s="1">
        <v>42675</v>
      </c>
      <c r="BD221">
        <v>1950</v>
      </c>
      <c r="BE221">
        <v>1503.8430000000001</v>
      </c>
      <c r="BF221">
        <v>1440</v>
      </c>
      <c r="BG221">
        <v>664.96299999999997</v>
      </c>
      <c r="BH221">
        <v>513</v>
      </c>
      <c r="BI221">
        <v>347.3</v>
      </c>
      <c r="BJ221">
        <v>20894</v>
      </c>
      <c r="BK221">
        <v>17</v>
      </c>
      <c r="BL221">
        <v>16411</v>
      </c>
      <c r="BM221">
        <v>19</v>
      </c>
      <c r="BN221">
        <v>19666</v>
      </c>
      <c r="BP221">
        <v>118</v>
      </c>
      <c r="BR221">
        <v>11649</v>
      </c>
      <c r="BS221">
        <v>16182</v>
      </c>
      <c r="BU221">
        <v>40.36</v>
      </c>
      <c r="BV221" s="1">
        <v>40906</v>
      </c>
      <c r="BW221">
        <v>1</v>
      </c>
      <c r="BX221">
        <v>2</v>
      </c>
      <c r="BY221">
        <v>67</v>
      </c>
      <c r="BZ221" t="s">
        <v>276</v>
      </c>
      <c r="CA221" t="s">
        <v>515</v>
      </c>
      <c r="CB221">
        <v>42104</v>
      </c>
      <c r="CC221" s="1">
        <v>40852</v>
      </c>
      <c r="CD221">
        <v>16302</v>
      </c>
      <c r="CF221">
        <v>4533</v>
      </c>
      <c r="CG221" t="s">
        <v>112</v>
      </c>
      <c r="CH221" t="s">
        <v>113</v>
      </c>
      <c r="CI221" t="str">
        <f t="shared" si="13"/>
        <v>08</v>
      </c>
      <c r="CJ221" t="s">
        <v>114</v>
      </c>
      <c r="CK221" t="s">
        <v>115</v>
      </c>
      <c r="CL221">
        <v>34</v>
      </c>
      <c r="CM221" t="str">
        <f t="shared" si="14"/>
        <v>0</v>
      </c>
      <c r="CN221" t="str">
        <f t="shared" si="14"/>
        <v>0</v>
      </c>
      <c r="CO221">
        <v>1371</v>
      </c>
      <c r="CP221">
        <v>1</v>
      </c>
      <c r="CQ221" t="s">
        <v>538</v>
      </c>
      <c r="CR221" t="s">
        <v>110</v>
      </c>
      <c r="CS221" t="s">
        <v>116</v>
      </c>
      <c r="CT221">
        <v>31.661413400000001</v>
      </c>
      <c r="CU221">
        <v>-103.4422331</v>
      </c>
      <c r="CV221" t="s">
        <v>117</v>
      </c>
      <c r="CW221">
        <v>128256852</v>
      </c>
    </row>
    <row r="222" spans="1:101" x14ac:dyDescent="0.35">
      <c r="A222" s="2">
        <v>42301319830000</v>
      </c>
      <c r="B222" t="s">
        <v>101</v>
      </c>
      <c r="C222" t="s">
        <v>539</v>
      </c>
      <c r="D222" t="str">
        <f>"0"</f>
        <v>0</v>
      </c>
      <c r="E222" t="s">
        <v>314</v>
      </c>
      <c r="F222" t="s">
        <v>105</v>
      </c>
      <c r="G222" t="s">
        <v>106</v>
      </c>
      <c r="H222" t="s">
        <v>107</v>
      </c>
      <c r="I222" t="s">
        <v>108</v>
      </c>
      <c r="J222" t="s">
        <v>109</v>
      </c>
      <c r="K222" s="1">
        <v>40878</v>
      </c>
      <c r="L222" s="1">
        <v>42917</v>
      </c>
      <c r="M222">
        <v>412366</v>
      </c>
      <c r="N222">
        <v>315916</v>
      </c>
      <c r="O222">
        <v>384644</v>
      </c>
      <c r="P222">
        <v>864464</v>
      </c>
      <c r="Q222">
        <v>2308</v>
      </c>
      <c r="R222">
        <v>2</v>
      </c>
      <c r="S222">
        <v>205</v>
      </c>
      <c r="T222">
        <v>122</v>
      </c>
      <c r="U222">
        <v>4507</v>
      </c>
      <c r="V222">
        <v>1749</v>
      </c>
      <c r="W222">
        <v>17118</v>
      </c>
      <c r="X222">
        <v>30326</v>
      </c>
      <c r="Y222">
        <v>31826</v>
      </c>
      <c r="Z222">
        <v>35630</v>
      </c>
      <c r="AA222">
        <v>115179</v>
      </c>
      <c r="AB222">
        <v>40586</v>
      </c>
      <c r="AC222">
        <v>46517</v>
      </c>
      <c r="AD222">
        <v>48339</v>
      </c>
      <c r="AE222">
        <v>290</v>
      </c>
      <c r="AF222">
        <v>154146</v>
      </c>
      <c r="AG222">
        <v>80528</v>
      </c>
      <c r="AH222">
        <v>86093</v>
      </c>
      <c r="AI222">
        <v>94877</v>
      </c>
      <c r="AJ222">
        <v>569</v>
      </c>
      <c r="AK222">
        <v>305846</v>
      </c>
      <c r="AL222">
        <v>288254</v>
      </c>
      <c r="AM222">
        <v>363400</v>
      </c>
      <c r="AN222">
        <v>348821</v>
      </c>
      <c r="AO222">
        <v>816554</v>
      </c>
      <c r="AP222">
        <v>2093</v>
      </c>
      <c r="AQ222">
        <v>345</v>
      </c>
      <c r="AR222">
        <v>408</v>
      </c>
      <c r="AS222">
        <v>2477806</v>
      </c>
      <c r="AT222">
        <v>413</v>
      </c>
      <c r="AU222">
        <v>3969</v>
      </c>
      <c r="AV222">
        <v>6285</v>
      </c>
      <c r="AW222">
        <v>6874</v>
      </c>
      <c r="AX222">
        <v>54563</v>
      </c>
      <c r="AY222">
        <v>76927</v>
      </c>
      <c r="AZ222">
        <v>71730</v>
      </c>
      <c r="BA222" s="1">
        <v>42562</v>
      </c>
      <c r="BD222">
        <v>1180</v>
      </c>
      <c r="BE222">
        <v>1681.066</v>
      </c>
      <c r="BF222">
        <v>1310</v>
      </c>
      <c r="BG222">
        <v>594.86099999999999</v>
      </c>
      <c r="BH222">
        <v>844.5</v>
      </c>
      <c r="BI222">
        <v>631.5</v>
      </c>
      <c r="BJ222">
        <v>17347</v>
      </c>
      <c r="BK222">
        <v>25</v>
      </c>
      <c r="BL222">
        <v>12559</v>
      </c>
      <c r="BM222">
        <v>25</v>
      </c>
      <c r="BN222">
        <v>15450</v>
      </c>
      <c r="BP222">
        <v>93</v>
      </c>
      <c r="BR222">
        <v>11328</v>
      </c>
      <c r="BS222">
        <v>16265</v>
      </c>
      <c r="BU222">
        <v>46.75</v>
      </c>
      <c r="BV222" s="1">
        <v>40872</v>
      </c>
      <c r="BW222">
        <v>1</v>
      </c>
      <c r="BX222">
        <v>2</v>
      </c>
      <c r="BY222">
        <v>68</v>
      </c>
      <c r="BZ222" t="s">
        <v>347</v>
      </c>
      <c r="CA222" t="s">
        <v>277</v>
      </c>
      <c r="CB222">
        <v>42108</v>
      </c>
      <c r="CC222" s="1">
        <v>40807</v>
      </c>
      <c r="CD222">
        <v>16555</v>
      </c>
      <c r="CF222">
        <v>4937</v>
      </c>
      <c r="CG222" t="s">
        <v>112</v>
      </c>
      <c r="CH222" t="s">
        <v>113</v>
      </c>
      <c r="CI222" t="str">
        <f t="shared" si="13"/>
        <v>08</v>
      </c>
      <c r="CJ222" t="s">
        <v>114</v>
      </c>
      <c r="CK222" t="s">
        <v>115</v>
      </c>
      <c r="CL222">
        <v>26</v>
      </c>
      <c r="CM222" t="str">
        <f t="shared" ref="CM222:CN241" si="15">"0"</f>
        <v>0</v>
      </c>
      <c r="CN222" t="str">
        <f t="shared" si="15"/>
        <v>0</v>
      </c>
      <c r="CP222">
        <v>19</v>
      </c>
      <c r="CQ222" t="s">
        <v>322</v>
      </c>
      <c r="CR222" t="s">
        <v>110</v>
      </c>
      <c r="CS222" t="s">
        <v>116</v>
      </c>
      <c r="CT222">
        <v>31.653479300000001</v>
      </c>
      <c r="CU222">
        <v>-103.3545309</v>
      </c>
      <c r="CV222" t="s">
        <v>117</v>
      </c>
      <c r="CW222">
        <v>128256853</v>
      </c>
    </row>
    <row r="223" spans="1:101" x14ac:dyDescent="0.35">
      <c r="A223" s="2">
        <v>42301302850000</v>
      </c>
      <c r="B223" t="s">
        <v>123</v>
      </c>
      <c r="C223" t="s">
        <v>540</v>
      </c>
      <c r="D223">
        <v>1</v>
      </c>
      <c r="E223" t="s">
        <v>314</v>
      </c>
      <c r="F223" t="s">
        <v>105</v>
      </c>
      <c r="G223" t="s">
        <v>106</v>
      </c>
      <c r="H223" t="s">
        <v>107</v>
      </c>
      <c r="I223" t="s">
        <v>108</v>
      </c>
      <c r="J223" t="s">
        <v>109</v>
      </c>
      <c r="K223" s="1">
        <v>40483</v>
      </c>
      <c r="L223" s="1">
        <v>42917</v>
      </c>
      <c r="M223">
        <v>78035</v>
      </c>
      <c r="N223">
        <v>90545</v>
      </c>
      <c r="O223">
        <v>103551</v>
      </c>
      <c r="P223">
        <v>0</v>
      </c>
      <c r="Q223">
        <v>621</v>
      </c>
      <c r="R223">
        <v>1</v>
      </c>
      <c r="S223">
        <v>47</v>
      </c>
      <c r="T223">
        <v>29</v>
      </c>
      <c r="U223">
        <v>1208</v>
      </c>
      <c r="W223">
        <v>0</v>
      </c>
      <c r="X223">
        <v>5316</v>
      </c>
      <c r="Y223">
        <v>4586</v>
      </c>
      <c r="Z223">
        <v>6080</v>
      </c>
      <c r="AA223">
        <v>0</v>
      </c>
      <c r="AB223">
        <v>20833</v>
      </c>
      <c r="AC223">
        <v>19959</v>
      </c>
      <c r="AD223">
        <v>24159</v>
      </c>
      <c r="AE223">
        <v>145</v>
      </c>
      <c r="AF223">
        <v>0</v>
      </c>
      <c r="AG223">
        <v>40152</v>
      </c>
      <c r="AH223">
        <v>26777</v>
      </c>
      <c r="AI223">
        <v>44615</v>
      </c>
      <c r="AJ223">
        <v>268</v>
      </c>
      <c r="AK223">
        <v>0</v>
      </c>
      <c r="AL223">
        <v>74240</v>
      </c>
      <c r="AM223">
        <v>52319</v>
      </c>
      <c r="AN223">
        <v>82960</v>
      </c>
      <c r="AO223">
        <v>0</v>
      </c>
      <c r="AP223">
        <v>498</v>
      </c>
      <c r="AQ223">
        <v>1</v>
      </c>
      <c r="AR223">
        <v>0</v>
      </c>
      <c r="AS223">
        <v>7355</v>
      </c>
      <c r="AT223">
        <v>1</v>
      </c>
      <c r="AU223">
        <v>869</v>
      </c>
      <c r="AV223">
        <v>1585</v>
      </c>
      <c r="AW223">
        <v>0</v>
      </c>
      <c r="AX223">
        <v>7636</v>
      </c>
      <c r="AY223">
        <v>9266</v>
      </c>
      <c r="AZ223">
        <v>0</v>
      </c>
      <c r="BE223">
        <v>1607.94</v>
      </c>
      <c r="BF223">
        <v>860</v>
      </c>
      <c r="BG223">
        <v>621.91399999999999</v>
      </c>
      <c r="BH223">
        <v>0</v>
      </c>
      <c r="BI223">
        <v>548.29999999999995</v>
      </c>
      <c r="BJ223">
        <v>4590</v>
      </c>
      <c r="BK223">
        <v>41</v>
      </c>
      <c r="BL223">
        <v>3692</v>
      </c>
      <c r="BM223">
        <v>6</v>
      </c>
      <c r="BN223">
        <v>4420</v>
      </c>
      <c r="BO223">
        <v>6</v>
      </c>
      <c r="BP223">
        <v>27</v>
      </c>
      <c r="BQ223">
        <v>6</v>
      </c>
      <c r="BR223">
        <v>12540</v>
      </c>
      <c r="BS223">
        <v>14880</v>
      </c>
      <c r="BU223">
        <v>41</v>
      </c>
      <c r="BV223" s="1">
        <v>37330</v>
      </c>
      <c r="BW223">
        <v>1</v>
      </c>
      <c r="BX223">
        <v>1</v>
      </c>
      <c r="BY223">
        <v>79</v>
      </c>
      <c r="BZ223" t="s">
        <v>336</v>
      </c>
      <c r="CA223" t="s">
        <v>337</v>
      </c>
      <c r="CB223">
        <v>42146</v>
      </c>
      <c r="CC223" s="1">
        <v>36973</v>
      </c>
      <c r="CD223">
        <v>17232</v>
      </c>
      <c r="CE223">
        <v>0</v>
      </c>
      <c r="CF223">
        <v>2340</v>
      </c>
      <c r="CG223" t="s">
        <v>112</v>
      </c>
      <c r="CH223" t="s">
        <v>113</v>
      </c>
      <c r="CI223" t="str">
        <f t="shared" si="13"/>
        <v>08</v>
      </c>
      <c r="CJ223" t="s">
        <v>114</v>
      </c>
      <c r="CK223" t="s">
        <v>115</v>
      </c>
      <c r="CL223">
        <v>22</v>
      </c>
      <c r="CM223" t="str">
        <f t="shared" si="15"/>
        <v>0</v>
      </c>
      <c r="CN223" t="str">
        <f t="shared" si="15"/>
        <v>0</v>
      </c>
      <c r="CO223" t="str">
        <f>"000000"</f>
        <v>000000</v>
      </c>
      <c r="CP223" t="s">
        <v>541</v>
      </c>
      <c r="CQ223" t="s">
        <v>293</v>
      </c>
      <c r="CR223" t="s">
        <v>110</v>
      </c>
      <c r="CS223" t="s">
        <v>116</v>
      </c>
      <c r="CT223">
        <v>31.964244399999998</v>
      </c>
      <c r="CU223">
        <v>-103.4635935</v>
      </c>
      <c r="CV223" t="s">
        <v>127</v>
      </c>
      <c r="CW223">
        <v>128256857</v>
      </c>
    </row>
    <row r="224" spans="1:101" x14ac:dyDescent="0.35">
      <c r="A224" s="2">
        <v>42301316170000</v>
      </c>
      <c r="B224" t="s">
        <v>312</v>
      </c>
      <c r="C224" t="s">
        <v>542</v>
      </c>
      <c r="D224" t="str">
        <f>"0"</f>
        <v>0</v>
      </c>
      <c r="E224" t="s">
        <v>314</v>
      </c>
      <c r="F224" t="s">
        <v>105</v>
      </c>
      <c r="G224" t="s">
        <v>106</v>
      </c>
      <c r="H224" t="s">
        <v>107</v>
      </c>
      <c r="I224" t="s">
        <v>108</v>
      </c>
      <c r="J224" t="s">
        <v>109</v>
      </c>
      <c r="K224" s="1">
        <v>41030</v>
      </c>
      <c r="L224" s="1">
        <v>42887</v>
      </c>
      <c r="M224">
        <v>1601193</v>
      </c>
      <c r="N224">
        <v>845289</v>
      </c>
      <c r="O224">
        <v>1112155</v>
      </c>
      <c r="P224">
        <v>2732274</v>
      </c>
      <c r="Q224">
        <v>6673</v>
      </c>
      <c r="R224">
        <v>7</v>
      </c>
      <c r="S224">
        <v>1351</v>
      </c>
      <c r="T224">
        <v>665</v>
      </c>
      <c r="U224">
        <v>2472</v>
      </c>
      <c r="V224">
        <v>4213</v>
      </c>
      <c r="W224">
        <v>6680</v>
      </c>
      <c r="X224">
        <v>50853</v>
      </c>
      <c r="Y224">
        <v>101007</v>
      </c>
      <c r="Z224">
        <v>67688</v>
      </c>
      <c r="AA224">
        <v>137414</v>
      </c>
      <c r="AB224">
        <v>73712</v>
      </c>
      <c r="AC224">
        <v>139751</v>
      </c>
      <c r="AD224">
        <v>97004</v>
      </c>
      <c r="AE224">
        <v>582</v>
      </c>
      <c r="AF224">
        <v>215466</v>
      </c>
      <c r="AG224">
        <v>141686</v>
      </c>
      <c r="AH224">
        <v>215109</v>
      </c>
      <c r="AI224">
        <v>177538</v>
      </c>
      <c r="AJ224">
        <v>1065</v>
      </c>
      <c r="AK224">
        <v>480473</v>
      </c>
      <c r="AL224">
        <v>819064</v>
      </c>
      <c r="AM224">
        <v>1552799</v>
      </c>
      <c r="AN224">
        <v>1077864</v>
      </c>
      <c r="AO224">
        <v>2653858</v>
      </c>
      <c r="AP224">
        <v>6467</v>
      </c>
      <c r="AQ224">
        <v>572</v>
      </c>
      <c r="AR224">
        <v>1195</v>
      </c>
      <c r="AS224">
        <v>4627700</v>
      </c>
      <c r="AT224">
        <v>771</v>
      </c>
      <c r="AU224">
        <v>14579</v>
      </c>
      <c r="AV224">
        <v>24457</v>
      </c>
      <c r="AW224">
        <v>43593</v>
      </c>
      <c r="AX224">
        <v>331155</v>
      </c>
      <c r="AY224">
        <v>628410</v>
      </c>
      <c r="AZ224">
        <v>1022544</v>
      </c>
      <c r="BA224" s="1">
        <v>42711</v>
      </c>
      <c r="BD224">
        <v>2090</v>
      </c>
      <c r="BE224">
        <v>1988.203</v>
      </c>
      <c r="BF224">
        <v>1890</v>
      </c>
      <c r="BG224">
        <v>502.96699999999998</v>
      </c>
      <c r="BH224">
        <v>478.7</v>
      </c>
      <c r="BI224">
        <v>596.1</v>
      </c>
      <c r="BJ224">
        <v>100189</v>
      </c>
      <c r="BK224">
        <v>42</v>
      </c>
      <c r="BL224">
        <v>47214</v>
      </c>
      <c r="BM224">
        <v>42</v>
      </c>
      <c r="BN224">
        <v>63912</v>
      </c>
      <c r="BP224">
        <v>383</v>
      </c>
      <c r="BR224">
        <v>11553</v>
      </c>
      <c r="BS224">
        <v>15929</v>
      </c>
      <c r="BU224">
        <v>45.03</v>
      </c>
      <c r="BV224" s="1">
        <v>41053</v>
      </c>
      <c r="BW224">
        <v>5</v>
      </c>
      <c r="BX224">
        <v>5</v>
      </c>
      <c r="BY224">
        <v>62</v>
      </c>
      <c r="BZ224" t="s">
        <v>347</v>
      </c>
      <c r="CA224" t="s">
        <v>291</v>
      </c>
      <c r="CB224">
        <v>42141</v>
      </c>
      <c r="CC224" s="1">
        <v>40934</v>
      </c>
      <c r="CD224">
        <v>16217</v>
      </c>
      <c r="CF224">
        <v>4376</v>
      </c>
      <c r="CG224" t="s">
        <v>112</v>
      </c>
      <c r="CH224" t="s">
        <v>113</v>
      </c>
      <c r="CI224" t="str">
        <f t="shared" si="13"/>
        <v>08</v>
      </c>
      <c r="CJ224" t="s">
        <v>114</v>
      </c>
      <c r="CK224" t="s">
        <v>115</v>
      </c>
      <c r="CL224">
        <v>61</v>
      </c>
      <c r="CM224" t="str">
        <f t="shared" si="15"/>
        <v>0</v>
      </c>
      <c r="CN224" t="str">
        <f t="shared" si="15"/>
        <v>0</v>
      </c>
      <c r="CO224">
        <v>185</v>
      </c>
      <c r="CP224">
        <v>1</v>
      </c>
      <c r="CQ224" t="s">
        <v>391</v>
      </c>
      <c r="CR224" t="s">
        <v>110</v>
      </c>
      <c r="CS224" t="s">
        <v>116</v>
      </c>
      <c r="CT224">
        <v>31.7120809</v>
      </c>
      <c r="CU224">
        <v>-103.5103465</v>
      </c>
      <c r="CV224" t="s">
        <v>317</v>
      </c>
      <c r="CW224">
        <v>128256862</v>
      </c>
    </row>
    <row r="225" spans="1:101" x14ac:dyDescent="0.35">
      <c r="A225" s="2">
        <v>42301316440000</v>
      </c>
      <c r="B225" t="s">
        <v>510</v>
      </c>
      <c r="C225" t="s">
        <v>543</v>
      </c>
      <c r="D225" t="s">
        <v>125</v>
      </c>
      <c r="E225" t="s">
        <v>314</v>
      </c>
      <c r="F225" t="s">
        <v>105</v>
      </c>
      <c r="G225" t="s">
        <v>135</v>
      </c>
      <c r="H225" t="s">
        <v>107</v>
      </c>
      <c r="I225" t="s">
        <v>108</v>
      </c>
      <c r="J225" t="s">
        <v>109</v>
      </c>
      <c r="K225" s="1">
        <v>40969</v>
      </c>
      <c r="L225" s="1">
        <v>42887</v>
      </c>
      <c r="M225">
        <v>129313</v>
      </c>
      <c r="N225">
        <v>129270</v>
      </c>
      <c r="O225">
        <v>150822</v>
      </c>
      <c r="P225">
        <v>0</v>
      </c>
      <c r="Q225">
        <v>905</v>
      </c>
      <c r="R225">
        <v>1</v>
      </c>
      <c r="S225">
        <v>27</v>
      </c>
      <c r="T225">
        <v>40</v>
      </c>
      <c r="U225">
        <v>1486</v>
      </c>
      <c r="W225">
        <v>0</v>
      </c>
      <c r="X225">
        <v>28223</v>
      </c>
      <c r="Y225">
        <v>31942</v>
      </c>
      <c r="Z225">
        <v>33547</v>
      </c>
      <c r="AA225">
        <v>0</v>
      </c>
      <c r="AB225">
        <v>43106</v>
      </c>
      <c r="AC225">
        <v>48712</v>
      </c>
      <c r="AD225">
        <v>51225</v>
      </c>
      <c r="AE225">
        <v>307</v>
      </c>
      <c r="AF225">
        <v>0</v>
      </c>
      <c r="AG225">
        <v>60832</v>
      </c>
      <c r="AH225">
        <v>65358</v>
      </c>
      <c r="AI225">
        <v>71725</v>
      </c>
      <c r="AJ225">
        <v>430</v>
      </c>
      <c r="AK225">
        <v>0</v>
      </c>
      <c r="AL225">
        <v>124429</v>
      </c>
      <c r="AM225">
        <v>124329</v>
      </c>
      <c r="AN225">
        <v>145150</v>
      </c>
      <c r="AO225">
        <v>0</v>
      </c>
      <c r="AP225">
        <v>871</v>
      </c>
      <c r="AQ225">
        <v>229</v>
      </c>
      <c r="AR225">
        <v>288</v>
      </c>
      <c r="AS225">
        <v>1662900</v>
      </c>
      <c r="AT225">
        <v>277</v>
      </c>
      <c r="AU225">
        <v>680</v>
      </c>
      <c r="AV225">
        <v>706</v>
      </c>
      <c r="AW225">
        <v>0</v>
      </c>
      <c r="AX225">
        <v>21545</v>
      </c>
      <c r="AY225">
        <v>19992</v>
      </c>
      <c r="AZ225">
        <v>0</v>
      </c>
      <c r="BD225">
        <v>1260</v>
      </c>
      <c r="BE225">
        <v>678.20799999999997</v>
      </c>
      <c r="BF225">
        <v>1000</v>
      </c>
      <c r="BG225">
        <v>1474.4749999999999</v>
      </c>
      <c r="BH225">
        <v>795.3</v>
      </c>
      <c r="BI225">
        <v>963.2</v>
      </c>
      <c r="BJ225">
        <v>8643</v>
      </c>
      <c r="BK225">
        <v>1</v>
      </c>
      <c r="BL225">
        <v>7148</v>
      </c>
      <c r="BM225">
        <v>3</v>
      </c>
      <c r="BN225">
        <v>8555</v>
      </c>
      <c r="BO225">
        <v>3</v>
      </c>
      <c r="BP225">
        <v>51</v>
      </c>
      <c r="BQ225">
        <v>3</v>
      </c>
      <c r="BR225">
        <v>12093</v>
      </c>
      <c r="BS225">
        <v>16288</v>
      </c>
      <c r="BU225">
        <v>41.8</v>
      </c>
      <c r="BV225" s="1">
        <v>40981</v>
      </c>
      <c r="BW225">
        <v>1</v>
      </c>
      <c r="BX225">
        <v>1</v>
      </c>
      <c r="BY225">
        <v>64</v>
      </c>
      <c r="BZ225" t="s">
        <v>357</v>
      </c>
      <c r="CA225" t="s">
        <v>511</v>
      </c>
      <c r="CB225">
        <v>42151</v>
      </c>
      <c r="CC225" s="1">
        <v>40864</v>
      </c>
      <c r="CD225">
        <v>16400</v>
      </c>
      <c r="CF225">
        <v>4195</v>
      </c>
      <c r="CG225" t="s">
        <v>169</v>
      </c>
      <c r="CH225" t="s">
        <v>113</v>
      </c>
      <c r="CI225" t="str">
        <f t="shared" si="13"/>
        <v>08</v>
      </c>
      <c r="CJ225" t="s">
        <v>114</v>
      </c>
      <c r="CK225" t="s">
        <v>115</v>
      </c>
      <c r="CL225">
        <v>45</v>
      </c>
      <c r="CM225" t="str">
        <f t="shared" si="15"/>
        <v>0</v>
      </c>
      <c r="CN225" t="str">
        <f t="shared" si="15"/>
        <v>0</v>
      </c>
      <c r="CO225">
        <v>510</v>
      </c>
      <c r="CP225">
        <v>28</v>
      </c>
      <c r="CQ225" t="s">
        <v>544</v>
      </c>
      <c r="CR225" t="s">
        <v>110</v>
      </c>
      <c r="CS225" t="s">
        <v>116</v>
      </c>
      <c r="CT225">
        <v>31.761535599999998</v>
      </c>
      <c r="CU225">
        <v>-103.342986</v>
      </c>
      <c r="CV225" t="s">
        <v>510</v>
      </c>
      <c r="CW225">
        <v>128256877</v>
      </c>
    </row>
    <row r="226" spans="1:101" x14ac:dyDescent="0.35">
      <c r="A226" s="2">
        <v>42301316640000</v>
      </c>
      <c r="B226" t="s">
        <v>101</v>
      </c>
      <c r="C226" t="s">
        <v>518</v>
      </c>
      <c r="D226" t="s">
        <v>125</v>
      </c>
      <c r="E226" t="s">
        <v>104</v>
      </c>
      <c r="F226" t="s">
        <v>105</v>
      </c>
      <c r="G226" t="s">
        <v>135</v>
      </c>
      <c r="H226" t="s">
        <v>274</v>
      </c>
      <c r="I226" t="s">
        <v>108</v>
      </c>
      <c r="J226" t="s">
        <v>109</v>
      </c>
      <c r="K226" s="1">
        <v>40940</v>
      </c>
      <c r="L226" s="1">
        <v>42917</v>
      </c>
      <c r="M226">
        <v>1685616</v>
      </c>
      <c r="N226">
        <v>96782</v>
      </c>
      <c r="O226">
        <v>377718</v>
      </c>
      <c r="P226">
        <v>344848</v>
      </c>
      <c r="Q226">
        <v>2266</v>
      </c>
      <c r="R226">
        <v>2</v>
      </c>
      <c r="S226">
        <v>716</v>
      </c>
      <c r="T226">
        <v>17</v>
      </c>
      <c r="U226">
        <v>1031</v>
      </c>
      <c r="W226">
        <v>0</v>
      </c>
      <c r="X226">
        <v>42003</v>
      </c>
      <c r="Y226">
        <v>383105</v>
      </c>
      <c r="Z226">
        <v>105854</v>
      </c>
      <c r="AA226">
        <v>123681</v>
      </c>
      <c r="AB226">
        <v>58437</v>
      </c>
      <c r="AC226">
        <v>597976</v>
      </c>
      <c r="AD226">
        <v>158100</v>
      </c>
      <c r="AE226">
        <v>949</v>
      </c>
      <c r="AF226">
        <v>193050</v>
      </c>
      <c r="AG226">
        <v>70265</v>
      </c>
      <c r="AH226">
        <v>824497</v>
      </c>
      <c r="AI226">
        <v>207681</v>
      </c>
      <c r="AJ226">
        <v>1246</v>
      </c>
      <c r="AK226">
        <v>234087</v>
      </c>
      <c r="AL226">
        <v>94182</v>
      </c>
      <c r="AM226">
        <v>1545749</v>
      </c>
      <c r="AN226">
        <v>351807</v>
      </c>
      <c r="AO226">
        <v>342110</v>
      </c>
      <c r="AP226">
        <v>2111</v>
      </c>
      <c r="AQ226">
        <v>565</v>
      </c>
      <c r="AR226">
        <v>2124</v>
      </c>
      <c r="AS226">
        <v>5513161</v>
      </c>
      <c r="AT226">
        <v>919</v>
      </c>
      <c r="AU226">
        <v>366</v>
      </c>
      <c r="AV226">
        <v>18376</v>
      </c>
      <c r="AW226">
        <v>360</v>
      </c>
      <c r="AX226">
        <v>5077</v>
      </c>
      <c r="AY226">
        <v>251102</v>
      </c>
      <c r="AZ226">
        <v>13914</v>
      </c>
      <c r="BA226" s="1">
        <v>42682</v>
      </c>
      <c r="BB226">
        <v>205</v>
      </c>
      <c r="BC226">
        <v>1115</v>
      </c>
      <c r="BD226">
        <v>3760</v>
      </c>
      <c r="BE226">
        <v>43211.214</v>
      </c>
      <c r="BF226">
        <v>17420</v>
      </c>
      <c r="BG226">
        <v>23.141999999999999</v>
      </c>
      <c r="BH226">
        <v>265.89999999999998</v>
      </c>
      <c r="BI226">
        <v>19.899999999999999</v>
      </c>
      <c r="BJ226">
        <v>145626</v>
      </c>
      <c r="BK226">
        <v>2</v>
      </c>
      <c r="BL226">
        <v>17510</v>
      </c>
      <c r="BM226">
        <v>2</v>
      </c>
      <c r="BN226">
        <v>33311</v>
      </c>
      <c r="BO226">
        <v>3</v>
      </c>
      <c r="BP226">
        <v>200</v>
      </c>
      <c r="BQ226">
        <v>3</v>
      </c>
      <c r="BR226">
        <v>8705</v>
      </c>
      <c r="BS226">
        <v>12460</v>
      </c>
      <c r="BT226">
        <v>0.82</v>
      </c>
      <c r="BU226">
        <v>51.3</v>
      </c>
      <c r="BV226" s="1">
        <v>40956</v>
      </c>
      <c r="BW226">
        <v>1</v>
      </c>
      <c r="BX226">
        <v>1</v>
      </c>
      <c r="BY226">
        <v>63</v>
      </c>
      <c r="BZ226" t="s">
        <v>276</v>
      </c>
      <c r="CA226" t="s">
        <v>277</v>
      </c>
      <c r="CB226">
        <v>266024</v>
      </c>
      <c r="CC226" s="1">
        <v>40917</v>
      </c>
      <c r="CD226">
        <v>12630</v>
      </c>
      <c r="CE226">
        <v>0</v>
      </c>
      <c r="CF226">
        <v>3755</v>
      </c>
      <c r="CG226" t="s">
        <v>137</v>
      </c>
      <c r="CH226" t="s">
        <v>113</v>
      </c>
      <c r="CI226" t="str">
        <f t="shared" si="13"/>
        <v>08</v>
      </c>
      <c r="CJ226" t="s">
        <v>114</v>
      </c>
      <c r="CK226" t="s">
        <v>115</v>
      </c>
      <c r="CL226">
        <v>25</v>
      </c>
      <c r="CM226" t="str">
        <f t="shared" si="15"/>
        <v>0</v>
      </c>
      <c r="CN226" t="str">
        <f t="shared" si="15"/>
        <v>0</v>
      </c>
      <c r="CO226">
        <v>104</v>
      </c>
      <c r="CP226" t="s">
        <v>519</v>
      </c>
      <c r="CQ226" t="s">
        <v>284</v>
      </c>
      <c r="CR226" t="s">
        <v>110</v>
      </c>
      <c r="CS226" t="s">
        <v>116</v>
      </c>
      <c r="CT226">
        <v>31.940979800000001</v>
      </c>
      <c r="CU226">
        <v>-103.7151638</v>
      </c>
      <c r="CV226" t="s">
        <v>117</v>
      </c>
      <c r="CW226">
        <v>128268117</v>
      </c>
    </row>
    <row r="227" spans="1:101" x14ac:dyDescent="0.35">
      <c r="A227" s="2">
        <v>42301316380000</v>
      </c>
      <c r="B227" t="s">
        <v>101</v>
      </c>
      <c r="C227" t="s">
        <v>545</v>
      </c>
      <c r="D227" t="s">
        <v>218</v>
      </c>
      <c r="E227" t="s">
        <v>104</v>
      </c>
      <c r="F227" t="s">
        <v>105</v>
      </c>
      <c r="G227" t="s">
        <v>135</v>
      </c>
      <c r="H227" t="s">
        <v>274</v>
      </c>
      <c r="I227" t="s">
        <v>108</v>
      </c>
      <c r="J227" t="s">
        <v>109</v>
      </c>
      <c r="K227" s="1">
        <v>40940</v>
      </c>
      <c r="L227" s="1">
        <v>42887</v>
      </c>
      <c r="M227">
        <v>821902</v>
      </c>
      <c r="N227">
        <v>57512</v>
      </c>
      <c r="O227">
        <v>194496</v>
      </c>
      <c r="P227">
        <v>265475</v>
      </c>
      <c r="Q227">
        <v>1167</v>
      </c>
      <c r="R227">
        <v>1</v>
      </c>
      <c r="S227">
        <v>402</v>
      </c>
      <c r="T227">
        <v>17</v>
      </c>
      <c r="U227">
        <v>8658</v>
      </c>
      <c r="V227">
        <v>64213</v>
      </c>
      <c r="W227">
        <v>12313</v>
      </c>
      <c r="X227">
        <v>26565</v>
      </c>
      <c r="Y227">
        <v>241624</v>
      </c>
      <c r="Z227">
        <v>66836</v>
      </c>
      <c r="AA227">
        <v>46333</v>
      </c>
      <c r="AB227">
        <v>30440</v>
      </c>
      <c r="AC227">
        <v>287213</v>
      </c>
      <c r="AD227">
        <v>78309</v>
      </c>
      <c r="AE227">
        <v>470</v>
      </c>
      <c r="AF227">
        <v>55075</v>
      </c>
      <c r="AG227">
        <v>40087</v>
      </c>
      <c r="AH227">
        <v>412771</v>
      </c>
      <c r="AI227">
        <v>108882</v>
      </c>
      <c r="AJ227">
        <v>653</v>
      </c>
      <c r="AK227">
        <v>106131</v>
      </c>
      <c r="AL227">
        <v>55656</v>
      </c>
      <c r="AM227">
        <v>769382</v>
      </c>
      <c r="AN227">
        <v>183886</v>
      </c>
      <c r="AO227">
        <v>233522</v>
      </c>
      <c r="AP227">
        <v>1103</v>
      </c>
      <c r="AQ227">
        <v>167</v>
      </c>
      <c r="AR227">
        <v>1476</v>
      </c>
      <c r="AS227">
        <v>2475742</v>
      </c>
      <c r="AT227">
        <v>413</v>
      </c>
      <c r="AU227">
        <v>627</v>
      </c>
      <c r="AV227">
        <v>21186</v>
      </c>
      <c r="AW227">
        <v>12889</v>
      </c>
      <c r="AX227">
        <v>7533</v>
      </c>
      <c r="AY227">
        <v>199761</v>
      </c>
      <c r="AZ227">
        <v>63736</v>
      </c>
      <c r="BA227" s="1">
        <v>42721</v>
      </c>
      <c r="BB227">
        <v>133</v>
      </c>
      <c r="BC227">
        <v>739</v>
      </c>
      <c r="BD227">
        <v>8860</v>
      </c>
      <c r="BE227">
        <v>25539.653999999999</v>
      </c>
      <c r="BF227">
        <v>14290</v>
      </c>
      <c r="BG227">
        <v>39.155000000000001</v>
      </c>
      <c r="BH227">
        <v>112.9</v>
      </c>
      <c r="BI227">
        <v>29.6</v>
      </c>
      <c r="BJ227">
        <v>64213</v>
      </c>
      <c r="BK227">
        <v>1</v>
      </c>
      <c r="BL227">
        <v>8658</v>
      </c>
      <c r="BM227">
        <v>1</v>
      </c>
      <c r="BN227">
        <v>19360</v>
      </c>
      <c r="BP227">
        <v>116</v>
      </c>
      <c r="BR227">
        <v>8450</v>
      </c>
      <c r="BS227">
        <v>12041</v>
      </c>
      <c r="BT227">
        <v>1</v>
      </c>
      <c r="BU227">
        <v>47.4</v>
      </c>
      <c r="BV227" s="1">
        <v>40923</v>
      </c>
      <c r="BW227">
        <v>1</v>
      </c>
      <c r="BX227">
        <v>1</v>
      </c>
      <c r="BY227">
        <v>54</v>
      </c>
      <c r="BZ227" t="s">
        <v>347</v>
      </c>
      <c r="CA227" t="s">
        <v>291</v>
      </c>
      <c r="CB227">
        <v>266047</v>
      </c>
      <c r="CC227" s="1">
        <v>40869</v>
      </c>
      <c r="CD227">
        <v>12195</v>
      </c>
      <c r="CE227">
        <v>0</v>
      </c>
      <c r="CF227">
        <v>3591</v>
      </c>
      <c r="CG227" t="s">
        <v>137</v>
      </c>
      <c r="CH227" t="s">
        <v>113</v>
      </c>
      <c r="CI227" t="str">
        <f t="shared" si="13"/>
        <v>08</v>
      </c>
      <c r="CJ227" t="s">
        <v>114</v>
      </c>
      <c r="CK227" t="s">
        <v>115</v>
      </c>
      <c r="CL227">
        <v>41</v>
      </c>
      <c r="CM227" t="str">
        <f t="shared" si="15"/>
        <v>0</v>
      </c>
      <c r="CN227" t="str">
        <f t="shared" si="15"/>
        <v>0</v>
      </c>
      <c r="CO227">
        <v>112</v>
      </c>
      <c r="CP227" t="s">
        <v>519</v>
      </c>
      <c r="CQ227" t="s">
        <v>284</v>
      </c>
      <c r="CR227" t="s">
        <v>110</v>
      </c>
      <c r="CS227" t="s">
        <v>116</v>
      </c>
      <c r="CT227">
        <v>31.911529999999999</v>
      </c>
      <c r="CU227">
        <v>-103.77337129999999</v>
      </c>
      <c r="CV227" t="s">
        <v>117</v>
      </c>
      <c r="CW227">
        <v>128268118</v>
      </c>
    </row>
    <row r="228" spans="1:101" x14ac:dyDescent="0.35">
      <c r="A228" s="2">
        <v>42301315880000</v>
      </c>
      <c r="B228" t="s">
        <v>318</v>
      </c>
      <c r="C228" t="s">
        <v>546</v>
      </c>
      <c r="D228" t="str">
        <f>"0"</f>
        <v>0</v>
      </c>
      <c r="E228" t="s">
        <v>314</v>
      </c>
      <c r="F228" t="s">
        <v>105</v>
      </c>
      <c r="G228" t="s">
        <v>135</v>
      </c>
      <c r="H228" t="s">
        <v>107</v>
      </c>
      <c r="I228" t="s">
        <v>108</v>
      </c>
      <c r="J228" t="s">
        <v>109</v>
      </c>
      <c r="K228" s="1">
        <v>40909</v>
      </c>
      <c r="L228" s="1">
        <v>42917</v>
      </c>
      <c r="M228">
        <v>691355</v>
      </c>
      <c r="N228">
        <v>355404</v>
      </c>
      <c r="O228">
        <v>470630</v>
      </c>
      <c r="P228">
        <v>1622408</v>
      </c>
      <c r="Q228">
        <v>2824</v>
      </c>
      <c r="R228">
        <v>3</v>
      </c>
      <c r="S228">
        <v>138</v>
      </c>
      <c r="T228">
        <v>89</v>
      </c>
      <c r="U228">
        <v>11594</v>
      </c>
      <c r="V228">
        <v>7060</v>
      </c>
      <c r="W228">
        <v>49815</v>
      </c>
      <c r="X228">
        <v>49939</v>
      </c>
      <c r="Y228">
        <v>125479</v>
      </c>
      <c r="Z228">
        <v>70852</v>
      </c>
      <c r="AA228">
        <v>214568</v>
      </c>
      <c r="AB228">
        <v>119927</v>
      </c>
      <c r="AC228">
        <v>277134</v>
      </c>
      <c r="AD228">
        <v>166116</v>
      </c>
      <c r="AE228">
        <v>997</v>
      </c>
      <c r="AF228">
        <v>515278</v>
      </c>
      <c r="AG228">
        <v>209555</v>
      </c>
      <c r="AH228">
        <v>468667</v>
      </c>
      <c r="AI228">
        <v>287666</v>
      </c>
      <c r="AJ228">
        <v>1726</v>
      </c>
      <c r="AK228">
        <v>1009963</v>
      </c>
      <c r="AL228">
        <v>337960</v>
      </c>
      <c r="AM228">
        <v>657819</v>
      </c>
      <c r="AN228">
        <v>447596</v>
      </c>
      <c r="AO228">
        <v>1577483</v>
      </c>
      <c r="AP228">
        <v>2686</v>
      </c>
      <c r="AQ228">
        <v>411</v>
      </c>
      <c r="AR228">
        <v>864</v>
      </c>
      <c r="AS228">
        <v>3328862</v>
      </c>
      <c r="AT228">
        <v>555</v>
      </c>
      <c r="AU228">
        <v>2568</v>
      </c>
      <c r="AV228">
        <v>8259</v>
      </c>
      <c r="AW228">
        <v>6614</v>
      </c>
      <c r="AX228">
        <v>41383</v>
      </c>
      <c r="AY228">
        <v>54582</v>
      </c>
      <c r="AZ228">
        <v>165843</v>
      </c>
      <c r="BA228" s="1">
        <v>42776</v>
      </c>
      <c r="BD228">
        <v>2100</v>
      </c>
      <c r="BE228">
        <v>1547.4549999999999</v>
      </c>
      <c r="BF228">
        <v>1950</v>
      </c>
      <c r="BG228">
        <v>646.22199999999998</v>
      </c>
      <c r="BH228">
        <v>475.4</v>
      </c>
      <c r="BI228">
        <v>310.89999999999998</v>
      </c>
      <c r="BJ228">
        <v>46518</v>
      </c>
      <c r="BK228">
        <v>12</v>
      </c>
      <c r="BL228">
        <v>22671</v>
      </c>
      <c r="BM228">
        <v>11</v>
      </c>
      <c r="BN228">
        <v>29714</v>
      </c>
      <c r="BP228">
        <v>178</v>
      </c>
      <c r="BR228">
        <v>10543</v>
      </c>
      <c r="BS228">
        <v>15962</v>
      </c>
      <c r="BU228">
        <v>44.67</v>
      </c>
      <c r="BV228" s="1">
        <v>40898</v>
      </c>
      <c r="BW228">
        <v>3</v>
      </c>
      <c r="BX228">
        <v>4</v>
      </c>
      <c r="BY228">
        <v>67</v>
      </c>
      <c r="BZ228" t="s">
        <v>276</v>
      </c>
      <c r="CA228" t="s">
        <v>276</v>
      </c>
      <c r="CB228">
        <v>42303</v>
      </c>
      <c r="CC228" s="1">
        <v>40838</v>
      </c>
      <c r="CD228">
        <v>15962</v>
      </c>
      <c r="CF228">
        <v>5419</v>
      </c>
      <c r="CG228" t="s">
        <v>169</v>
      </c>
      <c r="CH228" t="s">
        <v>113</v>
      </c>
      <c r="CI228" t="str">
        <f t="shared" si="13"/>
        <v>08</v>
      </c>
      <c r="CJ228" t="s">
        <v>114</v>
      </c>
      <c r="CK228" t="s">
        <v>115</v>
      </c>
      <c r="CL228">
        <v>70</v>
      </c>
      <c r="CM228" t="str">
        <f t="shared" si="15"/>
        <v>0</v>
      </c>
      <c r="CN228" t="str">
        <f t="shared" si="15"/>
        <v>0</v>
      </c>
      <c r="CP228">
        <v>33</v>
      </c>
      <c r="CQ228" t="s">
        <v>278</v>
      </c>
      <c r="CR228" t="s">
        <v>110</v>
      </c>
      <c r="CS228" t="s">
        <v>116</v>
      </c>
      <c r="CT228">
        <v>31.665682499999999</v>
      </c>
      <c r="CU228">
        <v>-103.52314939999999</v>
      </c>
      <c r="CV228" t="s">
        <v>323</v>
      </c>
      <c r="CW228">
        <v>128290923</v>
      </c>
    </row>
    <row r="229" spans="1:101" x14ac:dyDescent="0.35">
      <c r="A229" s="2">
        <v>42301316280000</v>
      </c>
      <c r="B229" t="s">
        <v>318</v>
      </c>
      <c r="C229" t="s">
        <v>547</v>
      </c>
      <c r="D229" t="str">
        <f>"0"</f>
        <v>0</v>
      </c>
      <c r="E229" t="s">
        <v>314</v>
      </c>
      <c r="F229" t="s">
        <v>105</v>
      </c>
      <c r="G229" t="s">
        <v>135</v>
      </c>
      <c r="H229" t="s">
        <v>107</v>
      </c>
      <c r="I229" t="s">
        <v>108</v>
      </c>
      <c r="J229" t="s">
        <v>109</v>
      </c>
      <c r="K229" s="1">
        <v>40909</v>
      </c>
      <c r="L229" s="1">
        <v>42917</v>
      </c>
      <c r="M229">
        <v>407431</v>
      </c>
      <c r="N229">
        <v>150865</v>
      </c>
      <c r="O229">
        <v>218770</v>
      </c>
      <c r="P229">
        <v>378195</v>
      </c>
      <c r="Q229">
        <v>1313</v>
      </c>
      <c r="R229">
        <v>1</v>
      </c>
      <c r="S229">
        <v>99</v>
      </c>
      <c r="T229">
        <v>49</v>
      </c>
      <c r="U229">
        <v>7489</v>
      </c>
      <c r="W229">
        <v>23277</v>
      </c>
      <c r="X229">
        <v>38100</v>
      </c>
      <c r="Y229">
        <v>56333</v>
      </c>
      <c r="Z229">
        <v>47489</v>
      </c>
      <c r="AA229">
        <v>118420</v>
      </c>
      <c r="AB229">
        <v>58889</v>
      </c>
      <c r="AC229">
        <v>101625</v>
      </c>
      <c r="AD229">
        <v>75827</v>
      </c>
      <c r="AE229">
        <v>455</v>
      </c>
      <c r="AF229">
        <v>183035</v>
      </c>
      <c r="AG229">
        <v>85056</v>
      </c>
      <c r="AH229">
        <v>191189</v>
      </c>
      <c r="AI229">
        <v>116921</v>
      </c>
      <c r="AJ229">
        <v>702</v>
      </c>
      <c r="AK229">
        <v>264366</v>
      </c>
      <c r="AL229">
        <v>140128</v>
      </c>
      <c r="AM229">
        <v>385451</v>
      </c>
      <c r="AN229">
        <v>204370</v>
      </c>
      <c r="AO229">
        <v>374050</v>
      </c>
      <c r="AP229">
        <v>1226</v>
      </c>
      <c r="AQ229">
        <v>326</v>
      </c>
      <c r="AR229">
        <v>573</v>
      </c>
      <c r="AS229">
        <v>2529138</v>
      </c>
      <c r="AT229">
        <v>422</v>
      </c>
      <c r="AU229">
        <v>1381</v>
      </c>
      <c r="AV229">
        <v>3103</v>
      </c>
      <c r="AW229">
        <v>533</v>
      </c>
      <c r="AX229">
        <v>14590</v>
      </c>
      <c r="AY229">
        <v>86849</v>
      </c>
      <c r="AZ229">
        <v>18187</v>
      </c>
      <c r="BA229" s="1">
        <v>42749</v>
      </c>
      <c r="BD229">
        <v>1760</v>
      </c>
      <c r="BE229">
        <v>2037.8150000000001</v>
      </c>
      <c r="BF229">
        <v>2700</v>
      </c>
      <c r="BG229">
        <v>490.72199999999998</v>
      </c>
      <c r="BH229">
        <v>569.1</v>
      </c>
      <c r="BI229">
        <v>445.1</v>
      </c>
      <c r="BJ229">
        <v>58563</v>
      </c>
      <c r="BK229">
        <v>43</v>
      </c>
      <c r="BL229">
        <v>9455</v>
      </c>
      <c r="BM229">
        <v>2</v>
      </c>
      <c r="BN229">
        <v>12224</v>
      </c>
      <c r="BO229">
        <v>2</v>
      </c>
      <c r="BP229">
        <v>73</v>
      </c>
      <c r="BQ229">
        <v>2</v>
      </c>
      <c r="BR229">
        <v>12110</v>
      </c>
      <c r="BS229">
        <v>16255</v>
      </c>
      <c r="BU229">
        <v>45.37</v>
      </c>
      <c r="BV229" s="1">
        <v>40905</v>
      </c>
      <c r="BW229">
        <v>1</v>
      </c>
      <c r="BX229">
        <v>1</v>
      </c>
      <c r="BY229">
        <v>66</v>
      </c>
      <c r="BZ229" t="s">
        <v>276</v>
      </c>
      <c r="CA229" t="s">
        <v>291</v>
      </c>
      <c r="CB229">
        <v>42367</v>
      </c>
      <c r="CC229" s="1">
        <v>40828</v>
      </c>
      <c r="CD229">
        <v>16255</v>
      </c>
      <c r="CF229">
        <v>4145</v>
      </c>
      <c r="CG229" t="s">
        <v>169</v>
      </c>
      <c r="CH229" t="s">
        <v>113</v>
      </c>
      <c r="CI229" t="str">
        <f t="shared" si="13"/>
        <v>08</v>
      </c>
      <c r="CJ229" t="s">
        <v>114</v>
      </c>
      <c r="CK229" t="s">
        <v>115</v>
      </c>
      <c r="CL229">
        <v>32</v>
      </c>
      <c r="CM229" t="str">
        <f t="shared" si="15"/>
        <v>0</v>
      </c>
      <c r="CN229" t="str">
        <f t="shared" si="15"/>
        <v>0</v>
      </c>
      <c r="CO229">
        <v>1079</v>
      </c>
      <c r="CP229" t="s">
        <v>534</v>
      </c>
      <c r="CQ229" t="s">
        <v>535</v>
      </c>
      <c r="CR229" t="s">
        <v>110</v>
      </c>
      <c r="CS229" t="s">
        <v>116</v>
      </c>
      <c r="CT229">
        <v>31.803624500000002</v>
      </c>
      <c r="CU229">
        <v>-103.5812426</v>
      </c>
      <c r="CV229" t="s">
        <v>323</v>
      </c>
      <c r="CW229">
        <v>128339429</v>
      </c>
    </row>
    <row r="230" spans="1:101" x14ac:dyDescent="0.35">
      <c r="A230" s="2">
        <v>42301317480000</v>
      </c>
      <c r="B230" t="s">
        <v>312</v>
      </c>
      <c r="C230" t="s">
        <v>548</v>
      </c>
      <c r="D230" t="str">
        <f>"0"</f>
        <v>0</v>
      </c>
      <c r="E230" t="s">
        <v>314</v>
      </c>
      <c r="F230" t="s">
        <v>105</v>
      </c>
      <c r="G230" t="s">
        <v>106</v>
      </c>
      <c r="H230" t="s">
        <v>107</v>
      </c>
      <c r="I230" t="s">
        <v>108</v>
      </c>
      <c r="J230" t="s">
        <v>109</v>
      </c>
      <c r="K230" s="1">
        <v>41153</v>
      </c>
      <c r="L230" s="1">
        <v>42887</v>
      </c>
      <c r="M230">
        <v>674532</v>
      </c>
      <c r="N230">
        <v>303340</v>
      </c>
      <c r="O230">
        <v>415762</v>
      </c>
      <c r="P230">
        <v>1036520</v>
      </c>
      <c r="Q230">
        <v>2495</v>
      </c>
      <c r="R230">
        <v>2</v>
      </c>
      <c r="S230">
        <v>694</v>
      </c>
      <c r="T230">
        <v>235</v>
      </c>
      <c r="U230">
        <v>3234</v>
      </c>
      <c r="V230">
        <v>9529</v>
      </c>
      <c r="W230">
        <v>8020</v>
      </c>
      <c r="X230">
        <v>39880</v>
      </c>
      <c r="Y230">
        <v>103647</v>
      </c>
      <c r="Z230">
        <v>57155</v>
      </c>
      <c r="AA230">
        <v>108040</v>
      </c>
      <c r="AB230">
        <v>62327</v>
      </c>
      <c r="AC230">
        <v>141591</v>
      </c>
      <c r="AD230">
        <v>85926</v>
      </c>
      <c r="AE230">
        <v>516</v>
      </c>
      <c r="AF230">
        <v>189370</v>
      </c>
      <c r="AG230">
        <v>79667</v>
      </c>
      <c r="AH230">
        <v>175516</v>
      </c>
      <c r="AI230">
        <v>108920</v>
      </c>
      <c r="AJ230">
        <v>654</v>
      </c>
      <c r="AK230">
        <v>246977</v>
      </c>
      <c r="AQ230">
        <v>389</v>
      </c>
      <c r="AR230">
        <v>928</v>
      </c>
      <c r="AS230">
        <v>3259935</v>
      </c>
      <c r="AT230">
        <v>543</v>
      </c>
      <c r="AU230">
        <v>6528</v>
      </c>
      <c r="AV230">
        <v>13742</v>
      </c>
      <c r="AW230">
        <v>23776</v>
      </c>
      <c r="AX230">
        <v>127983</v>
      </c>
      <c r="AY230">
        <v>248502</v>
      </c>
      <c r="AZ230">
        <v>447119</v>
      </c>
      <c r="BA230" s="1">
        <v>42651</v>
      </c>
      <c r="BD230">
        <v>2390</v>
      </c>
      <c r="BE230">
        <v>2856.9839999999999</v>
      </c>
      <c r="BF230">
        <v>2220</v>
      </c>
      <c r="BG230">
        <v>350.01900000000001</v>
      </c>
      <c r="BH230">
        <v>419</v>
      </c>
      <c r="BI230">
        <v>475</v>
      </c>
      <c r="BJ230">
        <v>38579</v>
      </c>
      <c r="BK230">
        <v>38</v>
      </c>
      <c r="BL230">
        <v>25603</v>
      </c>
      <c r="BM230">
        <v>38</v>
      </c>
      <c r="BN230">
        <v>32033</v>
      </c>
      <c r="BP230">
        <v>192</v>
      </c>
      <c r="BR230">
        <v>11598</v>
      </c>
      <c r="BS230">
        <v>16021</v>
      </c>
      <c r="BU230">
        <v>45.8</v>
      </c>
      <c r="BV230" s="1">
        <v>41171</v>
      </c>
      <c r="BW230">
        <v>2</v>
      </c>
      <c r="BX230">
        <v>2</v>
      </c>
      <c r="BY230">
        <v>49</v>
      </c>
      <c r="BZ230" t="s">
        <v>347</v>
      </c>
      <c r="CA230" t="s">
        <v>317</v>
      </c>
      <c r="CB230">
        <v>42375</v>
      </c>
      <c r="CC230" s="1">
        <v>41101</v>
      </c>
      <c r="CD230">
        <v>16200</v>
      </c>
      <c r="CF230">
        <v>4423</v>
      </c>
      <c r="CG230" t="s">
        <v>112</v>
      </c>
      <c r="CH230" t="s">
        <v>113</v>
      </c>
      <c r="CI230" t="str">
        <f t="shared" si="13"/>
        <v>08</v>
      </c>
      <c r="CJ230" t="s">
        <v>114</v>
      </c>
      <c r="CK230" t="s">
        <v>115</v>
      </c>
      <c r="CL230">
        <v>63</v>
      </c>
      <c r="CM230" t="str">
        <f t="shared" si="15"/>
        <v>0</v>
      </c>
      <c r="CN230" t="str">
        <f t="shared" si="15"/>
        <v>0</v>
      </c>
      <c r="CO230">
        <v>186</v>
      </c>
      <c r="CP230">
        <v>1</v>
      </c>
      <c r="CQ230" t="s">
        <v>391</v>
      </c>
      <c r="CR230" t="s">
        <v>110</v>
      </c>
      <c r="CS230" t="s">
        <v>116</v>
      </c>
      <c r="CT230">
        <v>31.713562499999998</v>
      </c>
      <c r="CU230">
        <v>-103.514464</v>
      </c>
      <c r="CV230" t="s">
        <v>317</v>
      </c>
      <c r="CW230">
        <v>128339444</v>
      </c>
    </row>
    <row r="231" spans="1:101" x14ac:dyDescent="0.35">
      <c r="A231" s="2">
        <v>42301317560000</v>
      </c>
      <c r="B231" t="s">
        <v>101</v>
      </c>
      <c r="C231" t="s">
        <v>549</v>
      </c>
      <c r="D231" t="s">
        <v>550</v>
      </c>
      <c r="E231" t="s">
        <v>104</v>
      </c>
      <c r="F231" t="s">
        <v>105</v>
      </c>
      <c r="G231" t="s">
        <v>135</v>
      </c>
      <c r="H231" t="s">
        <v>274</v>
      </c>
      <c r="I231" t="s">
        <v>108</v>
      </c>
      <c r="J231" t="s">
        <v>109</v>
      </c>
      <c r="K231" s="1">
        <v>41153</v>
      </c>
      <c r="L231" s="1">
        <v>42917</v>
      </c>
      <c r="M231">
        <v>611536</v>
      </c>
      <c r="N231">
        <v>61986</v>
      </c>
      <c r="O231">
        <v>163909</v>
      </c>
      <c r="P231">
        <v>240021</v>
      </c>
      <c r="Q231">
        <v>983</v>
      </c>
      <c r="R231">
        <v>1</v>
      </c>
      <c r="S231">
        <v>262</v>
      </c>
      <c r="T231">
        <v>16</v>
      </c>
      <c r="U231">
        <v>8998</v>
      </c>
      <c r="V231">
        <v>19777</v>
      </c>
      <c r="W231">
        <v>14184</v>
      </c>
      <c r="X231">
        <v>34573</v>
      </c>
      <c r="Y231">
        <v>193037</v>
      </c>
      <c r="Z231">
        <v>66746</v>
      </c>
      <c r="AA231">
        <v>138442</v>
      </c>
      <c r="AB231">
        <v>36942</v>
      </c>
      <c r="AC231">
        <v>208616</v>
      </c>
      <c r="AD231">
        <v>71711</v>
      </c>
      <c r="AE231">
        <v>430</v>
      </c>
      <c r="AF231">
        <v>149615</v>
      </c>
      <c r="AG231">
        <v>46394</v>
      </c>
      <c r="AH231">
        <v>307413</v>
      </c>
      <c r="AI231">
        <v>97630</v>
      </c>
      <c r="AJ231">
        <v>586</v>
      </c>
      <c r="AK231">
        <v>173647</v>
      </c>
      <c r="AQ231">
        <v>365</v>
      </c>
      <c r="AR231">
        <v>1417</v>
      </c>
      <c r="AS231">
        <v>3605161</v>
      </c>
      <c r="AT231">
        <v>601</v>
      </c>
      <c r="AU231">
        <v>550</v>
      </c>
      <c r="AV231">
        <v>10723</v>
      </c>
      <c r="AW231">
        <v>5919</v>
      </c>
      <c r="AX231">
        <v>5160</v>
      </c>
      <c r="AY231">
        <v>121137</v>
      </c>
      <c r="AZ231">
        <v>11467</v>
      </c>
      <c r="BA231" s="1">
        <v>42680</v>
      </c>
      <c r="BB231">
        <v>138</v>
      </c>
      <c r="BC231">
        <v>2653</v>
      </c>
      <c r="BD231">
        <v>3880</v>
      </c>
      <c r="BE231">
        <v>16245.921</v>
      </c>
      <c r="BF231">
        <v>9870</v>
      </c>
      <c r="BG231">
        <v>61.554000000000002</v>
      </c>
      <c r="BH231">
        <v>257.5</v>
      </c>
      <c r="BI231">
        <v>51.3</v>
      </c>
      <c r="BJ231">
        <v>44037</v>
      </c>
      <c r="BK231">
        <v>3</v>
      </c>
      <c r="BL231">
        <v>11308</v>
      </c>
      <c r="BM231">
        <v>2</v>
      </c>
      <c r="BN231">
        <v>18627</v>
      </c>
      <c r="BP231">
        <v>112</v>
      </c>
      <c r="BR231">
        <v>8962</v>
      </c>
      <c r="BS231">
        <v>12895</v>
      </c>
      <c r="BT231">
        <v>0.84</v>
      </c>
      <c r="BU231">
        <v>46.5</v>
      </c>
      <c r="BV231" s="1">
        <v>41146</v>
      </c>
      <c r="BW231">
        <v>1</v>
      </c>
      <c r="BX231">
        <v>1</v>
      </c>
      <c r="BY231">
        <v>58</v>
      </c>
      <c r="BZ231" t="s">
        <v>347</v>
      </c>
      <c r="CA231" t="s">
        <v>291</v>
      </c>
      <c r="CB231">
        <v>267184</v>
      </c>
      <c r="CC231" s="1">
        <v>41080</v>
      </c>
      <c r="CD231">
        <v>13111</v>
      </c>
      <c r="CE231">
        <v>0</v>
      </c>
      <c r="CF231">
        <v>3933</v>
      </c>
      <c r="CG231" t="s">
        <v>137</v>
      </c>
      <c r="CH231" t="s">
        <v>113</v>
      </c>
      <c r="CI231" t="str">
        <f t="shared" si="13"/>
        <v>08</v>
      </c>
      <c r="CJ231" t="s">
        <v>114</v>
      </c>
      <c r="CK231" t="s">
        <v>115</v>
      </c>
      <c r="CL231">
        <v>31</v>
      </c>
      <c r="CM231" t="str">
        <f t="shared" si="15"/>
        <v>0</v>
      </c>
      <c r="CN231" t="str">
        <f t="shared" si="15"/>
        <v>0</v>
      </c>
      <c r="CO231">
        <v>59</v>
      </c>
      <c r="CP231" t="s">
        <v>551</v>
      </c>
      <c r="CQ231" t="s">
        <v>284</v>
      </c>
      <c r="CR231" t="s">
        <v>110</v>
      </c>
      <c r="CS231" t="s">
        <v>116</v>
      </c>
      <c r="CT231">
        <v>31.913645899999999</v>
      </c>
      <c r="CU231">
        <v>-103.6864029</v>
      </c>
      <c r="CV231" t="s">
        <v>117</v>
      </c>
      <c r="CW231">
        <v>128346139</v>
      </c>
    </row>
    <row r="232" spans="1:101" x14ac:dyDescent="0.35">
      <c r="A232" s="2">
        <v>42301317750000</v>
      </c>
      <c r="B232" t="s">
        <v>101</v>
      </c>
      <c r="C232" t="s">
        <v>549</v>
      </c>
      <c r="D232" t="s">
        <v>218</v>
      </c>
      <c r="E232" t="s">
        <v>104</v>
      </c>
      <c r="F232" t="s">
        <v>105</v>
      </c>
      <c r="G232" t="s">
        <v>135</v>
      </c>
      <c r="H232" t="s">
        <v>274</v>
      </c>
      <c r="I232" t="s">
        <v>108</v>
      </c>
      <c r="J232" t="s">
        <v>109</v>
      </c>
      <c r="K232" s="1">
        <v>41153</v>
      </c>
      <c r="L232" s="1">
        <v>42917</v>
      </c>
      <c r="M232">
        <v>841341</v>
      </c>
      <c r="N232">
        <v>46408</v>
      </c>
      <c r="O232">
        <v>186632</v>
      </c>
      <c r="P232">
        <v>826644</v>
      </c>
      <c r="Q232">
        <v>1120</v>
      </c>
      <c r="R232">
        <v>1</v>
      </c>
      <c r="S232">
        <v>33</v>
      </c>
      <c r="T232">
        <v>0</v>
      </c>
      <c r="U232">
        <v>2002</v>
      </c>
      <c r="V232">
        <v>8684</v>
      </c>
      <c r="W232">
        <v>17321</v>
      </c>
      <c r="X232">
        <v>27258</v>
      </c>
      <c r="Y232">
        <v>222512</v>
      </c>
      <c r="Z232">
        <v>64343</v>
      </c>
      <c r="AA232">
        <v>443832</v>
      </c>
      <c r="AB232">
        <v>34926</v>
      </c>
      <c r="AC232">
        <v>391036</v>
      </c>
      <c r="AD232">
        <v>100099</v>
      </c>
      <c r="AE232">
        <v>601</v>
      </c>
      <c r="AF232">
        <v>779977</v>
      </c>
      <c r="AG232">
        <v>41255</v>
      </c>
      <c r="AH232">
        <v>575705</v>
      </c>
      <c r="AI232">
        <v>137206</v>
      </c>
      <c r="AJ232">
        <v>823</v>
      </c>
      <c r="AK232">
        <v>804086</v>
      </c>
      <c r="AQ232">
        <v>235</v>
      </c>
      <c r="AR232">
        <v>554</v>
      </c>
      <c r="AS232">
        <v>1963323</v>
      </c>
      <c r="AT232">
        <v>327</v>
      </c>
      <c r="AU232">
        <v>5</v>
      </c>
      <c r="AV232">
        <v>73</v>
      </c>
      <c r="AW232">
        <v>2</v>
      </c>
      <c r="AX232">
        <v>1100</v>
      </c>
      <c r="AY232">
        <v>27361</v>
      </c>
      <c r="AZ232">
        <v>1175</v>
      </c>
      <c r="BA232" s="1">
        <v>42683</v>
      </c>
      <c r="BB232">
        <v>137</v>
      </c>
      <c r="BC232">
        <v>3113</v>
      </c>
      <c r="BD232">
        <v>2360</v>
      </c>
      <c r="BE232">
        <v>116208.333</v>
      </c>
      <c r="BF232">
        <v>18130</v>
      </c>
      <c r="BG232">
        <v>8.6050000000000004</v>
      </c>
      <c r="BH232">
        <v>423.5</v>
      </c>
      <c r="BI232">
        <v>68.5</v>
      </c>
      <c r="BJ232">
        <v>62769</v>
      </c>
      <c r="BK232">
        <v>5</v>
      </c>
      <c r="BL232">
        <v>7279</v>
      </c>
      <c r="BM232">
        <v>2</v>
      </c>
      <c r="BN232">
        <v>13675</v>
      </c>
      <c r="BP232">
        <v>82</v>
      </c>
      <c r="BR232">
        <v>9145</v>
      </c>
      <c r="BS232">
        <v>12817</v>
      </c>
      <c r="BT232">
        <v>0.82</v>
      </c>
      <c r="BU232">
        <v>42.1</v>
      </c>
      <c r="BV232" s="1">
        <v>41144</v>
      </c>
      <c r="BW232">
        <v>1</v>
      </c>
      <c r="BX232">
        <v>1</v>
      </c>
      <c r="BY232">
        <v>55</v>
      </c>
      <c r="BZ232" t="s">
        <v>347</v>
      </c>
      <c r="CA232" t="s">
        <v>291</v>
      </c>
      <c r="CB232">
        <v>267185</v>
      </c>
      <c r="CC232" s="1">
        <v>41107</v>
      </c>
      <c r="CD232">
        <v>13024</v>
      </c>
      <c r="CE232">
        <v>0</v>
      </c>
      <c r="CF232">
        <v>3672</v>
      </c>
      <c r="CG232" t="s">
        <v>137</v>
      </c>
      <c r="CH232" t="s">
        <v>113</v>
      </c>
      <c r="CI232" t="str">
        <f t="shared" si="13"/>
        <v>08</v>
      </c>
      <c r="CJ232" t="s">
        <v>114</v>
      </c>
      <c r="CK232" t="s">
        <v>115</v>
      </c>
      <c r="CL232">
        <v>31</v>
      </c>
      <c r="CM232" t="str">
        <f t="shared" si="15"/>
        <v>0</v>
      </c>
      <c r="CN232" t="str">
        <f t="shared" si="15"/>
        <v>0</v>
      </c>
      <c r="CO232">
        <v>59</v>
      </c>
      <c r="CP232" t="s">
        <v>551</v>
      </c>
      <c r="CQ232" t="s">
        <v>284</v>
      </c>
      <c r="CR232" t="s">
        <v>110</v>
      </c>
      <c r="CS232" t="s">
        <v>116</v>
      </c>
      <c r="CT232">
        <v>31.9136487</v>
      </c>
      <c r="CU232">
        <v>-103.6887002</v>
      </c>
      <c r="CV232" t="s">
        <v>117</v>
      </c>
      <c r="CW232">
        <v>128346140</v>
      </c>
    </row>
    <row r="233" spans="1:101" x14ac:dyDescent="0.35">
      <c r="A233" s="2">
        <v>42301317090000</v>
      </c>
      <c r="B233" t="s">
        <v>312</v>
      </c>
      <c r="C233" t="s">
        <v>552</v>
      </c>
      <c r="D233" t="str">
        <f>"0"</f>
        <v>0</v>
      </c>
      <c r="E233" t="s">
        <v>314</v>
      </c>
      <c r="F233" t="s">
        <v>105</v>
      </c>
      <c r="G233" t="s">
        <v>106</v>
      </c>
      <c r="H233" t="s">
        <v>107</v>
      </c>
      <c r="I233" t="s">
        <v>108</v>
      </c>
      <c r="J233" t="s">
        <v>109</v>
      </c>
      <c r="K233" s="1">
        <v>41122</v>
      </c>
      <c r="L233" s="1">
        <v>42856</v>
      </c>
      <c r="M233">
        <v>315103</v>
      </c>
      <c r="N233">
        <v>218349</v>
      </c>
      <c r="O233">
        <v>270866</v>
      </c>
      <c r="P233">
        <v>750734</v>
      </c>
      <c r="Q233">
        <v>1625</v>
      </c>
      <c r="R233">
        <v>2</v>
      </c>
      <c r="S233">
        <v>647</v>
      </c>
      <c r="T233">
        <v>487</v>
      </c>
      <c r="U233">
        <v>5900</v>
      </c>
      <c r="V233">
        <v>9109</v>
      </c>
      <c r="W233">
        <v>26726</v>
      </c>
      <c r="X233">
        <v>22129</v>
      </c>
      <c r="Y233">
        <v>37034</v>
      </c>
      <c r="Z233">
        <v>28301</v>
      </c>
      <c r="AA233">
        <v>100239</v>
      </c>
      <c r="AB233">
        <v>28963</v>
      </c>
      <c r="AC233">
        <v>53137</v>
      </c>
      <c r="AD233">
        <v>37819</v>
      </c>
      <c r="AE233">
        <v>227</v>
      </c>
      <c r="AF233">
        <v>131196</v>
      </c>
      <c r="AG233">
        <v>43395</v>
      </c>
      <c r="AH233">
        <v>77084</v>
      </c>
      <c r="AI233">
        <v>56242</v>
      </c>
      <c r="AJ233">
        <v>337</v>
      </c>
      <c r="AK233">
        <v>226860</v>
      </c>
      <c r="AQ233">
        <v>183</v>
      </c>
      <c r="AR233">
        <v>317</v>
      </c>
      <c r="AS233">
        <v>1417200</v>
      </c>
      <c r="AT233">
        <v>236</v>
      </c>
      <c r="AU233">
        <v>14457</v>
      </c>
      <c r="AV233">
        <v>20562</v>
      </c>
      <c r="AW233">
        <v>24947</v>
      </c>
      <c r="AX233">
        <v>13205</v>
      </c>
      <c r="AY233">
        <v>21261</v>
      </c>
      <c r="AZ233">
        <v>61796</v>
      </c>
      <c r="BA233" s="1">
        <v>42788</v>
      </c>
      <c r="BD233">
        <v>1730</v>
      </c>
      <c r="BE233">
        <v>1326.82</v>
      </c>
      <c r="BF233">
        <v>1440</v>
      </c>
      <c r="BG233">
        <v>753.68200000000002</v>
      </c>
      <c r="BH233">
        <v>578.4</v>
      </c>
      <c r="BI233">
        <v>703.1</v>
      </c>
      <c r="BJ233">
        <v>34896</v>
      </c>
      <c r="BK233">
        <v>52</v>
      </c>
      <c r="BL233">
        <v>26280</v>
      </c>
      <c r="BM233">
        <v>52</v>
      </c>
      <c r="BN233">
        <v>32096</v>
      </c>
      <c r="BP233">
        <v>193</v>
      </c>
      <c r="BR233">
        <v>11527</v>
      </c>
      <c r="BS233">
        <v>18332</v>
      </c>
      <c r="BU233">
        <v>44.68</v>
      </c>
      <c r="BV233" s="1">
        <v>41103</v>
      </c>
      <c r="BW233">
        <v>11</v>
      </c>
      <c r="BX233">
        <v>11</v>
      </c>
      <c r="BY233">
        <v>58</v>
      </c>
      <c r="BZ233" t="s">
        <v>347</v>
      </c>
      <c r="CA233" t="s">
        <v>277</v>
      </c>
      <c r="CB233">
        <v>42401</v>
      </c>
      <c r="CC233" s="1">
        <v>40971</v>
      </c>
      <c r="CD233">
        <v>18700</v>
      </c>
      <c r="CF233">
        <v>6805</v>
      </c>
      <c r="CG233" t="s">
        <v>112</v>
      </c>
      <c r="CH233" t="s">
        <v>113</v>
      </c>
      <c r="CI233" t="str">
        <f t="shared" si="13"/>
        <v>08</v>
      </c>
      <c r="CJ233" t="s">
        <v>114</v>
      </c>
      <c r="CK233" t="s">
        <v>115</v>
      </c>
      <c r="CL233">
        <v>19</v>
      </c>
      <c r="CM233" t="str">
        <f t="shared" si="15"/>
        <v>0</v>
      </c>
      <c r="CN233" t="str">
        <f t="shared" si="15"/>
        <v>0</v>
      </c>
      <c r="CP233">
        <v>19</v>
      </c>
      <c r="CQ233" t="s">
        <v>322</v>
      </c>
      <c r="CR233" t="s">
        <v>110</v>
      </c>
      <c r="CS233" t="s">
        <v>116</v>
      </c>
      <c r="CT233">
        <v>31.6725858</v>
      </c>
      <c r="CU233">
        <v>-103.39296969999999</v>
      </c>
      <c r="CV233" t="s">
        <v>317</v>
      </c>
      <c r="CW233">
        <v>128346472</v>
      </c>
    </row>
    <row r="234" spans="1:101" x14ac:dyDescent="0.35">
      <c r="A234" s="2">
        <v>42301317720000</v>
      </c>
      <c r="B234" t="s">
        <v>101</v>
      </c>
      <c r="C234" t="s">
        <v>553</v>
      </c>
      <c r="D234" t="s">
        <v>103</v>
      </c>
      <c r="E234" t="s">
        <v>314</v>
      </c>
      <c r="F234" t="s">
        <v>105</v>
      </c>
      <c r="G234" t="s">
        <v>106</v>
      </c>
      <c r="H234" t="s">
        <v>107</v>
      </c>
      <c r="I234" t="s">
        <v>108</v>
      </c>
      <c r="J234" t="s">
        <v>109</v>
      </c>
      <c r="K234" s="1">
        <v>41091</v>
      </c>
      <c r="L234" s="1">
        <v>42917</v>
      </c>
      <c r="M234">
        <v>455120</v>
      </c>
      <c r="N234">
        <v>182331</v>
      </c>
      <c r="O234">
        <v>258184</v>
      </c>
      <c r="P234">
        <v>212993</v>
      </c>
      <c r="Q234">
        <v>1549</v>
      </c>
      <c r="R234">
        <v>2</v>
      </c>
      <c r="S234">
        <v>127</v>
      </c>
      <c r="T234">
        <v>60</v>
      </c>
      <c r="U234">
        <v>4322</v>
      </c>
      <c r="V234">
        <v>7014</v>
      </c>
      <c r="W234">
        <v>7573</v>
      </c>
      <c r="X234">
        <v>55930</v>
      </c>
      <c r="Y234">
        <v>160813</v>
      </c>
      <c r="Z234">
        <v>82732</v>
      </c>
      <c r="AA234">
        <v>97999</v>
      </c>
      <c r="AB234">
        <v>79964</v>
      </c>
      <c r="AC234">
        <v>219467</v>
      </c>
      <c r="AD234">
        <v>116542</v>
      </c>
      <c r="AE234">
        <v>699</v>
      </c>
      <c r="AF234">
        <v>136360</v>
      </c>
      <c r="AG234">
        <v>107376</v>
      </c>
      <c r="AH234">
        <v>284505</v>
      </c>
      <c r="AI234">
        <v>154794</v>
      </c>
      <c r="AJ234">
        <v>929</v>
      </c>
      <c r="AK234">
        <v>169413</v>
      </c>
      <c r="AL234">
        <v>180554</v>
      </c>
      <c r="AM234">
        <v>451417</v>
      </c>
      <c r="AN234">
        <v>255790</v>
      </c>
      <c r="AO234">
        <v>212147</v>
      </c>
      <c r="AP234">
        <v>1535</v>
      </c>
      <c r="AQ234">
        <v>355</v>
      </c>
      <c r="AR234">
        <v>1106</v>
      </c>
      <c r="AS234">
        <v>3237097</v>
      </c>
      <c r="AT234">
        <v>540</v>
      </c>
      <c r="AU234">
        <v>1777</v>
      </c>
      <c r="AV234">
        <v>3703</v>
      </c>
      <c r="AW234">
        <v>846</v>
      </c>
      <c r="AX234">
        <v>24114</v>
      </c>
      <c r="AY234">
        <v>52569</v>
      </c>
      <c r="AZ234">
        <v>13649</v>
      </c>
      <c r="BA234" s="1">
        <v>42675</v>
      </c>
      <c r="BD234">
        <v>3110</v>
      </c>
      <c r="BE234">
        <v>2105.402</v>
      </c>
      <c r="BF234">
        <v>2500</v>
      </c>
      <c r="BG234">
        <v>474.96899999999999</v>
      </c>
      <c r="BH234">
        <v>321.2</v>
      </c>
      <c r="BI234">
        <v>479.9</v>
      </c>
      <c r="BJ234">
        <v>56751</v>
      </c>
      <c r="BK234">
        <v>3</v>
      </c>
      <c r="BL234">
        <v>16220</v>
      </c>
      <c r="BM234">
        <v>3</v>
      </c>
      <c r="BN234">
        <v>25679</v>
      </c>
      <c r="BP234">
        <v>154</v>
      </c>
      <c r="BR234">
        <v>11601</v>
      </c>
      <c r="BS234">
        <v>15437</v>
      </c>
      <c r="BU234">
        <v>46.33</v>
      </c>
      <c r="BV234" s="1">
        <v>41114</v>
      </c>
      <c r="BW234">
        <v>1</v>
      </c>
      <c r="BX234">
        <v>1</v>
      </c>
      <c r="BY234">
        <v>60</v>
      </c>
      <c r="BZ234" t="s">
        <v>347</v>
      </c>
      <c r="CA234" t="s">
        <v>291</v>
      </c>
      <c r="CB234">
        <v>42447</v>
      </c>
      <c r="CC234" s="1">
        <v>41076</v>
      </c>
      <c r="CD234">
        <v>15543</v>
      </c>
      <c r="CF234">
        <v>3836</v>
      </c>
      <c r="CG234" t="s">
        <v>112</v>
      </c>
      <c r="CH234" t="s">
        <v>113</v>
      </c>
      <c r="CI234" t="str">
        <f t="shared" si="13"/>
        <v>08</v>
      </c>
      <c r="CJ234" t="s">
        <v>114</v>
      </c>
      <c r="CK234" t="s">
        <v>115</v>
      </c>
      <c r="CL234">
        <v>1</v>
      </c>
      <c r="CM234" t="str">
        <f t="shared" si="15"/>
        <v>0</v>
      </c>
      <c r="CN234" t="str">
        <f t="shared" si="15"/>
        <v>0</v>
      </c>
      <c r="CO234">
        <v>866</v>
      </c>
      <c r="CP234" t="s">
        <v>554</v>
      </c>
      <c r="CQ234" t="s">
        <v>555</v>
      </c>
      <c r="CR234" t="s">
        <v>110</v>
      </c>
      <c r="CS234" t="s">
        <v>116</v>
      </c>
      <c r="CT234">
        <v>31.752664500000002</v>
      </c>
      <c r="CU234">
        <v>-103.5373628</v>
      </c>
      <c r="CV234" t="s">
        <v>117</v>
      </c>
      <c r="CW234">
        <v>128346482</v>
      </c>
    </row>
    <row r="235" spans="1:101" x14ac:dyDescent="0.35">
      <c r="A235" s="2">
        <v>42301318210000</v>
      </c>
      <c r="B235" t="s">
        <v>101</v>
      </c>
      <c r="C235" t="s">
        <v>556</v>
      </c>
      <c r="D235" t="str">
        <f>"0"</f>
        <v>0</v>
      </c>
      <c r="E235" t="s">
        <v>314</v>
      </c>
      <c r="F235" t="s">
        <v>105</v>
      </c>
      <c r="G235" t="s">
        <v>106</v>
      </c>
      <c r="H235" t="s">
        <v>107</v>
      </c>
      <c r="I235" t="s">
        <v>108</v>
      </c>
      <c r="J235" t="s">
        <v>109</v>
      </c>
      <c r="K235" s="1">
        <v>41061</v>
      </c>
      <c r="L235" s="1">
        <v>42887</v>
      </c>
      <c r="M235">
        <v>500061</v>
      </c>
      <c r="N235">
        <v>319753</v>
      </c>
      <c r="O235">
        <v>403096</v>
      </c>
      <c r="P235">
        <v>1065328</v>
      </c>
      <c r="Q235">
        <v>2419</v>
      </c>
      <c r="R235">
        <v>2</v>
      </c>
      <c r="S235">
        <v>86</v>
      </c>
      <c r="T235">
        <v>64</v>
      </c>
      <c r="U235">
        <v>4192</v>
      </c>
      <c r="V235">
        <v>3193</v>
      </c>
      <c r="W235">
        <v>16143</v>
      </c>
      <c r="X235">
        <v>60354</v>
      </c>
      <c r="Y235">
        <v>101887</v>
      </c>
      <c r="Z235">
        <v>77335</v>
      </c>
      <c r="AA235">
        <v>232413</v>
      </c>
      <c r="AB235">
        <v>115798</v>
      </c>
      <c r="AC235">
        <v>187034</v>
      </c>
      <c r="AD235">
        <v>146970</v>
      </c>
      <c r="AE235">
        <v>882</v>
      </c>
      <c r="AF235">
        <v>445919</v>
      </c>
      <c r="AG235">
        <v>205083</v>
      </c>
      <c r="AH235">
        <v>318195</v>
      </c>
      <c r="AI235">
        <v>258116</v>
      </c>
      <c r="AJ235">
        <v>1549</v>
      </c>
      <c r="AK235">
        <v>789741</v>
      </c>
      <c r="AL235">
        <v>319134</v>
      </c>
      <c r="AM235">
        <v>499201</v>
      </c>
      <c r="AN235">
        <v>402334</v>
      </c>
      <c r="AO235">
        <v>1063953</v>
      </c>
      <c r="AP235">
        <v>2414</v>
      </c>
      <c r="AQ235">
        <v>462</v>
      </c>
      <c r="AR235">
        <v>832</v>
      </c>
      <c r="AS235">
        <v>3605000</v>
      </c>
      <c r="AT235">
        <v>601</v>
      </c>
      <c r="AU235">
        <v>619</v>
      </c>
      <c r="AV235">
        <v>860</v>
      </c>
      <c r="AW235">
        <v>1375</v>
      </c>
      <c r="AX235">
        <v>53476</v>
      </c>
      <c r="AY235">
        <v>95286</v>
      </c>
      <c r="AZ235">
        <v>115370</v>
      </c>
      <c r="BA235" s="1">
        <v>42564</v>
      </c>
      <c r="BD235">
        <v>1800</v>
      </c>
      <c r="BE235">
        <v>1341.413</v>
      </c>
      <c r="BF235">
        <v>1560</v>
      </c>
      <c r="BG235">
        <v>745.48199999999997</v>
      </c>
      <c r="BH235">
        <v>555.29999999999995</v>
      </c>
      <c r="BI235">
        <v>719.8</v>
      </c>
      <c r="BJ235">
        <v>27916</v>
      </c>
      <c r="BK235">
        <v>3</v>
      </c>
      <c r="BL235">
        <v>19002</v>
      </c>
      <c r="BM235">
        <v>12</v>
      </c>
      <c r="BN235">
        <v>23482</v>
      </c>
      <c r="BP235">
        <v>141</v>
      </c>
      <c r="BR235">
        <v>11670</v>
      </c>
      <c r="BS235">
        <v>16180</v>
      </c>
      <c r="BU235">
        <v>40.28</v>
      </c>
      <c r="BV235" s="1">
        <v>41075</v>
      </c>
      <c r="BW235">
        <v>1</v>
      </c>
      <c r="BX235">
        <v>2</v>
      </c>
      <c r="BY235">
        <v>61</v>
      </c>
      <c r="BZ235" t="s">
        <v>347</v>
      </c>
      <c r="CA235" t="s">
        <v>517</v>
      </c>
      <c r="CB235">
        <v>42474</v>
      </c>
      <c r="CC235" s="1">
        <v>41000</v>
      </c>
      <c r="CD235">
        <v>16300</v>
      </c>
      <c r="CF235">
        <v>4510</v>
      </c>
      <c r="CG235" t="s">
        <v>112</v>
      </c>
      <c r="CH235" t="s">
        <v>113</v>
      </c>
      <c r="CI235" t="str">
        <f t="shared" si="13"/>
        <v>08</v>
      </c>
      <c r="CJ235" t="s">
        <v>114</v>
      </c>
      <c r="CK235" t="s">
        <v>115</v>
      </c>
      <c r="CL235">
        <v>35</v>
      </c>
      <c r="CM235" t="str">
        <f t="shared" si="15"/>
        <v>0</v>
      </c>
      <c r="CN235" t="str">
        <f t="shared" si="15"/>
        <v>0</v>
      </c>
      <c r="CO235">
        <v>172</v>
      </c>
      <c r="CP235">
        <v>1</v>
      </c>
      <c r="CQ235" t="s">
        <v>391</v>
      </c>
      <c r="CR235" t="s">
        <v>110</v>
      </c>
      <c r="CS235" t="s">
        <v>116</v>
      </c>
      <c r="CT235">
        <v>31.656548000000001</v>
      </c>
      <c r="CU235">
        <v>-103.4357503</v>
      </c>
      <c r="CV235" t="s">
        <v>117</v>
      </c>
      <c r="CW235">
        <v>128353046</v>
      </c>
    </row>
    <row r="236" spans="1:101" x14ac:dyDescent="0.35">
      <c r="A236" s="2">
        <v>42301316540000</v>
      </c>
      <c r="B236" t="s">
        <v>318</v>
      </c>
      <c r="C236" t="s">
        <v>557</v>
      </c>
      <c r="D236" t="str">
        <f>"0"</f>
        <v>0</v>
      </c>
      <c r="E236" t="s">
        <v>314</v>
      </c>
      <c r="F236" t="s">
        <v>105</v>
      </c>
      <c r="G236" t="s">
        <v>135</v>
      </c>
      <c r="H236" t="s">
        <v>107</v>
      </c>
      <c r="I236" t="s">
        <v>108</v>
      </c>
      <c r="J236" t="s">
        <v>109</v>
      </c>
      <c r="K236" s="1">
        <v>40940</v>
      </c>
      <c r="L236" s="1">
        <v>42917</v>
      </c>
      <c r="M236">
        <v>924557</v>
      </c>
      <c r="N236">
        <v>487792</v>
      </c>
      <c r="O236">
        <v>641885</v>
      </c>
      <c r="P236">
        <v>1321535</v>
      </c>
      <c r="Q236">
        <v>3851</v>
      </c>
      <c r="R236">
        <v>4</v>
      </c>
      <c r="S236">
        <v>191</v>
      </c>
      <c r="T236">
        <v>123</v>
      </c>
      <c r="U236">
        <v>11102</v>
      </c>
      <c r="V236">
        <v>13860</v>
      </c>
      <c r="W236">
        <v>18532</v>
      </c>
      <c r="X236">
        <v>67659</v>
      </c>
      <c r="Y236">
        <v>166685</v>
      </c>
      <c r="Z236">
        <v>95440</v>
      </c>
      <c r="AA236">
        <v>112939</v>
      </c>
      <c r="AB236">
        <v>191781</v>
      </c>
      <c r="AC236">
        <v>432522</v>
      </c>
      <c r="AD236">
        <v>263868</v>
      </c>
      <c r="AE236">
        <v>1583</v>
      </c>
      <c r="AF236">
        <v>341226</v>
      </c>
      <c r="AG236">
        <v>291914</v>
      </c>
      <c r="AH236">
        <v>634245</v>
      </c>
      <c r="AI236">
        <v>397621</v>
      </c>
      <c r="AJ236">
        <v>2386</v>
      </c>
      <c r="AK236">
        <v>658021</v>
      </c>
      <c r="AL236">
        <v>461147</v>
      </c>
      <c r="AM236">
        <v>877959</v>
      </c>
      <c r="AN236">
        <v>607473</v>
      </c>
      <c r="AO236">
        <v>1202572</v>
      </c>
      <c r="AP236">
        <v>3645</v>
      </c>
      <c r="AQ236">
        <v>389</v>
      </c>
      <c r="AR236">
        <v>897</v>
      </c>
      <c r="AS236">
        <v>3233742</v>
      </c>
      <c r="AT236">
        <v>539</v>
      </c>
      <c r="AU236">
        <v>5123</v>
      </c>
      <c r="AV236">
        <v>13750</v>
      </c>
      <c r="AW236">
        <v>22873</v>
      </c>
      <c r="AX236">
        <v>54562</v>
      </c>
      <c r="AY236">
        <v>68931</v>
      </c>
      <c r="AZ236">
        <v>177201</v>
      </c>
      <c r="BA236" s="1">
        <v>42826</v>
      </c>
      <c r="BD236">
        <v>2300</v>
      </c>
      <c r="BE236">
        <v>1546.2819999999999</v>
      </c>
      <c r="BF236">
        <v>1900</v>
      </c>
      <c r="BG236">
        <v>646.71199999999999</v>
      </c>
      <c r="BH236">
        <v>434.3</v>
      </c>
      <c r="BI236">
        <v>372.6</v>
      </c>
      <c r="BJ236">
        <v>74648</v>
      </c>
      <c r="BK236">
        <v>9</v>
      </c>
      <c r="BL236">
        <v>28240</v>
      </c>
      <c r="BM236">
        <v>8</v>
      </c>
      <c r="BN236">
        <v>39485</v>
      </c>
      <c r="BP236">
        <v>237</v>
      </c>
      <c r="BR236">
        <v>11061</v>
      </c>
      <c r="BS236">
        <v>15508</v>
      </c>
      <c r="BU236">
        <v>44.27</v>
      </c>
      <c r="BV236" s="1">
        <v>40932</v>
      </c>
      <c r="BW236">
        <v>4</v>
      </c>
      <c r="BX236">
        <v>4</v>
      </c>
      <c r="BY236">
        <v>66</v>
      </c>
      <c r="BZ236" t="s">
        <v>276</v>
      </c>
      <c r="CA236" t="s">
        <v>276</v>
      </c>
      <c r="CB236">
        <v>42514</v>
      </c>
      <c r="CC236" s="1">
        <v>40881</v>
      </c>
      <c r="CD236">
        <v>15516</v>
      </c>
      <c r="CF236">
        <v>4447</v>
      </c>
      <c r="CG236" t="s">
        <v>169</v>
      </c>
      <c r="CH236" t="s">
        <v>113</v>
      </c>
      <c r="CI236" t="str">
        <f t="shared" si="13"/>
        <v>08</v>
      </c>
      <c r="CJ236" t="s">
        <v>114</v>
      </c>
      <c r="CK236" t="s">
        <v>115</v>
      </c>
      <c r="CL236">
        <v>69</v>
      </c>
      <c r="CM236" t="str">
        <f t="shared" si="15"/>
        <v>0</v>
      </c>
      <c r="CN236" t="str">
        <f t="shared" si="15"/>
        <v>0</v>
      </c>
      <c r="CO236">
        <v>2</v>
      </c>
      <c r="CP236">
        <v>33</v>
      </c>
      <c r="CQ236" t="s">
        <v>278</v>
      </c>
      <c r="CR236" t="s">
        <v>110</v>
      </c>
      <c r="CS236" t="s">
        <v>116</v>
      </c>
      <c r="CT236">
        <v>31.661429099999999</v>
      </c>
      <c r="CU236">
        <v>-103.510721</v>
      </c>
      <c r="CV236" t="s">
        <v>323</v>
      </c>
      <c r="CW236">
        <v>128353048</v>
      </c>
    </row>
    <row r="237" spans="1:101" x14ac:dyDescent="0.35">
      <c r="A237" s="2">
        <v>42301317810000</v>
      </c>
      <c r="B237" t="s">
        <v>101</v>
      </c>
      <c r="C237" t="s">
        <v>549</v>
      </c>
      <c r="D237" t="s">
        <v>125</v>
      </c>
      <c r="E237" t="s">
        <v>104</v>
      </c>
      <c r="F237" t="s">
        <v>105</v>
      </c>
      <c r="G237" t="s">
        <v>135</v>
      </c>
      <c r="H237" t="s">
        <v>274</v>
      </c>
      <c r="I237" t="s">
        <v>108</v>
      </c>
      <c r="J237" t="s">
        <v>109</v>
      </c>
      <c r="K237" s="1">
        <v>41214</v>
      </c>
      <c r="L237" s="1">
        <v>42917</v>
      </c>
      <c r="M237">
        <v>1363638</v>
      </c>
      <c r="N237">
        <v>69043</v>
      </c>
      <c r="O237">
        <v>296316</v>
      </c>
      <c r="P237">
        <v>190837</v>
      </c>
      <c r="Q237">
        <v>1778</v>
      </c>
      <c r="R237">
        <v>2</v>
      </c>
      <c r="S237">
        <v>435</v>
      </c>
      <c r="T237">
        <v>7</v>
      </c>
      <c r="U237">
        <v>2475</v>
      </c>
      <c r="V237">
        <v>9541</v>
      </c>
      <c r="W237">
        <v>747</v>
      </c>
      <c r="X237">
        <v>26011</v>
      </c>
      <c r="Y237">
        <v>266708</v>
      </c>
      <c r="Z237">
        <v>70462</v>
      </c>
      <c r="AA237">
        <v>20879</v>
      </c>
      <c r="AB237">
        <v>35139</v>
      </c>
      <c r="AC237">
        <v>446387</v>
      </c>
      <c r="AD237">
        <v>109537</v>
      </c>
      <c r="AE237">
        <v>657</v>
      </c>
      <c r="AF237">
        <v>34944</v>
      </c>
      <c r="AG237">
        <v>48640</v>
      </c>
      <c r="AH237">
        <v>749909</v>
      </c>
      <c r="AI237">
        <v>173625</v>
      </c>
      <c r="AJ237">
        <v>1042</v>
      </c>
      <c r="AK237">
        <v>71662</v>
      </c>
      <c r="AQ237">
        <v>307</v>
      </c>
      <c r="AR237">
        <v>1848</v>
      </c>
      <c r="AS237">
        <v>3687968</v>
      </c>
      <c r="AT237">
        <v>615</v>
      </c>
      <c r="AU237">
        <v>122</v>
      </c>
      <c r="AV237">
        <v>1967</v>
      </c>
      <c r="AW237">
        <v>597</v>
      </c>
      <c r="AX237">
        <v>6285</v>
      </c>
      <c r="AY237">
        <v>232244</v>
      </c>
      <c r="AZ237">
        <v>44414</v>
      </c>
      <c r="BA237" s="1">
        <v>42696</v>
      </c>
      <c r="BB237">
        <v>163</v>
      </c>
      <c r="BC237">
        <v>2632</v>
      </c>
      <c r="BD237">
        <v>6020</v>
      </c>
      <c r="BE237">
        <v>61935.207000000002</v>
      </c>
      <c r="BF237">
        <v>19750</v>
      </c>
      <c r="BG237">
        <v>16.146000000000001</v>
      </c>
      <c r="BH237">
        <v>166</v>
      </c>
      <c r="BI237">
        <v>62</v>
      </c>
      <c r="BJ237">
        <v>64788</v>
      </c>
      <c r="BK237">
        <v>3</v>
      </c>
      <c r="BL237">
        <v>9508</v>
      </c>
      <c r="BM237">
        <v>2</v>
      </c>
      <c r="BN237">
        <v>19055</v>
      </c>
      <c r="BP237">
        <v>114</v>
      </c>
      <c r="BR237">
        <v>8960</v>
      </c>
      <c r="BS237">
        <v>13048</v>
      </c>
      <c r="BT237">
        <v>0.88</v>
      </c>
      <c r="BU237">
        <v>46.2</v>
      </c>
      <c r="BV237" s="1">
        <v>41227</v>
      </c>
      <c r="BW237">
        <v>1</v>
      </c>
      <c r="BX237">
        <v>1</v>
      </c>
      <c r="BY237">
        <v>57</v>
      </c>
      <c r="BZ237" t="s">
        <v>347</v>
      </c>
      <c r="CA237" t="s">
        <v>291</v>
      </c>
      <c r="CB237">
        <v>267199</v>
      </c>
      <c r="CC237" s="1">
        <v>41162</v>
      </c>
      <c r="CD237">
        <v>13275</v>
      </c>
      <c r="CE237">
        <v>0</v>
      </c>
      <c r="CF237">
        <v>4088</v>
      </c>
      <c r="CG237" t="s">
        <v>137</v>
      </c>
      <c r="CH237" t="s">
        <v>113</v>
      </c>
      <c r="CI237" t="str">
        <f t="shared" si="13"/>
        <v>08</v>
      </c>
      <c r="CJ237" t="s">
        <v>114</v>
      </c>
      <c r="CK237" t="s">
        <v>115</v>
      </c>
      <c r="CL237">
        <v>31</v>
      </c>
      <c r="CM237" t="str">
        <f t="shared" si="15"/>
        <v>0</v>
      </c>
      <c r="CN237" t="str">
        <f t="shared" si="15"/>
        <v>0</v>
      </c>
      <c r="CO237">
        <v>59</v>
      </c>
      <c r="CP237" t="s">
        <v>551</v>
      </c>
      <c r="CQ237" t="s">
        <v>284</v>
      </c>
      <c r="CR237" t="s">
        <v>110</v>
      </c>
      <c r="CS237" t="s">
        <v>116</v>
      </c>
      <c r="CT237">
        <v>31.913654099999999</v>
      </c>
      <c r="CU237">
        <v>-103.6979894</v>
      </c>
      <c r="CV237" t="s">
        <v>117</v>
      </c>
      <c r="CW237">
        <v>128353915</v>
      </c>
    </row>
    <row r="238" spans="1:101" x14ac:dyDescent="0.35">
      <c r="A238" s="2">
        <v>42301317800000</v>
      </c>
      <c r="B238" t="s">
        <v>101</v>
      </c>
      <c r="C238" t="s">
        <v>549</v>
      </c>
      <c r="D238" t="s">
        <v>103</v>
      </c>
      <c r="E238" t="s">
        <v>104</v>
      </c>
      <c r="F238" t="s">
        <v>105</v>
      </c>
      <c r="G238" t="s">
        <v>135</v>
      </c>
      <c r="H238" t="s">
        <v>274</v>
      </c>
      <c r="I238" t="s">
        <v>108</v>
      </c>
      <c r="J238" t="s">
        <v>109</v>
      </c>
      <c r="K238" s="1">
        <v>41214</v>
      </c>
      <c r="L238" s="1">
        <v>42917</v>
      </c>
      <c r="M238">
        <v>1078565</v>
      </c>
      <c r="N238">
        <v>55906</v>
      </c>
      <c r="O238">
        <v>235667</v>
      </c>
      <c r="P238">
        <v>165439</v>
      </c>
      <c r="Q238">
        <v>1414</v>
      </c>
      <c r="R238">
        <v>1</v>
      </c>
      <c r="S238">
        <v>645</v>
      </c>
      <c r="T238">
        <v>4</v>
      </c>
      <c r="U238">
        <v>1449</v>
      </c>
      <c r="V238">
        <v>4309</v>
      </c>
      <c r="W238">
        <v>423</v>
      </c>
      <c r="X238">
        <v>28496</v>
      </c>
      <c r="Y238">
        <v>272267</v>
      </c>
      <c r="Z238">
        <v>73874</v>
      </c>
      <c r="AA238">
        <v>26740</v>
      </c>
      <c r="AB238">
        <v>41869</v>
      </c>
      <c r="AC238">
        <v>463596</v>
      </c>
      <c r="AD238">
        <v>119135</v>
      </c>
      <c r="AE238">
        <v>715</v>
      </c>
      <c r="AF238">
        <v>48397</v>
      </c>
      <c r="AG238">
        <v>46898</v>
      </c>
      <c r="AH238">
        <v>542608</v>
      </c>
      <c r="AI238">
        <v>137333</v>
      </c>
      <c r="AJ238">
        <v>824</v>
      </c>
      <c r="AK238">
        <v>63435</v>
      </c>
      <c r="AQ238">
        <v>358</v>
      </c>
      <c r="AR238">
        <v>2313</v>
      </c>
      <c r="AS238">
        <v>4459677</v>
      </c>
      <c r="AT238">
        <v>743</v>
      </c>
      <c r="AV238">
        <v>20907</v>
      </c>
      <c r="AW238">
        <v>3979</v>
      </c>
      <c r="AX238">
        <v>6334</v>
      </c>
      <c r="AY238">
        <v>279984</v>
      </c>
      <c r="AZ238">
        <v>53286</v>
      </c>
      <c r="BA238" s="1">
        <v>42717</v>
      </c>
      <c r="BB238">
        <v>200</v>
      </c>
      <c r="BC238">
        <v>2984</v>
      </c>
      <c r="BD238">
        <v>6470</v>
      </c>
      <c r="BE238">
        <v>149179.34099999999</v>
      </c>
      <c r="BF238">
        <v>19290</v>
      </c>
      <c r="BG238">
        <v>6.7030000000000003</v>
      </c>
      <c r="BH238">
        <v>154.69999999999999</v>
      </c>
      <c r="BI238">
        <v>0</v>
      </c>
      <c r="BJ238">
        <v>71710</v>
      </c>
      <c r="BK238">
        <v>2</v>
      </c>
      <c r="BL238">
        <v>11090</v>
      </c>
      <c r="BM238">
        <v>2</v>
      </c>
      <c r="BN238">
        <v>23042</v>
      </c>
      <c r="BP238">
        <v>138</v>
      </c>
      <c r="BR238">
        <v>9002</v>
      </c>
      <c r="BS238">
        <v>12975</v>
      </c>
      <c r="BT238">
        <v>0.82</v>
      </c>
      <c r="BU238">
        <v>45.7</v>
      </c>
      <c r="BV238" s="1">
        <v>41227</v>
      </c>
      <c r="BW238">
        <v>1</v>
      </c>
      <c r="BX238">
        <v>1</v>
      </c>
      <c r="BY238">
        <v>49</v>
      </c>
      <c r="BZ238" t="s">
        <v>347</v>
      </c>
      <c r="CA238" t="s">
        <v>291</v>
      </c>
      <c r="CB238">
        <v>267626</v>
      </c>
      <c r="CC238" s="1">
        <v>41172</v>
      </c>
      <c r="CD238">
        <v>13160</v>
      </c>
      <c r="CE238">
        <v>0</v>
      </c>
      <c r="CF238">
        <v>3973</v>
      </c>
      <c r="CG238" t="s">
        <v>137</v>
      </c>
      <c r="CH238" t="s">
        <v>113</v>
      </c>
      <c r="CI238" t="str">
        <f t="shared" si="13"/>
        <v>08</v>
      </c>
      <c r="CJ238" t="s">
        <v>114</v>
      </c>
      <c r="CK238" t="s">
        <v>115</v>
      </c>
      <c r="CL238">
        <v>31</v>
      </c>
      <c r="CM238" t="str">
        <f t="shared" si="15"/>
        <v>0</v>
      </c>
      <c r="CN238" t="str">
        <f t="shared" si="15"/>
        <v>0</v>
      </c>
      <c r="CO238">
        <v>59</v>
      </c>
      <c r="CP238" t="s">
        <v>551</v>
      </c>
      <c r="CQ238" t="s">
        <v>284</v>
      </c>
      <c r="CR238" t="s">
        <v>110</v>
      </c>
      <c r="CS238" t="s">
        <v>116</v>
      </c>
      <c r="CT238">
        <v>31.913449700000001</v>
      </c>
      <c r="CU238">
        <v>-103.69972060000001</v>
      </c>
      <c r="CV238" t="s">
        <v>117</v>
      </c>
      <c r="CW238">
        <v>128360070</v>
      </c>
    </row>
    <row r="239" spans="1:101" x14ac:dyDescent="0.35">
      <c r="A239" s="2">
        <v>42301318380000</v>
      </c>
      <c r="B239" t="s">
        <v>101</v>
      </c>
      <c r="C239" t="s">
        <v>558</v>
      </c>
      <c r="D239" t="s">
        <v>103</v>
      </c>
      <c r="E239" t="s">
        <v>314</v>
      </c>
      <c r="F239" t="s">
        <v>105</v>
      </c>
      <c r="G239" t="s">
        <v>106</v>
      </c>
      <c r="H239" t="s">
        <v>107</v>
      </c>
      <c r="I239" t="s">
        <v>108</v>
      </c>
      <c r="J239" t="s">
        <v>109</v>
      </c>
      <c r="K239" s="1">
        <v>41244</v>
      </c>
      <c r="L239" s="1">
        <v>42917</v>
      </c>
      <c r="M239">
        <v>384169</v>
      </c>
      <c r="N239">
        <v>196405</v>
      </c>
      <c r="O239">
        <v>260433</v>
      </c>
      <c r="P239">
        <v>287518</v>
      </c>
      <c r="Q239">
        <v>1563</v>
      </c>
      <c r="R239">
        <v>2</v>
      </c>
      <c r="S239">
        <v>159</v>
      </c>
      <c r="T239">
        <v>68</v>
      </c>
      <c r="U239">
        <v>7310</v>
      </c>
      <c r="V239">
        <v>16586</v>
      </c>
      <c r="W239">
        <v>13719</v>
      </c>
      <c r="X239">
        <v>58631</v>
      </c>
      <c r="Y239">
        <v>101751</v>
      </c>
      <c r="Z239">
        <v>75589</v>
      </c>
      <c r="AA239">
        <v>76255</v>
      </c>
      <c r="AB239">
        <v>92065</v>
      </c>
      <c r="AC239">
        <v>177061</v>
      </c>
      <c r="AD239">
        <v>121575</v>
      </c>
      <c r="AE239">
        <v>729</v>
      </c>
      <c r="AF239">
        <v>116995</v>
      </c>
      <c r="AG239">
        <v>109736</v>
      </c>
      <c r="AH239">
        <v>204179</v>
      </c>
      <c r="AI239">
        <v>143766</v>
      </c>
      <c r="AJ239">
        <v>863</v>
      </c>
      <c r="AK239">
        <v>136784</v>
      </c>
      <c r="AQ239">
        <v>572</v>
      </c>
      <c r="AR239">
        <v>1000</v>
      </c>
      <c r="AS239">
        <v>4432452</v>
      </c>
      <c r="AT239">
        <v>739</v>
      </c>
      <c r="AU239">
        <v>1309</v>
      </c>
      <c r="AV239">
        <v>2797</v>
      </c>
      <c r="AW239">
        <v>2651</v>
      </c>
      <c r="AX239">
        <v>39482</v>
      </c>
      <c r="AY239">
        <v>88200</v>
      </c>
      <c r="AZ239">
        <v>68169</v>
      </c>
      <c r="BA239" s="1">
        <v>42682</v>
      </c>
      <c r="BD239">
        <v>1750</v>
      </c>
      <c r="BE239">
        <v>2347.25</v>
      </c>
      <c r="BF239">
        <v>1960</v>
      </c>
      <c r="BG239">
        <v>426.03</v>
      </c>
      <c r="BH239">
        <v>571.70000000000005</v>
      </c>
      <c r="BI239">
        <v>468</v>
      </c>
      <c r="BJ239">
        <v>31014</v>
      </c>
      <c r="BK239">
        <v>2</v>
      </c>
      <c r="BL239">
        <v>17732</v>
      </c>
      <c r="BM239">
        <v>2</v>
      </c>
      <c r="BN239">
        <v>22901</v>
      </c>
      <c r="BP239">
        <v>137</v>
      </c>
      <c r="BR239">
        <v>11471</v>
      </c>
      <c r="BS239">
        <v>15670</v>
      </c>
      <c r="BU239">
        <v>39.909999999999997</v>
      </c>
      <c r="BV239" s="1">
        <v>41256</v>
      </c>
      <c r="BW239">
        <v>1</v>
      </c>
      <c r="BX239">
        <v>1</v>
      </c>
      <c r="BY239">
        <v>50</v>
      </c>
      <c r="BZ239" t="s">
        <v>347</v>
      </c>
      <c r="CA239" t="s">
        <v>291</v>
      </c>
      <c r="CB239">
        <v>42568</v>
      </c>
      <c r="CC239" s="1">
        <v>41197</v>
      </c>
      <c r="CD239">
        <v>15782</v>
      </c>
      <c r="CF239">
        <v>4199</v>
      </c>
      <c r="CG239" t="s">
        <v>112</v>
      </c>
      <c r="CH239" t="s">
        <v>113</v>
      </c>
      <c r="CI239" t="str">
        <f t="shared" si="13"/>
        <v>08</v>
      </c>
      <c r="CJ239" t="s">
        <v>114</v>
      </c>
      <c r="CK239" t="s">
        <v>115</v>
      </c>
      <c r="CL239">
        <v>47</v>
      </c>
      <c r="CM239" t="str">
        <f t="shared" si="15"/>
        <v>0</v>
      </c>
      <c r="CN239" t="str">
        <f t="shared" si="15"/>
        <v>0</v>
      </c>
      <c r="CQ239" t="s">
        <v>559</v>
      </c>
      <c r="CR239" t="s">
        <v>110</v>
      </c>
      <c r="CS239" t="s">
        <v>116</v>
      </c>
      <c r="CT239">
        <v>31.675385299999999</v>
      </c>
      <c r="CU239">
        <v>-103.50203260000001</v>
      </c>
      <c r="CV239" t="s">
        <v>117</v>
      </c>
      <c r="CW239">
        <v>128360401</v>
      </c>
    </row>
    <row r="240" spans="1:101" x14ac:dyDescent="0.35">
      <c r="A240" s="2">
        <v>42301318790000</v>
      </c>
      <c r="B240" t="s">
        <v>101</v>
      </c>
      <c r="C240" t="s">
        <v>560</v>
      </c>
      <c r="D240" t="s">
        <v>103</v>
      </c>
      <c r="E240" t="s">
        <v>314</v>
      </c>
      <c r="F240" t="s">
        <v>105</v>
      </c>
      <c r="G240" t="s">
        <v>106</v>
      </c>
      <c r="H240" t="s">
        <v>107</v>
      </c>
      <c r="I240" t="s">
        <v>108</v>
      </c>
      <c r="J240" t="s">
        <v>109</v>
      </c>
      <c r="K240" s="1">
        <v>41244</v>
      </c>
      <c r="L240" s="1">
        <v>42917</v>
      </c>
      <c r="M240">
        <v>436029</v>
      </c>
      <c r="N240">
        <v>157537</v>
      </c>
      <c r="O240">
        <v>230209</v>
      </c>
      <c r="P240">
        <v>107178</v>
      </c>
      <c r="Q240">
        <v>1381</v>
      </c>
      <c r="R240">
        <v>1</v>
      </c>
      <c r="S240">
        <v>132</v>
      </c>
      <c r="T240">
        <v>44</v>
      </c>
      <c r="U240">
        <v>4181</v>
      </c>
      <c r="V240">
        <v>10874</v>
      </c>
      <c r="W240">
        <v>5153</v>
      </c>
      <c r="X240">
        <v>50469</v>
      </c>
      <c r="Y240">
        <v>138722</v>
      </c>
      <c r="Z240">
        <v>73589</v>
      </c>
      <c r="AA240">
        <v>38418</v>
      </c>
      <c r="AB240">
        <v>71812</v>
      </c>
      <c r="AC240">
        <v>192740</v>
      </c>
      <c r="AD240">
        <v>103935</v>
      </c>
      <c r="AE240">
        <v>624</v>
      </c>
      <c r="AF240">
        <v>53756</v>
      </c>
      <c r="AG240">
        <v>103867</v>
      </c>
      <c r="AH240">
        <v>271852</v>
      </c>
      <c r="AI240">
        <v>149176</v>
      </c>
      <c r="AJ240">
        <v>895</v>
      </c>
      <c r="AK240">
        <v>65966</v>
      </c>
      <c r="AQ240">
        <v>658</v>
      </c>
      <c r="AR240">
        <v>1750</v>
      </c>
      <c r="AS240">
        <v>5695903</v>
      </c>
      <c r="AT240">
        <v>949</v>
      </c>
      <c r="AU240">
        <v>1448</v>
      </c>
      <c r="AV240">
        <v>4364</v>
      </c>
      <c r="AW240">
        <v>783</v>
      </c>
      <c r="AX240">
        <v>21397</v>
      </c>
      <c r="AY240">
        <v>69159</v>
      </c>
      <c r="AZ240">
        <v>19739</v>
      </c>
      <c r="BA240" s="1">
        <v>42745</v>
      </c>
      <c r="BD240">
        <v>2660</v>
      </c>
      <c r="BE240">
        <v>3003.239</v>
      </c>
      <c r="BF240">
        <v>2770</v>
      </c>
      <c r="BG240">
        <v>332.97399999999999</v>
      </c>
      <c r="BH240">
        <v>375.9</v>
      </c>
      <c r="BI240">
        <v>331.8</v>
      </c>
      <c r="BJ240">
        <v>54239</v>
      </c>
      <c r="BK240">
        <v>2</v>
      </c>
      <c r="BL240">
        <v>20389</v>
      </c>
      <c r="BM240">
        <v>2</v>
      </c>
      <c r="BN240">
        <v>29429</v>
      </c>
      <c r="BP240">
        <v>177</v>
      </c>
      <c r="BR240">
        <v>11968</v>
      </c>
      <c r="BS240">
        <v>16196</v>
      </c>
      <c r="BU240">
        <v>46.33</v>
      </c>
      <c r="BV240" s="1">
        <v>41262</v>
      </c>
      <c r="BW240">
        <v>1</v>
      </c>
      <c r="BX240">
        <v>1</v>
      </c>
      <c r="BY240">
        <v>56</v>
      </c>
      <c r="BZ240" t="s">
        <v>347</v>
      </c>
      <c r="CA240" t="s">
        <v>291</v>
      </c>
      <c r="CB240">
        <v>42760</v>
      </c>
      <c r="CC240" s="1">
        <v>41216</v>
      </c>
      <c r="CD240">
        <v>16306</v>
      </c>
      <c r="CF240">
        <v>4228</v>
      </c>
      <c r="CG240" t="s">
        <v>112</v>
      </c>
      <c r="CH240" t="s">
        <v>113</v>
      </c>
      <c r="CI240" t="str">
        <f t="shared" si="13"/>
        <v>08</v>
      </c>
      <c r="CJ240" t="s">
        <v>114</v>
      </c>
      <c r="CK240" t="s">
        <v>115</v>
      </c>
      <c r="CL240">
        <v>87</v>
      </c>
      <c r="CM240" t="str">
        <f t="shared" si="15"/>
        <v>0</v>
      </c>
      <c r="CN240" t="str">
        <f t="shared" si="15"/>
        <v>0</v>
      </c>
      <c r="CO240">
        <v>198</v>
      </c>
      <c r="CP240">
        <v>1</v>
      </c>
      <c r="CQ240" t="s">
        <v>391</v>
      </c>
      <c r="CR240" t="s">
        <v>110</v>
      </c>
      <c r="CS240" t="s">
        <v>116</v>
      </c>
      <c r="CT240">
        <v>31.751919399999998</v>
      </c>
      <c r="CU240">
        <v>-103.541239</v>
      </c>
      <c r="CV240" t="s">
        <v>117</v>
      </c>
      <c r="CW240">
        <v>128484578</v>
      </c>
    </row>
    <row r="241" spans="1:101" x14ac:dyDescent="0.35">
      <c r="A241" s="2">
        <v>42301316520000</v>
      </c>
      <c r="B241" t="s">
        <v>318</v>
      </c>
      <c r="C241" t="s">
        <v>561</v>
      </c>
      <c r="D241" t="str">
        <f>"0"</f>
        <v>0</v>
      </c>
      <c r="E241" t="s">
        <v>314</v>
      </c>
      <c r="F241" t="s">
        <v>105</v>
      </c>
      <c r="G241" t="s">
        <v>135</v>
      </c>
      <c r="H241" t="s">
        <v>107</v>
      </c>
      <c r="I241" t="s">
        <v>108</v>
      </c>
      <c r="J241" t="s">
        <v>109</v>
      </c>
      <c r="K241" s="1">
        <v>41000</v>
      </c>
      <c r="L241" s="1">
        <v>42917</v>
      </c>
      <c r="M241">
        <v>1259866</v>
      </c>
      <c r="N241">
        <v>508056</v>
      </c>
      <c r="O241">
        <v>718034</v>
      </c>
      <c r="P241">
        <v>1634357</v>
      </c>
      <c r="Q241">
        <v>4308</v>
      </c>
      <c r="R241">
        <v>4</v>
      </c>
      <c r="S241">
        <v>541</v>
      </c>
      <c r="T241">
        <v>185</v>
      </c>
      <c r="U241">
        <v>1661</v>
      </c>
      <c r="W241">
        <v>6250</v>
      </c>
      <c r="X241">
        <v>57767</v>
      </c>
      <c r="Y241">
        <v>175512</v>
      </c>
      <c r="Z241">
        <v>87019</v>
      </c>
      <c r="AA241">
        <v>217354</v>
      </c>
      <c r="AB241">
        <v>113665</v>
      </c>
      <c r="AC241">
        <v>326732</v>
      </c>
      <c r="AD241">
        <v>168120</v>
      </c>
      <c r="AE241">
        <v>1009</v>
      </c>
      <c r="AF241">
        <v>427675</v>
      </c>
      <c r="AG241">
        <v>183866</v>
      </c>
      <c r="AH241">
        <v>490551</v>
      </c>
      <c r="AI241">
        <v>265625</v>
      </c>
      <c r="AJ241">
        <v>1594</v>
      </c>
      <c r="AK241">
        <v>668450</v>
      </c>
      <c r="AL241">
        <v>490507</v>
      </c>
      <c r="AM241">
        <v>1203502</v>
      </c>
      <c r="AN241">
        <v>691091</v>
      </c>
      <c r="AO241">
        <v>1567112</v>
      </c>
      <c r="AP241">
        <v>4147</v>
      </c>
      <c r="AQ241">
        <v>334</v>
      </c>
      <c r="AR241">
        <v>1162</v>
      </c>
      <c r="AS241">
        <v>3166161</v>
      </c>
      <c r="AT241">
        <v>528</v>
      </c>
      <c r="AU241">
        <v>4621</v>
      </c>
      <c r="AV241">
        <v>13135</v>
      </c>
      <c r="AW241">
        <v>17707</v>
      </c>
      <c r="AX241">
        <v>95641</v>
      </c>
      <c r="AY241">
        <v>240601</v>
      </c>
      <c r="AZ241">
        <v>310354</v>
      </c>
      <c r="BA241" s="1">
        <v>42790</v>
      </c>
      <c r="BD241">
        <v>3480</v>
      </c>
      <c r="BE241">
        <v>2929.0230000000001</v>
      </c>
      <c r="BF241">
        <v>2480</v>
      </c>
      <c r="BG241">
        <v>341.411</v>
      </c>
      <c r="BH241">
        <v>287.60000000000002</v>
      </c>
      <c r="BI241">
        <v>351.8</v>
      </c>
      <c r="BJ241">
        <v>52826</v>
      </c>
      <c r="BK241">
        <v>4</v>
      </c>
      <c r="BL241">
        <v>21523</v>
      </c>
      <c r="BM241">
        <v>29</v>
      </c>
      <c r="BN241">
        <v>27872</v>
      </c>
      <c r="BO241">
        <v>29</v>
      </c>
      <c r="BP241">
        <v>167</v>
      </c>
      <c r="BQ241">
        <v>29</v>
      </c>
      <c r="BR241">
        <v>11206</v>
      </c>
      <c r="BS241">
        <v>15191</v>
      </c>
      <c r="BU241">
        <v>44.6</v>
      </c>
      <c r="BV241" s="1">
        <v>41009</v>
      </c>
      <c r="BW241">
        <v>4</v>
      </c>
      <c r="BX241">
        <v>4</v>
      </c>
      <c r="BY241">
        <v>64</v>
      </c>
      <c r="BZ241" t="s">
        <v>276</v>
      </c>
      <c r="CA241" t="s">
        <v>276</v>
      </c>
      <c r="CB241">
        <v>42852</v>
      </c>
      <c r="CC241" s="1">
        <v>40958</v>
      </c>
      <c r="CD241">
        <v>15350</v>
      </c>
      <c r="CF241">
        <v>3985</v>
      </c>
      <c r="CG241" t="s">
        <v>169</v>
      </c>
      <c r="CH241" t="s">
        <v>113</v>
      </c>
      <c r="CI241" t="str">
        <f t="shared" si="13"/>
        <v>08</v>
      </c>
      <c r="CJ241" t="s">
        <v>114</v>
      </c>
      <c r="CK241" t="s">
        <v>115</v>
      </c>
      <c r="CL241">
        <v>58</v>
      </c>
      <c r="CM241" t="str">
        <f t="shared" si="15"/>
        <v>0</v>
      </c>
      <c r="CN241" t="str">
        <f t="shared" si="15"/>
        <v>0</v>
      </c>
      <c r="CO241">
        <v>450</v>
      </c>
      <c r="CP241">
        <v>1</v>
      </c>
      <c r="CQ241" t="s">
        <v>562</v>
      </c>
      <c r="CR241" t="s">
        <v>110</v>
      </c>
      <c r="CS241" t="s">
        <v>116</v>
      </c>
      <c r="CT241">
        <v>31.688678199999998</v>
      </c>
      <c r="CU241">
        <v>-103.53469389999999</v>
      </c>
      <c r="CV241" t="s">
        <v>323</v>
      </c>
      <c r="CW241">
        <v>128494886</v>
      </c>
    </row>
    <row r="242" spans="1:101" x14ac:dyDescent="0.35">
      <c r="A242" s="2">
        <v>42301316630000</v>
      </c>
      <c r="B242" t="s">
        <v>152</v>
      </c>
      <c r="C242" t="s">
        <v>563</v>
      </c>
      <c r="D242">
        <v>2</v>
      </c>
      <c r="E242" t="s">
        <v>314</v>
      </c>
      <c r="F242" t="s">
        <v>105</v>
      </c>
      <c r="G242" t="s">
        <v>135</v>
      </c>
      <c r="H242" t="s">
        <v>107</v>
      </c>
      <c r="I242" t="s">
        <v>108</v>
      </c>
      <c r="J242" t="s">
        <v>275</v>
      </c>
      <c r="K242" s="1">
        <v>40940</v>
      </c>
      <c r="L242" s="1">
        <v>42917</v>
      </c>
      <c r="M242">
        <v>44145</v>
      </c>
      <c r="N242">
        <v>55263</v>
      </c>
      <c r="O242">
        <v>62621</v>
      </c>
      <c r="P242">
        <v>0</v>
      </c>
      <c r="Q242">
        <v>376</v>
      </c>
      <c r="R242">
        <v>0</v>
      </c>
      <c r="S242">
        <v>19</v>
      </c>
      <c r="T242">
        <v>15</v>
      </c>
      <c r="U242">
        <v>755</v>
      </c>
      <c r="W242">
        <v>0</v>
      </c>
      <c r="X242">
        <v>14132</v>
      </c>
      <c r="Y242">
        <v>0</v>
      </c>
      <c r="Z242">
        <v>14132</v>
      </c>
      <c r="AA242">
        <v>0</v>
      </c>
      <c r="AB242">
        <v>21254</v>
      </c>
      <c r="AD242">
        <v>21254</v>
      </c>
      <c r="AE242">
        <v>128</v>
      </c>
      <c r="AF242">
        <v>0</v>
      </c>
      <c r="AG242">
        <v>31619</v>
      </c>
      <c r="AH242">
        <v>14513</v>
      </c>
      <c r="AI242">
        <v>34038</v>
      </c>
      <c r="AJ242">
        <v>204</v>
      </c>
      <c r="AK242">
        <v>0</v>
      </c>
      <c r="AL242">
        <v>52605</v>
      </c>
      <c r="AM242">
        <v>40714</v>
      </c>
      <c r="AN242">
        <v>59391</v>
      </c>
      <c r="AO242">
        <v>0</v>
      </c>
      <c r="AP242">
        <v>356</v>
      </c>
      <c r="AQ242">
        <v>137</v>
      </c>
      <c r="AR242">
        <v>0</v>
      </c>
      <c r="AS242">
        <v>824710</v>
      </c>
      <c r="AT242">
        <v>137</v>
      </c>
      <c r="AU242">
        <v>353</v>
      </c>
      <c r="AV242">
        <v>453</v>
      </c>
      <c r="AW242">
        <v>0</v>
      </c>
      <c r="AX242">
        <v>6919</v>
      </c>
      <c r="AY242">
        <v>10423</v>
      </c>
      <c r="AZ242">
        <v>0</v>
      </c>
      <c r="BD242">
        <v>0</v>
      </c>
      <c r="BE242">
        <v>1291.559</v>
      </c>
      <c r="BF242">
        <v>800</v>
      </c>
      <c r="BG242">
        <v>774.25800000000004</v>
      </c>
      <c r="BI242">
        <v>779.2</v>
      </c>
      <c r="BJ242">
        <v>2480</v>
      </c>
      <c r="BK242">
        <v>5</v>
      </c>
      <c r="BL242">
        <v>4261</v>
      </c>
      <c r="BM242">
        <v>2</v>
      </c>
      <c r="BN242">
        <v>4261</v>
      </c>
      <c r="BO242">
        <v>2</v>
      </c>
      <c r="BP242">
        <v>26</v>
      </c>
      <c r="BQ242">
        <v>2</v>
      </c>
      <c r="BR242">
        <v>10966</v>
      </c>
      <c r="BS242">
        <v>12520</v>
      </c>
      <c r="BU242">
        <v>43.9</v>
      </c>
      <c r="BV242" s="1">
        <v>40958</v>
      </c>
      <c r="BW242">
        <v>1</v>
      </c>
      <c r="BX242">
        <v>1</v>
      </c>
      <c r="BY242">
        <v>66</v>
      </c>
      <c r="BZ242" t="s">
        <v>110</v>
      </c>
      <c r="CA242" t="s">
        <v>303</v>
      </c>
      <c r="CB242">
        <v>42931</v>
      </c>
      <c r="CC242" s="1">
        <v>40886</v>
      </c>
      <c r="CD242">
        <v>12620</v>
      </c>
      <c r="CF242">
        <v>1554</v>
      </c>
      <c r="CG242" t="s">
        <v>169</v>
      </c>
      <c r="CH242" t="s">
        <v>113</v>
      </c>
      <c r="CI242" t="str">
        <f t="shared" si="13"/>
        <v>08</v>
      </c>
      <c r="CJ242" t="s">
        <v>114</v>
      </c>
      <c r="CK242" t="s">
        <v>115</v>
      </c>
      <c r="CL242">
        <v>27</v>
      </c>
      <c r="CM242" t="str">
        <f t="shared" ref="CM242:CN261" si="16">"0"</f>
        <v>0</v>
      </c>
      <c r="CN242" t="str">
        <f t="shared" si="16"/>
        <v>0</v>
      </c>
      <c r="CO242">
        <v>396</v>
      </c>
      <c r="CP242">
        <v>75</v>
      </c>
      <c r="CQ242" t="s">
        <v>564</v>
      </c>
      <c r="CR242" t="s">
        <v>110</v>
      </c>
      <c r="CS242" t="s">
        <v>116</v>
      </c>
      <c r="CT242">
        <v>31.862774699999999</v>
      </c>
      <c r="CU242">
        <v>-103.429486</v>
      </c>
      <c r="CV242" t="s">
        <v>152</v>
      </c>
      <c r="CW242">
        <v>128506141</v>
      </c>
    </row>
    <row r="243" spans="1:101" x14ac:dyDescent="0.35">
      <c r="A243" s="2">
        <v>42301316400000</v>
      </c>
      <c r="B243" t="s">
        <v>318</v>
      </c>
      <c r="C243" t="s">
        <v>565</v>
      </c>
      <c r="D243" t="str">
        <f>"0"</f>
        <v>0</v>
      </c>
      <c r="E243" t="s">
        <v>314</v>
      </c>
      <c r="F243" t="s">
        <v>105</v>
      </c>
      <c r="G243" t="s">
        <v>135</v>
      </c>
      <c r="H243" t="s">
        <v>107</v>
      </c>
      <c r="I243" t="s">
        <v>108</v>
      </c>
      <c r="J243" t="s">
        <v>109</v>
      </c>
      <c r="K243" s="1">
        <v>40969</v>
      </c>
      <c r="L243" s="1">
        <v>42917</v>
      </c>
      <c r="M243">
        <v>704535</v>
      </c>
      <c r="N243">
        <v>251191</v>
      </c>
      <c r="O243">
        <v>368613</v>
      </c>
      <c r="P243">
        <v>1446436</v>
      </c>
      <c r="Q243">
        <v>2212</v>
      </c>
      <c r="R243">
        <v>2</v>
      </c>
      <c r="S243">
        <v>302</v>
      </c>
      <c r="T243">
        <v>79</v>
      </c>
      <c r="U243">
        <v>8988</v>
      </c>
      <c r="V243">
        <v>7629</v>
      </c>
      <c r="W243">
        <v>63216</v>
      </c>
      <c r="X243">
        <v>45714</v>
      </c>
      <c r="Y243">
        <v>136330</v>
      </c>
      <c r="Z243">
        <v>68436</v>
      </c>
      <c r="AA243">
        <v>321525</v>
      </c>
      <c r="AB243">
        <v>67099</v>
      </c>
      <c r="AC243">
        <v>207493</v>
      </c>
      <c r="AD243">
        <v>101681</v>
      </c>
      <c r="AE243">
        <v>610</v>
      </c>
      <c r="AF243">
        <v>471934</v>
      </c>
      <c r="AG243">
        <v>92580</v>
      </c>
      <c r="AH243">
        <v>274569</v>
      </c>
      <c r="AI243">
        <v>138342</v>
      </c>
      <c r="AJ243">
        <v>830</v>
      </c>
      <c r="AK243">
        <v>651152</v>
      </c>
      <c r="AL243">
        <v>239742</v>
      </c>
      <c r="AM243">
        <v>666130</v>
      </c>
      <c r="AN243">
        <v>350764</v>
      </c>
      <c r="AO243">
        <v>1408480</v>
      </c>
      <c r="AP243">
        <v>2105</v>
      </c>
      <c r="AQ243">
        <v>357</v>
      </c>
      <c r="AR243">
        <v>1353</v>
      </c>
      <c r="AS243">
        <v>3495800</v>
      </c>
      <c r="AT243">
        <v>583</v>
      </c>
      <c r="AU243">
        <v>2458</v>
      </c>
      <c r="AV243">
        <v>8352</v>
      </c>
      <c r="AW243">
        <v>8149</v>
      </c>
      <c r="AX243">
        <v>42715</v>
      </c>
      <c r="AY243">
        <v>101718</v>
      </c>
      <c r="AZ243">
        <v>178925</v>
      </c>
      <c r="BA243" s="1">
        <v>42853</v>
      </c>
      <c r="BD243">
        <v>3790</v>
      </c>
      <c r="BE243">
        <v>3795.5459999999998</v>
      </c>
      <c r="BF243">
        <v>2800</v>
      </c>
      <c r="BG243">
        <v>263.46699999999998</v>
      </c>
      <c r="BH243">
        <v>263.89999999999998</v>
      </c>
      <c r="BI243">
        <v>294.3</v>
      </c>
      <c r="BJ243">
        <v>40596</v>
      </c>
      <c r="BK243">
        <v>2</v>
      </c>
      <c r="BL243">
        <v>12208</v>
      </c>
      <c r="BM243">
        <v>30</v>
      </c>
      <c r="BN243">
        <v>17814</v>
      </c>
      <c r="BP243">
        <v>107</v>
      </c>
      <c r="BR243">
        <v>11350</v>
      </c>
      <c r="BS243">
        <v>15151</v>
      </c>
      <c r="BU243">
        <v>43.53</v>
      </c>
      <c r="BV243" s="1">
        <v>40971</v>
      </c>
      <c r="BW243">
        <v>2</v>
      </c>
      <c r="BX243">
        <v>2</v>
      </c>
      <c r="BY243">
        <v>65</v>
      </c>
      <c r="BZ243" t="s">
        <v>276</v>
      </c>
      <c r="CA243" t="s">
        <v>276</v>
      </c>
      <c r="CB243">
        <v>43000</v>
      </c>
      <c r="CC243" s="1">
        <v>40899</v>
      </c>
      <c r="CD243">
        <v>15212</v>
      </c>
      <c r="CF243">
        <v>3801</v>
      </c>
      <c r="CG243" t="s">
        <v>169</v>
      </c>
      <c r="CH243" t="s">
        <v>113</v>
      </c>
      <c r="CI243" t="str">
        <f t="shared" si="13"/>
        <v>08</v>
      </c>
      <c r="CJ243" t="s">
        <v>114</v>
      </c>
      <c r="CK243" t="s">
        <v>115</v>
      </c>
      <c r="CL243">
        <v>72</v>
      </c>
      <c r="CM243" t="str">
        <f t="shared" si="16"/>
        <v>0</v>
      </c>
      <c r="CN243" t="str">
        <f t="shared" si="16"/>
        <v>0</v>
      </c>
      <c r="CO243">
        <v>573</v>
      </c>
      <c r="CP243">
        <v>1</v>
      </c>
      <c r="CQ243" t="s">
        <v>566</v>
      </c>
      <c r="CR243" t="s">
        <v>110</v>
      </c>
      <c r="CS243" t="s">
        <v>116</v>
      </c>
      <c r="CT243">
        <v>31.700190599999999</v>
      </c>
      <c r="CU243">
        <v>-103.5500967</v>
      </c>
      <c r="CV243" t="s">
        <v>323</v>
      </c>
      <c r="CW243">
        <v>128523401</v>
      </c>
    </row>
    <row r="244" spans="1:101" x14ac:dyDescent="0.35">
      <c r="A244" s="2">
        <v>42301316550000</v>
      </c>
      <c r="B244" t="s">
        <v>318</v>
      </c>
      <c r="C244" t="s">
        <v>567</v>
      </c>
      <c r="D244" t="str">
        <f>"0"</f>
        <v>0</v>
      </c>
      <c r="E244" t="s">
        <v>314</v>
      </c>
      <c r="F244" t="s">
        <v>105</v>
      </c>
      <c r="G244" t="s">
        <v>135</v>
      </c>
      <c r="H244" t="s">
        <v>107</v>
      </c>
      <c r="I244" t="s">
        <v>108</v>
      </c>
      <c r="J244" t="s">
        <v>109</v>
      </c>
      <c r="K244" s="1">
        <v>41000</v>
      </c>
      <c r="L244" s="1">
        <v>42917</v>
      </c>
      <c r="M244">
        <v>568995</v>
      </c>
      <c r="N244">
        <v>166886</v>
      </c>
      <c r="O244">
        <v>261718</v>
      </c>
      <c r="P244">
        <v>693091</v>
      </c>
      <c r="Q244">
        <v>1570</v>
      </c>
      <c r="R244">
        <v>2</v>
      </c>
      <c r="S244">
        <v>188</v>
      </c>
      <c r="T244">
        <v>42</v>
      </c>
      <c r="U244">
        <v>6469</v>
      </c>
      <c r="W244">
        <v>21235</v>
      </c>
      <c r="X244">
        <v>42713</v>
      </c>
      <c r="Y244">
        <v>137076</v>
      </c>
      <c r="Z244">
        <v>65559</v>
      </c>
      <c r="AA244">
        <v>140211</v>
      </c>
      <c r="AB244">
        <v>71370</v>
      </c>
      <c r="AC244">
        <v>233102</v>
      </c>
      <c r="AD244">
        <v>110220</v>
      </c>
      <c r="AE244">
        <v>661</v>
      </c>
      <c r="AF244">
        <v>243691</v>
      </c>
      <c r="AG244">
        <v>105828</v>
      </c>
      <c r="AH244">
        <v>353347</v>
      </c>
      <c r="AI244">
        <v>164719</v>
      </c>
      <c r="AJ244">
        <v>988</v>
      </c>
      <c r="AK244">
        <v>378900</v>
      </c>
      <c r="AL244">
        <v>161887</v>
      </c>
      <c r="AM244">
        <v>543352</v>
      </c>
      <c r="AN244">
        <v>252446</v>
      </c>
      <c r="AO244">
        <v>658660</v>
      </c>
      <c r="AP244">
        <v>1515</v>
      </c>
      <c r="AQ244">
        <v>539</v>
      </c>
      <c r="AR244">
        <v>1168</v>
      </c>
      <c r="AS244">
        <v>4403516</v>
      </c>
      <c r="AT244">
        <v>734</v>
      </c>
      <c r="AU244">
        <v>758</v>
      </c>
      <c r="AV244">
        <v>5192</v>
      </c>
      <c r="AW244">
        <v>5221</v>
      </c>
      <c r="AX244">
        <v>18652</v>
      </c>
      <c r="AY244">
        <v>61327</v>
      </c>
      <c r="AZ244">
        <v>102876</v>
      </c>
      <c r="BA244" s="1">
        <v>42782</v>
      </c>
      <c r="BD244">
        <v>2170</v>
      </c>
      <c r="BE244">
        <v>4421.6629999999996</v>
      </c>
      <c r="BF244">
        <v>3410</v>
      </c>
      <c r="BG244">
        <v>226.15899999999999</v>
      </c>
      <c r="BH244">
        <v>461.5</v>
      </c>
      <c r="BI244">
        <v>146</v>
      </c>
      <c r="BJ244">
        <v>52121</v>
      </c>
      <c r="BK244">
        <v>2</v>
      </c>
      <c r="BL244">
        <v>16715</v>
      </c>
      <c r="BM244">
        <v>2</v>
      </c>
      <c r="BN244">
        <v>22752</v>
      </c>
      <c r="BO244">
        <v>2</v>
      </c>
      <c r="BP244">
        <v>137</v>
      </c>
      <c r="BQ244">
        <v>2</v>
      </c>
      <c r="BR244">
        <v>11169</v>
      </c>
      <c r="BS244">
        <v>15080</v>
      </c>
      <c r="BU244">
        <v>44.3</v>
      </c>
      <c r="BV244" s="1">
        <v>41004</v>
      </c>
      <c r="BW244">
        <v>2</v>
      </c>
      <c r="BX244">
        <v>2</v>
      </c>
      <c r="BY244">
        <v>64</v>
      </c>
      <c r="BZ244" t="s">
        <v>276</v>
      </c>
      <c r="CA244" t="s">
        <v>291</v>
      </c>
      <c r="CB244">
        <v>43136</v>
      </c>
      <c r="CC244" s="1">
        <v>40933</v>
      </c>
      <c r="CD244">
        <v>15080</v>
      </c>
      <c r="CF244">
        <v>3911</v>
      </c>
      <c r="CG244" t="s">
        <v>169</v>
      </c>
      <c r="CH244" t="s">
        <v>113</v>
      </c>
      <c r="CI244" t="str">
        <f t="shared" si="13"/>
        <v>08</v>
      </c>
      <c r="CJ244" t="s">
        <v>114</v>
      </c>
      <c r="CK244" t="s">
        <v>115</v>
      </c>
      <c r="CL244">
        <v>71</v>
      </c>
      <c r="CM244" t="str">
        <f t="shared" si="16"/>
        <v>0</v>
      </c>
      <c r="CN244" t="str">
        <f t="shared" si="16"/>
        <v>0</v>
      </c>
      <c r="CO244">
        <v>3</v>
      </c>
      <c r="CP244">
        <v>33</v>
      </c>
      <c r="CQ244" t="s">
        <v>278</v>
      </c>
      <c r="CR244" t="s">
        <v>110</v>
      </c>
      <c r="CS244" t="s">
        <v>116</v>
      </c>
      <c r="CT244">
        <v>31.658118999999999</v>
      </c>
      <c r="CU244">
        <v>-103.5429839</v>
      </c>
      <c r="CV244" t="s">
        <v>323</v>
      </c>
      <c r="CW244">
        <v>128538754</v>
      </c>
    </row>
    <row r="245" spans="1:101" x14ac:dyDescent="0.35">
      <c r="A245" s="2">
        <v>42301317000000</v>
      </c>
      <c r="B245" t="s">
        <v>318</v>
      </c>
      <c r="C245" t="s">
        <v>568</v>
      </c>
      <c r="D245" t="str">
        <f>"0"</f>
        <v>0</v>
      </c>
      <c r="E245" t="s">
        <v>314</v>
      </c>
      <c r="F245" t="s">
        <v>105</v>
      </c>
      <c r="G245" t="s">
        <v>135</v>
      </c>
      <c r="H245" t="s">
        <v>107</v>
      </c>
      <c r="I245" t="s">
        <v>108</v>
      </c>
      <c r="J245" t="s">
        <v>109</v>
      </c>
      <c r="K245" s="1">
        <v>41030</v>
      </c>
      <c r="L245" s="1">
        <v>42917</v>
      </c>
      <c r="M245">
        <v>1618814</v>
      </c>
      <c r="N245">
        <v>580843</v>
      </c>
      <c r="O245">
        <v>850645</v>
      </c>
      <c r="P245">
        <v>1139183</v>
      </c>
      <c r="Q245">
        <v>5104</v>
      </c>
      <c r="R245">
        <v>5</v>
      </c>
      <c r="S245">
        <v>468</v>
      </c>
      <c r="T245">
        <v>136</v>
      </c>
      <c r="U245">
        <v>4249</v>
      </c>
      <c r="V245">
        <v>29872</v>
      </c>
      <c r="W245">
        <v>2086</v>
      </c>
      <c r="X245">
        <v>116357</v>
      </c>
      <c r="Y245">
        <v>311295</v>
      </c>
      <c r="Z245">
        <v>168240</v>
      </c>
      <c r="AA245">
        <v>57133</v>
      </c>
      <c r="AB245">
        <v>183381</v>
      </c>
      <c r="AC245">
        <v>483232</v>
      </c>
      <c r="AD245">
        <v>263920</v>
      </c>
      <c r="AE245">
        <v>1584</v>
      </c>
      <c r="AF245">
        <v>156767</v>
      </c>
      <c r="AG245">
        <v>396444</v>
      </c>
      <c r="AH245">
        <v>1084262</v>
      </c>
      <c r="AI245">
        <v>577154</v>
      </c>
      <c r="AJ245">
        <v>3463</v>
      </c>
      <c r="AK245">
        <v>618996</v>
      </c>
      <c r="AL245">
        <v>568399</v>
      </c>
      <c r="AM245">
        <v>1575628</v>
      </c>
      <c r="AN245">
        <v>831004</v>
      </c>
      <c r="AO245">
        <v>1094200</v>
      </c>
      <c r="AP245">
        <v>4986</v>
      </c>
      <c r="AQ245">
        <v>1042</v>
      </c>
      <c r="AR245">
        <v>2536</v>
      </c>
      <c r="AS245">
        <v>8784500</v>
      </c>
      <c r="AT245">
        <v>1464</v>
      </c>
      <c r="AU245">
        <v>4582</v>
      </c>
      <c r="AV245">
        <v>16343</v>
      </c>
      <c r="AW245">
        <v>16563</v>
      </c>
      <c r="AX245">
        <v>56800</v>
      </c>
      <c r="AY245">
        <v>165682</v>
      </c>
      <c r="AZ245">
        <v>164763</v>
      </c>
      <c r="BA245" s="1">
        <v>42857</v>
      </c>
      <c r="BD245">
        <v>2430</v>
      </c>
      <c r="BE245">
        <v>3441.7249999999999</v>
      </c>
      <c r="BF245">
        <v>2790</v>
      </c>
      <c r="BG245">
        <v>290.55200000000002</v>
      </c>
      <c r="BH245">
        <v>410.8</v>
      </c>
      <c r="BI245">
        <v>280.39999999999998</v>
      </c>
      <c r="BJ245">
        <v>114326</v>
      </c>
      <c r="BK245">
        <v>13</v>
      </c>
      <c r="BL245">
        <v>34488</v>
      </c>
      <c r="BM245">
        <v>13</v>
      </c>
      <c r="BN245">
        <v>53542</v>
      </c>
      <c r="BP245">
        <v>321</v>
      </c>
      <c r="BR245">
        <v>11428</v>
      </c>
      <c r="BS245">
        <v>15345</v>
      </c>
      <c r="BU245">
        <v>44.87</v>
      </c>
      <c r="BV245" s="1">
        <v>41045</v>
      </c>
      <c r="BW245">
        <v>4</v>
      </c>
      <c r="BX245">
        <v>4</v>
      </c>
      <c r="BY245">
        <v>63</v>
      </c>
      <c r="BZ245" t="s">
        <v>276</v>
      </c>
      <c r="CA245" t="s">
        <v>276</v>
      </c>
      <c r="CB245">
        <v>43147</v>
      </c>
      <c r="CC245" s="1">
        <v>40988</v>
      </c>
      <c r="CD245">
        <v>15428</v>
      </c>
      <c r="CF245">
        <v>3917</v>
      </c>
      <c r="CG245" t="s">
        <v>169</v>
      </c>
      <c r="CH245" t="s">
        <v>113</v>
      </c>
      <c r="CI245" t="str">
        <f t="shared" si="13"/>
        <v>08</v>
      </c>
      <c r="CJ245" t="s">
        <v>114</v>
      </c>
      <c r="CK245" t="s">
        <v>115</v>
      </c>
      <c r="CL245">
        <v>57</v>
      </c>
      <c r="CM245" t="str">
        <f t="shared" si="16"/>
        <v>0</v>
      </c>
      <c r="CN245" t="str">
        <f t="shared" si="16"/>
        <v>0</v>
      </c>
      <c r="CO245">
        <v>183</v>
      </c>
      <c r="CP245">
        <v>1</v>
      </c>
      <c r="CQ245" t="s">
        <v>391</v>
      </c>
      <c r="CR245" t="s">
        <v>110</v>
      </c>
      <c r="CS245" t="s">
        <v>116</v>
      </c>
      <c r="CT245">
        <v>31.6775038</v>
      </c>
      <c r="CU245">
        <v>-103.5460144</v>
      </c>
      <c r="CV245" t="s">
        <v>323</v>
      </c>
      <c r="CW245">
        <v>128538759</v>
      </c>
    </row>
    <row r="246" spans="1:101" x14ac:dyDescent="0.35">
      <c r="A246" s="2">
        <v>42301317420000</v>
      </c>
      <c r="B246" t="s">
        <v>318</v>
      </c>
      <c r="C246" t="s">
        <v>569</v>
      </c>
      <c r="D246" t="str">
        <f>"0"</f>
        <v>0</v>
      </c>
      <c r="E246" t="s">
        <v>314</v>
      </c>
      <c r="F246" t="s">
        <v>105</v>
      </c>
      <c r="G246" t="s">
        <v>135</v>
      </c>
      <c r="H246" t="s">
        <v>107</v>
      </c>
      <c r="I246" t="s">
        <v>108</v>
      </c>
      <c r="J246" t="s">
        <v>109</v>
      </c>
      <c r="K246" s="1">
        <v>41122</v>
      </c>
      <c r="L246" s="1">
        <v>42917</v>
      </c>
      <c r="M246">
        <v>626476</v>
      </c>
      <c r="N246">
        <v>258053</v>
      </c>
      <c r="O246">
        <v>362466</v>
      </c>
      <c r="P246">
        <v>654367</v>
      </c>
      <c r="Q246">
        <v>2175</v>
      </c>
      <c r="R246">
        <v>2</v>
      </c>
      <c r="S246">
        <v>234</v>
      </c>
      <c r="T246">
        <v>86</v>
      </c>
      <c r="U246">
        <v>6230</v>
      </c>
      <c r="V246">
        <v>17194</v>
      </c>
      <c r="W246">
        <v>12586</v>
      </c>
      <c r="X246">
        <v>59520</v>
      </c>
      <c r="Y246">
        <v>146074</v>
      </c>
      <c r="Z246">
        <v>83866</v>
      </c>
      <c r="AA246">
        <v>125767</v>
      </c>
      <c r="AB246">
        <v>89915</v>
      </c>
      <c r="AC246">
        <v>217344</v>
      </c>
      <c r="AD246">
        <v>126139</v>
      </c>
      <c r="AE246">
        <v>757</v>
      </c>
      <c r="AF246">
        <v>210676</v>
      </c>
      <c r="AG246">
        <v>160711</v>
      </c>
      <c r="AH246">
        <v>390412</v>
      </c>
      <c r="AI246">
        <v>225780</v>
      </c>
      <c r="AJ246">
        <v>1355</v>
      </c>
      <c r="AK246">
        <v>412800</v>
      </c>
      <c r="AL246">
        <v>258053</v>
      </c>
      <c r="AM246">
        <v>626476</v>
      </c>
      <c r="AN246">
        <v>362466</v>
      </c>
      <c r="AO246">
        <v>654367</v>
      </c>
      <c r="AP246">
        <v>2175</v>
      </c>
      <c r="AQ246">
        <v>544</v>
      </c>
      <c r="AR246">
        <v>1594</v>
      </c>
      <c r="AS246">
        <v>4858467</v>
      </c>
      <c r="AT246">
        <v>810</v>
      </c>
      <c r="AU246">
        <v>3011</v>
      </c>
      <c r="AV246">
        <v>8386</v>
      </c>
      <c r="AW246">
        <v>3050</v>
      </c>
      <c r="AX246">
        <v>30031</v>
      </c>
      <c r="AY246">
        <v>72844</v>
      </c>
      <c r="AZ246">
        <v>82503</v>
      </c>
      <c r="BA246" s="1">
        <v>42857</v>
      </c>
      <c r="BD246">
        <v>2930</v>
      </c>
      <c r="BE246">
        <v>2737.4</v>
      </c>
      <c r="BF246">
        <v>2430</v>
      </c>
      <c r="BG246">
        <v>365.31</v>
      </c>
      <c r="BH246">
        <v>341.2</v>
      </c>
      <c r="BI246">
        <v>359.1</v>
      </c>
      <c r="BJ246">
        <v>47828</v>
      </c>
      <c r="BK246">
        <v>2</v>
      </c>
      <c r="BL246">
        <v>16321</v>
      </c>
      <c r="BM246">
        <v>2</v>
      </c>
      <c r="BN246">
        <v>24292</v>
      </c>
      <c r="BP246">
        <v>146</v>
      </c>
      <c r="BR246">
        <v>11565</v>
      </c>
      <c r="BS246">
        <v>16671</v>
      </c>
      <c r="BU246">
        <v>44.53</v>
      </c>
      <c r="BV246" s="1">
        <v>41135</v>
      </c>
      <c r="BW246">
        <v>2</v>
      </c>
      <c r="BX246">
        <v>2</v>
      </c>
      <c r="BY246">
        <v>60</v>
      </c>
      <c r="BZ246" t="s">
        <v>276</v>
      </c>
      <c r="CA246" t="s">
        <v>276</v>
      </c>
      <c r="CB246">
        <v>43274</v>
      </c>
      <c r="CC246" s="1">
        <v>41083</v>
      </c>
      <c r="CD246">
        <v>16802</v>
      </c>
      <c r="CF246">
        <v>5106</v>
      </c>
      <c r="CG246" t="s">
        <v>169</v>
      </c>
      <c r="CH246" t="s">
        <v>113</v>
      </c>
      <c r="CI246" t="str">
        <f t="shared" si="13"/>
        <v>08</v>
      </c>
      <c r="CJ246" t="s">
        <v>114</v>
      </c>
      <c r="CK246" t="s">
        <v>115</v>
      </c>
      <c r="CL246">
        <v>54</v>
      </c>
      <c r="CM246" t="str">
        <f t="shared" si="16"/>
        <v>0</v>
      </c>
      <c r="CN246" t="str">
        <f t="shared" si="16"/>
        <v>0</v>
      </c>
      <c r="CO246">
        <v>609</v>
      </c>
      <c r="CP246">
        <v>1</v>
      </c>
      <c r="CQ246" t="s">
        <v>391</v>
      </c>
      <c r="CR246" t="s">
        <v>110</v>
      </c>
      <c r="CS246" t="s">
        <v>116</v>
      </c>
      <c r="CT246">
        <v>31.671634999999998</v>
      </c>
      <c r="CU246">
        <v>-103.5292592</v>
      </c>
      <c r="CV246" t="s">
        <v>323</v>
      </c>
      <c r="CW246">
        <v>128551753</v>
      </c>
    </row>
    <row r="247" spans="1:101" x14ac:dyDescent="0.35">
      <c r="A247" s="2">
        <v>42301316750000</v>
      </c>
      <c r="B247" t="s">
        <v>253</v>
      </c>
      <c r="C247" t="s">
        <v>570</v>
      </c>
      <c r="D247" t="s">
        <v>103</v>
      </c>
      <c r="E247" t="s">
        <v>104</v>
      </c>
      <c r="F247" t="s">
        <v>105</v>
      </c>
      <c r="G247" t="s">
        <v>106</v>
      </c>
      <c r="H247" t="s">
        <v>274</v>
      </c>
      <c r="I247" t="s">
        <v>108</v>
      </c>
      <c r="J247" t="s">
        <v>109</v>
      </c>
      <c r="K247" s="1">
        <v>41122</v>
      </c>
      <c r="L247" s="1">
        <v>42917</v>
      </c>
      <c r="M247">
        <v>2806058</v>
      </c>
      <c r="N247">
        <v>158240</v>
      </c>
      <c r="O247">
        <v>625916</v>
      </c>
      <c r="P247">
        <v>1345653</v>
      </c>
      <c r="Q247">
        <v>3755</v>
      </c>
      <c r="R247">
        <v>4</v>
      </c>
      <c r="S247">
        <v>803</v>
      </c>
      <c r="T247">
        <v>48</v>
      </c>
      <c r="U247">
        <v>1406</v>
      </c>
      <c r="V247">
        <v>37549</v>
      </c>
      <c r="W247">
        <v>19065</v>
      </c>
      <c r="X247">
        <v>2025</v>
      </c>
      <c r="Y247">
        <v>55711</v>
      </c>
      <c r="Z247">
        <v>11310</v>
      </c>
      <c r="AA247">
        <v>28286</v>
      </c>
      <c r="AB247">
        <v>37797</v>
      </c>
      <c r="AC247">
        <v>674876</v>
      </c>
      <c r="AD247">
        <v>150276</v>
      </c>
      <c r="AE247">
        <v>902</v>
      </c>
      <c r="AF247">
        <v>342653</v>
      </c>
      <c r="AG247">
        <v>91316</v>
      </c>
      <c r="AH247">
        <v>1661198</v>
      </c>
      <c r="AI247">
        <v>368182</v>
      </c>
      <c r="AJ247">
        <v>2209</v>
      </c>
      <c r="AK247">
        <v>824396</v>
      </c>
      <c r="AL247">
        <v>158240</v>
      </c>
      <c r="AM247">
        <v>2806058</v>
      </c>
      <c r="AN247">
        <v>625916</v>
      </c>
      <c r="AO247">
        <v>1345653</v>
      </c>
      <c r="AP247">
        <v>3755</v>
      </c>
      <c r="AQ247">
        <v>21</v>
      </c>
      <c r="AR247">
        <v>605</v>
      </c>
      <c r="AS247">
        <v>729200</v>
      </c>
      <c r="AT247">
        <v>122</v>
      </c>
      <c r="AU247">
        <v>907</v>
      </c>
      <c r="AV247">
        <v>23709</v>
      </c>
      <c r="AW247">
        <v>8934</v>
      </c>
      <c r="AX247">
        <v>24248</v>
      </c>
      <c r="AY247">
        <v>323824</v>
      </c>
      <c r="AZ247">
        <v>254632</v>
      </c>
      <c r="BA247" s="1">
        <v>42491</v>
      </c>
      <c r="BB247">
        <v>177</v>
      </c>
      <c r="BC247">
        <v>1587</v>
      </c>
      <c r="BD247">
        <v>29340</v>
      </c>
      <c r="BE247">
        <v>16583.224999999999</v>
      </c>
      <c r="BF247">
        <v>17730</v>
      </c>
      <c r="BG247">
        <v>60.302</v>
      </c>
      <c r="BH247">
        <v>34.1</v>
      </c>
      <c r="BI247">
        <v>38.299999999999997</v>
      </c>
      <c r="BJ247">
        <v>178537</v>
      </c>
      <c r="BK247">
        <v>9</v>
      </c>
      <c r="BL247">
        <v>10185</v>
      </c>
      <c r="BM247">
        <v>9</v>
      </c>
      <c r="BN247">
        <v>39941</v>
      </c>
      <c r="BP247">
        <v>240</v>
      </c>
      <c r="BR247">
        <v>11170</v>
      </c>
      <c r="BS247">
        <v>15492</v>
      </c>
      <c r="BT247">
        <v>0.7</v>
      </c>
      <c r="BU247">
        <v>64.599999999999994</v>
      </c>
      <c r="BV247" s="1">
        <v>41144</v>
      </c>
      <c r="BW247">
        <v>1</v>
      </c>
      <c r="BX247">
        <v>1</v>
      </c>
      <c r="BY247">
        <v>55</v>
      </c>
      <c r="BZ247" t="s">
        <v>571</v>
      </c>
      <c r="CA247" t="s">
        <v>291</v>
      </c>
      <c r="CB247">
        <v>270387</v>
      </c>
      <c r="CC247" s="1">
        <v>41009</v>
      </c>
      <c r="CD247">
        <v>15653</v>
      </c>
      <c r="CF247">
        <v>4322</v>
      </c>
      <c r="CG247" t="s">
        <v>112</v>
      </c>
      <c r="CH247" t="s">
        <v>113</v>
      </c>
      <c r="CI247" t="str">
        <f t="shared" si="13"/>
        <v>08</v>
      </c>
      <c r="CJ247" t="s">
        <v>114</v>
      </c>
      <c r="CK247" t="s">
        <v>115</v>
      </c>
      <c r="CL247">
        <v>14</v>
      </c>
      <c r="CM247" t="str">
        <f t="shared" si="16"/>
        <v>0</v>
      </c>
      <c r="CN247" t="str">
        <f t="shared" si="16"/>
        <v>0</v>
      </c>
      <c r="CO247">
        <v>1147</v>
      </c>
      <c r="CP247" t="s">
        <v>572</v>
      </c>
      <c r="CQ247" t="s">
        <v>500</v>
      </c>
      <c r="CR247" t="s">
        <v>110</v>
      </c>
      <c r="CS247" t="s">
        <v>116</v>
      </c>
      <c r="CT247">
        <v>31.969895699999999</v>
      </c>
      <c r="CU247">
        <v>-103.927668</v>
      </c>
      <c r="CV247" t="s">
        <v>253</v>
      </c>
      <c r="CW247">
        <v>128551758</v>
      </c>
    </row>
    <row r="248" spans="1:101" x14ac:dyDescent="0.35">
      <c r="A248" s="2">
        <v>42301317440000</v>
      </c>
      <c r="B248" t="s">
        <v>318</v>
      </c>
      <c r="C248" t="s">
        <v>573</v>
      </c>
      <c r="D248" t="str">
        <f>"0"</f>
        <v>0</v>
      </c>
      <c r="E248" t="s">
        <v>314</v>
      </c>
      <c r="F248" t="s">
        <v>105</v>
      </c>
      <c r="G248" t="s">
        <v>135</v>
      </c>
      <c r="H248" t="s">
        <v>107</v>
      </c>
      <c r="I248" t="s">
        <v>108</v>
      </c>
      <c r="J248" t="s">
        <v>109</v>
      </c>
      <c r="K248" s="1">
        <v>41183</v>
      </c>
      <c r="L248" s="1">
        <v>42917</v>
      </c>
      <c r="M248">
        <v>2111864</v>
      </c>
      <c r="N248">
        <v>250030</v>
      </c>
      <c r="O248">
        <v>602007</v>
      </c>
      <c r="P248">
        <v>901291</v>
      </c>
      <c r="Q248">
        <v>3612</v>
      </c>
      <c r="R248">
        <v>4</v>
      </c>
      <c r="S248">
        <v>415</v>
      </c>
      <c r="T248">
        <v>62</v>
      </c>
      <c r="U248">
        <v>13130</v>
      </c>
      <c r="W248">
        <v>15387</v>
      </c>
      <c r="X248">
        <v>54360</v>
      </c>
      <c r="Y248">
        <v>279444</v>
      </c>
      <c r="Z248">
        <v>100934</v>
      </c>
      <c r="AA248">
        <v>128984</v>
      </c>
      <c r="AB248">
        <v>108051</v>
      </c>
      <c r="AC248">
        <v>692846</v>
      </c>
      <c r="AD248">
        <v>223525</v>
      </c>
      <c r="AE248">
        <v>1341</v>
      </c>
      <c r="AF248">
        <v>329331</v>
      </c>
      <c r="AG248">
        <v>167352</v>
      </c>
      <c r="AH248">
        <v>1209052</v>
      </c>
      <c r="AI248">
        <v>368861</v>
      </c>
      <c r="AJ248">
        <v>2213</v>
      </c>
      <c r="AK248">
        <v>550612</v>
      </c>
      <c r="AQ248">
        <v>246</v>
      </c>
      <c r="AR248">
        <v>0</v>
      </c>
      <c r="AS248">
        <v>1474200</v>
      </c>
      <c r="AT248">
        <v>246</v>
      </c>
      <c r="AU248">
        <v>1450</v>
      </c>
      <c r="AV248">
        <v>6655</v>
      </c>
      <c r="AW248">
        <v>4480</v>
      </c>
      <c r="AX248">
        <v>29875</v>
      </c>
      <c r="AY248">
        <v>240825</v>
      </c>
      <c r="AZ248">
        <v>138564</v>
      </c>
      <c r="BA248" s="1">
        <v>42740</v>
      </c>
      <c r="BD248">
        <v>0</v>
      </c>
      <c r="BE248">
        <v>6689.0420000000004</v>
      </c>
      <c r="BF248">
        <v>8450</v>
      </c>
      <c r="BG248">
        <v>149.49799999999999</v>
      </c>
      <c r="BI248">
        <v>217.9</v>
      </c>
      <c r="BJ248">
        <v>95686</v>
      </c>
      <c r="BK248">
        <v>6</v>
      </c>
      <c r="BL248">
        <v>13344</v>
      </c>
      <c r="BM248">
        <v>8</v>
      </c>
      <c r="BN248">
        <v>29292</v>
      </c>
      <c r="BO248">
        <v>8</v>
      </c>
      <c r="BP248">
        <v>176</v>
      </c>
      <c r="BQ248">
        <v>8</v>
      </c>
      <c r="BR248">
        <v>11184</v>
      </c>
      <c r="BS248">
        <v>14672</v>
      </c>
      <c r="BU248">
        <v>44.7</v>
      </c>
      <c r="BV248" s="1">
        <v>41184</v>
      </c>
      <c r="BW248">
        <v>2</v>
      </c>
      <c r="BX248">
        <v>2</v>
      </c>
      <c r="BY248">
        <v>58</v>
      </c>
      <c r="BZ248" t="s">
        <v>276</v>
      </c>
      <c r="CA248" t="s">
        <v>291</v>
      </c>
      <c r="CB248">
        <v>43242</v>
      </c>
      <c r="CC248" s="1">
        <v>41123</v>
      </c>
      <c r="CD248">
        <v>14774</v>
      </c>
      <c r="CF248">
        <v>3488</v>
      </c>
      <c r="CG248" t="s">
        <v>169</v>
      </c>
      <c r="CH248" t="s">
        <v>113</v>
      </c>
      <c r="CI248" t="str">
        <f t="shared" si="13"/>
        <v>08</v>
      </c>
      <c r="CJ248" t="s">
        <v>114</v>
      </c>
      <c r="CK248" t="s">
        <v>115</v>
      </c>
      <c r="CL248">
        <v>69</v>
      </c>
      <c r="CM248" t="str">
        <f t="shared" si="16"/>
        <v>0</v>
      </c>
      <c r="CN248" t="str">
        <f t="shared" si="16"/>
        <v>0</v>
      </c>
      <c r="CO248">
        <v>189</v>
      </c>
      <c r="CP248">
        <v>1</v>
      </c>
      <c r="CQ248" t="s">
        <v>391</v>
      </c>
      <c r="CR248" t="s">
        <v>110</v>
      </c>
      <c r="CS248" t="s">
        <v>116</v>
      </c>
      <c r="CT248">
        <v>31.684943000000001</v>
      </c>
      <c r="CU248">
        <v>-103.58350129999999</v>
      </c>
      <c r="CV248" t="s">
        <v>323</v>
      </c>
      <c r="CW248">
        <v>128552430</v>
      </c>
    </row>
    <row r="249" spans="1:101" x14ac:dyDescent="0.35">
      <c r="A249" s="2">
        <v>42301318200000</v>
      </c>
      <c r="B249" t="s">
        <v>253</v>
      </c>
      <c r="C249" t="s">
        <v>574</v>
      </c>
      <c r="D249" t="s">
        <v>103</v>
      </c>
      <c r="E249" t="s">
        <v>104</v>
      </c>
      <c r="F249" t="s">
        <v>105</v>
      </c>
      <c r="G249" t="s">
        <v>106</v>
      </c>
      <c r="H249" t="s">
        <v>274</v>
      </c>
      <c r="I249" t="s">
        <v>108</v>
      </c>
      <c r="J249" t="s">
        <v>109</v>
      </c>
      <c r="K249" s="1">
        <v>41244</v>
      </c>
      <c r="L249" s="1">
        <v>42917</v>
      </c>
      <c r="M249">
        <v>1951532</v>
      </c>
      <c r="N249">
        <v>119589</v>
      </c>
      <c r="O249">
        <v>444844</v>
      </c>
      <c r="P249">
        <v>1953811</v>
      </c>
      <c r="Q249">
        <v>2669</v>
      </c>
      <c r="R249">
        <v>3</v>
      </c>
      <c r="S249">
        <v>820</v>
      </c>
      <c r="T249">
        <v>41</v>
      </c>
      <c r="U249">
        <v>947</v>
      </c>
      <c r="V249">
        <v>19512</v>
      </c>
      <c r="W249">
        <v>24365</v>
      </c>
      <c r="X249">
        <v>8636</v>
      </c>
      <c r="Y249">
        <v>112016</v>
      </c>
      <c r="Z249">
        <v>27305</v>
      </c>
      <c r="AA249">
        <v>139875</v>
      </c>
      <c r="AB249">
        <v>40902</v>
      </c>
      <c r="AC249">
        <v>631232</v>
      </c>
      <c r="AD249">
        <v>146107</v>
      </c>
      <c r="AE249">
        <v>877</v>
      </c>
      <c r="AF249">
        <v>788224</v>
      </c>
      <c r="AG249">
        <v>71229</v>
      </c>
      <c r="AH249">
        <v>1182754</v>
      </c>
      <c r="AI249">
        <v>268355</v>
      </c>
      <c r="AJ249">
        <v>1610</v>
      </c>
      <c r="AK249">
        <v>1377610</v>
      </c>
      <c r="AQ249">
        <v>24</v>
      </c>
      <c r="AR249">
        <v>447</v>
      </c>
      <c r="AS249">
        <v>590467</v>
      </c>
      <c r="AT249">
        <v>98</v>
      </c>
      <c r="AU249">
        <v>1130</v>
      </c>
      <c r="AV249">
        <v>26314</v>
      </c>
      <c r="AW249">
        <v>5603</v>
      </c>
      <c r="AX249">
        <v>21647</v>
      </c>
      <c r="AY249">
        <v>305839</v>
      </c>
      <c r="AZ249">
        <v>183463</v>
      </c>
      <c r="BA249" s="1">
        <v>42543</v>
      </c>
      <c r="BB249">
        <v>255</v>
      </c>
      <c r="BC249">
        <v>1063</v>
      </c>
      <c r="BE249">
        <v>19804.566999999999</v>
      </c>
      <c r="BF249">
        <v>16320</v>
      </c>
      <c r="BG249">
        <v>50.493000000000002</v>
      </c>
      <c r="BH249">
        <v>0</v>
      </c>
      <c r="BI249">
        <v>42.9</v>
      </c>
      <c r="BJ249">
        <v>97524</v>
      </c>
      <c r="BK249">
        <v>10</v>
      </c>
      <c r="BL249">
        <v>6971</v>
      </c>
      <c r="BM249">
        <v>6</v>
      </c>
      <c r="BN249">
        <v>21550</v>
      </c>
      <c r="BP249">
        <v>129</v>
      </c>
      <c r="BR249">
        <v>11870</v>
      </c>
      <c r="BS249">
        <v>16301</v>
      </c>
      <c r="BT249">
        <v>0.66</v>
      </c>
      <c r="BU249">
        <v>53.1</v>
      </c>
      <c r="BV249" s="1">
        <v>41246</v>
      </c>
      <c r="BW249">
        <v>1</v>
      </c>
      <c r="BX249">
        <v>1</v>
      </c>
      <c r="BY249">
        <v>53</v>
      </c>
      <c r="BZ249" t="s">
        <v>253</v>
      </c>
      <c r="CA249" t="s">
        <v>575</v>
      </c>
      <c r="CB249">
        <v>270251</v>
      </c>
      <c r="CC249" s="1">
        <v>41155</v>
      </c>
      <c r="CD249">
        <v>16461</v>
      </c>
      <c r="CF249">
        <v>4431</v>
      </c>
      <c r="CG249" t="s">
        <v>112</v>
      </c>
      <c r="CH249" t="s">
        <v>113</v>
      </c>
      <c r="CI249" t="str">
        <f t="shared" si="13"/>
        <v>08</v>
      </c>
      <c r="CJ249" t="s">
        <v>114</v>
      </c>
      <c r="CK249" t="s">
        <v>115</v>
      </c>
      <c r="CL249">
        <v>26</v>
      </c>
      <c r="CM249" t="str">
        <f t="shared" si="16"/>
        <v>0</v>
      </c>
      <c r="CN249" t="str">
        <f t="shared" si="16"/>
        <v>0</v>
      </c>
      <c r="CO249">
        <v>1136</v>
      </c>
      <c r="CP249" t="s">
        <v>576</v>
      </c>
      <c r="CQ249" t="s">
        <v>535</v>
      </c>
      <c r="CR249" t="s">
        <v>110</v>
      </c>
      <c r="CS249" t="s">
        <v>116</v>
      </c>
      <c r="CT249">
        <v>31.927839500000001</v>
      </c>
      <c r="CU249">
        <v>-103.8251789</v>
      </c>
      <c r="CV249" t="s">
        <v>253</v>
      </c>
      <c r="CW249">
        <v>128552544</v>
      </c>
    </row>
    <row r="250" spans="1:101" x14ac:dyDescent="0.35">
      <c r="A250" s="2">
        <v>42301318870000</v>
      </c>
      <c r="B250" t="s">
        <v>253</v>
      </c>
      <c r="C250" t="s">
        <v>577</v>
      </c>
      <c r="D250" t="s">
        <v>103</v>
      </c>
      <c r="E250" t="s">
        <v>104</v>
      </c>
      <c r="F250" t="s">
        <v>105</v>
      </c>
      <c r="G250" t="s">
        <v>106</v>
      </c>
      <c r="H250" t="s">
        <v>274</v>
      </c>
      <c r="I250" t="s">
        <v>108</v>
      </c>
      <c r="J250" t="s">
        <v>109</v>
      </c>
      <c r="K250" s="1">
        <v>41306</v>
      </c>
      <c r="L250" s="1">
        <v>42917</v>
      </c>
      <c r="M250">
        <v>2712647</v>
      </c>
      <c r="N250">
        <v>181557</v>
      </c>
      <c r="O250">
        <v>633665</v>
      </c>
      <c r="P250">
        <v>2767815</v>
      </c>
      <c r="Q250">
        <v>3802</v>
      </c>
      <c r="R250">
        <v>4</v>
      </c>
      <c r="S250">
        <v>1082</v>
      </c>
      <c r="T250">
        <v>94</v>
      </c>
      <c r="U250">
        <v>223</v>
      </c>
      <c r="V250">
        <v>6118</v>
      </c>
      <c r="W250">
        <v>7526</v>
      </c>
      <c r="X250">
        <v>23583</v>
      </c>
      <c r="Y250">
        <v>429284</v>
      </c>
      <c r="Z250">
        <v>95130</v>
      </c>
      <c r="AA250">
        <v>528064</v>
      </c>
      <c r="AB250">
        <v>55674</v>
      </c>
      <c r="AC250">
        <v>1066037</v>
      </c>
      <c r="AD250">
        <v>233347</v>
      </c>
      <c r="AE250">
        <v>1400</v>
      </c>
      <c r="AF250">
        <v>1311334</v>
      </c>
      <c r="AG250">
        <v>94275</v>
      </c>
      <c r="AH250">
        <v>1564544</v>
      </c>
      <c r="AI250">
        <v>355032</v>
      </c>
      <c r="AJ250">
        <v>2130</v>
      </c>
      <c r="AK250">
        <v>1680301</v>
      </c>
      <c r="AQ250">
        <v>32</v>
      </c>
      <c r="AR250">
        <v>783</v>
      </c>
      <c r="AS250">
        <v>975290</v>
      </c>
      <c r="AT250">
        <v>163</v>
      </c>
      <c r="AU250">
        <v>1326</v>
      </c>
      <c r="AV250">
        <v>25130</v>
      </c>
      <c r="AW250">
        <v>28405</v>
      </c>
      <c r="AX250">
        <v>35116</v>
      </c>
      <c r="AY250">
        <v>446750</v>
      </c>
      <c r="AZ250">
        <v>372087</v>
      </c>
      <c r="BA250" s="1">
        <v>42499</v>
      </c>
      <c r="BB250">
        <v>243</v>
      </c>
      <c r="BC250">
        <v>1816</v>
      </c>
      <c r="BD250">
        <v>24510</v>
      </c>
      <c r="BE250">
        <v>11504.56</v>
      </c>
      <c r="BF250">
        <v>14940</v>
      </c>
      <c r="BG250">
        <v>86.921999999999997</v>
      </c>
      <c r="BH250">
        <v>40.799999999999997</v>
      </c>
      <c r="BI250">
        <v>52.8</v>
      </c>
      <c r="BJ250">
        <v>215107</v>
      </c>
      <c r="BK250">
        <v>6</v>
      </c>
      <c r="BL250">
        <v>11398</v>
      </c>
      <c r="BM250">
        <v>6</v>
      </c>
      <c r="BN250">
        <v>47249</v>
      </c>
      <c r="BP250">
        <v>283</v>
      </c>
      <c r="BR250">
        <v>11333</v>
      </c>
      <c r="BS250">
        <v>16036</v>
      </c>
      <c r="BT250">
        <v>0.74</v>
      </c>
      <c r="BU250">
        <v>61</v>
      </c>
      <c r="BV250" s="1">
        <v>41330</v>
      </c>
      <c r="BW250">
        <v>1</v>
      </c>
      <c r="BX250">
        <v>1</v>
      </c>
      <c r="BY250">
        <v>53</v>
      </c>
      <c r="BZ250" t="s">
        <v>253</v>
      </c>
      <c r="CA250" t="s">
        <v>291</v>
      </c>
      <c r="CB250">
        <v>270567</v>
      </c>
      <c r="CC250" s="1">
        <v>41249</v>
      </c>
      <c r="CD250">
        <v>16205</v>
      </c>
      <c r="CF250">
        <v>4703</v>
      </c>
      <c r="CG250" t="s">
        <v>112</v>
      </c>
      <c r="CH250" t="s">
        <v>113</v>
      </c>
      <c r="CI250" t="str">
        <f t="shared" si="13"/>
        <v>08</v>
      </c>
      <c r="CJ250" t="s">
        <v>114</v>
      </c>
      <c r="CK250" t="s">
        <v>115</v>
      </c>
      <c r="CL250">
        <v>30</v>
      </c>
      <c r="CM250" t="str">
        <f t="shared" si="16"/>
        <v>0</v>
      </c>
      <c r="CN250" t="str">
        <f t="shared" si="16"/>
        <v>0</v>
      </c>
      <c r="CP250" t="s">
        <v>576</v>
      </c>
      <c r="CQ250" t="s">
        <v>284</v>
      </c>
      <c r="CR250" t="s">
        <v>110</v>
      </c>
      <c r="CS250" t="s">
        <v>116</v>
      </c>
      <c r="CT250">
        <v>31.9278394</v>
      </c>
      <c r="CU250">
        <v>-103.8934857</v>
      </c>
      <c r="CV250" t="s">
        <v>253</v>
      </c>
      <c r="CW250">
        <v>128558729</v>
      </c>
    </row>
    <row r="251" spans="1:101" x14ac:dyDescent="0.35">
      <c r="A251" s="2">
        <v>42301317460000</v>
      </c>
      <c r="B251" t="s">
        <v>318</v>
      </c>
      <c r="C251" t="s">
        <v>578</v>
      </c>
      <c r="D251" t="str">
        <f>"0"</f>
        <v>0</v>
      </c>
      <c r="E251" t="s">
        <v>314</v>
      </c>
      <c r="F251" t="s">
        <v>105</v>
      </c>
      <c r="G251" t="s">
        <v>135</v>
      </c>
      <c r="H251" t="s">
        <v>107</v>
      </c>
      <c r="I251" t="s">
        <v>108</v>
      </c>
      <c r="J251" t="s">
        <v>109</v>
      </c>
      <c r="K251" s="1">
        <v>41153</v>
      </c>
      <c r="L251" s="1">
        <v>42917</v>
      </c>
      <c r="M251">
        <v>1129529</v>
      </c>
      <c r="N251">
        <v>678944</v>
      </c>
      <c r="O251">
        <v>867199</v>
      </c>
      <c r="P251">
        <v>912698</v>
      </c>
      <c r="Q251">
        <v>5203</v>
      </c>
      <c r="R251">
        <v>5</v>
      </c>
      <c r="S251">
        <v>491</v>
      </c>
      <c r="T251">
        <v>240</v>
      </c>
      <c r="U251">
        <v>70</v>
      </c>
      <c r="W251">
        <v>117</v>
      </c>
      <c r="X251">
        <v>48777</v>
      </c>
      <c r="Y251">
        <v>93659</v>
      </c>
      <c r="Z251">
        <v>64387</v>
      </c>
      <c r="AA251">
        <v>77925</v>
      </c>
      <c r="AB251">
        <v>99234</v>
      </c>
      <c r="AC251">
        <v>144040</v>
      </c>
      <c r="AD251">
        <v>123241</v>
      </c>
      <c r="AE251">
        <v>739</v>
      </c>
      <c r="AF251">
        <v>145589</v>
      </c>
      <c r="AG251">
        <v>318640</v>
      </c>
      <c r="AH251">
        <v>396040</v>
      </c>
      <c r="AI251">
        <v>384647</v>
      </c>
      <c r="AJ251">
        <v>2308</v>
      </c>
      <c r="AK251">
        <v>390443</v>
      </c>
      <c r="AQ251">
        <v>583</v>
      </c>
      <c r="AR251">
        <v>738</v>
      </c>
      <c r="AS251">
        <v>4235710</v>
      </c>
      <c r="AT251">
        <v>706</v>
      </c>
      <c r="AU251">
        <v>7164</v>
      </c>
      <c r="AV251">
        <v>13598</v>
      </c>
      <c r="AW251">
        <v>10183</v>
      </c>
      <c r="AX251">
        <v>111578</v>
      </c>
      <c r="AY251">
        <v>218070</v>
      </c>
      <c r="AZ251">
        <v>172616</v>
      </c>
      <c r="BA251" s="1">
        <v>42859</v>
      </c>
      <c r="BD251">
        <v>1270</v>
      </c>
      <c r="BE251">
        <v>2042.471</v>
      </c>
      <c r="BF251">
        <v>1660</v>
      </c>
      <c r="BG251">
        <v>489.60300000000001</v>
      </c>
      <c r="BH251">
        <v>789.3</v>
      </c>
      <c r="BI251">
        <v>526.79999999999995</v>
      </c>
      <c r="BJ251">
        <v>47294</v>
      </c>
      <c r="BK251">
        <v>22</v>
      </c>
      <c r="BL251">
        <v>31097</v>
      </c>
      <c r="BM251">
        <v>12</v>
      </c>
      <c r="BN251">
        <v>32519</v>
      </c>
      <c r="BO251">
        <v>13</v>
      </c>
      <c r="BP251">
        <v>195</v>
      </c>
      <c r="BQ251">
        <v>13</v>
      </c>
      <c r="BR251">
        <v>12097</v>
      </c>
      <c r="BS251">
        <v>16014</v>
      </c>
      <c r="BU251">
        <v>45.5</v>
      </c>
      <c r="BV251" s="1">
        <v>41151</v>
      </c>
      <c r="BW251">
        <v>4</v>
      </c>
      <c r="BX251">
        <v>4</v>
      </c>
      <c r="BY251">
        <v>59</v>
      </c>
      <c r="BZ251" t="s">
        <v>276</v>
      </c>
      <c r="CA251" t="s">
        <v>291</v>
      </c>
      <c r="CB251">
        <v>43392</v>
      </c>
      <c r="CC251" s="1">
        <v>41118</v>
      </c>
      <c r="CD251">
        <v>16074</v>
      </c>
      <c r="CF251">
        <v>3917</v>
      </c>
      <c r="CG251" t="s">
        <v>169</v>
      </c>
      <c r="CH251" t="s">
        <v>113</v>
      </c>
      <c r="CI251" t="str">
        <f t="shared" si="13"/>
        <v>08</v>
      </c>
      <c r="CJ251" t="s">
        <v>114</v>
      </c>
      <c r="CK251" t="s">
        <v>115</v>
      </c>
      <c r="CL251">
        <v>22</v>
      </c>
      <c r="CM251" t="str">
        <f t="shared" si="16"/>
        <v>0</v>
      </c>
      <c r="CN251" t="str">
        <f t="shared" si="16"/>
        <v>0</v>
      </c>
      <c r="CO251">
        <v>1074</v>
      </c>
      <c r="CP251" t="s">
        <v>534</v>
      </c>
      <c r="CQ251" t="s">
        <v>500</v>
      </c>
      <c r="CR251" t="s">
        <v>110</v>
      </c>
      <c r="CS251" t="s">
        <v>116</v>
      </c>
      <c r="CT251">
        <v>31.838214499999999</v>
      </c>
      <c r="CU251">
        <v>-103.53298289999999</v>
      </c>
      <c r="CV251" t="s">
        <v>323</v>
      </c>
      <c r="CW251">
        <v>128570087</v>
      </c>
    </row>
    <row r="252" spans="1:101" x14ac:dyDescent="0.35">
      <c r="A252" s="2">
        <v>42301317730000</v>
      </c>
      <c r="B252" t="s">
        <v>312</v>
      </c>
      <c r="C252" t="s">
        <v>579</v>
      </c>
      <c r="D252" t="s">
        <v>125</v>
      </c>
      <c r="E252" t="s">
        <v>314</v>
      </c>
      <c r="F252" t="s">
        <v>105</v>
      </c>
      <c r="G252" t="s">
        <v>106</v>
      </c>
      <c r="H252" t="s">
        <v>107</v>
      </c>
      <c r="I252" t="s">
        <v>108</v>
      </c>
      <c r="J252" t="s">
        <v>109</v>
      </c>
      <c r="K252" s="1">
        <v>41244</v>
      </c>
      <c r="L252" s="1">
        <v>42917</v>
      </c>
      <c r="M252">
        <v>160474</v>
      </c>
      <c r="N252">
        <v>97851</v>
      </c>
      <c r="O252">
        <v>124597</v>
      </c>
      <c r="P252">
        <v>393987</v>
      </c>
      <c r="Q252">
        <v>748</v>
      </c>
      <c r="R252">
        <v>1</v>
      </c>
      <c r="S252">
        <v>58</v>
      </c>
      <c r="T252">
        <v>31</v>
      </c>
      <c r="U252">
        <v>2382</v>
      </c>
      <c r="V252">
        <v>11731</v>
      </c>
      <c r="W252">
        <v>9591</v>
      </c>
      <c r="X252">
        <v>25463</v>
      </c>
      <c r="Y252">
        <v>52845</v>
      </c>
      <c r="Z252">
        <v>34271</v>
      </c>
      <c r="AA252">
        <v>102524</v>
      </c>
      <c r="AB252">
        <v>38894</v>
      </c>
      <c r="AC252">
        <v>74261</v>
      </c>
      <c r="AD252">
        <v>51271</v>
      </c>
      <c r="AE252">
        <v>308</v>
      </c>
      <c r="AF252">
        <v>156602</v>
      </c>
      <c r="AG252">
        <v>58348</v>
      </c>
      <c r="AH252">
        <v>96529</v>
      </c>
      <c r="AI252">
        <v>74436</v>
      </c>
      <c r="AJ252">
        <v>447</v>
      </c>
      <c r="AK252">
        <v>234932</v>
      </c>
      <c r="AQ252">
        <v>188</v>
      </c>
      <c r="AR252">
        <v>245</v>
      </c>
      <c r="AS252">
        <v>1370871</v>
      </c>
      <c r="AT252">
        <v>228</v>
      </c>
      <c r="AU252">
        <v>132</v>
      </c>
      <c r="AV252">
        <v>270</v>
      </c>
      <c r="AW252">
        <v>531</v>
      </c>
      <c r="AX252">
        <v>18185</v>
      </c>
      <c r="AY252">
        <v>29016</v>
      </c>
      <c r="AZ252">
        <v>73221</v>
      </c>
      <c r="BA252" s="1">
        <v>41285</v>
      </c>
      <c r="BD252">
        <v>1310</v>
      </c>
      <c r="BE252">
        <v>1912.318</v>
      </c>
      <c r="BF252">
        <v>1640</v>
      </c>
      <c r="BG252">
        <v>522.92499999999995</v>
      </c>
      <c r="BH252">
        <v>765.2</v>
      </c>
      <c r="BI252">
        <v>488.9</v>
      </c>
      <c r="BJ252">
        <v>11731</v>
      </c>
      <c r="BK252">
        <v>1</v>
      </c>
      <c r="BL252">
        <v>5816</v>
      </c>
      <c r="BM252">
        <v>2</v>
      </c>
      <c r="BN252">
        <v>7083</v>
      </c>
      <c r="BP252">
        <v>42</v>
      </c>
      <c r="BR252">
        <v>11587</v>
      </c>
      <c r="BS252">
        <v>15810</v>
      </c>
      <c r="BU252">
        <v>44.3</v>
      </c>
      <c r="BV252" s="1">
        <v>41260</v>
      </c>
      <c r="BW252">
        <v>1</v>
      </c>
      <c r="BX252">
        <v>1</v>
      </c>
      <c r="BY252">
        <v>56</v>
      </c>
      <c r="BZ252" t="s">
        <v>347</v>
      </c>
      <c r="CA252" t="s">
        <v>277</v>
      </c>
      <c r="CB252">
        <v>43431</v>
      </c>
      <c r="CC252" s="1">
        <v>41177</v>
      </c>
      <c r="CD252">
        <v>15810</v>
      </c>
      <c r="CF252">
        <v>4223</v>
      </c>
      <c r="CG252" t="s">
        <v>112</v>
      </c>
      <c r="CH252" t="s">
        <v>113</v>
      </c>
      <c r="CI252" t="str">
        <f t="shared" si="13"/>
        <v>08</v>
      </c>
      <c r="CJ252" t="s">
        <v>114</v>
      </c>
      <c r="CK252" t="s">
        <v>115</v>
      </c>
      <c r="CL252">
        <v>6</v>
      </c>
      <c r="CM252" t="str">
        <f t="shared" si="16"/>
        <v>0</v>
      </c>
      <c r="CN252" t="str">
        <f t="shared" si="16"/>
        <v>0</v>
      </c>
      <c r="CO252">
        <v>1187</v>
      </c>
      <c r="CP252" t="s">
        <v>554</v>
      </c>
      <c r="CQ252" t="s">
        <v>580</v>
      </c>
      <c r="CR252" t="s">
        <v>110</v>
      </c>
      <c r="CS252" t="s">
        <v>116</v>
      </c>
      <c r="CT252">
        <v>31.737655499999999</v>
      </c>
      <c r="CU252">
        <v>-103.4938669</v>
      </c>
      <c r="CV252" t="s">
        <v>317</v>
      </c>
      <c r="CW252">
        <v>128570089</v>
      </c>
    </row>
    <row r="253" spans="1:101" x14ac:dyDescent="0.35">
      <c r="A253" s="2">
        <v>42301318030000</v>
      </c>
      <c r="B253" t="s">
        <v>318</v>
      </c>
      <c r="C253" t="s">
        <v>581</v>
      </c>
      <c r="D253" t="str">
        <f>"0"</f>
        <v>0</v>
      </c>
      <c r="E253" t="s">
        <v>314</v>
      </c>
      <c r="F253" t="s">
        <v>105</v>
      </c>
      <c r="G253" t="s">
        <v>135</v>
      </c>
      <c r="H253" t="s">
        <v>107</v>
      </c>
      <c r="I253" t="s">
        <v>108</v>
      </c>
      <c r="J253" t="s">
        <v>109</v>
      </c>
      <c r="K253" s="1">
        <v>41183</v>
      </c>
      <c r="L253" s="1">
        <v>42917</v>
      </c>
      <c r="M253">
        <v>723348</v>
      </c>
      <c r="N253">
        <v>254090</v>
      </c>
      <c r="O253">
        <v>374648</v>
      </c>
      <c r="P253">
        <v>339581</v>
      </c>
      <c r="Q253">
        <v>2248</v>
      </c>
      <c r="R253">
        <v>2</v>
      </c>
      <c r="S253">
        <v>398</v>
      </c>
      <c r="T253">
        <v>116</v>
      </c>
      <c r="U253">
        <v>3045</v>
      </c>
      <c r="V253">
        <v>9048</v>
      </c>
      <c r="W253">
        <v>5492</v>
      </c>
      <c r="X253">
        <v>39209</v>
      </c>
      <c r="Y253">
        <v>71491</v>
      </c>
      <c r="Z253">
        <v>51124</v>
      </c>
      <c r="AA253">
        <v>70713</v>
      </c>
      <c r="AB253">
        <v>56132</v>
      </c>
      <c r="AC253">
        <v>122744</v>
      </c>
      <c r="AD253">
        <v>76589</v>
      </c>
      <c r="AE253">
        <v>460</v>
      </c>
      <c r="AF253">
        <v>101232</v>
      </c>
      <c r="AG253">
        <v>91913</v>
      </c>
      <c r="AH253">
        <v>249841</v>
      </c>
      <c r="AI253">
        <v>133553</v>
      </c>
      <c r="AJ253">
        <v>801</v>
      </c>
      <c r="AK253">
        <v>147070</v>
      </c>
      <c r="AQ253">
        <v>335</v>
      </c>
      <c r="AR253">
        <v>1048</v>
      </c>
      <c r="AS253">
        <v>3060667</v>
      </c>
      <c r="AT253">
        <v>510</v>
      </c>
      <c r="AU253">
        <v>2077</v>
      </c>
      <c r="AV253">
        <v>5590</v>
      </c>
      <c r="AW253">
        <v>4154</v>
      </c>
      <c r="AX253">
        <v>48671</v>
      </c>
      <c r="AY253">
        <v>132836</v>
      </c>
      <c r="AZ253">
        <v>56450</v>
      </c>
      <c r="BA253" s="1">
        <v>42852</v>
      </c>
      <c r="BD253">
        <v>3130</v>
      </c>
      <c r="BE253">
        <v>3420.36</v>
      </c>
      <c r="BF253">
        <v>2850</v>
      </c>
      <c r="BG253">
        <v>292.36700000000002</v>
      </c>
      <c r="BH253">
        <v>320</v>
      </c>
      <c r="BI253">
        <v>371.6</v>
      </c>
      <c r="BJ253">
        <v>34842</v>
      </c>
      <c r="BK253">
        <v>25</v>
      </c>
      <c r="BL253">
        <v>14449</v>
      </c>
      <c r="BM253">
        <v>25</v>
      </c>
      <c r="BN253">
        <v>20256</v>
      </c>
      <c r="BP253">
        <v>122</v>
      </c>
      <c r="BR253">
        <v>11863</v>
      </c>
      <c r="BS253">
        <v>15928</v>
      </c>
      <c r="BU253">
        <v>45.3</v>
      </c>
      <c r="BV253" s="1">
        <v>41205</v>
      </c>
      <c r="BW253">
        <v>2</v>
      </c>
      <c r="BX253">
        <v>2</v>
      </c>
      <c r="BY253">
        <v>58</v>
      </c>
      <c r="BZ253" t="s">
        <v>276</v>
      </c>
      <c r="CA253" t="s">
        <v>291</v>
      </c>
      <c r="CB253">
        <v>43456</v>
      </c>
      <c r="CC253" s="1">
        <v>41157</v>
      </c>
      <c r="CD253">
        <v>16029</v>
      </c>
      <c r="CF253">
        <v>4065</v>
      </c>
      <c r="CG253" t="s">
        <v>169</v>
      </c>
      <c r="CH253" t="s">
        <v>113</v>
      </c>
      <c r="CI253" t="str">
        <f t="shared" si="13"/>
        <v>08</v>
      </c>
      <c r="CJ253" t="s">
        <v>114</v>
      </c>
      <c r="CK253" t="s">
        <v>115</v>
      </c>
      <c r="CL253">
        <v>28</v>
      </c>
      <c r="CM253" t="str">
        <f t="shared" si="16"/>
        <v>0</v>
      </c>
      <c r="CN253" t="str">
        <f t="shared" si="16"/>
        <v>0</v>
      </c>
      <c r="CO253">
        <v>1077</v>
      </c>
      <c r="CP253" t="s">
        <v>534</v>
      </c>
      <c r="CQ253" t="s">
        <v>500</v>
      </c>
      <c r="CR253" t="s">
        <v>110</v>
      </c>
      <c r="CS253" t="s">
        <v>116</v>
      </c>
      <c r="CT253">
        <v>31.815963499999999</v>
      </c>
      <c r="CU253">
        <v>-103.5643244</v>
      </c>
      <c r="CV253" t="s">
        <v>323</v>
      </c>
      <c r="CW253">
        <v>128570091</v>
      </c>
    </row>
    <row r="254" spans="1:101" x14ac:dyDescent="0.35">
      <c r="A254" s="2">
        <v>42301317620000</v>
      </c>
      <c r="B254" t="s">
        <v>101</v>
      </c>
      <c r="C254" t="s">
        <v>582</v>
      </c>
      <c r="D254" t="s">
        <v>125</v>
      </c>
      <c r="E254" t="s">
        <v>104</v>
      </c>
      <c r="F254" t="s">
        <v>105</v>
      </c>
      <c r="G254" t="s">
        <v>135</v>
      </c>
      <c r="H254" t="s">
        <v>274</v>
      </c>
      <c r="I254" t="s">
        <v>108</v>
      </c>
      <c r="J254" t="s">
        <v>109</v>
      </c>
      <c r="K254" s="1">
        <v>41395</v>
      </c>
      <c r="L254" s="1">
        <v>42917</v>
      </c>
      <c r="M254">
        <v>1108467</v>
      </c>
      <c r="N254">
        <v>54983</v>
      </c>
      <c r="O254">
        <v>239727</v>
      </c>
      <c r="P254">
        <v>219252</v>
      </c>
      <c r="Q254">
        <v>1438</v>
      </c>
      <c r="R254">
        <v>1</v>
      </c>
      <c r="S254">
        <v>692</v>
      </c>
      <c r="T254">
        <v>14</v>
      </c>
      <c r="U254">
        <v>4915</v>
      </c>
      <c r="W254">
        <v>0</v>
      </c>
      <c r="X254">
        <v>25023</v>
      </c>
      <c r="Y254">
        <v>232193</v>
      </c>
      <c r="Z254">
        <v>63722</v>
      </c>
      <c r="AA254">
        <v>64161</v>
      </c>
      <c r="AB254">
        <v>33662</v>
      </c>
      <c r="AC254">
        <v>391598</v>
      </c>
      <c r="AD254">
        <v>98928</v>
      </c>
      <c r="AE254">
        <v>594</v>
      </c>
      <c r="AF254">
        <v>108210</v>
      </c>
      <c r="AG254">
        <v>43331</v>
      </c>
      <c r="AH254">
        <v>691747</v>
      </c>
      <c r="AI254">
        <v>158622</v>
      </c>
      <c r="AJ254">
        <v>952</v>
      </c>
      <c r="AK254">
        <v>189613</v>
      </c>
      <c r="AQ254">
        <v>131</v>
      </c>
      <c r="AR254">
        <v>0</v>
      </c>
      <c r="AS254">
        <v>783800</v>
      </c>
      <c r="AT254">
        <v>131</v>
      </c>
      <c r="AU254">
        <v>406</v>
      </c>
      <c r="AV254">
        <v>25994</v>
      </c>
      <c r="AW254">
        <v>2019</v>
      </c>
      <c r="AX254">
        <v>5033</v>
      </c>
      <c r="AY254">
        <v>126058</v>
      </c>
      <c r="AZ254">
        <v>8814</v>
      </c>
      <c r="BA254" s="1">
        <v>42665</v>
      </c>
      <c r="BB254">
        <v>143</v>
      </c>
      <c r="BC254">
        <v>2916</v>
      </c>
      <c r="BD254">
        <v>0</v>
      </c>
      <c r="BE254">
        <v>50735.849000000002</v>
      </c>
      <c r="BF254">
        <v>20160</v>
      </c>
      <c r="BG254">
        <v>19.71</v>
      </c>
      <c r="BI254">
        <v>15.6</v>
      </c>
      <c r="BJ254">
        <v>71517</v>
      </c>
      <c r="BK254">
        <v>2</v>
      </c>
      <c r="BL254">
        <v>6884</v>
      </c>
      <c r="BM254">
        <v>3</v>
      </c>
      <c r="BN254">
        <v>17596</v>
      </c>
      <c r="BO254">
        <v>3</v>
      </c>
      <c r="BP254">
        <v>106</v>
      </c>
      <c r="BQ254">
        <v>3</v>
      </c>
      <c r="BR254">
        <v>8830</v>
      </c>
      <c r="BS254">
        <v>13004</v>
      </c>
      <c r="BT254">
        <v>0.81</v>
      </c>
      <c r="BU254">
        <v>48.7</v>
      </c>
      <c r="BV254" s="1">
        <v>41348</v>
      </c>
      <c r="BW254">
        <v>1</v>
      </c>
      <c r="BX254">
        <v>1</v>
      </c>
      <c r="BY254">
        <v>49</v>
      </c>
      <c r="BZ254" t="s">
        <v>347</v>
      </c>
      <c r="CA254" t="s">
        <v>291</v>
      </c>
      <c r="CB254">
        <v>270691</v>
      </c>
      <c r="CC254" s="1">
        <v>41241</v>
      </c>
      <c r="CD254">
        <v>13191</v>
      </c>
      <c r="CE254">
        <v>0</v>
      </c>
      <c r="CF254">
        <v>4174</v>
      </c>
      <c r="CG254" t="s">
        <v>137</v>
      </c>
      <c r="CH254" t="s">
        <v>113</v>
      </c>
      <c r="CI254" t="str">
        <f t="shared" si="13"/>
        <v>08</v>
      </c>
      <c r="CJ254" t="s">
        <v>114</v>
      </c>
      <c r="CK254" t="s">
        <v>115</v>
      </c>
      <c r="CL254">
        <v>35</v>
      </c>
      <c r="CM254" t="str">
        <f t="shared" si="16"/>
        <v>0</v>
      </c>
      <c r="CN254" t="str">
        <f t="shared" si="16"/>
        <v>0</v>
      </c>
      <c r="CO254">
        <v>109</v>
      </c>
      <c r="CP254" t="s">
        <v>519</v>
      </c>
      <c r="CQ254" t="s">
        <v>284</v>
      </c>
      <c r="CR254" t="s">
        <v>110</v>
      </c>
      <c r="CS254" t="s">
        <v>116</v>
      </c>
      <c r="CT254">
        <v>31.913531899999999</v>
      </c>
      <c r="CU254">
        <v>-103.7311018</v>
      </c>
      <c r="CV254" t="s">
        <v>117</v>
      </c>
      <c r="CW254">
        <v>128570096</v>
      </c>
    </row>
    <row r="255" spans="1:101" x14ac:dyDescent="0.35">
      <c r="A255" s="2">
        <v>42301317630000</v>
      </c>
      <c r="B255" t="s">
        <v>101</v>
      </c>
      <c r="C255" t="s">
        <v>582</v>
      </c>
      <c r="D255" t="s">
        <v>216</v>
      </c>
      <c r="E255" t="s">
        <v>104</v>
      </c>
      <c r="F255" t="s">
        <v>105</v>
      </c>
      <c r="G255" t="s">
        <v>135</v>
      </c>
      <c r="H255" t="s">
        <v>274</v>
      </c>
      <c r="I255" t="s">
        <v>108</v>
      </c>
      <c r="J255" t="s">
        <v>109</v>
      </c>
      <c r="K255" s="1">
        <v>41365</v>
      </c>
      <c r="L255" s="1">
        <v>42917</v>
      </c>
      <c r="M255">
        <v>858923</v>
      </c>
      <c r="N255">
        <v>51741</v>
      </c>
      <c r="O255">
        <v>194895</v>
      </c>
      <c r="P255">
        <v>352331</v>
      </c>
      <c r="Q255">
        <v>1169</v>
      </c>
      <c r="R255">
        <v>1</v>
      </c>
      <c r="S255">
        <v>328</v>
      </c>
      <c r="T255">
        <v>12</v>
      </c>
      <c r="U255">
        <v>1744</v>
      </c>
      <c r="V255">
        <v>10321</v>
      </c>
      <c r="W255">
        <v>5938</v>
      </c>
      <c r="X255">
        <v>24093</v>
      </c>
      <c r="Y255">
        <v>284608</v>
      </c>
      <c r="Z255">
        <v>71528</v>
      </c>
      <c r="AA255">
        <v>163741</v>
      </c>
      <c r="AB255">
        <v>34386</v>
      </c>
      <c r="AC255">
        <v>483014</v>
      </c>
      <c r="AD255">
        <v>114888</v>
      </c>
      <c r="AE255">
        <v>689</v>
      </c>
      <c r="AF255">
        <v>277889</v>
      </c>
      <c r="AG255">
        <v>40387</v>
      </c>
      <c r="AH255">
        <v>619806</v>
      </c>
      <c r="AI255">
        <v>143688</v>
      </c>
      <c r="AJ255">
        <v>862</v>
      </c>
      <c r="AK255">
        <v>335143</v>
      </c>
      <c r="AQ255">
        <v>159</v>
      </c>
      <c r="AR255">
        <v>878</v>
      </c>
      <c r="AS255">
        <v>1829581</v>
      </c>
      <c r="AT255">
        <v>305</v>
      </c>
      <c r="AU255">
        <v>405</v>
      </c>
      <c r="AV255">
        <v>10877</v>
      </c>
      <c r="AW255">
        <v>960</v>
      </c>
      <c r="AX255">
        <v>4524</v>
      </c>
      <c r="AY255">
        <v>74473</v>
      </c>
      <c r="AZ255">
        <v>4294</v>
      </c>
      <c r="BA255" s="1">
        <v>42665</v>
      </c>
      <c r="BB255">
        <v>181</v>
      </c>
      <c r="BC255">
        <v>2744</v>
      </c>
      <c r="BD255">
        <v>5540</v>
      </c>
      <c r="BE255">
        <v>26501.462</v>
      </c>
      <c r="BF255">
        <v>16600</v>
      </c>
      <c r="BG255">
        <v>37.734000000000002</v>
      </c>
      <c r="BH255">
        <v>180.5</v>
      </c>
      <c r="BI255">
        <v>37.200000000000003</v>
      </c>
      <c r="BJ255">
        <v>86385</v>
      </c>
      <c r="BK255">
        <v>4</v>
      </c>
      <c r="BL255">
        <v>6890</v>
      </c>
      <c r="BM255">
        <v>4</v>
      </c>
      <c r="BN255">
        <v>21288</v>
      </c>
      <c r="BP255">
        <v>128</v>
      </c>
      <c r="BR255">
        <v>9460</v>
      </c>
      <c r="BS255">
        <v>13140</v>
      </c>
      <c r="BT255">
        <v>0.82</v>
      </c>
      <c r="BU255">
        <v>50.7</v>
      </c>
      <c r="BV255" s="1">
        <v>41330</v>
      </c>
      <c r="BW255">
        <v>1</v>
      </c>
      <c r="BX255">
        <v>1</v>
      </c>
      <c r="BY255">
        <v>44</v>
      </c>
      <c r="BZ255" t="s">
        <v>347</v>
      </c>
      <c r="CA255" t="s">
        <v>291</v>
      </c>
      <c r="CB255">
        <v>270700</v>
      </c>
      <c r="CC255" s="1">
        <v>41225</v>
      </c>
      <c r="CD255">
        <v>13327</v>
      </c>
      <c r="CE255">
        <v>0</v>
      </c>
      <c r="CF255">
        <v>3680</v>
      </c>
      <c r="CG255" t="s">
        <v>137</v>
      </c>
      <c r="CH255" t="s">
        <v>113</v>
      </c>
      <c r="CI255" t="str">
        <f t="shared" si="13"/>
        <v>08</v>
      </c>
      <c r="CJ255" t="s">
        <v>114</v>
      </c>
      <c r="CK255" t="s">
        <v>115</v>
      </c>
      <c r="CL255">
        <v>35</v>
      </c>
      <c r="CM255" t="str">
        <f t="shared" si="16"/>
        <v>0</v>
      </c>
      <c r="CN255" t="str">
        <f t="shared" si="16"/>
        <v>0</v>
      </c>
      <c r="CO255">
        <v>109</v>
      </c>
      <c r="CP255" t="s">
        <v>519</v>
      </c>
      <c r="CQ255" t="s">
        <v>284</v>
      </c>
      <c r="CR255" t="s">
        <v>110</v>
      </c>
      <c r="CS255" t="s">
        <v>116</v>
      </c>
      <c r="CT255">
        <v>31.913526399999999</v>
      </c>
      <c r="CU255">
        <v>-103.7223403</v>
      </c>
      <c r="CV255" t="s">
        <v>117</v>
      </c>
      <c r="CW255">
        <v>128570097</v>
      </c>
    </row>
    <row r="256" spans="1:101" x14ac:dyDescent="0.35">
      <c r="A256" s="2">
        <v>42475359570000</v>
      </c>
      <c r="B256" t="s">
        <v>318</v>
      </c>
      <c r="C256" t="s">
        <v>583</v>
      </c>
      <c r="D256" t="str">
        <f>"0"</f>
        <v>0</v>
      </c>
      <c r="E256" t="s">
        <v>314</v>
      </c>
      <c r="F256" t="s">
        <v>105</v>
      </c>
      <c r="G256" t="s">
        <v>135</v>
      </c>
      <c r="H256" t="s">
        <v>107</v>
      </c>
      <c r="I256" t="s">
        <v>108</v>
      </c>
      <c r="J256" t="s">
        <v>109</v>
      </c>
      <c r="K256" s="1">
        <v>41091</v>
      </c>
      <c r="L256" s="1">
        <v>42917</v>
      </c>
      <c r="M256">
        <v>293891</v>
      </c>
      <c r="N256">
        <v>84833</v>
      </c>
      <c r="O256">
        <v>133815</v>
      </c>
      <c r="P256">
        <v>575300</v>
      </c>
      <c r="Q256">
        <v>803</v>
      </c>
      <c r="R256">
        <v>1</v>
      </c>
      <c r="S256">
        <v>143</v>
      </c>
      <c r="T256">
        <v>47</v>
      </c>
      <c r="U256">
        <v>87</v>
      </c>
      <c r="W256">
        <v>8701</v>
      </c>
      <c r="X256">
        <v>1213</v>
      </c>
      <c r="Y256">
        <v>2580</v>
      </c>
      <c r="Z256">
        <v>1643</v>
      </c>
      <c r="AA256">
        <v>121312</v>
      </c>
      <c r="AB256">
        <v>3616</v>
      </c>
      <c r="AC256">
        <v>12604</v>
      </c>
      <c r="AD256">
        <v>5717</v>
      </c>
      <c r="AE256">
        <v>34</v>
      </c>
      <c r="AF256">
        <v>149931</v>
      </c>
      <c r="AG256">
        <v>6489</v>
      </c>
      <c r="AH256">
        <v>23436</v>
      </c>
      <c r="AI256">
        <v>10395</v>
      </c>
      <c r="AJ256">
        <v>62</v>
      </c>
      <c r="AK256">
        <v>184146</v>
      </c>
      <c r="AL256">
        <v>82945</v>
      </c>
      <c r="AM256">
        <v>293196</v>
      </c>
      <c r="AN256">
        <v>131811</v>
      </c>
      <c r="AO256">
        <v>559881</v>
      </c>
      <c r="AP256">
        <v>791</v>
      </c>
      <c r="AQ256">
        <v>29</v>
      </c>
      <c r="AR256">
        <v>0</v>
      </c>
      <c r="AS256">
        <v>175161</v>
      </c>
      <c r="AT256">
        <v>29</v>
      </c>
      <c r="AU256">
        <v>1888</v>
      </c>
      <c r="AV256">
        <v>695</v>
      </c>
      <c r="AW256">
        <v>15419</v>
      </c>
      <c r="AX256">
        <v>31773</v>
      </c>
      <c r="AY256">
        <v>119488</v>
      </c>
      <c r="AZ256">
        <v>153063</v>
      </c>
      <c r="BA256" s="1">
        <v>42860</v>
      </c>
      <c r="BD256">
        <v>0</v>
      </c>
      <c r="BE256">
        <v>3033.884</v>
      </c>
      <c r="BF256">
        <v>3460</v>
      </c>
      <c r="BG256">
        <v>329.61</v>
      </c>
      <c r="BI256">
        <v>2716.5</v>
      </c>
      <c r="BJ256">
        <v>21941</v>
      </c>
      <c r="BK256">
        <v>27</v>
      </c>
      <c r="BL256">
        <v>6335</v>
      </c>
      <c r="BM256">
        <v>33</v>
      </c>
      <c r="BN256">
        <v>9387</v>
      </c>
      <c r="BO256">
        <v>36</v>
      </c>
      <c r="BP256">
        <v>56</v>
      </c>
      <c r="BQ256">
        <v>36</v>
      </c>
      <c r="BR256">
        <v>11500</v>
      </c>
      <c r="BS256">
        <v>15654</v>
      </c>
      <c r="BU256">
        <v>44.4</v>
      </c>
      <c r="BV256" s="1">
        <v>41102</v>
      </c>
      <c r="BW256">
        <v>1</v>
      </c>
      <c r="BX256">
        <v>2</v>
      </c>
      <c r="BY256">
        <v>58</v>
      </c>
      <c r="BZ256" t="s">
        <v>276</v>
      </c>
      <c r="CA256" t="s">
        <v>276</v>
      </c>
      <c r="CB256">
        <v>43457</v>
      </c>
      <c r="CC256" s="1">
        <v>41006</v>
      </c>
      <c r="CD256">
        <v>15716</v>
      </c>
      <c r="CE256">
        <v>0</v>
      </c>
      <c r="CF256">
        <v>4154</v>
      </c>
      <c r="CG256" t="s">
        <v>169</v>
      </c>
      <c r="CH256" t="s">
        <v>113</v>
      </c>
      <c r="CI256" t="str">
        <f t="shared" si="13"/>
        <v>08</v>
      </c>
      <c r="CJ256" t="s">
        <v>114</v>
      </c>
      <c r="CK256" t="s">
        <v>115</v>
      </c>
      <c r="CL256">
        <v>72</v>
      </c>
      <c r="CM256" t="str">
        <f t="shared" si="16"/>
        <v>0</v>
      </c>
      <c r="CN256" t="str">
        <f t="shared" si="16"/>
        <v>0</v>
      </c>
      <c r="CO256">
        <v>1267</v>
      </c>
      <c r="CP256">
        <v>33</v>
      </c>
      <c r="CQ256" t="s">
        <v>584</v>
      </c>
      <c r="CR256" t="s">
        <v>110</v>
      </c>
      <c r="CS256" t="s">
        <v>116</v>
      </c>
      <c r="CT256">
        <v>31.645401199999998</v>
      </c>
      <c r="CU256">
        <v>-103.5673137</v>
      </c>
      <c r="CV256" t="s">
        <v>323</v>
      </c>
      <c r="CW256">
        <v>128570763</v>
      </c>
    </row>
    <row r="257" spans="1:101" x14ac:dyDescent="0.35">
      <c r="A257" s="2">
        <v>42301317760000</v>
      </c>
      <c r="B257" t="s">
        <v>101</v>
      </c>
      <c r="C257" t="s">
        <v>549</v>
      </c>
      <c r="D257" t="s">
        <v>216</v>
      </c>
      <c r="E257" t="s">
        <v>104</v>
      </c>
      <c r="F257" t="s">
        <v>105</v>
      </c>
      <c r="G257" t="s">
        <v>135</v>
      </c>
      <c r="H257" t="s">
        <v>274</v>
      </c>
      <c r="I257" t="s">
        <v>108</v>
      </c>
      <c r="J257" t="s">
        <v>109</v>
      </c>
      <c r="K257" s="1">
        <v>41214</v>
      </c>
      <c r="L257" s="1">
        <v>42856</v>
      </c>
      <c r="M257">
        <v>672875</v>
      </c>
      <c r="N257">
        <v>33494</v>
      </c>
      <c r="O257">
        <v>145640</v>
      </c>
      <c r="P257">
        <v>203560</v>
      </c>
      <c r="Q257">
        <v>874</v>
      </c>
      <c r="R257">
        <v>1</v>
      </c>
      <c r="S257">
        <v>45</v>
      </c>
      <c r="T257">
        <v>1</v>
      </c>
      <c r="U257">
        <v>1009</v>
      </c>
      <c r="V257">
        <v>4963</v>
      </c>
      <c r="W257">
        <v>2049</v>
      </c>
      <c r="X257">
        <v>15863</v>
      </c>
      <c r="Y257">
        <v>203532</v>
      </c>
      <c r="Z257">
        <v>49785</v>
      </c>
      <c r="AA257">
        <v>84016</v>
      </c>
      <c r="AB257">
        <v>22081</v>
      </c>
      <c r="AC257">
        <v>308540</v>
      </c>
      <c r="AD257">
        <v>73504</v>
      </c>
      <c r="AE257">
        <v>441</v>
      </c>
      <c r="AF257">
        <v>127362</v>
      </c>
      <c r="AG257">
        <v>27711</v>
      </c>
      <c r="AH257">
        <v>523543</v>
      </c>
      <c r="AI257">
        <v>114968</v>
      </c>
      <c r="AJ257">
        <v>690</v>
      </c>
      <c r="AK257">
        <v>180049</v>
      </c>
      <c r="AQ257">
        <v>225</v>
      </c>
      <c r="AR257">
        <v>1996</v>
      </c>
      <c r="AS257">
        <v>3347839</v>
      </c>
      <c r="AT257">
        <v>558</v>
      </c>
      <c r="AU257">
        <v>7</v>
      </c>
      <c r="AW257">
        <v>0</v>
      </c>
      <c r="AX257">
        <v>2184</v>
      </c>
      <c r="AY257">
        <v>62663</v>
      </c>
      <c r="AZ257">
        <v>7023</v>
      </c>
      <c r="BA257" s="1">
        <v>42662</v>
      </c>
      <c r="BB257">
        <v>314</v>
      </c>
      <c r="BC257">
        <v>2924</v>
      </c>
      <c r="BD257">
        <v>8860</v>
      </c>
      <c r="BE257">
        <v>21581.019</v>
      </c>
      <c r="BF257">
        <v>20090</v>
      </c>
      <c r="BG257">
        <v>46.337000000000003</v>
      </c>
      <c r="BH257">
        <v>112.9</v>
      </c>
      <c r="BJ257">
        <v>61873</v>
      </c>
      <c r="BK257">
        <v>2</v>
      </c>
      <c r="BL257">
        <v>6985</v>
      </c>
      <c r="BM257">
        <v>2</v>
      </c>
      <c r="BN257">
        <v>17297</v>
      </c>
      <c r="BP257">
        <v>104</v>
      </c>
      <c r="BR257">
        <v>8990</v>
      </c>
      <c r="BS257">
        <v>12994</v>
      </c>
      <c r="BT257">
        <v>0.85</v>
      </c>
      <c r="BU257">
        <v>49.6</v>
      </c>
      <c r="BV257" s="1">
        <v>41225</v>
      </c>
      <c r="BW257">
        <v>1</v>
      </c>
      <c r="BX257">
        <v>1</v>
      </c>
      <c r="BY257">
        <v>49</v>
      </c>
      <c r="BZ257" t="s">
        <v>347</v>
      </c>
      <c r="CA257" t="s">
        <v>291</v>
      </c>
      <c r="CB257">
        <v>270730</v>
      </c>
      <c r="CC257" s="1">
        <v>41104</v>
      </c>
      <c r="CD257">
        <v>13180</v>
      </c>
      <c r="CF257">
        <v>4004</v>
      </c>
      <c r="CG257" t="s">
        <v>137</v>
      </c>
      <c r="CH257" t="s">
        <v>113</v>
      </c>
      <c r="CI257" t="str">
        <f t="shared" si="13"/>
        <v>08</v>
      </c>
      <c r="CJ257" t="s">
        <v>114</v>
      </c>
      <c r="CK257" t="s">
        <v>115</v>
      </c>
      <c r="CL257">
        <v>31</v>
      </c>
      <c r="CM257" t="str">
        <f t="shared" si="16"/>
        <v>0</v>
      </c>
      <c r="CN257" t="str">
        <f t="shared" si="16"/>
        <v>0</v>
      </c>
      <c r="CO257">
        <v>59</v>
      </c>
      <c r="CP257" t="s">
        <v>551</v>
      </c>
      <c r="CQ257" t="s">
        <v>284</v>
      </c>
      <c r="CR257" t="s">
        <v>110</v>
      </c>
      <c r="CS257" t="s">
        <v>116</v>
      </c>
      <c r="CT257">
        <v>31.913647000000001</v>
      </c>
      <c r="CU257">
        <v>-103.6909974</v>
      </c>
      <c r="CV257" t="s">
        <v>117</v>
      </c>
      <c r="CW257">
        <v>128573304</v>
      </c>
    </row>
    <row r="258" spans="1:101" x14ac:dyDescent="0.35">
      <c r="A258" s="2">
        <v>42301317980000</v>
      </c>
      <c r="B258" t="s">
        <v>101</v>
      </c>
      <c r="C258" t="s">
        <v>585</v>
      </c>
      <c r="D258" t="s">
        <v>550</v>
      </c>
      <c r="E258" t="s">
        <v>104</v>
      </c>
      <c r="F258" t="s">
        <v>105</v>
      </c>
      <c r="G258" t="s">
        <v>135</v>
      </c>
      <c r="H258" t="s">
        <v>274</v>
      </c>
      <c r="I258" t="s">
        <v>108</v>
      </c>
      <c r="J258" t="s">
        <v>109</v>
      </c>
      <c r="K258" s="1">
        <v>41214</v>
      </c>
      <c r="L258" s="1">
        <v>42887</v>
      </c>
      <c r="M258">
        <v>1570606</v>
      </c>
      <c r="N258">
        <v>100221</v>
      </c>
      <c r="O258">
        <v>361989</v>
      </c>
      <c r="P258">
        <v>723081</v>
      </c>
      <c r="Q258">
        <v>2172</v>
      </c>
      <c r="R258">
        <v>2</v>
      </c>
      <c r="S258">
        <v>413</v>
      </c>
      <c r="T258">
        <v>15</v>
      </c>
      <c r="U258">
        <v>7342</v>
      </c>
      <c r="V258">
        <v>19532</v>
      </c>
      <c r="W258">
        <v>14574</v>
      </c>
      <c r="X258">
        <v>47187</v>
      </c>
      <c r="Y258">
        <v>359941</v>
      </c>
      <c r="Z258">
        <v>107177</v>
      </c>
      <c r="AA258">
        <v>268569</v>
      </c>
      <c r="AB258">
        <v>62595</v>
      </c>
      <c r="AC258">
        <v>590883</v>
      </c>
      <c r="AD258">
        <v>161075</v>
      </c>
      <c r="AE258">
        <v>966</v>
      </c>
      <c r="AF258">
        <v>440885</v>
      </c>
      <c r="AG258">
        <v>78403</v>
      </c>
      <c r="AH258">
        <v>973163</v>
      </c>
      <c r="AI258">
        <v>240597</v>
      </c>
      <c r="AJ258">
        <v>1444</v>
      </c>
      <c r="AK258">
        <v>614983</v>
      </c>
      <c r="AQ258">
        <v>390</v>
      </c>
      <c r="AR258">
        <v>2073</v>
      </c>
      <c r="AS258">
        <v>4411968</v>
      </c>
      <c r="AT258">
        <v>735</v>
      </c>
      <c r="AU258">
        <v>7</v>
      </c>
      <c r="AV258">
        <v>37</v>
      </c>
      <c r="AW258">
        <v>15</v>
      </c>
      <c r="AX258">
        <v>8110</v>
      </c>
      <c r="AY258">
        <v>237180</v>
      </c>
      <c r="AZ258">
        <v>34338</v>
      </c>
      <c r="BA258" s="1">
        <v>42688</v>
      </c>
      <c r="BB258">
        <v>383</v>
      </c>
      <c r="BC258">
        <v>2192</v>
      </c>
      <c r="BD258">
        <v>5320</v>
      </c>
      <c r="BE258">
        <v>27066.566999999999</v>
      </c>
      <c r="BF258">
        <v>15670</v>
      </c>
      <c r="BG258">
        <v>36.945999999999998</v>
      </c>
      <c r="BH258">
        <v>188</v>
      </c>
      <c r="BI258">
        <v>189.2</v>
      </c>
      <c r="BJ258">
        <v>93893</v>
      </c>
      <c r="BK258">
        <v>3</v>
      </c>
      <c r="BL258">
        <v>12084</v>
      </c>
      <c r="BM258">
        <v>2</v>
      </c>
      <c r="BN258">
        <v>27599</v>
      </c>
      <c r="BP258">
        <v>166</v>
      </c>
      <c r="BR258">
        <v>8975</v>
      </c>
      <c r="BS258">
        <v>12938</v>
      </c>
      <c r="BT258">
        <v>0.83</v>
      </c>
      <c r="BU258">
        <v>46.1</v>
      </c>
      <c r="BV258" s="1">
        <v>41211</v>
      </c>
      <c r="BW258">
        <v>1</v>
      </c>
      <c r="BX258">
        <v>1</v>
      </c>
      <c r="BY258">
        <v>56</v>
      </c>
      <c r="BZ258" t="s">
        <v>347</v>
      </c>
      <c r="CA258" t="s">
        <v>291</v>
      </c>
      <c r="CB258">
        <v>270758</v>
      </c>
      <c r="CC258" s="1">
        <v>41143</v>
      </c>
      <c r="CD258">
        <v>13122</v>
      </c>
      <c r="CE258">
        <v>0</v>
      </c>
      <c r="CF258">
        <v>3963</v>
      </c>
      <c r="CG258" t="s">
        <v>137</v>
      </c>
      <c r="CH258" t="s">
        <v>113</v>
      </c>
      <c r="CI258" t="str">
        <f t="shared" ref="CI258:CI321" si="17">"08"</f>
        <v>08</v>
      </c>
      <c r="CJ258" t="s">
        <v>114</v>
      </c>
      <c r="CK258" t="s">
        <v>115</v>
      </c>
      <c r="CL258">
        <v>37</v>
      </c>
      <c r="CM258" t="str">
        <f t="shared" si="16"/>
        <v>0</v>
      </c>
      <c r="CN258" t="str">
        <f t="shared" si="16"/>
        <v>0</v>
      </c>
      <c r="CO258">
        <v>110</v>
      </c>
      <c r="CP258" t="s">
        <v>519</v>
      </c>
      <c r="CQ258" t="s">
        <v>284</v>
      </c>
      <c r="CR258" t="s">
        <v>110</v>
      </c>
      <c r="CS258" t="s">
        <v>116</v>
      </c>
      <c r="CT258">
        <v>31.911781999999999</v>
      </c>
      <c r="CU258">
        <v>-103.703534</v>
      </c>
      <c r="CV258" t="s">
        <v>117</v>
      </c>
      <c r="CW258">
        <v>128573305</v>
      </c>
    </row>
    <row r="259" spans="1:101" x14ac:dyDescent="0.35">
      <c r="A259" s="2">
        <v>42301318020000</v>
      </c>
      <c r="B259" t="s">
        <v>101</v>
      </c>
      <c r="C259" t="s">
        <v>585</v>
      </c>
      <c r="D259" t="s">
        <v>150</v>
      </c>
      <c r="E259" t="s">
        <v>104</v>
      </c>
      <c r="F259" t="s">
        <v>105</v>
      </c>
      <c r="G259" t="s">
        <v>135</v>
      </c>
      <c r="H259" t="s">
        <v>274</v>
      </c>
      <c r="I259" t="s">
        <v>108</v>
      </c>
      <c r="J259" t="s">
        <v>109</v>
      </c>
      <c r="K259" s="1">
        <v>41214</v>
      </c>
      <c r="L259" s="1">
        <v>42917</v>
      </c>
      <c r="M259">
        <v>2481339</v>
      </c>
      <c r="N259">
        <v>112808</v>
      </c>
      <c r="O259">
        <v>526365</v>
      </c>
      <c r="P259">
        <v>271769</v>
      </c>
      <c r="Q259">
        <v>3158</v>
      </c>
      <c r="R259">
        <v>3</v>
      </c>
      <c r="S259">
        <v>864</v>
      </c>
      <c r="T259">
        <v>15</v>
      </c>
      <c r="U259">
        <v>7168</v>
      </c>
      <c r="V259">
        <v>35290</v>
      </c>
      <c r="W259">
        <v>2105</v>
      </c>
      <c r="X259">
        <v>46681</v>
      </c>
      <c r="Y259">
        <v>424311</v>
      </c>
      <c r="Z259">
        <v>117400</v>
      </c>
      <c r="AA259">
        <v>25313</v>
      </c>
      <c r="AB259">
        <v>65693</v>
      </c>
      <c r="AC259">
        <v>767470</v>
      </c>
      <c r="AD259">
        <v>193605</v>
      </c>
      <c r="AE259">
        <v>1162</v>
      </c>
      <c r="AF259">
        <v>45786</v>
      </c>
      <c r="AG259">
        <v>88428</v>
      </c>
      <c r="AH259">
        <v>1378991</v>
      </c>
      <c r="AI259">
        <v>318260</v>
      </c>
      <c r="AJ259">
        <v>1910</v>
      </c>
      <c r="AK259">
        <v>99263</v>
      </c>
      <c r="AQ259">
        <v>432</v>
      </c>
      <c r="AR259">
        <v>2964</v>
      </c>
      <c r="AS259">
        <v>5552903</v>
      </c>
      <c r="AT259">
        <v>925</v>
      </c>
      <c r="AU259">
        <v>376</v>
      </c>
      <c r="AV259">
        <v>25363</v>
      </c>
      <c r="AW259">
        <v>4200</v>
      </c>
      <c r="AX259">
        <v>8067</v>
      </c>
      <c r="AY259">
        <v>416293</v>
      </c>
      <c r="AZ259">
        <v>59613</v>
      </c>
      <c r="BA259" s="1">
        <v>42713</v>
      </c>
      <c r="BB259">
        <v>409</v>
      </c>
      <c r="BC259">
        <v>2859</v>
      </c>
      <c r="BD259">
        <v>6870</v>
      </c>
      <c r="BE259">
        <v>59117.107000000004</v>
      </c>
      <c r="BF259">
        <v>22000</v>
      </c>
      <c r="BG259">
        <v>16.916</v>
      </c>
      <c r="BH259">
        <v>145.6</v>
      </c>
      <c r="BI259">
        <v>14.8</v>
      </c>
      <c r="BJ259">
        <v>111290</v>
      </c>
      <c r="BK259">
        <v>3</v>
      </c>
      <c r="BL259">
        <v>13378</v>
      </c>
      <c r="BM259">
        <v>2</v>
      </c>
      <c r="BN259">
        <v>28986</v>
      </c>
      <c r="BP259">
        <v>174</v>
      </c>
      <c r="BR259">
        <v>8939</v>
      </c>
      <c r="BS259">
        <v>12703</v>
      </c>
      <c r="BT259">
        <v>0.9</v>
      </c>
      <c r="BU259">
        <v>47.1</v>
      </c>
      <c r="BV259" s="1">
        <v>41212</v>
      </c>
      <c r="BW259">
        <v>1</v>
      </c>
      <c r="BX259">
        <v>1</v>
      </c>
      <c r="BY259">
        <v>57</v>
      </c>
      <c r="BZ259" t="s">
        <v>347</v>
      </c>
      <c r="CA259" t="s">
        <v>291</v>
      </c>
      <c r="CB259">
        <v>270760</v>
      </c>
      <c r="CC259" s="1">
        <v>41143</v>
      </c>
      <c r="CD259">
        <v>12879</v>
      </c>
      <c r="CE259">
        <v>0</v>
      </c>
      <c r="CF259">
        <v>3764</v>
      </c>
      <c r="CG259" t="s">
        <v>137</v>
      </c>
      <c r="CH259" t="s">
        <v>113</v>
      </c>
      <c r="CI259" t="str">
        <f t="shared" si="17"/>
        <v>08</v>
      </c>
      <c r="CJ259" t="s">
        <v>114</v>
      </c>
      <c r="CK259" t="s">
        <v>115</v>
      </c>
      <c r="CL259">
        <v>37</v>
      </c>
      <c r="CM259" t="str">
        <f t="shared" si="16"/>
        <v>0</v>
      </c>
      <c r="CN259" t="str">
        <f t="shared" si="16"/>
        <v>0</v>
      </c>
      <c r="CO259">
        <v>110</v>
      </c>
      <c r="CP259" t="s">
        <v>519</v>
      </c>
      <c r="CQ259" t="s">
        <v>284</v>
      </c>
      <c r="CR259" t="s">
        <v>110</v>
      </c>
      <c r="CS259" t="s">
        <v>116</v>
      </c>
      <c r="CT259">
        <v>31.911515600000001</v>
      </c>
      <c r="CU259">
        <v>-103.71265699999999</v>
      </c>
      <c r="CV259" t="s">
        <v>117</v>
      </c>
      <c r="CW259">
        <v>128573307</v>
      </c>
    </row>
    <row r="260" spans="1:101" x14ac:dyDescent="0.35">
      <c r="A260" s="2">
        <v>42301317990000</v>
      </c>
      <c r="B260" t="s">
        <v>101</v>
      </c>
      <c r="C260" t="s">
        <v>585</v>
      </c>
      <c r="D260" t="s">
        <v>103</v>
      </c>
      <c r="E260" t="s">
        <v>104</v>
      </c>
      <c r="F260" t="s">
        <v>105</v>
      </c>
      <c r="G260" t="s">
        <v>135</v>
      </c>
      <c r="H260" t="s">
        <v>274</v>
      </c>
      <c r="I260" t="s">
        <v>108</v>
      </c>
      <c r="J260" t="s">
        <v>109</v>
      </c>
      <c r="K260" s="1">
        <v>41214</v>
      </c>
      <c r="L260" s="1">
        <v>42917</v>
      </c>
      <c r="M260">
        <v>1519616</v>
      </c>
      <c r="N260">
        <v>105102</v>
      </c>
      <c r="O260">
        <v>358371</v>
      </c>
      <c r="P260">
        <v>257596</v>
      </c>
      <c r="Q260">
        <v>2150</v>
      </c>
      <c r="R260">
        <v>2</v>
      </c>
      <c r="S260">
        <v>887</v>
      </c>
      <c r="T260">
        <v>18</v>
      </c>
      <c r="U260">
        <v>4226</v>
      </c>
      <c r="V260">
        <v>14406</v>
      </c>
      <c r="W260">
        <v>2452</v>
      </c>
      <c r="X260">
        <v>61047</v>
      </c>
      <c r="Y260">
        <v>345315</v>
      </c>
      <c r="Z260">
        <v>118600</v>
      </c>
      <c r="AA260">
        <v>58780</v>
      </c>
      <c r="AB260">
        <v>78549</v>
      </c>
      <c r="AC260">
        <v>574755</v>
      </c>
      <c r="AD260">
        <v>174342</v>
      </c>
      <c r="AE260">
        <v>1046</v>
      </c>
      <c r="AF260">
        <v>97836</v>
      </c>
      <c r="AG260">
        <v>78565</v>
      </c>
      <c r="AH260">
        <v>574755</v>
      </c>
      <c r="AI260">
        <v>174358</v>
      </c>
      <c r="AJ260">
        <v>1046</v>
      </c>
      <c r="AK260">
        <v>97836</v>
      </c>
      <c r="AQ260">
        <v>387</v>
      </c>
      <c r="AR260">
        <v>1346</v>
      </c>
      <c r="AS260">
        <v>3669806</v>
      </c>
      <c r="AT260">
        <v>612</v>
      </c>
      <c r="AU260">
        <v>546</v>
      </c>
      <c r="AV260">
        <v>26303</v>
      </c>
      <c r="AW260">
        <v>4896</v>
      </c>
      <c r="AX260">
        <v>8450</v>
      </c>
      <c r="AY260">
        <v>406659</v>
      </c>
      <c r="AZ260">
        <v>60445</v>
      </c>
      <c r="BA260" s="1">
        <v>42721</v>
      </c>
      <c r="BB260">
        <v>229</v>
      </c>
      <c r="BC260">
        <v>2584</v>
      </c>
      <c r="BD260">
        <v>3470</v>
      </c>
      <c r="BE260">
        <v>49603.063000000002</v>
      </c>
      <c r="BF260">
        <v>14460</v>
      </c>
      <c r="BG260">
        <v>20.16</v>
      </c>
      <c r="BH260">
        <v>287.89999999999998</v>
      </c>
      <c r="BI260">
        <v>20.8</v>
      </c>
      <c r="BJ260">
        <v>79237</v>
      </c>
      <c r="BK260">
        <v>3</v>
      </c>
      <c r="BL260">
        <v>17862</v>
      </c>
      <c r="BM260">
        <v>3</v>
      </c>
      <c r="BN260">
        <v>31068</v>
      </c>
      <c r="BP260">
        <v>186</v>
      </c>
      <c r="BR260">
        <v>9142</v>
      </c>
      <c r="BS260">
        <v>13080</v>
      </c>
      <c r="BT260">
        <v>0.83</v>
      </c>
      <c r="BU260">
        <v>48.6</v>
      </c>
      <c r="BV260" s="1">
        <v>41212</v>
      </c>
      <c r="BW260">
        <v>1</v>
      </c>
      <c r="BX260">
        <v>1</v>
      </c>
      <c r="BY260">
        <v>47</v>
      </c>
      <c r="BZ260" t="s">
        <v>347</v>
      </c>
      <c r="CA260" t="s">
        <v>291</v>
      </c>
      <c r="CB260">
        <v>270761</v>
      </c>
      <c r="CC260" s="1">
        <v>41127</v>
      </c>
      <c r="CD260">
        <v>13351</v>
      </c>
      <c r="CE260">
        <v>0</v>
      </c>
      <c r="CF260">
        <v>3938</v>
      </c>
      <c r="CG260" t="s">
        <v>137</v>
      </c>
      <c r="CH260" t="s">
        <v>113</v>
      </c>
      <c r="CI260" t="str">
        <f t="shared" si="17"/>
        <v>08</v>
      </c>
      <c r="CJ260" t="s">
        <v>114</v>
      </c>
      <c r="CK260" t="s">
        <v>115</v>
      </c>
      <c r="CL260">
        <v>37</v>
      </c>
      <c r="CM260" t="str">
        <f t="shared" si="16"/>
        <v>0</v>
      </c>
      <c r="CN260" t="str">
        <f t="shared" si="16"/>
        <v>0</v>
      </c>
      <c r="CO260">
        <v>110</v>
      </c>
      <c r="CP260" t="s">
        <v>519</v>
      </c>
      <c r="CQ260" t="s">
        <v>284</v>
      </c>
      <c r="CR260" t="s">
        <v>110</v>
      </c>
      <c r="CS260" t="s">
        <v>116</v>
      </c>
      <c r="CT260">
        <v>31.911514100000002</v>
      </c>
      <c r="CU260">
        <v>-103.7172549</v>
      </c>
      <c r="CV260" t="s">
        <v>117</v>
      </c>
      <c r="CW260">
        <v>128573308</v>
      </c>
    </row>
    <row r="261" spans="1:101" x14ac:dyDescent="0.35">
      <c r="A261" s="2">
        <v>42301317700000</v>
      </c>
      <c r="B261" t="s">
        <v>279</v>
      </c>
      <c r="C261" t="s">
        <v>586</v>
      </c>
      <c r="D261" t="s">
        <v>103</v>
      </c>
      <c r="E261" t="s">
        <v>314</v>
      </c>
      <c r="F261" t="s">
        <v>105</v>
      </c>
      <c r="G261" t="s">
        <v>106</v>
      </c>
      <c r="H261" t="s">
        <v>107</v>
      </c>
      <c r="I261" t="s">
        <v>108</v>
      </c>
      <c r="J261" t="s">
        <v>109</v>
      </c>
      <c r="K261" s="1">
        <v>41214</v>
      </c>
      <c r="L261" s="1">
        <v>42917</v>
      </c>
      <c r="M261">
        <v>740859</v>
      </c>
      <c r="N261">
        <v>243477</v>
      </c>
      <c r="O261">
        <v>366954</v>
      </c>
      <c r="P261">
        <v>340808</v>
      </c>
      <c r="Q261">
        <v>2202</v>
      </c>
      <c r="R261">
        <v>2</v>
      </c>
      <c r="S261">
        <v>409</v>
      </c>
      <c r="T261">
        <v>93</v>
      </c>
      <c r="U261">
        <v>2699</v>
      </c>
      <c r="W261">
        <v>365</v>
      </c>
      <c r="X261">
        <v>77811</v>
      </c>
      <c r="Y261">
        <v>197307</v>
      </c>
      <c r="Z261">
        <v>110696</v>
      </c>
      <c r="AA261">
        <v>10511</v>
      </c>
      <c r="AB261">
        <v>116101</v>
      </c>
      <c r="AC261">
        <v>287103</v>
      </c>
      <c r="AD261">
        <v>163952</v>
      </c>
      <c r="AE261">
        <v>984</v>
      </c>
      <c r="AF261">
        <v>15684</v>
      </c>
      <c r="AG261">
        <v>159135</v>
      </c>
      <c r="AH261">
        <v>442360</v>
      </c>
      <c r="AI261">
        <v>232862</v>
      </c>
      <c r="AJ261">
        <v>1397</v>
      </c>
      <c r="AK261">
        <v>70421</v>
      </c>
      <c r="AQ261">
        <v>586</v>
      </c>
      <c r="AR261">
        <v>1405</v>
      </c>
      <c r="AS261">
        <v>4922935</v>
      </c>
      <c r="AT261">
        <v>820</v>
      </c>
      <c r="AU261">
        <v>1833</v>
      </c>
      <c r="AV261">
        <v>12960</v>
      </c>
      <c r="AW261">
        <v>6597</v>
      </c>
      <c r="AX261">
        <v>30178</v>
      </c>
      <c r="AY261">
        <v>106761</v>
      </c>
      <c r="AZ261">
        <v>98987</v>
      </c>
      <c r="BA261" s="1">
        <v>42627</v>
      </c>
      <c r="BD261">
        <v>2400</v>
      </c>
      <c r="BE261">
        <v>4401.3459999999995</v>
      </c>
      <c r="BF261">
        <v>3040</v>
      </c>
      <c r="BG261">
        <v>227.203</v>
      </c>
      <c r="BH261">
        <v>417.4</v>
      </c>
      <c r="BI261">
        <v>141.4</v>
      </c>
      <c r="BJ261">
        <v>48738</v>
      </c>
      <c r="BK261">
        <v>2</v>
      </c>
      <c r="BL261">
        <v>20107</v>
      </c>
      <c r="BM261">
        <v>3</v>
      </c>
      <c r="BN261">
        <v>28230</v>
      </c>
      <c r="BO261">
        <v>3</v>
      </c>
      <c r="BP261">
        <v>169</v>
      </c>
      <c r="BQ261">
        <v>3</v>
      </c>
      <c r="BR261">
        <v>11206</v>
      </c>
      <c r="BS261">
        <v>14389</v>
      </c>
      <c r="BU261">
        <v>43.47</v>
      </c>
      <c r="BV261" s="1">
        <v>41242</v>
      </c>
      <c r="BW261">
        <v>1</v>
      </c>
      <c r="BX261">
        <v>1</v>
      </c>
      <c r="BY261">
        <v>55</v>
      </c>
      <c r="BZ261" t="s">
        <v>110</v>
      </c>
      <c r="CA261" t="s">
        <v>587</v>
      </c>
      <c r="CB261">
        <v>43523</v>
      </c>
      <c r="CC261" s="1">
        <v>41087</v>
      </c>
      <c r="CD261">
        <v>14520</v>
      </c>
      <c r="CF261">
        <v>3183</v>
      </c>
      <c r="CG261" t="s">
        <v>112</v>
      </c>
      <c r="CH261" t="s">
        <v>113</v>
      </c>
      <c r="CI261" t="str">
        <f t="shared" si="17"/>
        <v>08</v>
      </c>
      <c r="CJ261" t="s">
        <v>114</v>
      </c>
      <c r="CK261" t="s">
        <v>115</v>
      </c>
      <c r="CL261">
        <v>84</v>
      </c>
      <c r="CM261" t="str">
        <f t="shared" si="16"/>
        <v>0</v>
      </c>
      <c r="CN261" t="str">
        <f t="shared" si="16"/>
        <v>0</v>
      </c>
      <c r="CO261">
        <v>436</v>
      </c>
      <c r="CP261">
        <v>1</v>
      </c>
      <c r="CQ261" t="s">
        <v>588</v>
      </c>
      <c r="CR261" t="s">
        <v>110</v>
      </c>
      <c r="CS261" t="s">
        <v>116</v>
      </c>
      <c r="CT261">
        <v>31.7260788</v>
      </c>
      <c r="CU261">
        <v>-103.5858781</v>
      </c>
      <c r="CV261" t="s">
        <v>285</v>
      </c>
      <c r="CW261">
        <v>128573436</v>
      </c>
    </row>
    <row r="262" spans="1:101" x14ac:dyDescent="0.35">
      <c r="A262" s="2">
        <v>42301317430000</v>
      </c>
      <c r="B262" t="s">
        <v>318</v>
      </c>
      <c r="C262" t="s">
        <v>589</v>
      </c>
      <c r="D262" t="str">
        <f>"0"</f>
        <v>0</v>
      </c>
      <c r="E262" t="s">
        <v>314</v>
      </c>
      <c r="F262" t="s">
        <v>105</v>
      </c>
      <c r="G262" t="s">
        <v>135</v>
      </c>
      <c r="H262" t="s">
        <v>107</v>
      </c>
      <c r="I262" t="s">
        <v>108</v>
      </c>
      <c r="J262" t="s">
        <v>109</v>
      </c>
      <c r="K262" s="1">
        <v>41091</v>
      </c>
      <c r="L262" s="1">
        <v>42917</v>
      </c>
      <c r="M262">
        <v>127798</v>
      </c>
      <c r="N262">
        <v>70484</v>
      </c>
      <c r="O262">
        <v>91784</v>
      </c>
      <c r="P262">
        <v>155713</v>
      </c>
      <c r="Q262">
        <v>551</v>
      </c>
      <c r="R262">
        <v>1</v>
      </c>
      <c r="S262">
        <v>27</v>
      </c>
      <c r="T262">
        <v>21</v>
      </c>
      <c r="U262">
        <v>7061</v>
      </c>
      <c r="W262">
        <v>19992</v>
      </c>
      <c r="X262">
        <v>19713</v>
      </c>
      <c r="Y262">
        <v>46059</v>
      </c>
      <c r="Z262">
        <v>27390</v>
      </c>
      <c r="AA262">
        <v>55814</v>
      </c>
      <c r="AB262">
        <v>28199</v>
      </c>
      <c r="AC262">
        <v>74111</v>
      </c>
      <c r="AD262">
        <v>40551</v>
      </c>
      <c r="AE262">
        <v>243</v>
      </c>
      <c r="AF262">
        <v>79840</v>
      </c>
      <c r="AG262">
        <v>40019</v>
      </c>
      <c r="AH262">
        <v>88339</v>
      </c>
      <c r="AI262">
        <v>54742</v>
      </c>
      <c r="AJ262">
        <v>328</v>
      </c>
      <c r="AK262">
        <v>98607</v>
      </c>
      <c r="AL262">
        <v>69984</v>
      </c>
      <c r="AM262">
        <v>126530</v>
      </c>
      <c r="AN262">
        <v>91072</v>
      </c>
      <c r="AO262">
        <v>154694</v>
      </c>
      <c r="AP262">
        <v>546</v>
      </c>
      <c r="AQ262">
        <v>172</v>
      </c>
      <c r="AR262">
        <v>763</v>
      </c>
      <c r="AS262">
        <v>1797355</v>
      </c>
      <c r="AT262">
        <v>300</v>
      </c>
      <c r="AU262">
        <v>500</v>
      </c>
      <c r="AV262">
        <v>1268</v>
      </c>
      <c r="AW262">
        <v>1019</v>
      </c>
      <c r="AX262">
        <v>11087</v>
      </c>
      <c r="AY262">
        <v>13430</v>
      </c>
      <c r="AZ262">
        <v>24797</v>
      </c>
      <c r="BA262" s="1">
        <v>42743</v>
      </c>
      <c r="BD262">
        <v>4430</v>
      </c>
      <c r="BE262">
        <v>1256.7550000000001</v>
      </c>
      <c r="BF262">
        <v>1810</v>
      </c>
      <c r="BG262">
        <v>795.7</v>
      </c>
      <c r="BH262">
        <v>225.7</v>
      </c>
      <c r="BI262">
        <v>394.3</v>
      </c>
      <c r="BJ262">
        <v>23666</v>
      </c>
      <c r="BK262">
        <v>1</v>
      </c>
      <c r="BL262">
        <v>7061</v>
      </c>
      <c r="BM262">
        <v>1</v>
      </c>
      <c r="BN262">
        <v>9286</v>
      </c>
      <c r="BO262">
        <v>2</v>
      </c>
      <c r="BP262">
        <v>56</v>
      </c>
      <c r="BQ262">
        <v>2</v>
      </c>
      <c r="BR262">
        <v>12011</v>
      </c>
      <c r="BS262">
        <v>15370</v>
      </c>
      <c r="BU262">
        <v>43.83</v>
      </c>
      <c r="BV262" s="1">
        <v>41089</v>
      </c>
      <c r="BW262">
        <v>1</v>
      </c>
      <c r="BX262">
        <v>1</v>
      </c>
      <c r="BY262">
        <v>61</v>
      </c>
      <c r="BZ262" t="s">
        <v>276</v>
      </c>
      <c r="CA262" t="s">
        <v>276</v>
      </c>
      <c r="CB262">
        <v>43476</v>
      </c>
      <c r="CC262" s="1">
        <v>41044</v>
      </c>
      <c r="CD262">
        <v>15370</v>
      </c>
      <c r="CF262">
        <v>3359</v>
      </c>
      <c r="CG262" t="s">
        <v>169</v>
      </c>
      <c r="CH262" t="s">
        <v>113</v>
      </c>
      <c r="CI262" t="str">
        <f t="shared" si="17"/>
        <v>08</v>
      </c>
      <c r="CJ262" t="s">
        <v>114</v>
      </c>
      <c r="CK262" t="s">
        <v>115</v>
      </c>
      <c r="CL262">
        <v>53</v>
      </c>
      <c r="CM262" t="str">
        <f t="shared" ref="CM262:CN281" si="18">"0"</f>
        <v>0</v>
      </c>
      <c r="CN262" t="str">
        <f t="shared" si="18"/>
        <v>0</v>
      </c>
      <c r="CO262">
        <v>181</v>
      </c>
      <c r="CP262">
        <v>1</v>
      </c>
      <c r="CQ262" t="s">
        <v>590</v>
      </c>
      <c r="CR262" t="s">
        <v>110</v>
      </c>
      <c r="CS262" t="s">
        <v>116</v>
      </c>
      <c r="CT262">
        <v>31.670939799999999</v>
      </c>
      <c r="CU262">
        <v>-103.5112903</v>
      </c>
      <c r="CV262" t="s">
        <v>323</v>
      </c>
      <c r="CW262">
        <v>128573442</v>
      </c>
    </row>
    <row r="263" spans="1:101" x14ac:dyDescent="0.35">
      <c r="A263" s="2">
        <v>42301316530000</v>
      </c>
      <c r="B263" t="s">
        <v>318</v>
      </c>
      <c r="C263" t="s">
        <v>591</v>
      </c>
      <c r="D263" t="str">
        <f>"0"</f>
        <v>0</v>
      </c>
      <c r="E263" t="s">
        <v>314</v>
      </c>
      <c r="F263" t="s">
        <v>105</v>
      </c>
      <c r="G263" t="s">
        <v>135</v>
      </c>
      <c r="H263" t="s">
        <v>107</v>
      </c>
      <c r="I263" t="s">
        <v>108</v>
      </c>
      <c r="J263" t="s">
        <v>109</v>
      </c>
      <c r="K263" s="1">
        <v>40969</v>
      </c>
      <c r="L263" s="1">
        <v>42917</v>
      </c>
      <c r="M263">
        <v>410959</v>
      </c>
      <c r="N263">
        <v>143504</v>
      </c>
      <c r="O263">
        <v>211997</v>
      </c>
      <c r="P263">
        <v>803498</v>
      </c>
      <c r="Q263">
        <v>1272</v>
      </c>
      <c r="R263">
        <v>1</v>
      </c>
      <c r="S263">
        <v>146</v>
      </c>
      <c r="T263">
        <v>44</v>
      </c>
      <c r="U263">
        <v>2215</v>
      </c>
      <c r="W263">
        <v>16363</v>
      </c>
      <c r="X263">
        <v>26088</v>
      </c>
      <c r="Y263">
        <v>71009</v>
      </c>
      <c r="Z263">
        <v>37923</v>
      </c>
      <c r="AA263">
        <v>192717</v>
      </c>
      <c r="AB263">
        <v>40487</v>
      </c>
      <c r="AC263">
        <v>118803</v>
      </c>
      <c r="AD263">
        <v>60287</v>
      </c>
      <c r="AE263">
        <v>362</v>
      </c>
      <c r="AF263">
        <v>299085</v>
      </c>
      <c r="AG263">
        <v>78966</v>
      </c>
      <c r="AH263">
        <v>240072</v>
      </c>
      <c r="AI263">
        <v>118978</v>
      </c>
      <c r="AJ263">
        <v>714</v>
      </c>
      <c r="AK263">
        <v>583334</v>
      </c>
      <c r="AL263">
        <v>136757</v>
      </c>
      <c r="AM263">
        <v>384206</v>
      </c>
      <c r="AN263">
        <v>200791</v>
      </c>
      <c r="AO263">
        <v>767817</v>
      </c>
      <c r="AP263">
        <v>1205</v>
      </c>
      <c r="AQ263">
        <v>179</v>
      </c>
      <c r="AR263">
        <v>254</v>
      </c>
      <c r="AS263">
        <v>1329100</v>
      </c>
      <c r="AT263">
        <v>222</v>
      </c>
      <c r="AU263">
        <v>1438</v>
      </c>
      <c r="AV263">
        <v>5537</v>
      </c>
      <c r="AW263">
        <v>7605</v>
      </c>
      <c r="AX263">
        <v>18401</v>
      </c>
      <c r="AY263">
        <v>43219</v>
      </c>
      <c r="AZ263">
        <v>17436</v>
      </c>
      <c r="BA263" s="1">
        <v>42832</v>
      </c>
      <c r="BD263">
        <v>1420</v>
      </c>
      <c r="BE263">
        <v>3316.71</v>
      </c>
      <c r="BF263">
        <v>2860</v>
      </c>
      <c r="BG263">
        <v>301.50400000000002</v>
      </c>
      <c r="BH263">
        <v>706.5</v>
      </c>
      <c r="BI263">
        <v>259.7</v>
      </c>
      <c r="BJ263">
        <v>25170</v>
      </c>
      <c r="BK263">
        <v>2</v>
      </c>
      <c r="BL263">
        <v>7621</v>
      </c>
      <c r="BM263">
        <v>3</v>
      </c>
      <c r="BN263">
        <v>11816</v>
      </c>
      <c r="BO263">
        <v>3</v>
      </c>
      <c r="BP263">
        <v>71</v>
      </c>
      <c r="BQ263">
        <v>3</v>
      </c>
      <c r="BR263">
        <v>11542</v>
      </c>
      <c r="BS263">
        <v>15285</v>
      </c>
      <c r="BU263">
        <v>44.97</v>
      </c>
      <c r="BV263" s="1">
        <v>40976</v>
      </c>
      <c r="BW263">
        <v>2</v>
      </c>
      <c r="BX263">
        <v>2</v>
      </c>
      <c r="BY263">
        <v>65</v>
      </c>
      <c r="BZ263" t="s">
        <v>276</v>
      </c>
      <c r="CA263" t="s">
        <v>276</v>
      </c>
      <c r="CB263">
        <v>43524</v>
      </c>
      <c r="CC263" s="1">
        <v>40924</v>
      </c>
      <c r="CD263">
        <v>15285</v>
      </c>
      <c r="CF263">
        <v>3743</v>
      </c>
      <c r="CG263" t="s">
        <v>169</v>
      </c>
      <c r="CH263" t="s">
        <v>113</v>
      </c>
      <c r="CI263" t="str">
        <f t="shared" si="17"/>
        <v>08</v>
      </c>
      <c r="CJ263" t="s">
        <v>114</v>
      </c>
      <c r="CK263" t="s">
        <v>115</v>
      </c>
      <c r="CL263">
        <v>72</v>
      </c>
      <c r="CM263" t="str">
        <f t="shared" si="18"/>
        <v>0</v>
      </c>
      <c r="CN263" t="str">
        <f t="shared" si="18"/>
        <v>0</v>
      </c>
      <c r="CO263">
        <v>573</v>
      </c>
      <c r="CP263">
        <v>1</v>
      </c>
      <c r="CQ263" t="s">
        <v>592</v>
      </c>
      <c r="CR263" t="s">
        <v>110</v>
      </c>
      <c r="CS263" t="s">
        <v>116</v>
      </c>
      <c r="CT263">
        <v>31.707764399999999</v>
      </c>
      <c r="CU263">
        <v>-103.5602454</v>
      </c>
      <c r="CV263" t="s">
        <v>323</v>
      </c>
      <c r="CW263">
        <v>128573444</v>
      </c>
    </row>
    <row r="264" spans="1:101" x14ac:dyDescent="0.35">
      <c r="A264" s="2">
        <v>42301316980000</v>
      </c>
      <c r="B264" t="s">
        <v>318</v>
      </c>
      <c r="C264" t="s">
        <v>593</v>
      </c>
      <c r="D264" t="str">
        <f>"0"</f>
        <v>0</v>
      </c>
      <c r="E264" t="s">
        <v>314</v>
      </c>
      <c r="F264" t="s">
        <v>105</v>
      </c>
      <c r="G264" t="s">
        <v>135</v>
      </c>
      <c r="H264" t="s">
        <v>107</v>
      </c>
      <c r="I264" t="s">
        <v>108</v>
      </c>
      <c r="J264" t="s">
        <v>109</v>
      </c>
      <c r="K264" s="1">
        <v>41030</v>
      </c>
      <c r="L264" s="1">
        <v>42917</v>
      </c>
      <c r="M264">
        <v>1191872</v>
      </c>
      <c r="N264">
        <v>694067</v>
      </c>
      <c r="O264">
        <v>892712</v>
      </c>
      <c r="P264">
        <v>1124678</v>
      </c>
      <c r="Q264">
        <v>5356</v>
      </c>
      <c r="R264">
        <v>5</v>
      </c>
      <c r="S264">
        <v>452</v>
      </c>
      <c r="T264">
        <v>247</v>
      </c>
      <c r="U264">
        <v>12279</v>
      </c>
      <c r="W264">
        <v>35055</v>
      </c>
      <c r="X264">
        <v>89373</v>
      </c>
      <c r="Y264">
        <v>130644</v>
      </c>
      <c r="Z264">
        <v>111147</v>
      </c>
      <c r="AA264">
        <v>255151</v>
      </c>
      <c r="AB264">
        <v>137786</v>
      </c>
      <c r="AC264">
        <v>191809</v>
      </c>
      <c r="AD264">
        <v>169754</v>
      </c>
      <c r="AE264">
        <v>1019</v>
      </c>
      <c r="AF264">
        <v>393365</v>
      </c>
      <c r="AG264">
        <v>252977</v>
      </c>
      <c r="AH264">
        <v>380784</v>
      </c>
      <c r="AI264">
        <v>316441</v>
      </c>
      <c r="AJ264">
        <v>1899</v>
      </c>
      <c r="AK264">
        <v>589603</v>
      </c>
      <c r="AL264">
        <v>673261</v>
      </c>
      <c r="AM264">
        <v>1151405</v>
      </c>
      <c r="AN264">
        <v>865162</v>
      </c>
      <c r="AO264">
        <v>1094034</v>
      </c>
      <c r="AP264">
        <v>5191</v>
      </c>
      <c r="AQ264">
        <v>737</v>
      </c>
      <c r="AR264">
        <v>1298</v>
      </c>
      <c r="AS264">
        <v>5720600</v>
      </c>
      <c r="AT264">
        <v>953</v>
      </c>
      <c r="AU264">
        <v>4717</v>
      </c>
      <c r="AV264">
        <v>8247</v>
      </c>
      <c r="AW264">
        <v>6947</v>
      </c>
      <c r="AX264">
        <v>102105</v>
      </c>
      <c r="AY264">
        <v>175668</v>
      </c>
      <c r="AZ264">
        <v>144376</v>
      </c>
      <c r="BA264" s="1">
        <v>42815</v>
      </c>
      <c r="BD264">
        <v>1760</v>
      </c>
      <c r="BE264">
        <v>1831.1869999999999</v>
      </c>
      <c r="BF264">
        <v>1720</v>
      </c>
      <c r="BG264">
        <v>546.09400000000005</v>
      </c>
      <c r="BH264">
        <v>567.9</v>
      </c>
      <c r="BI264">
        <v>572</v>
      </c>
      <c r="BJ264">
        <v>76884</v>
      </c>
      <c r="BK264">
        <v>24</v>
      </c>
      <c r="BL264">
        <v>38392</v>
      </c>
      <c r="BM264">
        <v>24</v>
      </c>
      <c r="BN264">
        <v>50470</v>
      </c>
      <c r="BO264">
        <v>25</v>
      </c>
      <c r="BP264">
        <v>303</v>
      </c>
      <c r="BQ264">
        <v>25</v>
      </c>
      <c r="BR264">
        <v>12251</v>
      </c>
      <c r="BS264">
        <v>16119</v>
      </c>
      <c r="BU264">
        <v>45.07</v>
      </c>
      <c r="BV264" s="1">
        <v>41026</v>
      </c>
      <c r="BW264">
        <v>4</v>
      </c>
      <c r="BX264">
        <v>4</v>
      </c>
      <c r="BY264">
        <v>63</v>
      </c>
      <c r="BZ264" t="s">
        <v>276</v>
      </c>
      <c r="CA264" t="s">
        <v>291</v>
      </c>
      <c r="CB264">
        <v>43671</v>
      </c>
      <c r="CC264" s="1">
        <v>40977</v>
      </c>
      <c r="CD264">
        <v>16300</v>
      </c>
      <c r="CF264">
        <v>3868</v>
      </c>
      <c r="CG264" t="s">
        <v>169</v>
      </c>
      <c r="CH264" t="s">
        <v>113</v>
      </c>
      <c r="CI264" t="str">
        <f t="shared" si="17"/>
        <v>08</v>
      </c>
      <c r="CJ264" t="s">
        <v>114</v>
      </c>
      <c r="CK264" t="s">
        <v>115</v>
      </c>
      <c r="CL264">
        <v>14</v>
      </c>
      <c r="CM264" t="str">
        <f t="shared" si="18"/>
        <v>0</v>
      </c>
      <c r="CN264" t="str">
        <f t="shared" si="18"/>
        <v>0</v>
      </c>
      <c r="CO264">
        <v>1349</v>
      </c>
      <c r="CP264" t="s">
        <v>534</v>
      </c>
      <c r="CQ264" t="s">
        <v>594</v>
      </c>
      <c r="CR264" t="s">
        <v>110</v>
      </c>
      <c r="CS264" t="s">
        <v>116</v>
      </c>
      <c r="CT264">
        <v>31.852753700000001</v>
      </c>
      <c r="CU264">
        <v>-103.52941730000001</v>
      </c>
      <c r="CV264" t="s">
        <v>323</v>
      </c>
      <c r="CW264">
        <v>128589119</v>
      </c>
    </row>
    <row r="265" spans="1:101" x14ac:dyDescent="0.35">
      <c r="A265" s="2">
        <v>42301317380000</v>
      </c>
      <c r="B265" t="s">
        <v>318</v>
      </c>
      <c r="C265" t="s">
        <v>595</v>
      </c>
      <c r="D265" t="str">
        <f>"0"</f>
        <v>0</v>
      </c>
      <c r="E265" t="s">
        <v>314</v>
      </c>
      <c r="F265" t="s">
        <v>105</v>
      </c>
      <c r="G265" t="s">
        <v>135</v>
      </c>
      <c r="H265" t="s">
        <v>107</v>
      </c>
      <c r="I265" t="s">
        <v>108</v>
      </c>
      <c r="J265" t="s">
        <v>109</v>
      </c>
      <c r="K265" s="1">
        <v>41091</v>
      </c>
      <c r="L265" s="1">
        <v>42917</v>
      </c>
      <c r="M265">
        <v>416825</v>
      </c>
      <c r="N265">
        <v>215662</v>
      </c>
      <c r="O265">
        <v>285133</v>
      </c>
      <c r="P265">
        <v>309097</v>
      </c>
      <c r="Q265">
        <v>1711</v>
      </c>
      <c r="R265">
        <v>2</v>
      </c>
      <c r="S265">
        <v>154</v>
      </c>
      <c r="T265">
        <v>86</v>
      </c>
      <c r="U265">
        <v>25</v>
      </c>
      <c r="W265">
        <v>48</v>
      </c>
      <c r="X265">
        <v>29265</v>
      </c>
      <c r="Y265">
        <v>59862</v>
      </c>
      <c r="Z265">
        <v>39242</v>
      </c>
      <c r="AA265">
        <v>56641</v>
      </c>
      <c r="AB265">
        <v>44236</v>
      </c>
      <c r="AC265">
        <v>87887</v>
      </c>
      <c r="AD265">
        <v>58884</v>
      </c>
      <c r="AE265">
        <v>353</v>
      </c>
      <c r="AF265">
        <v>85618</v>
      </c>
      <c r="AG265">
        <v>85988</v>
      </c>
      <c r="AH265">
        <v>179491</v>
      </c>
      <c r="AI265">
        <v>115903</v>
      </c>
      <c r="AJ265">
        <v>695</v>
      </c>
      <c r="AK265">
        <v>133395</v>
      </c>
      <c r="AL265">
        <v>213472</v>
      </c>
      <c r="AM265">
        <v>412135</v>
      </c>
      <c r="AN265">
        <v>282161</v>
      </c>
      <c r="AO265">
        <v>304717</v>
      </c>
      <c r="AP265">
        <v>1693</v>
      </c>
      <c r="AQ265">
        <v>325</v>
      </c>
      <c r="AR265">
        <v>708</v>
      </c>
      <c r="AS265">
        <v>2656226</v>
      </c>
      <c r="AT265">
        <v>443</v>
      </c>
      <c r="AU265">
        <v>2190</v>
      </c>
      <c r="AV265">
        <v>4690</v>
      </c>
      <c r="AW265">
        <v>4380</v>
      </c>
      <c r="AX265">
        <v>37536</v>
      </c>
      <c r="AY265">
        <v>74736</v>
      </c>
      <c r="AZ265">
        <v>55421</v>
      </c>
      <c r="BA265" s="1">
        <v>42837</v>
      </c>
      <c r="BD265">
        <v>2180</v>
      </c>
      <c r="BE265">
        <v>1792.57</v>
      </c>
      <c r="BF265">
        <v>1930</v>
      </c>
      <c r="BG265">
        <v>557.85799999999995</v>
      </c>
      <c r="BH265">
        <v>458.8</v>
      </c>
      <c r="BI265">
        <v>467</v>
      </c>
      <c r="BJ265">
        <v>21941</v>
      </c>
      <c r="BK265">
        <v>1</v>
      </c>
      <c r="BL265">
        <v>15167</v>
      </c>
      <c r="BM265">
        <v>23</v>
      </c>
      <c r="BN265">
        <v>18021</v>
      </c>
      <c r="BO265">
        <v>23</v>
      </c>
      <c r="BP265">
        <v>108</v>
      </c>
      <c r="BQ265">
        <v>23</v>
      </c>
      <c r="BR265">
        <v>12200</v>
      </c>
      <c r="BS265">
        <v>15992</v>
      </c>
      <c r="BU265">
        <v>44.87</v>
      </c>
      <c r="BV265" s="1">
        <v>41119</v>
      </c>
      <c r="BW265">
        <v>2</v>
      </c>
      <c r="BX265">
        <v>2</v>
      </c>
      <c r="BY265">
        <v>61</v>
      </c>
      <c r="BZ265" t="s">
        <v>276</v>
      </c>
      <c r="CA265" t="s">
        <v>291</v>
      </c>
      <c r="CB265">
        <v>43702</v>
      </c>
      <c r="CC265" s="1">
        <v>41052</v>
      </c>
      <c r="CD265">
        <v>15992</v>
      </c>
      <c r="CF265">
        <v>3792</v>
      </c>
      <c r="CG265" t="s">
        <v>169</v>
      </c>
      <c r="CH265" t="s">
        <v>113</v>
      </c>
      <c r="CI265" t="str">
        <f t="shared" si="17"/>
        <v>08</v>
      </c>
      <c r="CJ265" t="s">
        <v>114</v>
      </c>
      <c r="CK265" t="s">
        <v>115</v>
      </c>
      <c r="CL265">
        <v>24</v>
      </c>
      <c r="CM265" t="str">
        <f t="shared" si="18"/>
        <v>0</v>
      </c>
      <c r="CN265" t="str">
        <f t="shared" si="18"/>
        <v>0</v>
      </c>
      <c r="CO265">
        <v>1075</v>
      </c>
      <c r="CP265" t="s">
        <v>534</v>
      </c>
      <c r="CQ265" t="s">
        <v>500</v>
      </c>
      <c r="CR265" t="s">
        <v>110</v>
      </c>
      <c r="CS265" t="s">
        <v>116</v>
      </c>
      <c r="CT265">
        <v>31.8293049</v>
      </c>
      <c r="CU265">
        <v>-103.498734</v>
      </c>
      <c r="CV265" t="s">
        <v>323</v>
      </c>
      <c r="CW265">
        <v>128589120</v>
      </c>
    </row>
    <row r="266" spans="1:101" x14ac:dyDescent="0.35">
      <c r="A266" s="2">
        <v>42301316250000</v>
      </c>
      <c r="B266" t="s">
        <v>312</v>
      </c>
      <c r="C266" t="s">
        <v>596</v>
      </c>
      <c r="D266" t="s">
        <v>103</v>
      </c>
      <c r="E266" t="s">
        <v>314</v>
      </c>
      <c r="F266" t="s">
        <v>105</v>
      </c>
      <c r="G266" t="s">
        <v>106</v>
      </c>
      <c r="H266" t="s">
        <v>107</v>
      </c>
      <c r="I266" t="s">
        <v>108</v>
      </c>
      <c r="J266" t="s">
        <v>109</v>
      </c>
      <c r="K266" s="1">
        <v>41487</v>
      </c>
      <c r="L266" s="1">
        <v>42917</v>
      </c>
      <c r="M266">
        <v>555839</v>
      </c>
      <c r="N266">
        <v>169364</v>
      </c>
      <c r="O266">
        <v>262004</v>
      </c>
      <c r="P266">
        <v>1028824</v>
      </c>
      <c r="Q266">
        <v>1572</v>
      </c>
      <c r="R266">
        <v>2</v>
      </c>
      <c r="S266">
        <v>232</v>
      </c>
      <c r="T266">
        <v>68</v>
      </c>
      <c r="U266">
        <v>13587</v>
      </c>
      <c r="W266">
        <v>82536</v>
      </c>
      <c r="X266">
        <v>51794</v>
      </c>
      <c r="Y266">
        <v>147014</v>
      </c>
      <c r="Z266">
        <v>76296</v>
      </c>
      <c r="AA266">
        <v>314628</v>
      </c>
      <c r="AB266">
        <v>71125</v>
      </c>
      <c r="AC266">
        <v>213929</v>
      </c>
      <c r="AD266">
        <v>106780</v>
      </c>
      <c r="AE266">
        <v>641</v>
      </c>
      <c r="AF266">
        <v>432057</v>
      </c>
      <c r="AG266">
        <v>114812</v>
      </c>
      <c r="AH266">
        <v>362545</v>
      </c>
      <c r="AI266">
        <v>175236</v>
      </c>
      <c r="AJ266">
        <v>1051</v>
      </c>
      <c r="AK266">
        <v>697440</v>
      </c>
      <c r="AQ266">
        <v>351</v>
      </c>
      <c r="AR266">
        <v>1811</v>
      </c>
      <c r="AS266">
        <v>3917500</v>
      </c>
      <c r="AT266">
        <v>653</v>
      </c>
      <c r="AU266">
        <v>1962</v>
      </c>
      <c r="AV266">
        <v>6142</v>
      </c>
      <c r="AW266">
        <v>11918</v>
      </c>
      <c r="AX266">
        <v>29619</v>
      </c>
      <c r="AY266">
        <v>108462</v>
      </c>
      <c r="AZ266">
        <v>179925</v>
      </c>
      <c r="BA266" s="1">
        <v>41507</v>
      </c>
      <c r="BD266">
        <v>5160</v>
      </c>
      <c r="BE266">
        <v>3402.3980000000001</v>
      </c>
      <c r="BF266">
        <v>3280</v>
      </c>
      <c r="BG266">
        <v>293.91000000000003</v>
      </c>
      <c r="BH266">
        <v>193.9</v>
      </c>
      <c r="BI266">
        <v>319.39999999999998</v>
      </c>
      <c r="BJ266">
        <v>54321</v>
      </c>
      <c r="BK266">
        <v>1</v>
      </c>
      <c r="BL266">
        <v>13587</v>
      </c>
      <c r="BM266">
        <v>1</v>
      </c>
      <c r="BN266">
        <v>19588</v>
      </c>
      <c r="BO266">
        <v>2</v>
      </c>
      <c r="BP266">
        <v>118</v>
      </c>
      <c r="BQ266">
        <v>2</v>
      </c>
      <c r="BR266">
        <v>10983</v>
      </c>
      <c r="BS266">
        <v>15225</v>
      </c>
      <c r="BU266">
        <v>49.62</v>
      </c>
      <c r="BV266" s="1">
        <v>41359</v>
      </c>
      <c r="BW266">
        <v>1</v>
      </c>
      <c r="BX266">
        <v>1</v>
      </c>
      <c r="BY266">
        <v>48</v>
      </c>
      <c r="BZ266" t="s">
        <v>347</v>
      </c>
      <c r="CA266" t="s">
        <v>325</v>
      </c>
      <c r="CB266">
        <v>43890</v>
      </c>
      <c r="CC266" s="1">
        <v>41235</v>
      </c>
      <c r="CD266">
        <v>15352</v>
      </c>
      <c r="CF266">
        <v>4242</v>
      </c>
      <c r="CG266" t="s">
        <v>112</v>
      </c>
      <c r="CH266" t="s">
        <v>113</v>
      </c>
      <c r="CI266" t="str">
        <f t="shared" si="17"/>
        <v>08</v>
      </c>
      <c r="CJ266" t="s">
        <v>114</v>
      </c>
      <c r="CK266" t="s">
        <v>115</v>
      </c>
      <c r="CL266">
        <v>32</v>
      </c>
      <c r="CM266" t="str">
        <f t="shared" si="18"/>
        <v>0</v>
      </c>
      <c r="CN266" t="str">
        <f t="shared" si="18"/>
        <v>0</v>
      </c>
      <c r="CO266">
        <v>1364</v>
      </c>
      <c r="CP266" t="s">
        <v>597</v>
      </c>
      <c r="CQ266" t="s">
        <v>598</v>
      </c>
      <c r="CR266" t="s">
        <v>110</v>
      </c>
      <c r="CS266" t="s">
        <v>116</v>
      </c>
      <c r="CT266">
        <v>31.796795400000001</v>
      </c>
      <c r="CU266">
        <v>-103.7739515</v>
      </c>
      <c r="CV266" t="s">
        <v>317</v>
      </c>
      <c r="CW266">
        <v>128602415</v>
      </c>
    </row>
    <row r="267" spans="1:101" x14ac:dyDescent="0.35">
      <c r="A267" s="2">
        <v>42301318230000</v>
      </c>
      <c r="B267" t="s">
        <v>152</v>
      </c>
      <c r="C267" t="s">
        <v>260</v>
      </c>
      <c r="D267" t="str">
        <f>"0"</f>
        <v>0</v>
      </c>
      <c r="E267" t="s">
        <v>314</v>
      </c>
      <c r="F267" t="s">
        <v>105</v>
      </c>
      <c r="G267" t="s">
        <v>135</v>
      </c>
      <c r="H267" t="s">
        <v>107</v>
      </c>
      <c r="I267" t="s">
        <v>108</v>
      </c>
      <c r="J267" t="s">
        <v>109</v>
      </c>
      <c r="K267" s="1">
        <v>41244</v>
      </c>
      <c r="L267" s="1">
        <v>42917</v>
      </c>
      <c r="M267">
        <v>746199</v>
      </c>
      <c r="N267">
        <v>388989</v>
      </c>
      <c r="O267">
        <v>513355</v>
      </c>
      <c r="P267">
        <v>2840539</v>
      </c>
      <c r="Q267">
        <v>3080</v>
      </c>
      <c r="R267">
        <v>3</v>
      </c>
      <c r="S267">
        <v>905</v>
      </c>
      <c r="T267">
        <v>138</v>
      </c>
      <c r="U267">
        <v>1494</v>
      </c>
      <c r="W267">
        <v>6992</v>
      </c>
      <c r="X267">
        <v>65009</v>
      </c>
      <c r="Y267">
        <v>75559</v>
      </c>
      <c r="Z267">
        <v>77602</v>
      </c>
      <c r="AA267">
        <v>304235</v>
      </c>
      <c r="AB267">
        <v>104596</v>
      </c>
      <c r="AC267">
        <v>125949</v>
      </c>
      <c r="AD267">
        <v>125587</v>
      </c>
      <c r="AE267">
        <v>754</v>
      </c>
      <c r="AF267">
        <v>489497</v>
      </c>
      <c r="AG267">
        <v>155466</v>
      </c>
      <c r="AH267">
        <v>170193</v>
      </c>
      <c r="AI267">
        <v>183831</v>
      </c>
      <c r="AJ267">
        <v>1103</v>
      </c>
      <c r="AK267">
        <v>997279</v>
      </c>
      <c r="AQ267">
        <v>471</v>
      </c>
      <c r="AR267">
        <v>212</v>
      </c>
      <c r="AS267">
        <v>3035742</v>
      </c>
      <c r="AT267">
        <v>506</v>
      </c>
      <c r="AU267">
        <v>3929</v>
      </c>
      <c r="AV267">
        <v>4591</v>
      </c>
      <c r="AW267">
        <v>15244</v>
      </c>
      <c r="AX267">
        <v>94475</v>
      </c>
      <c r="AY267">
        <v>122389</v>
      </c>
      <c r="AZ267">
        <v>703011</v>
      </c>
      <c r="BA267" s="1">
        <v>42852</v>
      </c>
      <c r="BD267">
        <v>450</v>
      </c>
      <c r="BE267">
        <v>6565.7550000000001</v>
      </c>
      <c r="BF267">
        <v>1920</v>
      </c>
      <c r="BG267">
        <v>152.30500000000001</v>
      </c>
      <c r="BH267">
        <v>2221.4</v>
      </c>
      <c r="BI267">
        <v>855.8</v>
      </c>
      <c r="BJ267">
        <v>226142</v>
      </c>
      <c r="BK267">
        <v>51</v>
      </c>
      <c r="BL267">
        <v>18217</v>
      </c>
      <c r="BM267">
        <v>29</v>
      </c>
      <c r="BN267">
        <v>39332</v>
      </c>
      <c r="BO267">
        <v>52</v>
      </c>
      <c r="BP267">
        <v>236</v>
      </c>
      <c r="BQ267">
        <v>52</v>
      </c>
      <c r="BR267">
        <v>12600</v>
      </c>
      <c r="BS267">
        <v>17170</v>
      </c>
      <c r="BU267">
        <v>42.6</v>
      </c>
      <c r="BV267" s="1">
        <v>41271</v>
      </c>
      <c r="BW267">
        <v>2</v>
      </c>
      <c r="BX267">
        <v>2</v>
      </c>
      <c r="BY267">
        <v>56</v>
      </c>
      <c r="BZ267" t="s">
        <v>276</v>
      </c>
      <c r="CA267" t="s">
        <v>277</v>
      </c>
      <c r="CB267">
        <v>43914</v>
      </c>
      <c r="CC267" s="1">
        <v>41162</v>
      </c>
      <c r="CD267">
        <v>17392</v>
      </c>
      <c r="CF267">
        <v>4570</v>
      </c>
      <c r="CG267" t="s">
        <v>169</v>
      </c>
      <c r="CH267" t="s">
        <v>113</v>
      </c>
      <c r="CI267" t="str">
        <f t="shared" si="17"/>
        <v>08</v>
      </c>
      <c r="CJ267" t="s">
        <v>114</v>
      </c>
      <c r="CK267" t="s">
        <v>115</v>
      </c>
      <c r="CL267">
        <v>13</v>
      </c>
      <c r="CM267" t="str">
        <f t="shared" si="18"/>
        <v>0</v>
      </c>
      <c r="CN267" t="str">
        <f t="shared" si="18"/>
        <v>0</v>
      </c>
      <c r="CO267">
        <v>1209</v>
      </c>
      <c r="CP267" t="s">
        <v>599</v>
      </c>
      <c r="CQ267" t="s">
        <v>600</v>
      </c>
      <c r="CR267" t="s">
        <v>110</v>
      </c>
      <c r="CS267" t="s">
        <v>116</v>
      </c>
      <c r="CT267">
        <v>31.9230047</v>
      </c>
      <c r="CU267">
        <v>-103.4211687</v>
      </c>
      <c r="CV267" t="s">
        <v>152</v>
      </c>
      <c r="CW267">
        <v>128602429</v>
      </c>
    </row>
    <row r="268" spans="1:101" x14ac:dyDescent="0.35">
      <c r="A268" s="2">
        <v>42301318420000</v>
      </c>
      <c r="B268" t="s">
        <v>312</v>
      </c>
      <c r="C268" t="s">
        <v>523</v>
      </c>
      <c r="D268" t="str">
        <f>"0"</f>
        <v>0</v>
      </c>
      <c r="E268" t="s">
        <v>314</v>
      </c>
      <c r="F268" t="s">
        <v>105</v>
      </c>
      <c r="G268" t="s">
        <v>106</v>
      </c>
      <c r="H268" t="s">
        <v>107</v>
      </c>
      <c r="I268" t="s">
        <v>108</v>
      </c>
      <c r="J268" t="s">
        <v>109</v>
      </c>
      <c r="K268" s="1">
        <v>41395</v>
      </c>
      <c r="L268" s="1">
        <v>42917</v>
      </c>
      <c r="M268">
        <v>897275</v>
      </c>
      <c r="N268">
        <v>282584</v>
      </c>
      <c r="O268">
        <v>432130</v>
      </c>
      <c r="P268">
        <v>474207</v>
      </c>
      <c r="Q268">
        <v>2593</v>
      </c>
      <c r="R268">
        <v>3</v>
      </c>
      <c r="S268">
        <v>255</v>
      </c>
      <c r="T268">
        <v>90</v>
      </c>
      <c r="U268">
        <v>8604</v>
      </c>
      <c r="V268">
        <v>37692</v>
      </c>
      <c r="W268">
        <v>20604</v>
      </c>
      <c r="X268">
        <v>40566</v>
      </c>
      <c r="Y268">
        <v>127698</v>
      </c>
      <c r="Z268">
        <v>61849</v>
      </c>
      <c r="AA268">
        <v>97142</v>
      </c>
      <c r="AB268">
        <v>107690</v>
      </c>
      <c r="AC268">
        <v>347758</v>
      </c>
      <c r="AD268">
        <v>165650</v>
      </c>
      <c r="AE268">
        <v>994</v>
      </c>
      <c r="AF268">
        <v>198235</v>
      </c>
      <c r="AG268">
        <v>192543</v>
      </c>
      <c r="AH268">
        <v>617143</v>
      </c>
      <c r="AI268">
        <v>295400</v>
      </c>
      <c r="AJ268">
        <v>1772</v>
      </c>
      <c r="AK268">
        <v>331603</v>
      </c>
      <c r="AQ268">
        <v>306</v>
      </c>
      <c r="AR268">
        <v>898</v>
      </c>
      <c r="AS268">
        <v>2731100</v>
      </c>
      <c r="AT268">
        <v>455</v>
      </c>
      <c r="AU268">
        <v>1331</v>
      </c>
      <c r="AV268">
        <v>3018</v>
      </c>
      <c r="AW268">
        <v>683</v>
      </c>
      <c r="AX268">
        <v>46711</v>
      </c>
      <c r="AY268">
        <v>150561</v>
      </c>
      <c r="AZ268">
        <v>90490</v>
      </c>
      <c r="BA268" s="1">
        <v>42575</v>
      </c>
      <c r="BD268">
        <v>2940</v>
      </c>
      <c r="BE268">
        <v>2850.3890000000001</v>
      </c>
      <c r="BF268">
        <v>3180</v>
      </c>
      <c r="BG268">
        <v>350.82900000000001</v>
      </c>
      <c r="BH268">
        <v>340.5</v>
      </c>
      <c r="BI268">
        <v>441</v>
      </c>
      <c r="BJ268">
        <v>40721</v>
      </c>
      <c r="BK268">
        <v>8</v>
      </c>
      <c r="BL268">
        <v>12900</v>
      </c>
      <c r="BM268">
        <v>9</v>
      </c>
      <c r="BN268">
        <v>19580</v>
      </c>
      <c r="BP268">
        <v>117</v>
      </c>
      <c r="BR268">
        <v>11709</v>
      </c>
      <c r="BS268">
        <v>15427</v>
      </c>
      <c r="BU268">
        <v>45.6</v>
      </c>
      <c r="BV268" s="1">
        <v>41399</v>
      </c>
      <c r="BW268">
        <v>2</v>
      </c>
      <c r="BX268">
        <v>2</v>
      </c>
      <c r="BY268">
        <v>51</v>
      </c>
      <c r="BZ268" t="s">
        <v>347</v>
      </c>
      <c r="CA268" t="s">
        <v>291</v>
      </c>
      <c r="CB268">
        <v>43876</v>
      </c>
      <c r="CC268" s="1">
        <v>41280</v>
      </c>
      <c r="CD268">
        <v>15612</v>
      </c>
      <c r="CF268">
        <v>3718</v>
      </c>
      <c r="CG268" t="s">
        <v>112</v>
      </c>
      <c r="CH268" t="s">
        <v>113</v>
      </c>
      <c r="CI268" t="str">
        <f t="shared" si="17"/>
        <v>08</v>
      </c>
      <c r="CJ268" t="s">
        <v>114</v>
      </c>
      <c r="CK268" t="s">
        <v>115</v>
      </c>
      <c r="CL268">
        <v>86</v>
      </c>
      <c r="CM268" t="str">
        <f t="shared" si="18"/>
        <v>0</v>
      </c>
      <c r="CN268" t="str">
        <f t="shared" si="18"/>
        <v>0</v>
      </c>
      <c r="CO268">
        <v>1106</v>
      </c>
      <c r="CP268">
        <v>1</v>
      </c>
      <c r="CQ268" t="s">
        <v>521</v>
      </c>
      <c r="CR268" t="s">
        <v>110</v>
      </c>
      <c r="CS268" t="s">
        <v>116</v>
      </c>
      <c r="CT268">
        <v>31.7449127</v>
      </c>
      <c r="CU268">
        <v>-103.5574714</v>
      </c>
      <c r="CV268" t="s">
        <v>317</v>
      </c>
      <c r="CW268">
        <v>128602435</v>
      </c>
    </row>
    <row r="269" spans="1:101" x14ac:dyDescent="0.35">
      <c r="A269" s="2">
        <v>42301317150000</v>
      </c>
      <c r="B269" t="s">
        <v>312</v>
      </c>
      <c r="C269" t="s">
        <v>601</v>
      </c>
      <c r="D269" t="str">
        <f>"0"</f>
        <v>0</v>
      </c>
      <c r="E269" t="s">
        <v>314</v>
      </c>
      <c r="F269" t="s">
        <v>105</v>
      </c>
      <c r="G269" t="s">
        <v>106</v>
      </c>
      <c r="H269" t="s">
        <v>107</v>
      </c>
      <c r="I269" t="s">
        <v>108</v>
      </c>
      <c r="J269" t="s">
        <v>109</v>
      </c>
      <c r="K269" s="1">
        <v>41518</v>
      </c>
      <c r="L269" s="1">
        <v>42887</v>
      </c>
      <c r="M269">
        <v>873603</v>
      </c>
      <c r="N269">
        <v>434588</v>
      </c>
      <c r="O269">
        <v>580188</v>
      </c>
      <c r="P269">
        <v>1389163</v>
      </c>
      <c r="Q269">
        <v>3481</v>
      </c>
      <c r="R269">
        <v>3</v>
      </c>
      <c r="S269">
        <v>804</v>
      </c>
      <c r="T269">
        <v>375</v>
      </c>
      <c r="U269">
        <v>2371</v>
      </c>
      <c r="V269">
        <v>7083</v>
      </c>
      <c r="W269">
        <v>7880</v>
      </c>
      <c r="X269">
        <v>58620</v>
      </c>
      <c r="Y269">
        <v>122433</v>
      </c>
      <c r="Z269">
        <v>79026</v>
      </c>
      <c r="AA269">
        <v>194827</v>
      </c>
      <c r="AB269">
        <v>100540</v>
      </c>
      <c r="AC269">
        <v>215457</v>
      </c>
      <c r="AD269">
        <v>136450</v>
      </c>
      <c r="AE269">
        <v>819</v>
      </c>
      <c r="AF269">
        <v>334151</v>
      </c>
      <c r="AG269">
        <v>138153</v>
      </c>
      <c r="AH269">
        <v>276680</v>
      </c>
      <c r="AI269">
        <v>184266</v>
      </c>
      <c r="AJ269">
        <v>1106</v>
      </c>
      <c r="AK269">
        <v>477030</v>
      </c>
      <c r="AQ269">
        <v>441</v>
      </c>
      <c r="AR269">
        <v>999</v>
      </c>
      <c r="AS269">
        <v>3642677</v>
      </c>
      <c r="AT269">
        <v>607</v>
      </c>
      <c r="AU269">
        <v>12264</v>
      </c>
      <c r="AV269">
        <v>33113</v>
      </c>
      <c r="AW269">
        <v>35324</v>
      </c>
      <c r="AX269">
        <v>168808</v>
      </c>
      <c r="AY269">
        <v>323738</v>
      </c>
      <c r="AZ269">
        <v>558250</v>
      </c>
      <c r="BA269" s="1">
        <v>42527</v>
      </c>
      <c r="BD269">
        <v>2270</v>
      </c>
      <c r="BE269">
        <v>2132.2280000000001</v>
      </c>
      <c r="BF269">
        <v>2010</v>
      </c>
      <c r="BG269">
        <v>468.99299999999999</v>
      </c>
      <c r="BH269">
        <v>440.9</v>
      </c>
      <c r="BI269">
        <v>370.4</v>
      </c>
      <c r="BJ269">
        <v>42444</v>
      </c>
      <c r="BK269">
        <v>27</v>
      </c>
      <c r="BL269">
        <v>20684</v>
      </c>
      <c r="BM269">
        <v>27</v>
      </c>
      <c r="BN269">
        <v>27758</v>
      </c>
      <c r="BP269">
        <v>167</v>
      </c>
      <c r="BR269">
        <v>11590</v>
      </c>
      <c r="BS269">
        <v>16319</v>
      </c>
      <c r="BU269">
        <v>45.05</v>
      </c>
      <c r="BV269" s="1">
        <v>41538</v>
      </c>
      <c r="BW269">
        <v>3</v>
      </c>
      <c r="BX269">
        <v>3</v>
      </c>
      <c r="BY269">
        <v>46</v>
      </c>
      <c r="BZ269" t="s">
        <v>347</v>
      </c>
      <c r="CA269" t="s">
        <v>602</v>
      </c>
      <c r="CB269">
        <v>44148</v>
      </c>
      <c r="CC269" s="1">
        <v>41377</v>
      </c>
      <c r="CD269">
        <v>16500</v>
      </c>
      <c r="CF269">
        <v>4729</v>
      </c>
      <c r="CG269" t="s">
        <v>112</v>
      </c>
      <c r="CH269" t="s">
        <v>113</v>
      </c>
      <c r="CI269" t="str">
        <f t="shared" si="17"/>
        <v>08</v>
      </c>
      <c r="CJ269" t="s">
        <v>114</v>
      </c>
      <c r="CK269" t="s">
        <v>115</v>
      </c>
      <c r="CL269">
        <v>59</v>
      </c>
      <c r="CM269" t="str">
        <f t="shared" si="18"/>
        <v>0</v>
      </c>
      <c r="CN269" t="str">
        <f t="shared" si="18"/>
        <v>0</v>
      </c>
      <c r="CO269">
        <v>184</v>
      </c>
      <c r="CP269">
        <v>1</v>
      </c>
      <c r="CQ269" t="s">
        <v>391</v>
      </c>
      <c r="CR269" t="s">
        <v>110</v>
      </c>
      <c r="CS269" t="s">
        <v>116</v>
      </c>
      <c r="CT269">
        <v>31.690200600000001</v>
      </c>
      <c r="CU269">
        <v>-103.5323733</v>
      </c>
      <c r="CV269" t="s">
        <v>317</v>
      </c>
      <c r="CW269">
        <v>128620806</v>
      </c>
    </row>
    <row r="270" spans="1:101" x14ac:dyDescent="0.35">
      <c r="A270" s="2">
        <v>42301317940000</v>
      </c>
      <c r="B270" t="s">
        <v>312</v>
      </c>
      <c r="C270" t="s">
        <v>603</v>
      </c>
      <c r="D270" t="str">
        <f>"0"</f>
        <v>0</v>
      </c>
      <c r="E270" t="s">
        <v>314</v>
      </c>
      <c r="F270" t="s">
        <v>105</v>
      </c>
      <c r="G270" t="s">
        <v>106</v>
      </c>
      <c r="H270" t="s">
        <v>107</v>
      </c>
      <c r="I270" t="s">
        <v>108</v>
      </c>
      <c r="J270" t="s">
        <v>109</v>
      </c>
      <c r="K270" s="1">
        <v>41456</v>
      </c>
      <c r="L270" s="1">
        <v>42856</v>
      </c>
      <c r="M270">
        <v>221796</v>
      </c>
      <c r="N270">
        <v>168741</v>
      </c>
      <c r="O270">
        <v>205707</v>
      </c>
      <c r="P270">
        <v>771397</v>
      </c>
      <c r="Q270">
        <v>1234</v>
      </c>
      <c r="R270">
        <v>1</v>
      </c>
      <c r="S270">
        <v>290</v>
      </c>
      <c r="T270">
        <v>228</v>
      </c>
      <c r="U270">
        <v>8173</v>
      </c>
      <c r="V270">
        <v>10639</v>
      </c>
      <c r="W270">
        <v>44515</v>
      </c>
      <c r="X270">
        <v>29747</v>
      </c>
      <c r="Y270">
        <v>36184</v>
      </c>
      <c r="Z270">
        <v>35778</v>
      </c>
      <c r="AA270">
        <v>162020</v>
      </c>
      <c r="AB270">
        <v>46124</v>
      </c>
      <c r="AC270">
        <v>58811</v>
      </c>
      <c r="AD270">
        <v>55926</v>
      </c>
      <c r="AE270">
        <v>336</v>
      </c>
      <c r="AF270">
        <v>251220</v>
      </c>
      <c r="AG270">
        <v>71185</v>
      </c>
      <c r="AH270">
        <v>93388</v>
      </c>
      <c r="AI270">
        <v>86750</v>
      </c>
      <c r="AJ270">
        <v>520</v>
      </c>
      <c r="AK270">
        <v>387717</v>
      </c>
      <c r="AQ270">
        <v>169</v>
      </c>
      <c r="AR270">
        <v>183</v>
      </c>
      <c r="AS270">
        <v>1198710</v>
      </c>
      <c r="AT270">
        <v>200</v>
      </c>
      <c r="AU270">
        <v>29766</v>
      </c>
      <c r="AV270">
        <v>33808</v>
      </c>
      <c r="AW270">
        <v>109928</v>
      </c>
      <c r="AX270">
        <v>25676</v>
      </c>
      <c r="AY270">
        <v>35581</v>
      </c>
      <c r="AZ270">
        <v>121685</v>
      </c>
      <c r="BA270" s="1">
        <v>42709</v>
      </c>
      <c r="BD270">
        <v>1080</v>
      </c>
      <c r="BE270">
        <v>1290.6510000000001</v>
      </c>
      <c r="BF270">
        <v>1310</v>
      </c>
      <c r="BG270">
        <v>774.803</v>
      </c>
      <c r="BH270">
        <v>925.2</v>
      </c>
      <c r="BI270">
        <v>880.4</v>
      </c>
      <c r="BJ270">
        <v>33808</v>
      </c>
      <c r="BK270">
        <v>47</v>
      </c>
      <c r="BL270">
        <v>29766</v>
      </c>
      <c r="BM270">
        <v>47</v>
      </c>
      <c r="BN270">
        <v>35401</v>
      </c>
      <c r="BP270">
        <v>212</v>
      </c>
      <c r="BR270">
        <v>11917</v>
      </c>
      <c r="BS270">
        <v>19815</v>
      </c>
      <c r="BU270">
        <v>42.45</v>
      </c>
      <c r="BV270" s="1">
        <v>41322</v>
      </c>
      <c r="BW270">
        <v>6</v>
      </c>
      <c r="BX270">
        <v>6</v>
      </c>
      <c r="BY270">
        <v>46</v>
      </c>
      <c r="BZ270" t="s">
        <v>276</v>
      </c>
      <c r="CA270" t="s">
        <v>277</v>
      </c>
      <c r="CB270">
        <v>44020</v>
      </c>
      <c r="CC270" s="1">
        <v>41216</v>
      </c>
      <c r="CD270">
        <v>20050</v>
      </c>
      <c r="CF270">
        <v>7898</v>
      </c>
      <c r="CG270" t="s">
        <v>112</v>
      </c>
      <c r="CH270" t="s">
        <v>113</v>
      </c>
      <c r="CI270" t="str">
        <f t="shared" si="17"/>
        <v>08</v>
      </c>
      <c r="CJ270" t="s">
        <v>114</v>
      </c>
      <c r="CK270" t="s">
        <v>115</v>
      </c>
      <c r="CL270">
        <v>5</v>
      </c>
      <c r="CM270" t="str">
        <f t="shared" si="18"/>
        <v>0</v>
      </c>
      <c r="CN270" t="str">
        <f t="shared" si="18"/>
        <v>0</v>
      </c>
      <c r="CP270">
        <v>20</v>
      </c>
      <c r="CQ270" t="s">
        <v>322</v>
      </c>
      <c r="CR270" t="s">
        <v>110</v>
      </c>
      <c r="CS270" t="s">
        <v>116</v>
      </c>
      <c r="CT270">
        <v>31.7398679</v>
      </c>
      <c r="CU270">
        <v>-103.3652712</v>
      </c>
      <c r="CV270" t="s">
        <v>317</v>
      </c>
      <c r="CW270">
        <v>128620809</v>
      </c>
    </row>
    <row r="271" spans="1:101" x14ac:dyDescent="0.35">
      <c r="A271" s="2">
        <v>42301318250000</v>
      </c>
      <c r="B271" t="s">
        <v>318</v>
      </c>
      <c r="C271" t="s">
        <v>604</v>
      </c>
      <c r="D271" t="str">
        <f>"0"</f>
        <v>0</v>
      </c>
      <c r="E271" t="s">
        <v>314</v>
      </c>
      <c r="F271" t="s">
        <v>105</v>
      </c>
      <c r="G271" t="s">
        <v>135</v>
      </c>
      <c r="H271" t="s">
        <v>107</v>
      </c>
      <c r="I271" t="s">
        <v>108</v>
      </c>
      <c r="J271" t="s">
        <v>109</v>
      </c>
      <c r="K271" s="1">
        <v>41306</v>
      </c>
      <c r="L271" s="1">
        <v>42917</v>
      </c>
      <c r="M271">
        <v>474753</v>
      </c>
      <c r="N271">
        <v>330427</v>
      </c>
      <c r="O271">
        <v>409552</v>
      </c>
      <c r="P271">
        <v>745699</v>
      </c>
      <c r="Q271">
        <v>2457</v>
      </c>
      <c r="R271">
        <v>2</v>
      </c>
      <c r="S271">
        <v>112</v>
      </c>
      <c r="T271">
        <v>86</v>
      </c>
      <c r="U271">
        <v>8842</v>
      </c>
      <c r="V271">
        <v>18245</v>
      </c>
      <c r="W271">
        <v>22896</v>
      </c>
      <c r="X271">
        <v>88914</v>
      </c>
      <c r="Y271">
        <v>145714</v>
      </c>
      <c r="Z271">
        <v>113200</v>
      </c>
      <c r="AA271">
        <v>230242</v>
      </c>
      <c r="AB271">
        <v>152903</v>
      </c>
      <c r="AC271">
        <v>245237</v>
      </c>
      <c r="AD271">
        <v>193776</v>
      </c>
      <c r="AE271">
        <v>1163</v>
      </c>
      <c r="AF271">
        <v>395941</v>
      </c>
      <c r="AG271">
        <v>225062</v>
      </c>
      <c r="AH271">
        <v>345424</v>
      </c>
      <c r="AI271">
        <v>282633</v>
      </c>
      <c r="AJ271">
        <v>1696</v>
      </c>
      <c r="AK271">
        <v>578044</v>
      </c>
      <c r="AQ271">
        <v>362</v>
      </c>
      <c r="AR271">
        <v>762</v>
      </c>
      <c r="AS271">
        <v>2932548</v>
      </c>
      <c r="AT271">
        <v>489</v>
      </c>
      <c r="AU271">
        <v>3273</v>
      </c>
      <c r="AV271">
        <v>2754</v>
      </c>
      <c r="AW271">
        <v>6972</v>
      </c>
      <c r="AX271">
        <v>44793</v>
      </c>
      <c r="AY271">
        <v>52492</v>
      </c>
      <c r="AZ271">
        <v>71181</v>
      </c>
      <c r="BA271" s="1">
        <v>42836</v>
      </c>
      <c r="BD271">
        <v>2110</v>
      </c>
      <c r="BE271">
        <v>1297.617</v>
      </c>
      <c r="BF271">
        <v>1440</v>
      </c>
      <c r="BG271">
        <v>770.64400000000001</v>
      </c>
      <c r="BH271">
        <v>474.5</v>
      </c>
      <c r="BI271">
        <v>1188.5</v>
      </c>
      <c r="BJ271">
        <v>44993</v>
      </c>
      <c r="BK271">
        <v>5</v>
      </c>
      <c r="BL271">
        <v>19801</v>
      </c>
      <c r="BM271">
        <v>4</v>
      </c>
      <c r="BN271">
        <v>23834</v>
      </c>
      <c r="BP271">
        <v>143</v>
      </c>
      <c r="BR271">
        <v>11897</v>
      </c>
      <c r="BS271">
        <v>15717</v>
      </c>
      <c r="BU271">
        <v>42.65</v>
      </c>
      <c r="BV271" s="1">
        <v>41310</v>
      </c>
      <c r="BW271">
        <v>2</v>
      </c>
      <c r="BX271">
        <v>2</v>
      </c>
      <c r="BY271">
        <v>54</v>
      </c>
      <c r="BZ271" t="s">
        <v>320</v>
      </c>
      <c r="CA271" t="s">
        <v>291</v>
      </c>
      <c r="CB271">
        <v>44126</v>
      </c>
      <c r="CC271" s="1">
        <v>41268</v>
      </c>
      <c r="CD271">
        <v>15900</v>
      </c>
      <c r="CF271">
        <v>3820</v>
      </c>
      <c r="CG271" t="s">
        <v>169</v>
      </c>
      <c r="CH271" t="s">
        <v>113</v>
      </c>
      <c r="CI271" t="str">
        <f t="shared" si="17"/>
        <v>08</v>
      </c>
      <c r="CJ271" t="s">
        <v>114</v>
      </c>
      <c r="CK271" t="s">
        <v>115</v>
      </c>
      <c r="CL271">
        <v>8</v>
      </c>
      <c r="CM271" t="str">
        <f t="shared" si="18"/>
        <v>0</v>
      </c>
      <c r="CN271" t="str">
        <f t="shared" si="18"/>
        <v>0</v>
      </c>
      <c r="CO271" t="s">
        <v>605</v>
      </c>
      <c r="CP271">
        <v>19</v>
      </c>
      <c r="CQ271" t="s">
        <v>322</v>
      </c>
      <c r="CR271" t="s">
        <v>110</v>
      </c>
      <c r="CS271" t="s">
        <v>116</v>
      </c>
      <c r="CT271">
        <v>31.7068823</v>
      </c>
      <c r="CU271">
        <v>-103.42939939999999</v>
      </c>
      <c r="CV271" t="s">
        <v>323</v>
      </c>
      <c r="CW271">
        <v>128620818</v>
      </c>
    </row>
    <row r="272" spans="1:101" x14ac:dyDescent="0.35">
      <c r="A272" s="2">
        <v>42301319290000</v>
      </c>
      <c r="B272" t="s">
        <v>101</v>
      </c>
      <c r="C272" t="s">
        <v>606</v>
      </c>
      <c r="D272" t="s">
        <v>103</v>
      </c>
      <c r="E272" t="s">
        <v>314</v>
      </c>
      <c r="F272" t="s">
        <v>105</v>
      </c>
      <c r="G272" t="s">
        <v>106</v>
      </c>
      <c r="H272" t="s">
        <v>107</v>
      </c>
      <c r="I272" t="s">
        <v>108</v>
      </c>
      <c r="J272" t="s">
        <v>109</v>
      </c>
      <c r="K272" s="1">
        <v>41395</v>
      </c>
      <c r="L272" s="1">
        <v>42917</v>
      </c>
      <c r="M272">
        <v>281523</v>
      </c>
      <c r="N272">
        <v>139686</v>
      </c>
      <c r="O272">
        <v>186607</v>
      </c>
      <c r="P272">
        <v>120147</v>
      </c>
      <c r="Q272">
        <v>1120</v>
      </c>
      <c r="R272">
        <v>1</v>
      </c>
      <c r="S272">
        <v>61</v>
      </c>
      <c r="T272">
        <v>39</v>
      </c>
      <c r="U272">
        <v>3075</v>
      </c>
      <c r="V272">
        <v>9913</v>
      </c>
      <c r="W272">
        <v>3003</v>
      </c>
      <c r="X272">
        <v>48211</v>
      </c>
      <c r="Y272">
        <v>108293</v>
      </c>
      <c r="Z272">
        <v>66260</v>
      </c>
      <c r="AA272">
        <v>47078</v>
      </c>
      <c r="AB272">
        <v>62785</v>
      </c>
      <c r="AC272">
        <v>138857</v>
      </c>
      <c r="AD272">
        <v>85928</v>
      </c>
      <c r="AE272">
        <v>516</v>
      </c>
      <c r="AF272">
        <v>60203</v>
      </c>
      <c r="AG272">
        <v>97394</v>
      </c>
      <c r="AH272">
        <v>203694</v>
      </c>
      <c r="AI272">
        <v>131343</v>
      </c>
      <c r="AJ272">
        <v>788</v>
      </c>
      <c r="AK272">
        <v>86574</v>
      </c>
      <c r="AQ272">
        <v>529</v>
      </c>
      <c r="AR272">
        <v>1194</v>
      </c>
      <c r="AS272">
        <v>4364667</v>
      </c>
      <c r="AT272">
        <v>727</v>
      </c>
      <c r="AU272">
        <v>1838</v>
      </c>
      <c r="AV272">
        <v>2267</v>
      </c>
      <c r="AW272">
        <v>1814</v>
      </c>
      <c r="AX272">
        <v>21496</v>
      </c>
      <c r="AY272">
        <v>43810</v>
      </c>
      <c r="AZ272">
        <v>16092</v>
      </c>
      <c r="BA272" s="1">
        <v>42655</v>
      </c>
      <c r="BD272">
        <v>2260</v>
      </c>
      <c r="BE272">
        <v>1566.867</v>
      </c>
      <c r="BF272">
        <v>2020</v>
      </c>
      <c r="BG272">
        <v>638.21600000000001</v>
      </c>
      <c r="BH272">
        <v>442.8</v>
      </c>
      <c r="BI272">
        <v>810.8</v>
      </c>
      <c r="BJ272">
        <v>35810</v>
      </c>
      <c r="BK272">
        <v>2</v>
      </c>
      <c r="BL272">
        <v>15855</v>
      </c>
      <c r="BM272">
        <v>2</v>
      </c>
      <c r="BN272">
        <v>21823</v>
      </c>
      <c r="BP272">
        <v>131</v>
      </c>
      <c r="BR272">
        <v>11675</v>
      </c>
      <c r="BS272">
        <v>13545</v>
      </c>
      <c r="BU272">
        <v>40.36</v>
      </c>
      <c r="BV272" s="1">
        <v>41416</v>
      </c>
      <c r="BW272">
        <v>1</v>
      </c>
      <c r="BX272">
        <v>1</v>
      </c>
      <c r="BY272">
        <v>51</v>
      </c>
      <c r="BZ272" t="s">
        <v>347</v>
      </c>
      <c r="CA272" t="s">
        <v>291</v>
      </c>
      <c r="CB272">
        <v>44054</v>
      </c>
      <c r="CC272" s="1">
        <v>41353</v>
      </c>
      <c r="CD272">
        <v>16331</v>
      </c>
      <c r="CF272">
        <v>1870</v>
      </c>
      <c r="CG272" t="s">
        <v>112</v>
      </c>
      <c r="CH272" t="s">
        <v>113</v>
      </c>
      <c r="CI272" t="str">
        <f t="shared" si="17"/>
        <v>08</v>
      </c>
      <c r="CJ272" t="s">
        <v>114</v>
      </c>
      <c r="CK272" t="s">
        <v>115</v>
      </c>
      <c r="CL272">
        <v>47</v>
      </c>
      <c r="CM272" t="str">
        <f t="shared" si="18"/>
        <v>0</v>
      </c>
      <c r="CN272" t="str">
        <f t="shared" si="18"/>
        <v>0</v>
      </c>
      <c r="CO272">
        <v>178</v>
      </c>
      <c r="CP272">
        <v>1</v>
      </c>
      <c r="CQ272" t="s">
        <v>391</v>
      </c>
      <c r="CR272" t="s">
        <v>110</v>
      </c>
      <c r="CS272" t="s">
        <v>116</v>
      </c>
      <c r="CT272">
        <v>31.6689151</v>
      </c>
      <c r="CU272">
        <v>-103.49344069999999</v>
      </c>
      <c r="CV272" t="s">
        <v>117</v>
      </c>
      <c r="CW272">
        <v>128620829</v>
      </c>
    </row>
    <row r="273" spans="1:101" x14ac:dyDescent="0.35">
      <c r="A273" s="2">
        <v>42301318410000</v>
      </c>
      <c r="B273" t="s">
        <v>101</v>
      </c>
      <c r="C273" t="s">
        <v>582</v>
      </c>
      <c r="D273" t="s">
        <v>550</v>
      </c>
      <c r="E273" t="s">
        <v>104</v>
      </c>
      <c r="F273" t="s">
        <v>105</v>
      </c>
      <c r="G273" t="s">
        <v>135</v>
      </c>
      <c r="H273" t="s">
        <v>274</v>
      </c>
      <c r="I273" t="s">
        <v>108</v>
      </c>
      <c r="J273" t="s">
        <v>109</v>
      </c>
      <c r="K273" s="1">
        <v>41334</v>
      </c>
      <c r="L273" s="1">
        <v>42917</v>
      </c>
      <c r="M273">
        <v>991300</v>
      </c>
      <c r="N273">
        <v>52669</v>
      </c>
      <c r="O273">
        <v>217886</v>
      </c>
      <c r="P273">
        <v>624886</v>
      </c>
      <c r="Q273">
        <v>1307</v>
      </c>
      <c r="R273">
        <v>1</v>
      </c>
      <c r="S273">
        <v>697</v>
      </c>
      <c r="T273">
        <v>12</v>
      </c>
      <c r="U273">
        <v>2904</v>
      </c>
      <c r="V273">
        <v>4311</v>
      </c>
      <c r="W273">
        <v>6013</v>
      </c>
      <c r="X273">
        <v>24490</v>
      </c>
      <c r="Y273">
        <v>185108</v>
      </c>
      <c r="Z273">
        <v>55341</v>
      </c>
      <c r="AA273">
        <v>258190</v>
      </c>
      <c r="AB273">
        <v>36032</v>
      </c>
      <c r="AC273">
        <v>399719</v>
      </c>
      <c r="AD273">
        <v>102652</v>
      </c>
      <c r="AE273">
        <v>616</v>
      </c>
      <c r="AF273">
        <v>557531</v>
      </c>
      <c r="AG273">
        <v>40784</v>
      </c>
      <c r="AH273">
        <v>549759</v>
      </c>
      <c r="AI273">
        <v>132411</v>
      </c>
      <c r="AJ273">
        <v>794</v>
      </c>
      <c r="AK273">
        <v>591907</v>
      </c>
      <c r="AQ273">
        <v>58</v>
      </c>
      <c r="AR273">
        <v>401</v>
      </c>
      <c r="AS273">
        <v>749967</v>
      </c>
      <c r="AT273">
        <v>125</v>
      </c>
      <c r="AU273">
        <v>406</v>
      </c>
      <c r="AV273">
        <v>29086</v>
      </c>
      <c r="AW273">
        <v>2496</v>
      </c>
      <c r="AX273">
        <v>5034</v>
      </c>
      <c r="AY273">
        <v>151587</v>
      </c>
      <c r="AZ273">
        <v>9705</v>
      </c>
      <c r="BA273" s="1">
        <v>42665</v>
      </c>
      <c r="BB273">
        <v>290</v>
      </c>
      <c r="BC273">
        <v>2375</v>
      </c>
      <c r="BD273">
        <v>6900</v>
      </c>
      <c r="BE273">
        <v>56060.317000000003</v>
      </c>
      <c r="BF273">
        <v>18820</v>
      </c>
      <c r="BG273">
        <v>17.838000000000001</v>
      </c>
      <c r="BH273">
        <v>144.9</v>
      </c>
      <c r="BI273">
        <v>14</v>
      </c>
      <c r="BJ273">
        <v>50998</v>
      </c>
      <c r="BK273">
        <v>5</v>
      </c>
      <c r="BL273">
        <v>6867</v>
      </c>
      <c r="BM273">
        <v>5</v>
      </c>
      <c r="BN273">
        <v>15367</v>
      </c>
      <c r="BP273">
        <v>92</v>
      </c>
      <c r="BR273">
        <v>8993</v>
      </c>
      <c r="BS273">
        <v>12950</v>
      </c>
      <c r="BT273">
        <v>0.88</v>
      </c>
      <c r="BU273">
        <v>47.4</v>
      </c>
      <c r="BV273" s="1">
        <v>41318</v>
      </c>
      <c r="BW273">
        <v>1</v>
      </c>
      <c r="BX273">
        <v>1</v>
      </c>
      <c r="BY273">
        <v>43</v>
      </c>
      <c r="BZ273" t="s">
        <v>347</v>
      </c>
      <c r="CA273" t="s">
        <v>291</v>
      </c>
      <c r="CB273">
        <v>271544</v>
      </c>
      <c r="CC273" s="1">
        <v>41205</v>
      </c>
      <c r="CD273">
        <v>13212</v>
      </c>
      <c r="CE273">
        <v>0</v>
      </c>
      <c r="CF273">
        <v>3957</v>
      </c>
      <c r="CG273" t="s">
        <v>137</v>
      </c>
      <c r="CH273" t="s">
        <v>113</v>
      </c>
      <c r="CI273" t="str">
        <f t="shared" si="17"/>
        <v>08</v>
      </c>
      <c r="CJ273" t="s">
        <v>114</v>
      </c>
      <c r="CK273" t="s">
        <v>115</v>
      </c>
      <c r="CL273">
        <v>35</v>
      </c>
      <c r="CM273" t="str">
        <f t="shared" si="18"/>
        <v>0</v>
      </c>
      <c r="CN273" t="str">
        <f t="shared" si="18"/>
        <v>0</v>
      </c>
      <c r="CO273">
        <v>109</v>
      </c>
      <c r="CP273" t="s">
        <v>519</v>
      </c>
      <c r="CQ273" t="s">
        <v>284</v>
      </c>
      <c r="CR273" t="s">
        <v>110</v>
      </c>
      <c r="CS273" t="s">
        <v>116</v>
      </c>
      <c r="CT273">
        <v>31.913526399999999</v>
      </c>
      <c r="CU273">
        <v>-103.7221792</v>
      </c>
      <c r="CV273" t="s">
        <v>117</v>
      </c>
      <c r="CW273">
        <v>128621742</v>
      </c>
    </row>
    <row r="274" spans="1:101" x14ac:dyDescent="0.35">
      <c r="A274" s="2">
        <v>42301319300000</v>
      </c>
      <c r="B274" t="s">
        <v>101</v>
      </c>
      <c r="C274" t="s">
        <v>607</v>
      </c>
      <c r="D274" t="s">
        <v>103</v>
      </c>
      <c r="E274" t="s">
        <v>314</v>
      </c>
      <c r="F274" t="s">
        <v>105</v>
      </c>
      <c r="G274" t="s">
        <v>106</v>
      </c>
      <c r="H274" t="s">
        <v>107</v>
      </c>
      <c r="I274" t="s">
        <v>108</v>
      </c>
      <c r="J274" t="s">
        <v>109</v>
      </c>
      <c r="K274" s="1">
        <v>41395</v>
      </c>
      <c r="L274" s="1">
        <v>42917</v>
      </c>
      <c r="M274">
        <v>616441</v>
      </c>
      <c r="N274">
        <v>261094</v>
      </c>
      <c r="O274">
        <v>363834</v>
      </c>
      <c r="P274">
        <v>418622</v>
      </c>
      <c r="Q274">
        <v>2183</v>
      </c>
      <c r="R274">
        <v>2</v>
      </c>
      <c r="S274">
        <v>234</v>
      </c>
      <c r="T274">
        <v>104</v>
      </c>
      <c r="U274">
        <v>2881</v>
      </c>
      <c r="V274">
        <v>3616</v>
      </c>
      <c r="W274">
        <v>6371</v>
      </c>
      <c r="X274">
        <v>63331</v>
      </c>
      <c r="Y274">
        <v>149910</v>
      </c>
      <c r="Z274">
        <v>88316</v>
      </c>
      <c r="AA274">
        <v>140050</v>
      </c>
      <c r="AB274">
        <v>104029</v>
      </c>
      <c r="AC274">
        <v>241473</v>
      </c>
      <c r="AD274">
        <v>144274</v>
      </c>
      <c r="AE274">
        <v>866</v>
      </c>
      <c r="AF274">
        <v>196078</v>
      </c>
      <c r="AG274">
        <v>167552</v>
      </c>
      <c r="AH274">
        <v>381653</v>
      </c>
      <c r="AI274">
        <v>231161</v>
      </c>
      <c r="AJ274">
        <v>1387</v>
      </c>
      <c r="AK274">
        <v>259518</v>
      </c>
      <c r="AQ274">
        <v>186</v>
      </c>
      <c r="AR274">
        <v>489</v>
      </c>
      <c r="AS274">
        <v>1606300</v>
      </c>
      <c r="AT274">
        <v>268</v>
      </c>
      <c r="AU274">
        <v>3096</v>
      </c>
      <c r="AV274">
        <v>7628</v>
      </c>
      <c r="AW274">
        <v>5330</v>
      </c>
      <c r="AX274">
        <v>47290</v>
      </c>
      <c r="AY274">
        <v>114020</v>
      </c>
      <c r="AZ274">
        <v>78934</v>
      </c>
      <c r="BA274" s="1">
        <v>42775</v>
      </c>
      <c r="BD274">
        <v>2630</v>
      </c>
      <c r="BE274">
        <v>2257.4250000000002</v>
      </c>
      <c r="BF274">
        <v>2360</v>
      </c>
      <c r="BG274">
        <v>442.983</v>
      </c>
      <c r="BH274">
        <v>380.5</v>
      </c>
      <c r="BI274">
        <v>405.9</v>
      </c>
      <c r="BJ274">
        <v>36377</v>
      </c>
      <c r="BK274">
        <v>3</v>
      </c>
      <c r="BL274">
        <v>15647</v>
      </c>
      <c r="BM274">
        <v>3</v>
      </c>
      <c r="BN274">
        <v>21710</v>
      </c>
      <c r="BP274">
        <v>130</v>
      </c>
      <c r="BR274">
        <v>11574</v>
      </c>
      <c r="BS274">
        <v>15622</v>
      </c>
      <c r="BU274">
        <v>40.36</v>
      </c>
      <c r="BV274" s="1">
        <v>41417</v>
      </c>
      <c r="BW274">
        <v>1</v>
      </c>
      <c r="BX274">
        <v>1</v>
      </c>
      <c r="BY274">
        <v>51</v>
      </c>
      <c r="BZ274" t="s">
        <v>347</v>
      </c>
      <c r="CA274" t="s">
        <v>291</v>
      </c>
      <c r="CB274">
        <v>44055</v>
      </c>
      <c r="CC274" s="1">
        <v>41371</v>
      </c>
      <c r="CD274">
        <v>15740</v>
      </c>
      <c r="CF274">
        <v>4048</v>
      </c>
      <c r="CG274" t="s">
        <v>112</v>
      </c>
      <c r="CH274" t="s">
        <v>113</v>
      </c>
      <c r="CI274" t="str">
        <f t="shared" si="17"/>
        <v>08</v>
      </c>
      <c r="CJ274" t="s">
        <v>114</v>
      </c>
      <c r="CK274" t="s">
        <v>115</v>
      </c>
      <c r="CL274">
        <v>47</v>
      </c>
      <c r="CM274" t="str">
        <f t="shared" si="18"/>
        <v>0</v>
      </c>
      <c r="CN274" t="str">
        <f t="shared" si="18"/>
        <v>0</v>
      </c>
      <c r="CO274">
        <v>178</v>
      </c>
      <c r="CP274">
        <v>1</v>
      </c>
      <c r="CQ274" t="s">
        <v>391</v>
      </c>
      <c r="CR274" t="s">
        <v>110</v>
      </c>
      <c r="CS274" t="s">
        <v>116</v>
      </c>
      <c r="CT274">
        <v>31.6720583</v>
      </c>
      <c r="CU274">
        <v>-103.49756669999999</v>
      </c>
      <c r="CV274" t="s">
        <v>117</v>
      </c>
      <c r="CW274">
        <v>128621745</v>
      </c>
    </row>
    <row r="275" spans="1:101" x14ac:dyDescent="0.35">
      <c r="A275" s="2">
        <v>42301318970000</v>
      </c>
      <c r="B275" t="s">
        <v>101</v>
      </c>
      <c r="C275" t="s">
        <v>608</v>
      </c>
      <c r="D275" t="s">
        <v>125</v>
      </c>
      <c r="E275" t="s">
        <v>104</v>
      </c>
      <c r="F275" t="s">
        <v>105</v>
      </c>
      <c r="G275" t="s">
        <v>135</v>
      </c>
      <c r="H275" t="s">
        <v>274</v>
      </c>
      <c r="I275" t="s">
        <v>108</v>
      </c>
      <c r="J275" t="s">
        <v>109</v>
      </c>
      <c r="K275" s="1">
        <v>41456</v>
      </c>
      <c r="L275" s="1">
        <v>42917</v>
      </c>
      <c r="M275">
        <v>966333</v>
      </c>
      <c r="N275">
        <v>54018</v>
      </c>
      <c r="O275">
        <v>215074</v>
      </c>
      <c r="P275">
        <v>314872</v>
      </c>
      <c r="Q275">
        <v>1290</v>
      </c>
      <c r="R275">
        <v>1</v>
      </c>
      <c r="S275">
        <v>582</v>
      </c>
      <c r="T275">
        <v>15</v>
      </c>
      <c r="U275">
        <v>819</v>
      </c>
      <c r="V275">
        <v>1626</v>
      </c>
      <c r="W275">
        <v>802</v>
      </c>
      <c r="X275">
        <v>24643</v>
      </c>
      <c r="Y275">
        <v>253381</v>
      </c>
      <c r="Z275">
        <v>66873</v>
      </c>
      <c r="AA275">
        <v>124980</v>
      </c>
      <c r="AB275">
        <v>34421</v>
      </c>
      <c r="AC275">
        <v>410258</v>
      </c>
      <c r="AD275">
        <v>102797</v>
      </c>
      <c r="AE275">
        <v>617</v>
      </c>
      <c r="AF275">
        <v>188683</v>
      </c>
      <c r="AG275">
        <v>39854</v>
      </c>
      <c r="AH275">
        <v>516094</v>
      </c>
      <c r="AI275">
        <v>125870</v>
      </c>
      <c r="AJ275">
        <v>755</v>
      </c>
      <c r="AK275">
        <v>212791</v>
      </c>
      <c r="AQ275">
        <v>63</v>
      </c>
      <c r="AR275">
        <v>292</v>
      </c>
      <c r="AS275">
        <v>672032</v>
      </c>
      <c r="AT275">
        <v>112</v>
      </c>
      <c r="AU275">
        <v>402</v>
      </c>
      <c r="AV275">
        <v>36479</v>
      </c>
      <c r="AW275">
        <v>9675</v>
      </c>
      <c r="AX275">
        <v>7695</v>
      </c>
      <c r="AY275">
        <v>214626</v>
      </c>
      <c r="AZ275">
        <v>42273</v>
      </c>
      <c r="BA275" s="1">
        <v>42705</v>
      </c>
      <c r="BB275">
        <v>211</v>
      </c>
      <c r="BC275">
        <v>3002</v>
      </c>
      <c r="BD275">
        <v>4600</v>
      </c>
      <c r="BE275">
        <v>38371.837</v>
      </c>
      <c r="BF275">
        <v>17890</v>
      </c>
      <c r="BG275">
        <v>26.061</v>
      </c>
      <c r="BH275">
        <v>217.3</v>
      </c>
      <c r="BI275">
        <v>11</v>
      </c>
      <c r="BJ275">
        <v>63459</v>
      </c>
      <c r="BK275">
        <v>4</v>
      </c>
      <c r="BL275">
        <v>9064</v>
      </c>
      <c r="BM275">
        <v>3</v>
      </c>
      <c r="BN275">
        <v>18949</v>
      </c>
      <c r="BP275">
        <v>114</v>
      </c>
      <c r="BR275">
        <v>8882</v>
      </c>
      <c r="BS275">
        <v>12637</v>
      </c>
      <c r="BT275">
        <v>0.88</v>
      </c>
      <c r="BU275">
        <v>45.9</v>
      </c>
      <c r="BV275" s="1">
        <v>41410</v>
      </c>
      <c r="BW275">
        <v>1</v>
      </c>
      <c r="BX275">
        <v>1</v>
      </c>
      <c r="BY275">
        <v>43</v>
      </c>
      <c r="BZ275" t="s">
        <v>347</v>
      </c>
      <c r="CA275" t="s">
        <v>291</v>
      </c>
      <c r="CB275">
        <v>271380</v>
      </c>
      <c r="CC275" s="1">
        <v>41295</v>
      </c>
      <c r="CD275">
        <v>12823</v>
      </c>
      <c r="CE275">
        <v>0</v>
      </c>
      <c r="CF275">
        <v>3755</v>
      </c>
      <c r="CG275" t="s">
        <v>137</v>
      </c>
      <c r="CH275" t="s">
        <v>113</v>
      </c>
      <c r="CI275" t="str">
        <f t="shared" si="17"/>
        <v>08</v>
      </c>
      <c r="CJ275" t="s">
        <v>114</v>
      </c>
      <c r="CK275" t="s">
        <v>115</v>
      </c>
      <c r="CL275">
        <v>39</v>
      </c>
      <c r="CM275" t="str">
        <f t="shared" si="18"/>
        <v>0</v>
      </c>
      <c r="CN275" t="str">
        <f t="shared" si="18"/>
        <v>0</v>
      </c>
      <c r="CO275">
        <v>111</v>
      </c>
      <c r="CP275" t="s">
        <v>519</v>
      </c>
      <c r="CQ275" t="s">
        <v>284</v>
      </c>
      <c r="CR275" t="s">
        <v>110</v>
      </c>
      <c r="CS275" t="s">
        <v>116</v>
      </c>
      <c r="CT275">
        <v>31.911793100000001</v>
      </c>
      <c r="CU275">
        <v>-103.74935790000001</v>
      </c>
      <c r="CV275" t="s">
        <v>117</v>
      </c>
      <c r="CW275">
        <v>128621916</v>
      </c>
    </row>
    <row r="276" spans="1:101" x14ac:dyDescent="0.35">
      <c r="A276" s="2">
        <v>42301318440000</v>
      </c>
      <c r="B276" t="s">
        <v>312</v>
      </c>
      <c r="C276" t="s">
        <v>609</v>
      </c>
      <c r="D276" t="s">
        <v>103</v>
      </c>
      <c r="E276" t="s">
        <v>314</v>
      </c>
      <c r="F276" t="s">
        <v>105</v>
      </c>
      <c r="G276" t="s">
        <v>135</v>
      </c>
      <c r="H276" t="s">
        <v>107</v>
      </c>
      <c r="I276" t="s">
        <v>108</v>
      </c>
      <c r="J276" t="s">
        <v>109</v>
      </c>
      <c r="K276" s="1">
        <v>41365</v>
      </c>
      <c r="L276" s="1">
        <v>42917</v>
      </c>
      <c r="M276">
        <v>754563</v>
      </c>
      <c r="N276">
        <v>56772</v>
      </c>
      <c r="O276">
        <v>182532</v>
      </c>
      <c r="P276">
        <v>185211</v>
      </c>
      <c r="Q276">
        <v>1095</v>
      </c>
      <c r="R276">
        <v>1</v>
      </c>
      <c r="S276">
        <v>767</v>
      </c>
      <c r="T276">
        <v>24</v>
      </c>
      <c r="U276">
        <v>1321</v>
      </c>
      <c r="V276">
        <v>6193</v>
      </c>
      <c r="W276">
        <v>3988</v>
      </c>
      <c r="X276">
        <v>18995</v>
      </c>
      <c r="Y276">
        <v>113626</v>
      </c>
      <c r="Z276">
        <v>37933</v>
      </c>
      <c r="AA276">
        <v>57343</v>
      </c>
      <c r="AB276">
        <v>33433</v>
      </c>
      <c r="AC276">
        <v>330078</v>
      </c>
      <c r="AD276">
        <v>88446</v>
      </c>
      <c r="AE276">
        <v>531</v>
      </c>
      <c r="AF276">
        <v>103877</v>
      </c>
      <c r="AG276">
        <v>39346</v>
      </c>
      <c r="AH276">
        <v>374275</v>
      </c>
      <c r="AI276">
        <v>101725</v>
      </c>
      <c r="AJ276">
        <v>610</v>
      </c>
      <c r="AK276">
        <v>124483</v>
      </c>
      <c r="AQ276">
        <v>26</v>
      </c>
      <c r="AR276">
        <v>119</v>
      </c>
      <c r="AS276">
        <v>276433</v>
      </c>
      <c r="AT276">
        <v>46</v>
      </c>
      <c r="AU276">
        <v>331</v>
      </c>
      <c r="AV276">
        <v>12895</v>
      </c>
      <c r="AW276">
        <v>1154</v>
      </c>
      <c r="AX276">
        <v>6761</v>
      </c>
      <c r="AY276">
        <v>77367</v>
      </c>
      <c r="AZ276">
        <v>23561</v>
      </c>
      <c r="BA276" s="1">
        <v>41666</v>
      </c>
      <c r="BE276">
        <v>32460.565999999999</v>
      </c>
      <c r="BF276">
        <v>13290</v>
      </c>
      <c r="BG276">
        <v>30.806999999999999</v>
      </c>
      <c r="BH276">
        <v>0</v>
      </c>
      <c r="BI276">
        <v>25.7</v>
      </c>
      <c r="BJ276">
        <v>57785</v>
      </c>
      <c r="BK276">
        <v>6</v>
      </c>
      <c r="BL276">
        <v>6586</v>
      </c>
      <c r="BM276">
        <v>4</v>
      </c>
      <c r="BN276">
        <v>15376</v>
      </c>
      <c r="BP276">
        <v>92</v>
      </c>
      <c r="BR276">
        <v>9130</v>
      </c>
      <c r="BS276">
        <v>12786</v>
      </c>
      <c r="BU276">
        <v>49.4</v>
      </c>
      <c r="BV276" s="1">
        <v>41383</v>
      </c>
      <c r="BW276">
        <v>1</v>
      </c>
      <c r="BX276">
        <v>1</v>
      </c>
      <c r="BY276">
        <v>45</v>
      </c>
      <c r="BZ276" t="s">
        <v>347</v>
      </c>
      <c r="CA276" t="s">
        <v>511</v>
      </c>
      <c r="CB276">
        <v>44171</v>
      </c>
      <c r="CC276" s="1">
        <v>41229</v>
      </c>
      <c r="CD276">
        <v>12915</v>
      </c>
      <c r="CF276">
        <v>3656</v>
      </c>
      <c r="CG276" t="s">
        <v>137</v>
      </c>
      <c r="CH276" t="s">
        <v>113</v>
      </c>
      <c r="CI276" t="str">
        <f t="shared" si="17"/>
        <v>08</v>
      </c>
      <c r="CJ276" t="s">
        <v>114</v>
      </c>
      <c r="CK276" t="s">
        <v>115</v>
      </c>
      <c r="CL276">
        <v>22</v>
      </c>
      <c r="CM276" t="str">
        <f t="shared" si="18"/>
        <v>0</v>
      </c>
      <c r="CN276" t="str">
        <f t="shared" si="18"/>
        <v>0</v>
      </c>
      <c r="CO276">
        <v>1160</v>
      </c>
      <c r="CP276" t="s">
        <v>519</v>
      </c>
      <c r="CQ276" t="s">
        <v>610</v>
      </c>
      <c r="CR276" t="s">
        <v>110</v>
      </c>
      <c r="CS276" t="s">
        <v>116</v>
      </c>
      <c r="CT276">
        <v>31.9558882</v>
      </c>
      <c r="CU276">
        <v>-103.740561</v>
      </c>
      <c r="CV276" t="s">
        <v>317</v>
      </c>
      <c r="CW276">
        <v>128624974</v>
      </c>
    </row>
    <row r="277" spans="1:101" x14ac:dyDescent="0.35">
      <c r="A277" s="2">
        <v>42301317770000</v>
      </c>
      <c r="B277" t="s">
        <v>318</v>
      </c>
      <c r="C277" t="s">
        <v>611</v>
      </c>
      <c r="D277" t="str">
        <f>"0"</f>
        <v>0</v>
      </c>
      <c r="E277" t="s">
        <v>314</v>
      </c>
      <c r="F277" t="s">
        <v>105</v>
      </c>
      <c r="G277" t="s">
        <v>135</v>
      </c>
      <c r="H277" t="s">
        <v>107</v>
      </c>
      <c r="I277" t="s">
        <v>108</v>
      </c>
      <c r="J277" t="s">
        <v>109</v>
      </c>
      <c r="K277" s="1">
        <v>41244</v>
      </c>
      <c r="L277" s="1">
        <v>42917</v>
      </c>
      <c r="M277">
        <v>1294024</v>
      </c>
      <c r="N277">
        <v>610470</v>
      </c>
      <c r="O277">
        <v>826141</v>
      </c>
      <c r="P277">
        <v>931076</v>
      </c>
      <c r="Q277">
        <v>4957</v>
      </c>
      <c r="R277">
        <v>5</v>
      </c>
      <c r="S277">
        <v>594</v>
      </c>
      <c r="T277">
        <v>243</v>
      </c>
      <c r="U277">
        <v>8872</v>
      </c>
      <c r="V277">
        <v>24130</v>
      </c>
      <c r="W277">
        <v>11012</v>
      </c>
      <c r="X277">
        <v>46832</v>
      </c>
      <c r="Y277">
        <v>70559</v>
      </c>
      <c r="Z277">
        <v>58592</v>
      </c>
      <c r="AA277">
        <v>102375</v>
      </c>
      <c r="AB277">
        <v>89485</v>
      </c>
      <c r="AC277">
        <v>157729</v>
      </c>
      <c r="AD277">
        <v>115773</v>
      </c>
      <c r="AE277">
        <v>695</v>
      </c>
      <c r="AF277">
        <v>205032</v>
      </c>
      <c r="AG277">
        <v>273047</v>
      </c>
      <c r="AH277">
        <v>525745</v>
      </c>
      <c r="AI277">
        <v>360671</v>
      </c>
      <c r="AJ277">
        <v>2164</v>
      </c>
      <c r="AK277">
        <v>445746</v>
      </c>
      <c r="AQ277">
        <v>337</v>
      </c>
      <c r="AR277">
        <v>262</v>
      </c>
      <c r="AS277">
        <v>2283226</v>
      </c>
      <c r="AT277">
        <v>381</v>
      </c>
      <c r="AU277">
        <v>5713</v>
      </c>
      <c r="AV277">
        <v>13565</v>
      </c>
      <c r="AW277">
        <v>9436</v>
      </c>
      <c r="AX277">
        <v>140948</v>
      </c>
      <c r="AY277">
        <v>317399</v>
      </c>
      <c r="AZ277">
        <v>203433</v>
      </c>
      <c r="BA277" s="1">
        <v>42767</v>
      </c>
      <c r="BD277">
        <v>780</v>
      </c>
      <c r="BE277">
        <v>2440.9749999999999</v>
      </c>
      <c r="BF277">
        <v>2120</v>
      </c>
      <c r="BG277">
        <v>409.67200000000003</v>
      </c>
      <c r="BH277">
        <v>1286.8</v>
      </c>
      <c r="BI277">
        <v>421.2</v>
      </c>
      <c r="BJ277">
        <v>59269</v>
      </c>
      <c r="BK277">
        <v>23</v>
      </c>
      <c r="BL277">
        <v>23110</v>
      </c>
      <c r="BM277">
        <v>15</v>
      </c>
      <c r="BN277">
        <v>31390</v>
      </c>
      <c r="BP277">
        <v>188</v>
      </c>
      <c r="BR277">
        <v>11742</v>
      </c>
      <c r="BS277">
        <v>15783</v>
      </c>
      <c r="BU277">
        <v>43.9</v>
      </c>
      <c r="BV277" s="1">
        <v>41241</v>
      </c>
      <c r="BW277">
        <v>4</v>
      </c>
      <c r="BX277">
        <v>4</v>
      </c>
      <c r="BY277">
        <v>56</v>
      </c>
      <c r="BZ277" t="s">
        <v>276</v>
      </c>
      <c r="CA277" t="s">
        <v>291</v>
      </c>
      <c r="CB277">
        <v>44192</v>
      </c>
      <c r="CC277" s="1">
        <v>41487</v>
      </c>
      <c r="CD277">
        <v>16135</v>
      </c>
      <c r="CF277">
        <v>4041</v>
      </c>
      <c r="CG277" t="s">
        <v>169</v>
      </c>
      <c r="CH277" t="s">
        <v>113</v>
      </c>
      <c r="CI277" t="str">
        <f t="shared" si="17"/>
        <v>08</v>
      </c>
      <c r="CJ277" t="s">
        <v>114</v>
      </c>
      <c r="CK277" t="s">
        <v>115</v>
      </c>
      <c r="CL277">
        <v>38</v>
      </c>
      <c r="CM277" t="str">
        <f t="shared" si="18"/>
        <v>0</v>
      </c>
      <c r="CN277" t="str">
        <f t="shared" si="18"/>
        <v>0</v>
      </c>
      <c r="CO277">
        <v>710</v>
      </c>
      <c r="CP277" t="s">
        <v>534</v>
      </c>
      <c r="CQ277" t="s">
        <v>612</v>
      </c>
      <c r="CR277" t="s">
        <v>110</v>
      </c>
      <c r="CS277" t="s">
        <v>116</v>
      </c>
      <c r="CT277">
        <v>31.7949454</v>
      </c>
      <c r="CU277">
        <v>-103.51547770000001</v>
      </c>
      <c r="CV277" t="s">
        <v>323</v>
      </c>
      <c r="CW277">
        <v>128625026</v>
      </c>
    </row>
    <row r="278" spans="1:101" x14ac:dyDescent="0.35">
      <c r="A278" s="2">
        <v>42301316760000</v>
      </c>
      <c r="B278" t="s">
        <v>152</v>
      </c>
      <c r="C278" t="s">
        <v>613</v>
      </c>
      <c r="D278" t="str">
        <f>"0"</f>
        <v>0</v>
      </c>
      <c r="E278" t="s">
        <v>314</v>
      </c>
      <c r="F278" t="s">
        <v>105</v>
      </c>
      <c r="G278" t="s">
        <v>135</v>
      </c>
      <c r="H278" t="s">
        <v>107</v>
      </c>
      <c r="I278" t="s">
        <v>108</v>
      </c>
      <c r="J278" t="s">
        <v>109</v>
      </c>
      <c r="K278" s="1">
        <v>41395</v>
      </c>
      <c r="L278" s="1">
        <v>42917</v>
      </c>
      <c r="M278">
        <v>759520</v>
      </c>
      <c r="N278">
        <v>377851</v>
      </c>
      <c r="O278">
        <v>504438</v>
      </c>
      <c r="P278">
        <v>932363</v>
      </c>
      <c r="Q278">
        <v>3027</v>
      </c>
      <c r="R278">
        <v>3</v>
      </c>
      <c r="S278">
        <v>1057</v>
      </c>
      <c r="T278">
        <v>435</v>
      </c>
      <c r="U278">
        <v>2388</v>
      </c>
      <c r="W278">
        <v>12020</v>
      </c>
      <c r="X278">
        <v>33601</v>
      </c>
      <c r="Y278">
        <v>40135</v>
      </c>
      <c r="Z278">
        <v>40290</v>
      </c>
      <c r="AA278">
        <v>169133</v>
      </c>
      <c r="AB278">
        <v>48497</v>
      </c>
      <c r="AC278">
        <v>50445</v>
      </c>
      <c r="AD278">
        <v>56905</v>
      </c>
      <c r="AE278">
        <v>341</v>
      </c>
      <c r="AF278">
        <v>244113</v>
      </c>
      <c r="AG278">
        <v>113435</v>
      </c>
      <c r="AH278">
        <v>169929</v>
      </c>
      <c r="AI278">
        <v>141757</v>
      </c>
      <c r="AJ278">
        <v>851</v>
      </c>
      <c r="AK278">
        <v>439238</v>
      </c>
      <c r="AQ278">
        <v>356</v>
      </c>
      <c r="AR278">
        <v>161</v>
      </c>
      <c r="AS278">
        <v>2295300</v>
      </c>
      <c r="AT278">
        <v>383</v>
      </c>
      <c r="AU278">
        <v>13344</v>
      </c>
      <c r="AV278">
        <v>42761</v>
      </c>
      <c r="AW278">
        <v>21652</v>
      </c>
      <c r="AX278">
        <v>80800</v>
      </c>
      <c r="AY278">
        <v>149182</v>
      </c>
      <c r="AZ278">
        <v>163396</v>
      </c>
      <c r="BA278" s="1">
        <v>42869</v>
      </c>
      <c r="BD278">
        <v>450</v>
      </c>
      <c r="BE278">
        <v>2430.3910000000001</v>
      </c>
      <c r="BF278">
        <v>2010</v>
      </c>
      <c r="BG278">
        <v>411.45600000000002</v>
      </c>
      <c r="BH278">
        <v>2207.9</v>
      </c>
      <c r="BI278">
        <v>312.10000000000002</v>
      </c>
      <c r="BJ278">
        <v>58149</v>
      </c>
      <c r="BK278">
        <v>45</v>
      </c>
      <c r="BL278">
        <v>19100</v>
      </c>
      <c r="BM278">
        <v>22</v>
      </c>
      <c r="BN278">
        <v>28493</v>
      </c>
      <c r="BO278">
        <v>46</v>
      </c>
      <c r="BP278">
        <v>171</v>
      </c>
      <c r="BQ278">
        <v>46</v>
      </c>
      <c r="BR278">
        <v>10770</v>
      </c>
      <c r="BS278">
        <v>20084</v>
      </c>
      <c r="BU278">
        <v>42.6</v>
      </c>
      <c r="BV278" s="1">
        <v>41417</v>
      </c>
      <c r="BW278">
        <v>3</v>
      </c>
      <c r="BX278">
        <v>3</v>
      </c>
      <c r="BY278">
        <v>50</v>
      </c>
      <c r="BZ278" t="s">
        <v>276</v>
      </c>
      <c r="CA278" t="s">
        <v>486</v>
      </c>
      <c r="CB278">
        <v>44375</v>
      </c>
      <c r="CC278" s="1">
        <v>41309</v>
      </c>
      <c r="CD278">
        <v>20304</v>
      </c>
      <c r="CF278">
        <v>9314</v>
      </c>
      <c r="CG278" t="s">
        <v>137</v>
      </c>
      <c r="CH278" t="s">
        <v>113</v>
      </c>
      <c r="CI278" t="str">
        <f t="shared" si="17"/>
        <v>08</v>
      </c>
      <c r="CJ278" t="s">
        <v>114</v>
      </c>
      <c r="CK278" t="s">
        <v>115</v>
      </c>
      <c r="CL278">
        <v>11</v>
      </c>
      <c r="CM278" t="str">
        <f t="shared" si="18"/>
        <v>0</v>
      </c>
      <c r="CN278" t="str">
        <f t="shared" si="18"/>
        <v>0</v>
      </c>
      <c r="CO278">
        <v>864</v>
      </c>
      <c r="CP278" t="s">
        <v>614</v>
      </c>
      <c r="CQ278" t="s">
        <v>615</v>
      </c>
      <c r="CR278" t="s">
        <v>110</v>
      </c>
      <c r="CS278" t="s">
        <v>116</v>
      </c>
      <c r="CT278">
        <v>31.998981000000001</v>
      </c>
      <c r="CU278">
        <v>-103.4900198</v>
      </c>
      <c r="CV278" t="s">
        <v>152</v>
      </c>
      <c r="CW278">
        <v>128634574</v>
      </c>
    </row>
    <row r="279" spans="1:101" x14ac:dyDescent="0.35">
      <c r="A279" s="2">
        <v>42301318470000</v>
      </c>
      <c r="B279" t="s">
        <v>312</v>
      </c>
      <c r="C279" t="s">
        <v>415</v>
      </c>
      <c r="D279" t="str">
        <f>"0"</f>
        <v>0</v>
      </c>
      <c r="E279" t="s">
        <v>314</v>
      </c>
      <c r="F279" t="s">
        <v>105</v>
      </c>
      <c r="G279" t="s">
        <v>106</v>
      </c>
      <c r="H279" t="s">
        <v>107</v>
      </c>
      <c r="I279" t="s">
        <v>108</v>
      </c>
      <c r="J279" t="s">
        <v>109</v>
      </c>
      <c r="K279" s="1">
        <v>41426</v>
      </c>
      <c r="L279" s="1">
        <v>42856</v>
      </c>
      <c r="M279">
        <v>66855</v>
      </c>
      <c r="N279">
        <v>64746</v>
      </c>
      <c r="O279">
        <v>75889</v>
      </c>
      <c r="P279">
        <v>441034</v>
      </c>
      <c r="Q279">
        <v>455</v>
      </c>
      <c r="R279">
        <v>0</v>
      </c>
      <c r="S279">
        <v>33</v>
      </c>
      <c r="T279">
        <v>30</v>
      </c>
      <c r="U279">
        <v>2283</v>
      </c>
      <c r="V279">
        <v>3370</v>
      </c>
      <c r="W279">
        <v>19816</v>
      </c>
      <c r="X279">
        <v>19048</v>
      </c>
      <c r="Y279">
        <v>13299</v>
      </c>
      <c r="Z279">
        <v>21265</v>
      </c>
      <c r="AA279">
        <v>165330</v>
      </c>
      <c r="AB279">
        <v>26737</v>
      </c>
      <c r="AC279">
        <v>21295</v>
      </c>
      <c r="AD279">
        <v>30286</v>
      </c>
      <c r="AE279">
        <v>182</v>
      </c>
      <c r="AF279">
        <v>215129</v>
      </c>
      <c r="AG279">
        <v>40256</v>
      </c>
      <c r="AH279">
        <v>39053</v>
      </c>
      <c r="AI279">
        <v>46765</v>
      </c>
      <c r="AJ279">
        <v>281</v>
      </c>
      <c r="AK279">
        <v>295478</v>
      </c>
      <c r="AQ279">
        <v>195</v>
      </c>
      <c r="AR279">
        <v>247</v>
      </c>
      <c r="AS279">
        <v>1417161</v>
      </c>
      <c r="AT279">
        <v>236</v>
      </c>
      <c r="AU279">
        <v>1230</v>
      </c>
      <c r="AV279">
        <v>1329</v>
      </c>
      <c r="AW279">
        <v>7310</v>
      </c>
      <c r="AX279">
        <v>14143</v>
      </c>
      <c r="AY279">
        <v>16772</v>
      </c>
      <c r="AZ279">
        <v>84060</v>
      </c>
      <c r="BA279" s="1">
        <v>41805</v>
      </c>
      <c r="BD279">
        <v>1270</v>
      </c>
      <c r="BE279">
        <v>1066.009</v>
      </c>
      <c r="BF279">
        <v>1030</v>
      </c>
      <c r="BG279">
        <v>938.07799999999997</v>
      </c>
      <c r="BH279">
        <v>790.5</v>
      </c>
      <c r="BI279">
        <v>925.5</v>
      </c>
      <c r="BJ279">
        <v>7650</v>
      </c>
      <c r="BK279">
        <v>2</v>
      </c>
      <c r="BL279">
        <v>6047</v>
      </c>
      <c r="BM279">
        <v>2</v>
      </c>
      <c r="BN279">
        <v>7322</v>
      </c>
      <c r="BP279">
        <v>44</v>
      </c>
      <c r="BR279">
        <v>11917</v>
      </c>
      <c r="BS279">
        <v>16033</v>
      </c>
      <c r="BU279">
        <v>42.75</v>
      </c>
      <c r="BV279" s="1">
        <v>41442</v>
      </c>
      <c r="BW279">
        <v>1</v>
      </c>
      <c r="BX279">
        <v>1</v>
      </c>
      <c r="BY279">
        <v>46</v>
      </c>
      <c r="BZ279" t="s">
        <v>357</v>
      </c>
      <c r="CA279" t="s">
        <v>291</v>
      </c>
      <c r="CB279">
        <v>44345</v>
      </c>
      <c r="CC279" s="1">
        <v>41299</v>
      </c>
      <c r="CD279">
        <v>16209</v>
      </c>
      <c r="CF279">
        <v>4116</v>
      </c>
      <c r="CG279" t="s">
        <v>112</v>
      </c>
      <c r="CH279" t="s">
        <v>113</v>
      </c>
      <c r="CI279" t="str">
        <f t="shared" si="17"/>
        <v>08</v>
      </c>
      <c r="CJ279" t="s">
        <v>114</v>
      </c>
      <c r="CK279" t="s">
        <v>115</v>
      </c>
      <c r="CL279">
        <v>7</v>
      </c>
      <c r="CM279" t="str">
        <f t="shared" si="18"/>
        <v>0</v>
      </c>
      <c r="CN279" t="str">
        <f t="shared" si="18"/>
        <v>0</v>
      </c>
      <c r="CO279">
        <v>32</v>
      </c>
      <c r="CP279">
        <v>20</v>
      </c>
      <c r="CQ279" t="s">
        <v>322</v>
      </c>
      <c r="CR279" t="s">
        <v>110</v>
      </c>
      <c r="CS279" t="s">
        <v>116</v>
      </c>
      <c r="CT279">
        <v>31.7111421</v>
      </c>
      <c r="CU279">
        <v>-103.3640638</v>
      </c>
      <c r="CV279" t="s">
        <v>317</v>
      </c>
      <c r="CW279">
        <v>128634584</v>
      </c>
    </row>
    <row r="280" spans="1:101" x14ac:dyDescent="0.35">
      <c r="A280" s="2">
        <v>42301319120000</v>
      </c>
      <c r="B280" t="s">
        <v>318</v>
      </c>
      <c r="C280" t="s">
        <v>616</v>
      </c>
      <c r="D280" t="str">
        <f>"0"</f>
        <v>0</v>
      </c>
      <c r="E280" t="s">
        <v>314</v>
      </c>
      <c r="F280" t="s">
        <v>105</v>
      </c>
      <c r="G280" t="s">
        <v>135</v>
      </c>
      <c r="H280" t="s">
        <v>107</v>
      </c>
      <c r="I280" t="s">
        <v>108</v>
      </c>
      <c r="J280" t="s">
        <v>109</v>
      </c>
      <c r="K280" s="1">
        <v>41426</v>
      </c>
      <c r="L280" s="1">
        <v>42917</v>
      </c>
      <c r="M280">
        <v>2370439</v>
      </c>
      <c r="N280">
        <v>175244</v>
      </c>
      <c r="O280">
        <v>570317</v>
      </c>
      <c r="P280">
        <v>991373</v>
      </c>
      <c r="Q280">
        <v>3422</v>
      </c>
      <c r="R280">
        <v>3</v>
      </c>
      <c r="S280">
        <v>534</v>
      </c>
      <c r="T280">
        <v>45</v>
      </c>
      <c r="U280">
        <v>12333</v>
      </c>
      <c r="V280">
        <v>40229</v>
      </c>
      <c r="W280">
        <v>62088</v>
      </c>
      <c r="X280">
        <v>56039</v>
      </c>
      <c r="Y280">
        <v>607410</v>
      </c>
      <c r="Z280">
        <v>157274</v>
      </c>
      <c r="AA280">
        <v>282117</v>
      </c>
      <c r="AB280">
        <v>92910</v>
      </c>
      <c r="AC280">
        <v>1078966</v>
      </c>
      <c r="AD280">
        <v>272738</v>
      </c>
      <c r="AE280">
        <v>1636</v>
      </c>
      <c r="AF280">
        <v>467736</v>
      </c>
      <c r="AG280">
        <v>129310</v>
      </c>
      <c r="AH280">
        <v>1627466</v>
      </c>
      <c r="AI280">
        <v>400554</v>
      </c>
      <c r="AJ280">
        <v>2403</v>
      </c>
      <c r="AK280">
        <v>658678</v>
      </c>
      <c r="AQ280">
        <v>441</v>
      </c>
      <c r="AR280">
        <v>5397</v>
      </c>
      <c r="AS280">
        <v>8043581</v>
      </c>
      <c r="AT280">
        <v>1341</v>
      </c>
      <c r="AU280">
        <v>1463</v>
      </c>
      <c r="AV280">
        <v>11835</v>
      </c>
      <c r="AW280">
        <v>12540</v>
      </c>
      <c r="AX280">
        <v>23167</v>
      </c>
      <c r="AY280">
        <v>422270</v>
      </c>
      <c r="AZ280">
        <v>160204</v>
      </c>
      <c r="BA280" s="1">
        <v>42783</v>
      </c>
      <c r="BD280">
        <v>12230</v>
      </c>
      <c r="BE280">
        <v>11971.031000000001</v>
      </c>
      <c r="BF280">
        <v>13530</v>
      </c>
      <c r="BG280">
        <v>83.534999999999997</v>
      </c>
      <c r="BH280">
        <v>81.7</v>
      </c>
      <c r="BI280">
        <v>123.6</v>
      </c>
      <c r="BJ280">
        <v>167295</v>
      </c>
      <c r="BK280">
        <v>2</v>
      </c>
      <c r="BL280">
        <v>13676</v>
      </c>
      <c r="BM280">
        <v>2</v>
      </c>
      <c r="BN280">
        <v>41559</v>
      </c>
      <c r="BP280">
        <v>249</v>
      </c>
      <c r="BR280">
        <v>11125</v>
      </c>
      <c r="BS280">
        <v>16262</v>
      </c>
      <c r="BU280">
        <v>43.2</v>
      </c>
      <c r="BV280" s="1">
        <v>41423</v>
      </c>
      <c r="BW280">
        <v>2</v>
      </c>
      <c r="BX280">
        <v>2</v>
      </c>
      <c r="BY280">
        <v>50</v>
      </c>
      <c r="BZ280" t="s">
        <v>276</v>
      </c>
      <c r="CA280" t="s">
        <v>617</v>
      </c>
      <c r="CB280">
        <v>44252</v>
      </c>
      <c r="CC280" s="1">
        <v>41385</v>
      </c>
      <c r="CD280">
        <v>16342</v>
      </c>
      <c r="CF280">
        <v>5137</v>
      </c>
      <c r="CG280" t="s">
        <v>169</v>
      </c>
      <c r="CH280" t="s">
        <v>113</v>
      </c>
      <c r="CI280" t="str">
        <f t="shared" si="17"/>
        <v>08</v>
      </c>
      <c r="CJ280" t="s">
        <v>114</v>
      </c>
      <c r="CK280" t="s">
        <v>115</v>
      </c>
      <c r="CL280">
        <v>68</v>
      </c>
      <c r="CM280" t="str">
        <f t="shared" si="18"/>
        <v>0</v>
      </c>
      <c r="CN280" t="str">
        <f t="shared" si="18"/>
        <v>0</v>
      </c>
      <c r="CO280">
        <v>920</v>
      </c>
      <c r="CP280">
        <v>1</v>
      </c>
      <c r="CQ280" t="s">
        <v>618</v>
      </c>
      <c r="CR280" t="s">
        <v>110</v>
      </c>
      <c r="CS280" t="s">
        <v>116</v>
      </c>
      <c r="CT280">
        <v>31.6711907</v>
      </c>
      <c r="CU280">
        <v>-103.56293119999999</v>
      </c>
      <c r="CV280" t="s">
        <v>323</v>
      </c>
      <c r="CW280">
        <v>128634593</v>
      </c>
    </row>
    <row r="281" spans="1:101" x14ac:dyDescent="0.35">
      <c r="A281" s="2">
        <v>42301318370000</v>
      </c>
      <c r="B281" t="s">
        <v>101</v>
      </c>
      <c r="C281" t="s">
        <v>582</v>
      </c>
      <c r="D281" t="s">
        <v>148</v>
      </c>
      <c r="E281" t="s">
        <v>104</v>
      </c>
      <c r="F281" t="s">
        <v>105</v>
      </c>
      <c r="G281" t="s">
        <v>135</v>
      </c>
      <c r="H281" t="s">
        <v>274</v>
      </c>
      <c r="I281" t="s">
        <v>108</v>
      </c>
      <c r="J281" t="s">
        <v>109</v>
      </c>
      <c r="K281" s="1">
        <v>41426</v>
      </c>
      <c r="L281" s="1">
        <v>42917</v>
      </c>
      <c r="M281">
        <v>523843</v>
      </c>
      <c r="N281">
        <v>45954</v>
      </c>
      <c r="O281">
        <v>133261</v>
      </c>
      <c r="P281">
        <v>146965</v>
      </c>
      <c r="Q281">
        <v>800</v>
      </c>
      <c r="R281">
        <v>1</v>
      </c>
      <c r="S281">
        <v>241</v>
      </c>
      <c r="T281">
        <v>14</v>
      </c>
      <c r="U281">
        <v>4486</v>
      </c>
      <c r="V281">
        <v>41461</v>
      </c>
      <c r="W281">
        <v>15682</v>
      </c>
      <c r="X281">
        <v>22327</v>
      </c>
      <c r="Y281">
        <v>259786</v>
      </c>
      <c r="Z281">
        <v>65625</v>
      </c>
      <c r="AA281">
        <v>98259</v>
      </c>
      <c r="AB281">
        <v>29864</v>
      </c>
      <c r="AC281">
        <v>324883</v>
      </c>
      <c r="AD281">
        <v>84011</v>
      </c>
      <c r="AE281">
        <v>504</v>
      </c>
      <c r="AF281">
        <v>122880</v>
      </c>
      <c r="AG281">
        <v>35587</v>
      </c>
      <c r="AH281">
        <v>372798</v>
      </c>
      <c r="AI281">
        <v>97720</v>
      </c>
      <c r="AJ281">
        <v>586</v>
      </c>
      <c r="AK281">
        <v>133761</v>
      </c>
      <c r="AQ281">
        <v>230</v>
      </c>
      <c r="AR281">
        <v>2186</v>
      </c>
      <c r="AS281">
        <v>3564645</v>
      </c>
      <c r="AT281">
        <v>594</v>
      </c>
      <c r="AU281">
        <v>403</v>
      </c>
      <c r="AV281">
        <v>8260</v>
      </c>
      <c r="AW281">
        <v>803</v>
      </c>
      <c r="AX281">
        <v>4520</v>
      </c>
      <c r="AY281">
        <v>63735</v>
      </c>
      <c r="AZ281">
        <v>5445</v>
      </c>
      <c r="BA281" s="1">
        <v>42675</v>
      </c>
      <c r="BB281">
        <v>77</v>
      </c>
      <c r="BC281">
        <v>2920</v>
      </c>
      <c r="BD281">
        <v>9510</v>
      </c>
      <c r="BE281">
        <v>17838.901999999998</v>
      </c>
      <c r="BF281">
        <v>11400</v>
      </c>
      <c r="BG281">
        <v>56.057000000000002</v>
      </c>
      <c r="BH281">
        <v>105.1</v>
      </c>
      <c r="BI281">
        <v>48.8</v>
      </c>
      <c r="BJ281">
        <v>67766</v>
      </c>
      <c r="BK281">
        <v>2</v>
      </c>
      <c r="BL281">
        <v>7123</v>
      </c>
      <c r="BM281">
        <v>2</v>
      </c>
      <c r="BN281">
        <v>18417</v>
      </c>
      <c r="BP281">
        <v>111</v>
      </c>
      <c r="BR281">
        <v>9343</v>
      </c>
      <c r="BS281">
        <v>13185</v>
      </c>
      <c r="BT281">
        <v>0.82</v>
      </c>
      <c r="BU281">
        <v>51.8</v>
      </c>
      <c r="BV281" s="1">
        <v>41339</v>
      </c>
      <c r="BW281">
        <v>1</v>
      </c>
      <c r="BX281">
        <v>1</v>
      </c>
      <c r="BY281">
        <v>43</v>
      </c>
      <c r="BZ281" t="s">
        <v>347</v>
      </c>
      <c r="CA281" t="s">
        <v>291</v>
      </c>
      <c r="CB281">
        <v>271631</v>
      </c>
      <c r="CC281" s="1">
        <v>41194</v>
      </c>
      <c r="CD281">
        <v>13380</v>
      </c>
      <c r="CE281">
        <v>0</v>
      </c>
      <c r="CF281">
        <v>3842</v>
      </c>
      <c r="CG281" t="s">
        <v>137</v>
      </c>
      <c r="CH281" t="s">
        <v>113</v>
      </c>
      <c r="CI281" t="str">
        <f t="shared" si="17"/>
        <v>08</v>
      </c>
      <c r="CJ281" t="s">
        <v>114</v>
      </c>
      <c r="CK281" t="s">
        <v>115</v>
      </c>
      <c r="CL281">
        <v>35</v>
      </c>
      <c r="CM281" t="str">
        <f t="shared" si="18"/>
        <v>0</v>
      </c>
      <c r="CN281" t="str">
        <f t="shared" si="18"/>
        <v>0</v>
      </c>
      <c r="CO281">
        <v>109</v>
      </c>
      <c r="CP281" t="s">
        <v>519</v>
      </c>
      <c r="CQ281" t="s">
        <v>284</v>
      </c>
      <c r="CR281" t="s">
        <v>110</v>
      </c>
      <c r="CS281" t="s">
        <v>116</v>
      </c>
      <c r="CT281">
        <v>31.913257999999999</v>
      </c>
      <c r="CU281">
        <v>-103.73077739999999</v>
      </c>
      <c r="CV281" t="s">
        <v>117</v>
      </c>
      <c r="CW281">
        <v>128634601</v>
      </c>
    </row>
    <row r="282" spans="1:101" x14ac:dyDescent="0.35">
      <c r="A282" s="2">
        <v>42301318480000</v>
      </c>
      <c r="B282" t="s">
        <v>101</v>
      </c>
      <c r="C282" t="s">
        <v>582</v>
      </c>
      <c r="D282" t="s">
        <v>103</v>
      </c>
      <c r="E282" t="s">
        <v>104</v>
      </c>
      <c r="F282" t="s">
        <v>105</v>
      </c>
      <c r="G282" t="s">
        <v>135</v>
      </c>
      <c r="H282" t="s">
        <v>274</v>
      </c>
      <c r="I282" t="s">
        <v>108</v>
      </c>
      <c r="J282" t="s">
        <v>109</v>
      </c>
      <c r="K282" s="1">
        <v>41426</v>
      </c>
      <c r="L282" s="1">
        <v>42917</v>
      </c>
      <c r="M282">
        <v>840569</v>
      </c>
      <c r="N282">
        <v>43523</v>
      </c>
      <c r="O282">
        <v>183618</v>
      </c>
      <c r="P282">
        <v>209441</v>
      </c>
      <c r="Q282">
        <v>1102</v>
      </c>
      <c r="R282">
        <v>1</v>
      </c>
      <c r="S282">
        <v>503</v>
      </c>
      <c r="T282">
        <v>14</v>
      </c>
      <c r="U282">
        <v>3939</v>
      </c>
      <c r="V282">
        <v>12304</v>
      </c>
      <c r="W282">
        <v>5173</v>
      </c>
      <c r="X282">
        <v>22474</v>
      </c>
      <c r="Y282">
        <v>287939</v>
      </c>
      <c r="Z282">
        <v>70464</v>
      </c>
      <c r="AA282">
        <v>121065</v>
      </c>
      <c r="AB282">
        <v>30054</v>
      </c>
      <c r="AC282">
        <v>394761</v>
      </c>
      <c r="AD282">
        <v>95848</v>
      </c>
      <c r="AE282">
        <v>575</v>
      </c>
      <c r="AF282">
        <v>165980</v>
      </c>
      <c r="AG282">
        <v>33071</v>
      </c>
      <c r="AH282">
        <v>475751</v>
      </c>
      <c r="AI282">
        <v>112363</v>
      </c>
      <c r="AJ282">
        <v>674</v>
      </c>
      <c r="AK282">
        <v>176592</v>
      </c>
      <c r="AQ282">
        <v>223</v>
      </c>
      <c r="AR282">
        <v>2003</v>
      </c>
      <c r="AS282">
        <v>3343484</v>
      </c>
      <c r="AT282">
        <v>557</v>
      </c>
      <c r="AU282">
        <v>404</v>
      </c>
      <c r="AV282">
        <v>14734</v>
      </c>
      <c r="AW282">
        <v>1496</v>
      </c>
      <c r="AX282">
        <v>4549</v>
      </c>
      <c r="AY282">
        <v>136946</v>
      </c>
      <c r="AZ282">
        <v>11965</v>
      </c>
      <c r="BA282" s="1">
        <v>42665</v>
      </c>
      <c r="BB282">
        <v>464</v>
      </c>
      <c r="BC282">
        <v>2356</v>
      </c>
      <c r="BD282">
        <v>8970</v>
      </c>
      <c r="BE282">
        <v>36796.061000000002</v>
      </c>
      <c r="BF282">
        <v>19310</v>
      </c>
      <c r="BG282">
        <v>27.177</v>
      </c>
      <c r="BH282">
        <v>111.5</v>
      </c>
      <c r="BI282">
        <v>27.4</v>
      </c>
      <c r="BJ282">
        <v>69692</v>
      </c>
      <c r="BK282">
        <v>3</v>
      </c>
      <c r="BL282">
        <v>6924</v>
      </c>
      <c r="BM282">
        <v>2</v>
      </c>
      <c r="BN282">
        <v>17275</v>
      </c>
      <c r="BP282">
        <v>104</v>
      </c>
      <c r="BR282">
        <v>9248</v>
      </c>
      <c r="BS282">
        <v>13165</v>
      </c>
      <c r="BT282">
        <v>0.82</v>
      </c>
      <c r="BU282">
        <v>49.7</v>
      </c>
      <c r="BV282" s="1">
        <v>41330</v>
      </c>
      <c r="BW282">
        <v>1</v>
      </c>
      <c r="BX282">
        <v>1</v>
      </c>
      <c r="BY282">
        <v>40</v>
      </c>
      <c r="BZ282" t="s">
        <v>347</v>
      </c>
      <c r="CA282" t="s">
        <v>291</v>
      </c>
      <c r="CB282">
        <v>271673</v>
      </c>
      <c r="CC282" s="1">
        <v>41256</v>
      </c>
      <c r="CD282">
        <v>13351</v>
      </c>
      <c r="CE282">
        <v>0</v>
      </c>
      <c r="CF282">
        <v>3917</v>
      </c>
      <c r="CG282" t="s">
        <v>137</v>
      </c>
      <c r="CH282" t="s">
        <v>113</v>
      </c>
      <c r="CI282" t="str">
        <f t="shared" si="17"/>
        <v>08</v>
      </c>
      <c r="CJ282" t="s">
        <v>114</v>
      </c>
      <c r="CK282" t="s">
        <v>115</v>
      </c>
      <c r="CL282">
        <v>27</v>
      </c>
      <c r="CM282" t="str">
        <f t="shared" ref="CM282:CN301" si="19">"0"</f>
        <v>0</v>
      </c>
      <c r="CN282" t="str">
        <f t="shared" si="19"/>
        <v>0</v>
      </c>
      <c r="CO282">
        <v>105</v>
      </c>
      <c r="CP282" t="s">
        <v>519</v>
      </c>
      <c r="CQ282" t="s">
        <v>284</v>
      </c>
      <c r="CR282" t="s">
        <v>110</v>
      </c>
      <c r="CS282" t="s">
        <v>116</v>
      </c>
      <c r="CT282">
        <v>31.913531599999999</v>
      </c>
      <c r="CU282">
        <v>-103.731182</v>
      </c>
      <c r="CV282" t="s">
        <v>117</v>
      </c>
      <c r="CW282">
        <v>128634602</v>
      </c>
    </row>
    <row r="283" spans="1:101" x14ac:dyDescent="0.35">
      <c r="A283" s="2">
        <v>42301318580000</v>
      </c>
      <c r="B283" t="s">
        <v>253</v>
      </c>
      <c r="C283" t="s">
        <v>619</v>
      </c>
      <c r="D283" t="s">
        <v>103</v>
      </c>
      <c r="E283" t="s">
        <v>104</v>
      </c>
      <c r="F283" t="s">
        <v>105</v>
      </c>
      <c r="G283" t="s">
        <v>106</v>
      </c>
      <c r="H283" t="s">
        <v>274</v>
      </c>
      <c r="I283" t="s">
        <v>108</v>
      </c>
      <c r="J283" t="s">
        <v>109</v>
      </c>
      <c r="K283" s="1">
        <v>41365</v>
      </c>
      <c r="L283" s="1">
        <v>42917</v>
      </c>
      <c r="M283">
        <v>1187077</v>
      </c>
      <c r="N283">
        <v>253338</v>
      </c>
      <c r="O283">
        <v>451184</v>
      </c>
      <c r="P283">
        <v>839861</v>
      </c>
      <c r="Q283">
        <v>2707</v>
      </c>
      <c r="R283">
        <v>3</v>
      </c>
      <c r="S283">
        <v>457</v>
      </c>
      <c r="T283">
        <v>83</v>
      </c>
      <c r="U283">
        <v>7568</v>
      </c>
      <c r="V283">
        <v>36310</v>
      </c>
      <c r="W283">
        <v>27397</v>
      </c>
      <c r="X283">
        <v>77733</v>
      </c>
      <c r="Y283">
        <v>379584</v>
      </c>
      <c r="Z283">
        <v>140997</v>
      </c>
      <c r="AA283">
        <v>286411</v>
      </c>
      <c r="AB283">
        <v>123026</v>
      </c>
      <c r="AC283">
        <v>601194</v>
      </c>
      <c r="AD283">
        <v>223225</v>
      </c>
      <c r="AE283">
        <v>1339</v>
      </c>
      <c r="AF283">
        <v>453624</v>
      </c>
      <c r="AG283">
        <v>171409</v>
      </c>
      <c r="AH283">
        <v>793143</v>
      </c>
      <c r="AI283">
        <v>303599</v>
      </c>
      <c r="AJ283">
        <v>1822</v>
      </c>
      <c r="AK283">
        <v>595643</v>
      </c>
      <c r="AQ283">
        <v>162</v>
      </c>
      <c r="AR283">
        <v>594</v>
      </c>
      <c r="AS283">
        <v>1567548</v>
      </c>
      <c r="AT283">
        <v>261</v>
      </c>
      <c r="AU283">
        <v>2575</v>
      </c>
      <c r="AV283">
        <v>13429</v>
      </c>
      <c r="AW283">
        <v>7206</v>
      </c>
      <c r="AX283">
        <v>35605</v>
      </c>
      <c r="AY283">
        <v>158583</v>
      </c>
      <c r="AZ283">
        <v>105854</v>
      </c>
      <c r="BA283" s="1">
        <v>42568</v>
      </c>
      <c r="BB283">
        <v>187</v>
      </c>
      <c r="BC283">
        <v>784</v>
      </c>
      <c r="BD283">
        <v>3660</v>
      </c>
      <c r="BE283">
        <v>5539.6750000000002</v>
      </c>
      <c r="BF283">
        <v>4690</v>
      </c>
      <c r="BG283">
        <v>180.51599999999999</v>
      </c>
      <c r="BH283">
        <v>273.2</v>
      </c>
      <c r="BI283">
        <v>191.7</v>
      </c>
      <c r="BJ283">
        <v>107163</v>
      </c>
      <c r="BK283">
        <v>4</v>
      </c>
      <c r="BL283">
        <v>24656</v>
      </c>
      <c r="BM283">
        <v>3</v>
      </c>
      <c r="BN283">
        <v>38907</v>
      </c>
      <c r="BP283">
        <v>233</v>
      </c>
      <c r="BR283">
        <v>10381</v>
      </c>
      <c r="BS283">
        <v>15040</v>
      </c>
      <c r="BT283">
        <v>0.73</v>
      </c>
      <c r="BU283">
        <v>40</v>
      </c>
      <c r="BV283" s="1">
        <v>41740</v>
      </c>
      <c r="BW283">
        <v>1</v>
      </c>
      <c r="BX283">
        <v>1</v>
      </c>
      <c r="BY283">
        <v>52</v>
      </c>
      <c r="BZ283" t="s">
        <v>253</v>
      </c>
      <c r="CA283" t="s">
        <v>291</v>
      </c>
      <c r="CB283">
        <v>271675</v>
      </c>
      <c r="CC283" s="1">
        <v>42036</v>
      </c>
      <c r="CD283">
        <v>15211</v>
      </c>
      <c r="CE283">
        <v>0</v>
      </c>
      <c r="CF283">
        <v>4659</v>
      </c>
      <c r="CG283" t="s">
        <v>112</v>
      </c>
      <c r="CH283" t="s">
        <v>113</v>
      </c>
      <c r="CI283" t="str">
        <f t="shared" si="17"/>
        <v>08</v>
      </c>
      <c r="CJ283" t="s">
        <v>114</v>
      </c>
      <c r="CK283" t="s">
        <v>115</v>
      </c>
      <c r="CL283">
        <v>42</v>
      </c>
      <c r="CM283" t="str">
        <f t="shared" si="19"/>
        <v>0</v>
      </c>
      <c r="CN283" t="str">
        <f t="shared" si="19"/>
        <v>0</v>
      </c>
      <c r="CO283">
        <v>305</v>
      </c>
      <c r="CP283" t="s">
        <v>576</v>
      </c>
      <c r="CQ283" t="s">
        <v>620</v>
      </c>
      <c r="CR283" t="s">
        <v>110</v>
      </c>
      <c r="CS283" t="s">
        <v>116</v>
      </c>
      <c r="CT283">
        <v>31.912322</v>
      </c>
      <c r="CU283">
        <v>-103.89475590000001</v>
      </c>
      <c r="CV283" t="s">
        <v>253</v>
      </c>
      <c r="CW283">
        <v>128634603</v>
      </c>
    </row>
    <row r="284" spans="1:101" x14ac:dyDescent="0.35">
      <c r="A284" s="2">
        <v>42301318710000</v>
      </c>
      <c r="B284" t="s">
        <v>253</v>
      </c>
      <c r="C284" t="s">
        <v>621</v>
      </c>
      <c r="D284" t="s">
        <v>103</v>
      </c>
      <c r="E284" t="s">
        <v>104</v>
      </c>
      <c r="F284" t="s">
        <v>105</v>
      </c>
      <c r="G284" t="s">
        <v>106</v>
      </c>
      <c r="H284" t="s">
        <v>274</v>
      </c>
      <c r="I284" t="s">
        <v>108</v>
      </c>
      <c r="J284" t="s">
        <v>109</v>
      </c>
      <c r="K284" s="1">
        <v>41365</v>
      </c>
      <c r="L284" s="1">
        <v>42917</v>
      </c>
      <c r="M284">
        <v>1312120</v>
      </c>
      <c r="N284">
        <v>126743</v>
      </c>
      <c r="O284">
        <v>345430</v>
      </c>
      <c r="P284">
        <v>1752896</v>
      </c>
      <c r="Q284">
        <v>2073</v>
      </c>
      <c r="R284">
        <v>2</v>
      </c>
      <c r="S284">
        <v>626</v>
      </c>
      <c r="T284">
        <v>76</v>
      </c>
      <c r="U284">
        <v>510</v>
      </c>
      <c r="V284">
        <v>5444</v>
      </c>
      <c r="W284">
        <v>9917</v>
      </c>
      <c r="X284">
        <v>24283</v>
      </c>
      <c r="Y284">
        <v>353013</v>
      </c>
      <c r="Z284">
        <v>83118</v>
      </c>
      <c r="AA284">
        <v>643073</v>
      </c>
      <c r="AB284">
        <v>38705</v>
      </c>
      <c r="AC284">
        <v>601040</v>
      </c>
      <c r="AD284">
        <v>138878</v>
      </c>
      <c r="AE284">
        <v>833</v>
      </c>
      <c r="AF284">
        <v>1094896</v>
      </c>
      <c r="AG284">
        <v>57875</v>
      </c>
      <c r="AH284">
        <v>830994</v>
      </c>
      <c r="AI284">
        <v>196374</v>
      </c>
      <c r="AJ284">
        <v>1178</v>
      </c>
      <c r="AK284">
        <v>1487583</v>
      </c>
      <c r="AQ284">
        <v>141</v>
      </c>
      <c r="AR284">
        <v>2223</v>
      </c>
      <c r="AS284">
        <v>3068484</v>
      </c>
      <c r="AT284">
        <v>511</v>
      </c>
      <c r="AU284">
        <v>1927</v>
      </c>
      <c r="AV284">
        <v>19538</v>
      </c>
      <c r="AW284">
        <v>3887</v>
      </c>
      <c r="AX284">
        <v>33482</v>
      </c>
      <c r="AY284">
        <v>161731</v>
      </c>
      <c r="AZ284">
        <v>82112</v>
      </c>
      <c r="BA284" s="1">
        <v>42573</v>
      </c>
      <c r="BB284">
        <v>233</v>
      </c>
      <c r="BC284">
        <v>1336</v>
      </c>
      <c r="BD284">
        <v>15780</v>
      </c>
      <c r="BE284">
        <v>8283.0589999999993</v>
      </c>
      <c r="BF284">
        <v>10350</v>
      </c>
      <c r="BG284">
        <v>120.72799999999999</v>
      </c>
      <c r="BH284">
        <v>63.4</v>
      </c>
      <c r="BI284">
        <v>98.6</v>
      </c>
      <c r="BJ284">
        <v>74930</v>
      </c>
      <c r="BK284">
        <v>3</v>
      </c>
      <c r="BL284">
        <v>6505</v>
      </c>
      <c r="BM284">
        <v>3</v>
      </c>
      <c r="BN284">
        <v>18993</v>
      </c>
      <c r="BP284">
        <v>114</v>
      </c>
      <c r="BR284">
        <v>11687</v>
      </c>
      <c r="BS284">
        <v>16203</v>
      </c>
      <c r="BT284">
        <v>0.73</v>
      </c>
      <c r="BU284">
        <v>40</v>
      </c>
      <c r="BV284" s="1">
        <v>41385</v>
      </c>
      <c r="BW284">
        <v>1</v>
      </c>
      <c r="BX284">
        <v>1</v>
      </c>
      <c r="BY284">
        <v>51</v>
      </c>
      <c r="BZ284" t="s">
        <v>571</v>
      </c>
      <c r="CA284" t="s">
        <v>291</v>
      </c>
      <c r="CB284">
        <v>271703</v>
      </c>
      <c r="CC284" s="1">
        <v>41911</v>
      </c>
      <c r="CD284">
        <v>16369</v>
      </c>
      <c r="CE284">
        <v>0</v>
      </c>
      <c r="CF284">
        <v>4516</v>
      </c>
      <c r="CG284" t="s">
        <v>112</v>
      </c>
      <c r="CH284" t="s">
        <v>113</v>
      </c>
      <c r="CI284" t="str">
        <f t="shared" si="17"/>
        <v>08</v>
      </c>
      <c r="CJ284" t="s">
        <v>114</v>
      </c>
      <c r="CK284" t="s">
        <v>115</v>
      </c>
      <c r="CL284">
        <v>36</v>
      </c>
      <c r="CM284" t="str">
        <f t="shared" si="19"/>
        <v>0</v>
      </c>
      <c r="CN284" t="str">
        <f t="shared" si="19"/>
        <v>0</v>
      </c>
      <c r="CO284">
        <v>1141</v>
      </c>
      <c r="CP284" t="s">
        <v>576</v>
      </c>
      <c r="CQ284" t="s">
        <v>622</v>
      </c>
      <c r="CR284" t="s">
        <v>110</v>
      </c>
      <c r="CS284" t="s">
        <v>116</v>
      </c>
      <c r="CT284">
        <v>31.9265826</v>
      </c>
      <c r="CU284">
        <v>-103.8082474</v>
      </c>
      <c r="CV284" t="s">
        <v>253</v>
      </c>
      <c r="CW284">
        <v>128634604</v>
      </c>
    </row>
    <row r="285" spans="1:101" x14ac:dyDescent="0.35">
      <c r="A285" s="2">
        <v>42301319220000</v>
      </c>
      <c r="B285" t="s">
        <v>253</v>
      </c>
      <c r="C285" t="s">
        <v>623</v>
      </c>
      <c r="D285" t="s">
        <v>103</v>
      </c>
      <c r="E285" t="s">
        <v>104</v>
      </c>
      <c r="F285" t="s">
        <v>105</v>
      </c>
      <c r="G285" t="s">
        <v>106</v>
      </c>
      <c r="H285" t="s">
        <v>274</v>
      </c>
      <c r="I285" t="s">
        <v>108</v>
      </c>
      <c r="J285" t="s">
        <v>109</v>
      </c>
      <c r="K285" s="1">
        <v>41395</v>
      </c>
      <c r="L285" s="1">
        <v>42917</v>
      </c>
      <c r="M285">
        <v>1631170</v>
      </c>
      <c r="N285">
        <v>120532</v>
      </c>
      <c r="O285">
        <v>392394</v>
      </c>
      <c r="P285">
        <v>2747114</v>
      </c>
      <c r="Q285">
        <v>2354</v>
      </c>
      <c r="R285">
        <v>2</v>
      </c>
      <c r="S285">
        <v>783</v>
      </c>
      <c r="T285">
        <v>27</v>
      </c>
      <c r="V285">
        <v>1486</v>
      </c>
      <c r="W285">
        <v>1029</v>
      </c>
      <c r="X285">
        <v>34774</v>
      </c>
      <c r="Y285">
        <v>268986</v>
      </c>
      <c r="Z285">
        <v>79605</v>
      </c>
      <c r="AA285">
        <v>186220</v>
      </c>
      <c r="AB285">
        <v>60659</v>
      </c>
      <c r="AC285">
        <v>685090</v>
      </c>
      <c r="AD285">
        <v>174841</v>
      </c>
      <c r="AE285">
        <v>1049</v>
      </c>
      <c r="AF285">
        <v>474291</v>
      </c>
      <c r="AG285">
        <v>84799</v>
      </c>
      <c r="AH285">
        <v>1013897</v>
      </c>
      <c r="AI285">
        <v>253782</v>
      </c>
      <c r="AJ285">
        <v>1523</v>
      </c>
      <c r="AK285">
        <v>716113</v>
      </c>
      <c r="AQ285">
        <v>187</v>
      </c>
      <c r="AR285">
        <v>2284</v>
      </c>
      <c r="AS285">
        <v>3403900</v>
      </c>
      <c r="AT285">
        <v>567</v>
      </c>
      <c r="AU285">
        <v>1109</v>
      </c>
      <c r="AV285">
        <v>18239</v>
      </c>
      <c r="AW285">
        <v>62579</v>
      </c>
      <c r="AX285">
        <v>20850</v>
      </c>
      <c r="AY285">
        <v>297949</v>
      </c>
      <c r="AZ285">
        <v>1022279</v>
      </c>
      <c r="BA285" s="1">
        <v>42517</v>
      </c>
      <c r="BB285">
        <v>229</v>
      </c>
      <c r="BC285">
        <v>1247</v>
      </c>
      <c r="BD285">
        <v>12240</v>
      </c>
      <c r="BE285">
        <v>28549.131000000001</v>
      </c>
      <c r="BF285">
        <v>13530</v>
      </c>
      <c r="BG285">
        <v>35.027000000000001</v>
      </c>
      <c r="BH285">
        <v>81.7</v>
      </c>
      <c r="BI285">
        <v>60.8</v>
      </c>
      <c r="BJ285">
        <v>81841</v>
      </c>
      <c r="BK285">
        <v>7</v>
      </c>
      <c r="BL285">
        <v>10638</v>
      </c>
      <c r="BM285">
        <v>3</v>
      </c>
      <c r="BN285">
        <v>23122</v>
      </c>
      <c r="BO285">
        <v>4</v>
      </c>
      <c r="BP285">
        <v>139</v>
      </c>
      <c r="BQ285">
        <v>4</v>
      </c>
      <c r="BR285">
        <v>11386</v>
      </c>
      <c r="BS285">
        <v>15727</v>
      </c>
      <c r="BT285">
        <v>0.79</v>
      </c>
      <c r="BU285">
        <v>54</v>
      </c>
      <c r="BV285" s="1">
        <v>41420</v>
      </c>
      <c r="BW285">
        <v>1</v>
      </c>
      <c r="BX285">
        <v>1</v>
      </c>
      <c r="BY285">
        <v>51</v>
      </c>
      <c r="BZ285" t="s">
        <v>253</v>
      </c>
      <c r="CA285" t="s">
        <v>291</v>
      </c>
      <c r="CB285">
        <v>271718</v>
      </c>
      <c r="CC285" s="1">
        <v>41284</v>
      </c>
      <c r="CD285">
        <v>15890</v>
      </c>
      <c r="CF285">
        <v>4341</v>
      </c>
      <c r="CG285" t="s">
        <v>112</v>
      </c>
      <c r="CH285" t="s">
        <v>113</v>
      </c>
      <c r="CI285" t="str">
        <f t="shared" si="17"/>
        <v>08</v>
      </c>
      <c r="CJ285" t="s">
        <v>114</v>
      </c>
      <c r="CK285" t="s">
        <v>115</v>
      </c>
      <c r="CL285">
        <v>34</v>
      </c>
      <c r="CM285" t="str">
        <f t="shared" si="19"/>
        <v>0</v>
      </c>
      <c r="CN285" t="str">
        <f t="shared" si="19"/>
        <v>0</v>
      </c>
      <c r="CO285">
        <v>1140</v>
      </c>
      <c r="CP285" t="s">
        <v>576</v>
      </c>
      <c r="CQ285" t="s">
        <v>500</v>
      </c>
      <c r="CR285" t="s">
        <v>110</v>
      </c>
      <c r="CS285" t="s">
        <v>116</v>
      </c>
      <c r="CT285">
        <v>31.926609800000001</v>
      </c>
      <c r="CU285">
        <v>-103.8415529</v>
      </c>
      <c r="CV285" t="s">
        <v>253</v>
      </c>
      <c r="CW285">
        <v>128634605</v>
      </c>
    </row>
    <row r="286" spans="1:101" x14ac:dyDescent="0.35">
      <c r="A286" s="2">
        <v>42301318400000</v>
      </c>
      <c r="B286" t="s">
        <v>101</v>
      </c>
      <c r="C286" t="s">
        <v>582</v>
      </c>
      <c r="D286" t="s">
        <v>218</v>
      </c>
      <c r="E286" t="s">
        <v>104</v>
      </c>
      <c r="F286" t="s">
        <v>105</v>
      </c>
      <c r="G286" t="s">
        <v>135</v>
      </c>
      <c r="H286" t="s">
        <v>274</v>
      </c>
      <c r="I286" t="s">
        <v>108</v>
      </c>
      <c r="J286" t="s">
        <v>109</v>
      </c>
      <c r="K286" s="1">
        <v>41365</v>
      </c>
      <c r="L286" s="1">
        <v>42917</v>
      </c>
      <c r="M286">
        <v>946743</v>
      </c>
      <c r="N286">
        <v>54419</v>
      </c>
      <c r="O286">
        <v>212210</v>
      </c>
      <c r="P286">
        <v>359758</v>
      </c>
      <c r="Q286">
        <v>1273</v>
      </c>
      <c r="R286">
        <v>1</v>
      </c>
      <c r="S286">
        <v>447</v>
      </c>
      <c r="T286">
        <v>12</v>
      </c>
      <c r="U286">
        <v>1744</v>
      </c>
      <c r="V286">
        <v>4774</v>
      </c>
      <c r="W286">
        <v>2893</v>
      </c>
      <c r="X286">
        <v>24042</v>
      </c>
      <c r="Y286">
        <v>221848</v>
      </c>
      <c r="Z286">
        <v>61017</v>
      </c>
      <c r="AA286">
        <v>134437</v>
      </c>
      <c r="AB286">
        <v>34262</v>
      </c>
      <c r="AC286">
        <v>403806</v>
      </c>
      <c r="AD286">
        <v>101563</v>
      </c>
      <c r="AE286">
        <v>609</v>
      </c>
      <c r="AF286">
        <v>244702</v>
      </c>
      <c r="AG286">
        <v>42589</v>
      </c>
      <c r="AH286">
        <v>640728</v>
      </c>
      <c r="AI286">
        <v>149377</v>
      </c>
      <c r="AJ286">
        <v>896</v>
      </c>
      <c r="AK286">
        <v>336966</v>
      </c>
      <c r="AQ286">
        <v>159</v>
      </c>
      <c r="AR286">
        <v>1223</v>
      </c>
      <c r="AS286">
        <v>2174129</v>
      </c>
      <c r="AT286">
        <v>362</v>
      </c>
      <c r="AU286">
        <v>407</v>
      </c>
      <c r="AV286">
        <v>20182</v>
      </c>
      <c r="AW286">
        <v>1837</v>
      </c>
      <c r="AX286">
        <v>4997</v>
      </c>
      <c r="AY286">
        <v>103530</v>
      </c>
      <c r="AZ286">
        <v>6169</v>
      </c>
      <c r="BA286" s="1">
        <v>42675</v>
      </c>
      <c r="BB286">
        <v>129</v>
      </c>
      <c r="BC286">
        <v>2881</v>
      </c>
      <c r="BD286">
        <v>7710</v>
      </c>
      <c r="BE286">
        <v>36100.771000000001</v>
      </c>
      <c r="BF286">
        <v>17400</v>
      </c>
      <c r="BG286">
        <v>27.7</v>
      </c>
      <c r="BH286">
        <v>129.69999999999999</v>
      </c>
      <c r="BI286">
        <v>20.2</v>
      </c>
      <c r="BJ286">
        <v>55899</v>
      </c>
      <c r="BK286">
        <v>5</v>
      </c>
      <c r="BL286">
        <v>7135</v>
      </c>
      <c r="BM286">
        <v>4</v>
      </c>
      <c r="BN286">
        <v>16421</v>
      </c>
      <c r="BP286">
        <v>99</v>
      </c>
      <c r="BR286">
        <v>8870</v>
      </c>
      <c r="BS286">
        <v>13065</v>
      </c>
      <c r="BT286">
        <v>0.81</v>
      </c>
      <c r="BU286">
        <v>51.1</v>
      </c>
      <c r="BV286" s="1">
        <v>41320</v>
      </c>
      <c r="BW286">
        <v>1</v>
      </c>
      <c r="BX286">
        <v>1</v>
      </c>
      <c r="BY286">
        <v>46</v>
      </c>
      <c r="BZ286" t="s">
        <v>347</v>
      </c>
      <c r="CA286" t="s">
        <v>291</v>
      </c>
      <c r="CB286">
        <v>271657</v>
      </c>
      <c r="CC286" s="1">
        <v>41225</v>
      </c>
      <c r="CD286">
        <v>13275</v>
      </c>
      <c r="CE286">
        <v>0</v>
      </c>
      <c r="CF286">
        <v>4195</v>
      </c>
      <c r="CG286" t="s">
        <v>137</v>
      </c>
      <c r="CH286" t="s">
        <v>113</v>
      </c>
      <c r="CI286" t="str">
        <f t="shared" si="17"/>
        <v>08</v>
      </c>
      <c r="CJ286" t="s">
        <v>114</v>
      </c>
      <c r="CK286" t="s">
        <v>115</v>
      </c>
      <c r="CL286">
        <v>35</v>
      </c>
      <c r="CM286" t="str">
        <f t="shared" si="19"/>
        <v>0</v>
      </c>
      <c r="CN286" t="str">
        <f t="shared" si="19"/>
        <v>0</v>
      </c>
      <c r="CO286">
        <v>109</v>
      </c>
      <c r="CP286" t="s">
        <v>519</v>
      </c>
      <c r="CQ286" t="s">
        <v>284</v>
      </c>
      <c r="CR286" t="s">
        <v>110</v>
      </c>
      <c r="CS286" t="s">
        <v>116</v>
      </c>
      <c r="CT286">
        <v>31.913526399999999</v>
      </c>
      <c r="CU286">
        <v>-103.7222597</v>
      </c>
      <c r="CV286" t="s">
        <v>117</v>
      </c>
      <c r="CW286">
        <v>128635552</v>
      </c>
    </row>
    <row r="287" spans="1:101" x14ac:dyDescent="0.35">
      <c r="A287" s="2">
        <v>42301318560000</v>
      </c>
      <c r="B287" t="s">
        <v>253</v>
      </c>
      <c r="C287" t="s">
        <v>624</v>
      </c>
      <c r="D287" t="s">
        <v>103</v>
      </c>
      <c r="E287" t="s">
        <v>104</v>
      </c>
      <c r="F287" t="s">
        <v>105</v>
      </c>
      <c r="G287" t="s">
        <v>106</v>
      </c>
      <c r="H287" t="s">
        <v>274</v>
      </c>
      <c r="I287" t="s">
        <v>108</v>
      </c>
      <c r="J287" t="s">
        <v>109</v>
      </c>
      <c r="K287" s="1">
        <v>41306</v>
      </c>
      <c r="L287" s="1">
        <v>42917</v>
      </c>
      <c r="M287">
        <v>2646231</v>
      </c>
      <c r="N287">
        <v>189624</v>
      </c>
      <c r="O287">
        <v>630662</v>
      </c>
      <c r="P287">
        <v>1834411</v>
      </c>
      <c r="Q287">
        <v>3784</v>
      </c>
      <c r="R287">
        <v>4</v>
      </c>
      <c r="S287">
        <v>1063</v>
      </c>
      <c r="T287">
        <v>72</v>
      </c>
      <c r="U287">
        <v>1755</v>
      </c>
      <c r="W287">
        <v>0</v>
      </c>
      <c r="X287">
        <v>47321</v>
      </c>
      <c r="Y287">
        <v>640798</v>
      </c>
      <c r="Z287">
        <v>154121</v>
      </c>
      <c r="AA287">
        <v>499169</v>
      </c>
      <c r="AB287">
        <v>76868</v>
      </c>
      <c r="AC287">
        <v>1074644</v>
      </c>
      <c r="AD287">
        <v>255975</v>
      </c>
      <c r="AE287">
        <v>1536</v>
      </c>
      <c r="AF287">
        <v>837126</v>
      </c>
      <c r="AG287">
        <v>119465</v>
      </c>
      <c r="AH287">
        <v>1752239</v>
      </c>
      <c r="AI287">
        <v>411505</v>
      </c>
      <c r="AJ287">
        <v>2469</v>
      </c>
      <c r="AK287">
        <v>1318326</v>
      </c>
      <c r="AQ287">
        <v>306</v>
      </c>
      <c r="AR287">
        <v>4735</v>
      </c>
      <c r="AS287">
        <v>6570933</v>
      </c>
      <c r="AT287">
        <v>1095</v>
      </c>
      <c r="AU287">
        <v>2087</v>
      </c>
      <c r="AV287">
        <v>31823</v>
      </c>
      <c r="AW287">
        <v>15885</v>
      </c>
      <c r="AX287">
        <v>29428</v>
      </c>
      <c r="AY287">
        <v>313190</v>
      </c>
      <c r="AZ287">
        <v>215813</v>
      </c>
      <c r="BA287" s="1">
        <v>42526</v>
      </c>
      <c r="BB287">
        <v>283</v>
      </c>
      <c r="BC287">
        <v>1512</v>
      </c>
      <c r="BE287">
        <v>14862.094999999999</v>
      </c>
      <c r="BF287">
        <v>13960</v>
      </c>
      <c r="BG287">
        <v>67.284999999999997</v>
      </c>
      <c r="BH287">
        <v>0</v>
      </c>
      <c r="BI287">
        <v>65.599999999999994</v>
      </c>
      <c r="BJ287">
        <v>217399</v>
      </c>
      <c r="BK287">
        <v>2</v>
      </c>
      <c r="BL287">
        <v>16584</v>
      </c>
      <c r="BM287">
        <v>4</v>
      </c>
      <c r="BN287">
        <v>52817</v>
      </c>
      <c r="BO287">
        <v>4</v>
      </c>
      <c r="BP287">
        <v>317</v>
      </c>
      <c r="BQ287">
        <v>4</v>
      </c>
      <c r="BR287">
        <v>11215</v>
      </c>
      <c r="BS287">
        <v>16019</v>
      </c>
      <c r="BT287">
        <v>0.75</v>
      </c>
      <c r="BU287">
        <v>57</v>
      </c>
      <c r="BV287" s="1">
        <v>41319</v>
      </c>
      <c r="BW287">
        <v>1</v>
      </c>
      <c r="BX287">
        <v>1</v>
      </c>
      <c r="BY287">
        <v>53</v>
      </c>
      <c r="BZ287" t="s">
        <v>571</v>
      </c>
      <c r="CA287" t="s">
        <v>291</v>
      </c>
      <c r="CB287">
        <v>271713</v>
      </c>
      <c r="CC287" s="1">
        <v>41223</v>
      </c>
      <c r="CD287">
        <v>16177</v>
      </c>
      <c r="CF287">
        <v>4804</v>
      </c>
      <c r="CG287" t="s">
        <v>112</v>
      </c>
      <c r="CH287" t="s">
        <v>113</v>
      </c>
      <c r="CI287" t="str">
        <f t="shared" si="17"/>
        <v>08</v>
      </c>
      <c r="CJ287" t="s">
        <v>114</v>
      </c>
      <c r="CK287" t="s">
        <v>115</v>
      </c>
      <c r="CL287">
        <v>24</v>
      </c>
      <c r="CM287" t="str">
        <f t="shared" si="19"/>
        <v>0</v>
      </c>
      <c r="CN287" t="str">
        <f t="shared" si="19"/>
        <v>0</v>
      </c>
      <c r="CO287">
        <v>1324</v>
      </c>
      <c r="CP287" t="s">
        <v>572</v>
      </c>
      <c r="CQ287" t="s">
        <v>625</v>
      </c>
      <c r="CR287" t="s">
        <v>110</v>
      </c>
      <c r="CS287" t="s">
        <v>116</v>
      </c>
      <c r="CT287">
        <v>31.9422456</v>
      </c>
      <c r="CU287">
        <v>-103.9103468</v>
      </c>
      <c r="CV287" t="s">
        <v>253</v>
      </c>
      <c r="CW287">
        <v>128635553</v>
      </c>
    </row>
    <row r="288" spans="1:101" x14ac:dyDescent="0.35">
      <c r="A288" s="2">
        <v>42301318950000</v>
      </c>
      <c r="B288" t="s">
        <v>253</v>
      </c>
      <c r="C288" t="s">
        <v>626</v>
      </c>
      <c r="D288" t="s">
        <v>125</v>
      </c>
      <c r="E288" t="s">
        <v>104</v>
      </c>
      <c r="F288" t="s">
        <v>105</v>
      </c>
      <c r="G288" t="s">
        <v>135</v>
      </c>
      <c r="H288" t="s">
        <v>274</v>
      </c>
      <c r="I288" t="s">
        <v>108</v>
      </c>
      <c r="J288" t="s">
        <v>109</v>
      </c>
      <c r="K288" s="1">
        <v>41487</v>
      </c>
      <c r="L288" s="1">
        <v>42917</v>
      </c>
      <c r="M288">
        <v>553967</v>
      </c>
      <c r="N288">
        <v>63379</v>
      </c>
      <c r="O288">
        <v>155707</v>
      </c>
      <c r="P288">
        <v>223603</v>
      </c>
      <c r="Q288">
        <v>934</v>
      </c>
      <c r="R288">
        <v>1</v>
      </c>
      <c r="S288">
        <v>207</v>
      </c>
      <c r="T288">
        <v>40</v>
      </c>
      <c r="U288">
        <v>2568</v>
      </c>
      <c r="V288">
        <v>26234</v>
      </c>
      <c r="W288">
        <v>9728</v>
      </c>
      <c r="X288">
        <v>13249</v>
      </c>
      <c r="Y288">
        <v>186831</v>
      </c>
      <c r="Z288">
        <v>44387</v>
      </c>
      <c r="AA288">
        <v>69280</v>
      </c>
      <c r="AB288">
        <v>18671</v>
      </c>
      <c r="AC288">
        <v>250801</v>
      </c>
      <c r="AD288">
        <v>60471</v>
      </c>
      <c r="AE288">
        <v>363</v>
      </c>
      <c r="AF288">
        <v>93001</v>
      </c>
      <c r="AG288">
        <v>34203</v>
      </c>
      <c r="AH288">
        <v>420463</v>
      </c>
      <c r="AI288">
        <v>104280</v>
      </c>
      <c r="AJ288">
        <v>626</v>
      </c>
      <c r="AK288">
        <v>142708</v>
      </c>
      <c r="AQ288">
        <v>20</v>
      </c>
      <c r="AR288">
        <v>485</v>
      </c>
      <c r="AS288">
        <v>608033</v>
      </c>
      <c r="AT288">
        <v>101</v>
      </c>
      <c r="AU288">
        <v>840</v>
      </c>
      <c r="AV288">
        <v>3548</v>
      </c>
      <c r="AW288">
        <v>1682</v>
      </c>
      <c r="AX288">
        <v>14582</v>
      </c>
      <c r="AY288">
        <v>57845</v>
      </c>
      <c r="AZ288">
        <v>39596</v>
      </c>
      <c r="BA288" s="1">
        <v>42685</v>
      </c>
      <c r="BB288">
        <v>256</v>
      </c>
      <c r="BC288">
        <v>919</v>
      </c>
      <c r="BD288">
        <v>23710</v>
      </c>
      <c r="BE288">
        <v>5184.2539999999999</v>
      </c>
      <c r="BF288">
        <v>8740</v>
      </c>
      <c r="BG288">
        <v>192.892</v>
      </c>
      <c r="BH288">
        <v>42.2</v>
      </c>
      <c r="BI288">
        <v>236.8</v>
      </c>
      <c r="BJ288">
        <v>74685</v>
      </c>
      <c r="BK288">
        <v>3</v>
      </c>
      <c r="BL288">
        <v>5035</v>
      </c>
      <c r="BM288">
        <v>3</v>
      </c>
      <c r="BN288">
        <v>17483</v>
      </c>
      <c r="BP288">
        <v>105</v>
      </c>
      <c r="BR288">
        <v>8568</v>
      </c>
      <c r="BS288">
        <v>13102</v>
      </c>
      <c r="BT288">
        <v>0.76</v>
      </c>
      <c r="BU288">
        <v>50.2</v>
      </c>
      <c r="BV288" s="1">
        <v>41509</v>
      </c>
      <c r="BW288">
        <v>1</v>
      </c>
      <c r="BX288">
        <v>1</v>
      </c>
      <c r="BY288">
        <v>46</v>
      </c>
      <c r="BZ288" t="s">
        <v>571</v>
      </c>
      <c r="CA288" t="s">
        <v>291</v>
      </c>
      <c r="CB288">
        <v>271674</v>
      </c>
      <c r="CC288" s="1">
        <v>41305</v>
      </c>
      <c r="CD288">
        <v>13255</v>
      </c>
      <c r="CE288">
        <v>0</v>
      </c>
      <c r="CF288">
        <v>4534</v>
      </c>
      <c r="CG288" t="s">
        <v>137</v>
      </c>
      <c r="CH288" t="s">
        <v>113</v>
      </c>
      <c r="CI288" t="str">
        <f t="shared" si="17"/>
        <v>08</v>
      </c>
      <c r="CJ288" t="s">
        <v>114</v>
      </c>
      <c r="CK288" t="s">
        <v>115</v>
      </c>
      <c r="CL288">
        <v>2</v>
      </c>
      <c r="CM288" t="str">
        <f t="shared" si="19"/>
        <v>0</v>
      </c>
      <c r="CN288" t="str">
        <f t="shared" si="19"/>
        <v>0</v>
      </c>
      <c r="CO288">
        <v>1360</v>
      </c>
      <c r="CP288" t="s">
        <v>597</v>
      </c>
      <c r="CQ288" t="s">
        <v>627</v>
      </c>
      <c r="CR288" t="s">
        <v>110</v>
      </c>
      <c r="CS288" t="s">
        <v>116</v>
      </c>
      <c r="CT288">
        <v>31.8826301</v>
      </c>
      <c r="CU288">
        <v>-103.7212876</v>
      </c>
      <c r="CV288" t="s">
        <v>253</v>
      </c>
      <c r="CW288">
        <v>128635554</v>
      </c>
    </row>
    <row r="289" spans="1:101" x14ac:dyDescent="0.35">
      <c r="A289" s="2">
        <v>42301317910000</v>
      </c>
      <c r="B289" t="s">
        <v>286</v>
      </c>
      <c r="C289" t="s">
        <v>628</v>
      </c>
      <c r="D289" t="str">
        <f>"0"</f>
        <v>0</v>
      </c>
      <c r="E289" t="s">
        <v>314</v>
      </c>
      <c r="F289" t="s">
        <v>105</v>
      </c>
      <c r="G289" t="s">
        <v>135</v>
      </c>
      <c r="H289" t="s">
        <v>107</v>
      </c>
      <c r="I289" t="s">
        <v>108</v>
      </c>
      <c r="J289" t="s">
        <v>109</v>
      </c>
      <c r="K289" s="1">
        <v>41365</v>
      </c>
      <c r="L289" s="1">
        <v>42917</v>
      </c>
      <c r="M289">
        <v>1187914</v>
      </c>
      <c r="N289">
        <v>151571</v>
      </c>
      <c r="O289">
        <v>349557</v>
      </c>
      <c r="P289">
        <v>6147954</v>
      </c>
      <c r="Q289">
        <v>2097</v>
      </c>
      <c r="R289">
        <v>2</v>
      </c>
      <c r="S289">
        <v>157</v>
      </c>
      <c r="T289">
        <v>21</v>
      </c>
      <c r="U289">
        <v>9729</v>
      </c>
      <c r="V289">
        <v>24167</v>
      </c>
      <c r="W289">
        <v>52074</v>
      </c>
      <c r="X289">
        <v>43336</v>
      </c>
      <c r="Y289">
        <v>223356</v>
      </c>
      <c r="Z289">
        <v>80562</v>
      </c>
      <c r="AA289">
        <v>231953</v>
      </c>
      <c r="AB289">
        <v>70635</v>
      </c>
      <c r="AC289">
        <v>377385</v>
      </c>
      <c r="AD289">
        <v>133533</v>
      </c>
      <c r="AE289">
        <v>801</v>
      </c>
      <c r="AF289">
        <v>1369924</v>
      </c>
      <c r="AG289">
        <v>119820</v>
      </c>
      <c r="AH289">
        <v>906332</v>
      </c>
      <c r="AI289">
        <v>270875</v>
      </c>
      <c r="AJ289">
        <v>1625</v>
      </c>
      <c r="AK289">
        <v>3950623</v>
      </c>
      <c r="AQ289">
        <v>503</v>
      </c>
      <c r="AR289">
        <v>2274</v>
      </c>
      <c r="AS289">
        <v>5290516</v>
      </c>
      <c r="AT289">
        <v>882</v>
      </c>
      <c r="AU289">
        <v>45</v>
      </c>
      <c r="AV289">
        <v>261</v>
      </c>
      <c r="AW289">
        <v>3614</v>
      </c>
      <c r="AX289">
        <v>18201</v>
      </c>
      <c r="AY289">
        <v>173180</v>
      </c>
      <c r="AZ289">
        <v>1268485</v>
      </c>
      <c r="BA289" s="1">
        <v>42719</v>
      </c>
      <c r="BD289">
        <v>4520</v>
      </c>
      <c r="BE289">
        <v>7495.5659999999998</v>
      </c>
      <c r="BF289">
        <v>7840</v>
      </c>
      <c r="BG289">
        <v>133.41200000000001</v>
      </c>
      <c r="BH289">
        <v>221.1</v>
      </c>
      <c r="BI289">
        <v>172.4</v>
      </c>
      <c r="BJ289">
        <v>78355</v>
      </c>
      <c r="BK289">
        <v>15</v>
      </c>
      <c r="BL289">
        <v>15587</v>
      </c>
      <c r="BM289">
        <v>2</v>
      </c>
      <c r="BN289">
        <v>27334</v>
      </c>
      <c r="BP289">
        <v>164</v>
      </c>
      <c r="BR289">
        <v>8821</v>
      </c>
      <c r="BS289">
        <v>13307</v>
      </c>
      <c r="BU289">
        <v>44.6</v>
      </c>
      <c r="BV289" s="1">
        <v>41253</v>
      </c>
      <c r="BW289">
        <v>2</v>
      </c>
      <c r="BX289">
        <v>4</v>
      </c>
      <c r="BY289">
        <v>52</v>
      </c>
      <c r="BZ289" t="s">
        <v>509</v>
      </c>
      <c r="CA289" t="s">
        <v>629</v>
      </c>
      <c r="CB289">
        <v>44395</v>
      </c>
      <c r="CC289" s="1">
        <v>40969</v>
      </c>
      <c r="CD289">
        <v>13462</v>
      </c>
      <c r="CF289">
        <v>4486</v>
      </c>
      <c r="CG289" t="s">
        <v>137</v>
      </c>
      <c r="CH289" t="s">
        <v>113</v>
      </c>
      <c r="CI289" t="str">
        <f t="shared" si="17"/>
        <v>08</v>
      </c>
      <c r="CJ289" t="s">
        <v>114</v>
      </c>
      <c r="CK289" t="s">
        <v>115</v>
      </c>
      <c r="CL289">
        <v>10</v>
      </c>
      <c r="CM289" t="str">
        <f t="shared" si="19"/>
        <v>0</v>
      </c>
      <c r="CN289" t="str">
        <f t="shared" si="19"/>
        <v>0</v>
      </c>
      <c r="CO289">
        <v>1155</v>
      </c>
      <c r="CP289" t="s">
        <v>519</v>
      </c>
      <c r="CQ289" t="s">
        <v>610</v>
      </c>
      <c r="CR289" t="s">
        <v>110</v>
      </c>
      <c r="CS289" t="s">
        <v>116</v>
      </c>
      <c r="CT289">
        <v>31.985055500000001</v>
      </c>
      <c r="CU289">
        <v>-103.7420279</v>
      </c>
      <c r="CV289" t="s">
        <v>294</v>
      </c>
      <c r="CW289">
        <v>128637755</v>
      </c>
    </row>
    <row r="290" spans="1:101" x14ac:dyDescent="0.35">
      <c r="A290" s="2">
        <v>42301319400000</v>
      </c>
      <c r="B290" t="s">
        <v>318</v>
      </c>
      <c r="C290" t="s">
        <v>630</v>
      </c>
      <c r="D290" t="str">
        <f>"0"</f>
        <v>0</v>
      </c>
      <c r="E290" t="s">
        <v>314</v>
      </c>
      <c r="F290" t="s">
        <v>105</v>
      </c>
      <c r="G290" t="s">
        <v>135</v>
      </c>
      <c r="H290" t="s">
        <v>107</v>
      </c>
      <c r="I290" t="s">
        <v>108</v>
      </c>
      <c r="J290" t="s">
        <v>109</v>
      </c>
      <c r="K290" s="1">
        <v>41456</v>
      </c>
      <c r="L290" s="1">
        <v>42917</v>
      </c>
      <c r="M290">
        <v>492958</v>
      </c>
      <c r="N290">
        <v>179760</v>
      </c>
      <c r="O290">
        <v>261920</v>
      </c>
      <c r="P290">
        <v>435173</v>
      </c>
      <c r="Q290">
        <v>1572</v>
      </c>
      <c r="R290">
        <v>2</v>
      </c>
      <c r="S290">
        <v>196</v>
      </c>
      <c r="T290">
        <v>85</v>
      </c>
      <c r="U290">
        <v>6282</v>
      </c>
      <c r="V290">
        <v>12025</v>
      </c>
      <c r="W290">
        <v>13930</v>
      </c>
      <c r="X290">
        <v>26134</v>
      </c>
      <c r="Y290">
        <v>112585</v>
      </c>
      <c r="Z290">
        <v>44898</v>
      </c>
      <c r="AA290">
        <v>57952</v>
      </c>
      <c r="AB290">
        <v>37946</v>
      </c>
      <c r="AC290">
        <v>161749</v>
      </c>
      <c r="AD290">
        <v>64904</v>
      </c>
      <c r="AE290">
        <v>389</v>
      </c>
      <c r="AF290">
        <v>105554</v>
      </c>
      <c r="AG290">
        <v>106227</v>
      </c>
      <c r="AH290">
        <v>312857</v>
      </c>
      <c r="AI290">
        <v>158370</v>
      </c>
      <c r="AJ290">
        <v>950</v>
      </c>
      <c r="AK290">
        <v>316807</v>
      </c>
      <c r="AQ290">
        <v>217</v>
      </c>
      <c r="AR290">
        <v>1216</v>
      </c>
      <c r="AS290">
        <v>2521065</v>
      </c>
      <c r="AT290">
        <v>420</v>
      </c>
      <c r="AU290">
        <v>1961</v>
      </c>
      <c r="AV290">
        <v>4046</v>
      </c>
      <c r="AW290">
        <v>3527</v>
      </c>
      <c r="AX290">
        <v>39129</v>
      </c>
      <c r="AY290">
        <v>99694</v>
      </c>
      <c r="AZ290">
        <v>59581</v>
      </c>
      <c r="BA290" s="1">
        <v>42752</v>
      </c>
      <c r="BD290">
        <v>5590</v>
      </c>
      <c r="BE290">
        <v>2298.8960000000002</v>
      </c>
      <c r="BF290">
        <v>2740</v>
      </c>
      <c r="BG290">
        <v>434.99099999999999</v>
      </c>
      <c r="BH290">
        <v>178.8</v>
      </c>
      <c r="BI290">
        <v>484.7</v>
      </c>
      <c r="BJ290">
        <v>37707</v>
      </c>
      <c r="BK290">
        <v>2</v>
      </c>
      <c r="BL290">
        <v>12403</v>
      </c>
      <c r="BM290">
        <v>13</v>
      </c>
      <c r="BN290">
        <v>15521</v>
      </c>
      <c r="BP290">
        <v>93</v>
      </c>
      <c r="BR290">
        <v>11733</v>
      </c>
      <c r="BS290">
        <v>15910</v>
      </c>
      <c r="BU290">
        <v>44.97</v>
      </c>
      <c r="BV290" s="1">
        <v>41457</v>
      </c>
      <c r="BW290">
        <v>2</v>
      </c>
      <c r="BX290">
        <v>2</v>
      </c>
      <c r="BY290">
        <v>49</v>
      </c>
      <c r="BZ290" t="s">
        <v>276</v>
      </c>
      <c r="CA290" t="s">
        <v>291</v>
      </c>
      <c r="CB290">
        <v>44394</v>
      </c>
      <c r="CC290" s="1">
        <v>41420</v>
      </c>
      <c r="CD290">
        <v>16000</v>
      </c>
      <c r="CF290">
        <v>4177</v>
      </c>
      <c r="CG290" t="s">
        <v>169</v>
      </c>
      <c r="CH290" t="s">
        <v>113</v>
      </c>
      <c r="CI290" t="str">
        <f t="shared" si="17"/>
        <v>08</v>
      </c>
      <c r="CJ290" t="s">
        <v>114</v>
      </c>
      <c r="CK290" t="s">
        <v>115</v>
      </c>
      <c r="CL290">
        <v>28</v>
      </c>
      <c r="CM290" t="str">
        <f t="shared" si="19"/>
        <v>0</v>
      </c>
      <c r="CN290" t="str">
        <f t="shared" si="19"/>
        <v>0</v>
      </c>
      <c r="CO290">
        <v>1077</v>
      </c>
      <c r="CP290" t="s">
        <v>534</v>
      </c>
      <c r="CQ290" t="s">
        <v>500</v>
      </c>
      <c r="CR290" t="s">
        <v>110</v>
      </c>
      <c r="CS290" t="s">
        <v>116</v>
      </c>
      <c r="CT290">
        <v>31.823321</v>
      </c>
      <c r="CU290">
        <v>-103.56397699999999</v>
      </c>
      <c r="CV290" t="s">
        <v>323</v>
      </c>
      <c r="CW290">
        <v>128637766</v>
      </c>
    </row>
    <row r="291" spans="1:101" x14ac:dyDescent="0.35">
      <c r="A291" s="2">
        <v>42301311410000</v>
      </c>
      <c r="B291" t="s">
        <v>152</v>
      </c>
      <c r="C291" t="s">
        <v>631</v>
      </c>
      <c r="D291">
        <v>2</v>
      </c>
      <c r="E291" t="s">
        <v>314</v>
      </c>
      <c r="F291" t="s">
        <v>105</v>
      </c>
      <c r="G291" t="s">
        <v>135</v>
      </c>
      <c r="H291" t="s">
        <v>107</v>
      </c>
      <c r="I291" t="s">
        <v>108</v>
      </c>
      <c r="J291" t="s">
        <v>474</v>
      </c>
      <c r="K291" s="1">
        <v>41183</v>
      </c>
      <c r="L291" s="1">
        <v>42917</v>
      </c>
      <c r="M291">
        <v>255074</v>
      </c>
      <c r="N291">
        <v>91905</v>
      </c>
      <c r="O291">
        <v>134417</v>
      </c>
      <c r="P291">
        <v>205129</v>
      </c>
      <c r="Q291">
        <v>807</v>
      </c>
      <c r="R291">
        <v>1</v>
      </c>
      <c r="S291">
        <v>111</v>
      </c>
      <c r="T291">
        <v>29</v>
      </c>
      <c r="U291">
        <v>546</v>
      </c>
      <c r="W291">
        <v>1724</v>
      </c>
      <c r="X291">
        <v>13526</v>
      </c>
      <c r="Y291">
        <v>2061</v>
      </c>
      <c r="Z291">
        <v>13870</v>
      </c>
      <c r="AA291">
        <v>42705</v>
      </c>
      <c r="AB291">
        <v>27719</v>
      </c>
      <c r="AC291">
        <v>43371</v>
      </c>
      <c r="AD291">
        <v>34947</v>
      </c>
      <c r="AE291">
        <v>210</v>
      </c>
      <c r="AF291">
        <v>87517</v>
      </c>
      <c r="AG291">
        <v>47644</v>
      </c>
      <c r="AH291">
        <v>94091</v>
      </c>
      <c r="AI291">
        <v>63326</v>
      </c>
      <c r="AJ291">
        <v>380</v>
      </c>
      <c r="AK291">
        <v>150427</v>
      </c>
      <c r="AQ291">
        <v>140</v>
      </c>
      <c r="AR291">
        <v>0</v>
      </c>
      <c r="AS291">
        <v>838800</v>
      </c>
      <c r="AT291">
        <v>140</v>
      </c>
      <c r="AU291">
        <v>1260</v>
      </c>
      <c r="AV291">
        <v>3129</v>
      </c>
      <c r="AW291">
        <v>1177</v>
      </c>
      <c r="AX291">
        <v>15904</v>
      </c>
      <c r="AY291">
        <v>57552</v>
      </c>
      <c r="AZ291">
        <v>14860</v>
      </c>
      <c r="BA291" s="1">
        <v>42008</v>
      </c>
      <c r="BD291">
        <v>0</v>
      </c>
      <c r="BE291">
        <v>3895.1610000000001</v>
      </c>
      <c r="BF291">
        <v>2780</v>
      </c>
      <c r="BG291">
        <v>256.72899999999998</v>
      </c>
      <c r="BI291">
        <v>402.7</v>
      </c>
      <c r="BJ291">
        <v>8569</v>
      </c>
      <c r="BK291">
        <v>23</v>
      </c>
      <c r="BL291">
        <v>4194</v>
      </c>
      <c r="BM291">
        <v>2</v>
      </c>
      <c r="BN291">
        <v>4194</v>
      </c>
      <c r="BO291">
        <v>2</v>
      </c>
      <c r="BP291">
        <v>25</v>
      </c>
      <c r="BQ291">
        <v>2</v>
      </c>
      <c r="BR291">
        <v>11110</v>
      </c>
      <c r="BS291">
        <v>13347</v>
      </c>
      <c r="BU291">
        <v>43.73</v>
      </c>
      <c r="BV291" s="1">
        <v>38064</v>
      </c>
      <c r="BW291">
        <v>1</v>
      </c>
      <c r="BX291">
        <v>1</v>
      </c>
      <c r="BY291">
        <v>58</v>
      </c>
      <c r="BZ291" t="s">
        <v>486</v>
      </c>
      <c r="CA291" t="s">
        <v>303</v>
      </c>
      <c r="CB291">
        <v>44436</v>
      </c>
      <c r="CC291" s="1">
        <v>37923</v>
      </c>
      <c r="CD291">
        <v>16800</v>
      </c>
      <c r="CF291">
        <v>2237</v>
      </c>
      <c r="CG291" t="s">
        <v>169</v>
      </c>
      <c r="CH291" t="s">
        <v>113</v>
      </c>
      <c r="CI291" t="str">
        <f t="shared" si="17"/>
        <v>08</v>
      </c>
      <c r="CJ291" t="s">
        <v>114</v>
      </c>
      <c r="CK291" t="s">
        <v>115</v>
      </c>
      <c r="CL291">
        <v>4</v>
      </c>
      <c r="CM291" t="str">
        <f t="shared" si="19"/>
        <v>0</v>
      </c>
      <c r="CN291" t="str">
        <f t="shared" si="19"/>
        <v>0</v>
      </c>
      <c r="CO291">
        <v>1009</v>
      </c>
      <c r="CP291" t="s">
        <v>614</v>
      </c>
      <c r="CQ291" t="s">
        <v>632</v>
      </c>
      <c r="CR291" t="s">
        <v>110</v>
      </c>
      <c r="CS291" t="s">
        <v>116</v>
      </c>
      <c r="CT291">
        <v>31.889468099999998</v>
      </c>
      <c r="CU291">
        <v>-103.4557248</v>
      </c>
      <c r="CV291" t="s">
        <v>152</v>
      </c>
      <c r="CW291">
        <v>128654308</v>
      </c>
    </row>
    <row r="292" spans="1:101" x14ac:dyDescent="0.35">
      <c r="A292" s="2">
        <v>42301316430000</v>
      </c>
      <c r="B292" t="s">
        <v>312</v>
      </c>
      <c r="C292" t="s">
        <v>633</v>
      </c>
      <c r="D292" t="str">
        <f>"0"</f>
        <v>0</v>
      </c>
      <c r="E292" t="s">
        <v>314</v>
      </c>
      <c r="F292" t="s">
        <v>105</v>
      </c>
      <c r="G292" t="s">
        <v>106</v>
      </c>
      <c r="H292" t="s">
        <v>107</v>
      </c>
      <c r="I292" t="s">
        <v>108</v>
      </c>
      <c r="J292" t="s">
        <v>109</v>
      </c>
      <c r="K292" s="1">
        <v>41456</v>
      </c>
      <c r="L292" s="1">
        <v>42917</v>
      </c>
      <c r="M292">
        <v>531878</v>
      </c>
      <c r="N292">
        <v>252011</v>
      </c>
      <c r="O292">
        <v>340657</v>
      </c>
      <c r="P292">
        <v>901242</v>
      </c>
      <c r="Q292">
        <v>2044</v>
      </c>
      <c r="R292">
        <v>2</v>
      </c>
      <c r="S292">
        <v>315</v>
      </c>
      <c r="T292">
        <v>141</v>
      </c>
      <c r="U292">
        <v>5665</v>
      </c>
      <c r="V292">
        <v>25302</v>
      </c>
      <c r="W292">
        <v>19074</v>
      </c>
      <c r="X292">
        <v>45544</v>
      </c>
      <c r="Y292">
        <v>120591</v>
      </c>
      <c r="Z292">
        <v>65642</v>
      </c>
      <c r="AA292">
        <v>153347</v>
      </c>
      <c r="AB292">
        <v>66641</v>
      </c>
      <c r="AC292">
        <v>148965</v>
      </c>
      <c r="AD292">
        <v>91468</v>
      </c>
      <c r="AE292">
        <v>549</v>
      </c>
      <c r="AF292">
        <v>251179</v>
      </c>
      <c r="AG292">
        <v>113139</v>
      </c>
      <c r="AH292">
        <v>213670</v>
      </c>
      <c r="AI292">
        <v>148751</v>
      </c>
      <c r="AJ292">
        <v>893</v>
      </c>
      <c r="AK292">
        <v>432356</v>
      </c>
      <c r="AQ292">
        <v>355</v>
      </c>
      <c r="AR292">
        <v>1267</v>
      </c>
      <c r="AS292">
        <v>3396161</v>
      </c>
      <c r="AT292">
        <v>566</v>
      </c>
      <c r="AU292">
        <v>3699</v>
      </c>
      <c r="AV292">
        <v>7297</v>
      </c>
      <c r="AW292">
        <v>12354</v>
      </c>
      <c r="AX292">
        <v>87035</v>
      </c>
      <c r="AY292">
        <v>198549</v>
      </c>
      <c r="AZ292">
        <v>295699</v>
      </c>
      <c r="BA292" s="1">
        <v>42705</v>
      </c>
      <c r="BD292">
        <v>3570</v>
      </c>
      <c r="BE292">
        <v>2234.39</v>
      </c>
      <c r="BF292">
        <v>2110</v>
      </c>
      <c r="BG292">
        <v>447.55</v>
      </c>
      <c r="BH292">
        <v>280</v>
      </c>
      <c r="BI292">
        <v>506.9</v>
      </c>
      <c r="BJ292">
        <v>39281</v>
      </c>
      <c r="BK292">
        <v>2</v>
      </c>
      <c r="BL292">
        <v>15368</v>
      </c>
      <c r="BM292">
        <v>21</v>
      </c>
      <c r="BN292">
        <v>19105</v>
      </c>
      <c r="BP292">
        <v>115</v>
      </c>
      <c r="BR292">
        <v>11645</v>
      </c>
      <c r="BS292">
        <v>15862</v>
      </c>
      <c r="BU292">
        <v>45.8</v>
      </c>
      <c r="BV292" s="1">
        <v>41470</v>
      </c>
      <c r="BW292">
        <v>2</v>
      </c>
      <c r="BX292">
        <v>2</v>
      </c>
      <c r="BY292">
        <v>48</v>
      </c>
      <c r="BZ292" t="s">
        <v>347</v>
      </c>
      <c r="CA292" t="s">
        <v>291</v>
      </c>
      <c r="CB292">
        <v>44469</v>
      </c>
      <c r="CC292" s="1">
        <v>41390</v>
      </c>
      <c r="CD292">
        <v>15874</v>
      </c>
      <c r="CF292">
        <v>4217</v>
      </c>
      <c r="CG292" t="s">
        <v>112</v>
      </c>
      <c r="CH292" t="s">
        <v>113</v>
      </c>
      <c r="CI292" t="str">
        <f t="shared" si="17"/>
        <v>08</v>
      </c>
      <c r="CJ292" t="s">
        <v>114</v>
      </c>
      <c r="CK292" t="s">
        <v>115</v>
      </c>
      <c r="CL292">
        <v>63</v>
      </c>
      <c r="CM292" t="str">
        <f t="shared" si="19"/>
        <v>0</v>
      </c>
      <c r="CN292" t="str">
        <f t="shared" si="19"/>
        <v>0</v>
      </c>
      <c r="CO292">
        <v>186</v>
      </c>
      <c r="CP292">
        <v>1</v>
      </c>
      <c r="CQ292" t="s">
        <v>391</v>
      </c>
      <c r="CR292" t="s">
        <v>110</v>
      </c>
      <c r="CS292" t="s">
        <v>116</v>
      </c>
      <c r="CT292">
        <v>31.720885200000001</v>
      </c>
      <c r="CU292">
        <v>-103.5239581</v>
      </c>
      <c r="CV292" t="s">
        <v>317</v>
      </c>
      <c r="CW292">
        <v>128654311</v>
      </c>
    </row>
    <row r="293" spans="1:101" x14ac:dyDescent="0.35">
      <c r="A293" s="2">
        <v>42301317710000</v>
      </c>
      <c r="B293" t="s">
        <v>101</v>
      </c>
      <c r="C293" t="s">
        <v>582</v>
      </c>
      <c r="D293" t="s">
        <v>150</v>
      </c>
      <c r="E293" t="s">
        <v>104</v>
      </c>
      <c r="F293" t="s">
        <v>105</v>
      </c>
      <c r="G293" t="s">
        <v>135</v>
      </c>
      <c r="H293" t="s">
        <v>274</v>
      </c>
      <c r="I293" t="s">
        <v>108</v>
      </c>
      <c r="J293" t="s">
        <v>109</v>
      </c>
      <c r="K293" s="1">
        <v>41426</v>
      </c>
      <c r="L293" s="1">
        <v>42917</v>
      </c>
      <c r="M293">
        <v>695211</v>
      </c>
      <c r="N293">
        <v>44184</v>
      </c>
      <c r="O293">
        <v>160052</v>
      </c>
      <c r="P293">
        <v>26740</v>
      </c>
      <c r="Q293">
        <v>960</v>
      </c>
      <c r="R293">
        <v>1</v>
      </c>
      <c r="S293">
        <v>320</v>
      </c>
      <c r="T293">
        <v>14</v>
      </c>
      <c r="U293">
        <v>4189</v>
      </c>
      <c r="V293">
        <v>28689</v>
      </c>
      <c r="W293">
        <v>268</v>
      </c>
      <c r="X293">
        <v>21512</v>
      </c>
      <c r="Y293">
        <v>268569</v>
      </c>
      <c r="Z293">
        <v>66273</v>
      </c>
      <c r="AA293">
        <v>2507</v>
      </c>
      <c r="AB293">
        <v>29247</v>
      </c>
      <c r="AC293">
        <v>376908</v>
      </c>
      <c r="AD293">
        <v>92065</v>
      </c>
      <c r="AE293">
        <v>552</v>
      </c>
      <c r="AF293">
        <v>3519</v>
      </c>
      <c r="AG293">
        <v>33315</v>
      </c>
      <c r="AH293">
        <v>450650</v>
      </c>
      <c r="AI293">
        <v>108423</v>
      </c>
      <c r="AJ293">
        <v>651</v>
      </c>
      <c r="AK293">
        <v>6093</v>
      </c>
      <c r="AQ293">
        <v>224</v>
      </c>
      <c r="AR293">
        <v>2645</v>
      </c>
      <c r="AS293">
        <v>3989387</v>
      </c>
      <c r="AT293">
        <v>665</v>
      </c>
      <c r="AU293">
        <v>406</v>
      </c>
      <c r="AV293">
        <v>13691</v>
      </c>
      <c r="AW293">
        <v>1450</v>
      </c>
      <c r="AX293">
        <v>4996</v>
      </c>
      <c r="AY293">
        <v>104796</v>
      </c>
      <c r="AZ293">
        <v>8264</v>
      </c>
      <c r="BA293" s="1">
        <v>42675</v>
      </c>
      <c r="BB293">
        <v>35</v>
      </c>
      <c r="BC293">
        <v>3303</v>
      </c>
      <c r="BD293">
        <v>11800</v>
      </c>
      <c r="BE293">
        <v>23501.870999999999</v>
      </c>
      <c r="BF293">
        <v>15730</v>
      </c>
      <c r="BG293">
        <v>42.55</v>
      </c>
      <c r="BH293">
        <v>84.7</v>
      </c>
      <c r="BI293">
        <v>29.7</v>
      </c>
      <c r="BJ293">
        <v>81989</v>
      </c>
      <c r="BK293">
        <v>2</v>
      </c>
      <c r="BL293">
        <v>6947</v>
      </c>
      <c r="BM293">
        <v>2</v>
      </c>
      <c r="BN293">
        <v>20612</v>
      </c>
      <c r="BP293">
        <v>124</v>
      </c>
      <c r="BR293">
        <v>8853</v>
      </c>
      <c r="BS293">
        <v>12950</v>
      </c>
      <c r="BT293">
        <v>0.82</v>
      </c>
      <c r="BU293">
        <v>51.6</v>
      </c>
      <c r="BV293" s="1">
        <v>41343</v>
      </c>
      <c r="BW293">
        <v>1</v>
      </c>
      <c r="BX293">
        <v>1</v>
      </c>
      <c r="BY293">
        <v>41</v>
      </c>
      <c r="BZ293" t="s">
        <v>347</v>
      </c>
      <c r="CA293" t="s">
        <v>291</v>
      </c>
      <c r="CB293">
        <v>271917</v>
      </c>
      <c r="CC293" s="1">
        <v>41223</v>
      </c>
      <c r="CD293">
        <v>13150</v>
      </c>
      <c r="CE293">
        <v>0</v>
      </c>
      <c r="CF293">
        <v>4097</v>
      </c>
      <c r="CG293" t="s">
        <v>137</v>
      </c>
      <c r="CH293" t="s">
        <v>113</v>
      </c>
      <c r="CI293" t="str">
        <f t="shared" si="17"/>
        <v>08</v>
      </c>
      <c r="CJ293" t="s">
        <v>114</v>
      </c>
      <c r="CK293" t="s">
        <v>115</v>
      </c>
      <c r="CL293">
        <v>35</v>
      </c>
      <c r="CM293" t="str">
        <f t="shared" si="19"/>
        <v>0</v>
      </c>
      <c r="CN293" t="str">
        <f t="shared" si="19"/>
        <v>0</v>
      </c>
      <c r="CO293">
        <v>109</v>
      </c>
      <c r="CP293" t="s">
        <v>519</v>
      </c>
      <c r="CQ293" t="s">
        <v>284</v>
      </c>
      <c r="CR293" t="s">
        <v>110</v>
      </c>
      <c r="CS293" t="s">
        <v>116</v>
      </c>
      <c r="CT293">
        <v>31.913531899999999</v>
      </c>
      <c r="CU293">
        <v>-103.7310212</v>
      </c>
      <c r="CV293" t="s">
        <v>117</v>
      </c>
      <c r="CW293">
        <v>128654323</v>
      </c>
    </row>
    <row r="294" spans="1:101" x14ac:dyDescent="0.35">
      <c r="A294" s="2">
        <v>42301317610000</v>
      </c>
      <c r="B294" t="s">
        <v>312</v>
      </c>
      <c r="C294" t="s">
        <v>634</v>
      </c>
      <c r="D294" t="s">
        <v>125</v>
      </c>
      <c r="E294" t="s">
        <v>314</v>
      </c>
      <c r="F294" t="s">
        <v>105</v>
      </c>
      <c r="G294" t="s">
        <v>106</v>
      </c>
      <c r="H294" t="s">
        <v>107</v>
      </c>
      <c r="I294" t="s">
        <v>108</v>
      </c>
      <c r="J294" t="s">
        <v>109</v>
      </c>
      <c r="K294" s="1">
        <v>41609</v>
      </c>
      <c r="L294" s="1">
        <v>42887</v>
      </c>
      <c r="M294">
        <v>282126</v>
      </c>
      <c r="N294">
        <v>172205</v>
      </c>
      <c r="O294">
        <v>219226</v>
      </c>
      <c r="P294">
        <v>602446</v>
      </c>
      <c r="Q294">
        <v>1315</v>
      </c>
      <c r="R294">
        <v>1</v>
      </c>
      <c r="S294">
        <v>160</v>
      </c>
      <c r="T294">
        <v>74</v>
      </c>
      <c r="U294">
        <v>11815</v>
      </c>
      <c r="V294">
        <v>19310</v>
      </c>
      <c r="W294">
        <v>41334</v>
      </c>
      <c r="X294">
        <v>50670</v>
      </c>
      <c r="Y294">
        <v>53615</v>
      </c>
      <c r="Z294">
        <v>59606</v>
      </c>
      <c r="AA294">
        <v>177265</v>
      </c>
      <c r="AB294">
        <v>82838</v>
      </c>
      <c r="AC294">
        <v>99989</v>
      </c>
      <c r="AD294">
        <v>99503</v>
      </c>
      <c r="AE294">
        <v>597</v>
      </c>
      <c r="AF294">
        <v>289802</v>
      </c>
      <c r="AG294">
        <v>124226</v>
      </c>
      <c r="AH294">
        <v>184783</v>
      </c>
      <c r="AI294">
        <v>155023</v>
      </c>
      <c r="AJ294">
        <v>930</v>
      </c>
      <c r="AK294">
        <v>434597</v>
      </c>
      <c r="AQ294">
        <v>315</v>
      </c>
      <c r="AR294">
        <v>463</v>
      </c>
      <c r="AS294">
        <v>2351935</v>
      </c>
      <c r="AT294">
        <v>392</v>
      </c>
      <c r="AU294">
        <v>1998</v>
      </c>
      <c r="AV294">
        <v>3717</v>
      </c>
      <c r="AW294">
        <v>6990</v>
      </c>
      <c r="AX294">
        <v>33495</v>
      </c>
      <c r="AY294">
        <v>72624</v>
      </c>
      <c r="AZ294">
        <v>117180</v>
      </c>
      <c r="BA294" s="1">
        <v>41909</v>
      </c>
      <c r="BD294">
        <v>1470</v>
      </c>
      <c r="BE294">
        <v>2178.1799999999998</v>
      </c>
      <c r="BF294">
        <v>1640</v>
      </c>
      <c r="BG294">
        <v>459.09899999999999</v>
      </c>
      <c r="BH294">
        <v>679.4</v>
      </c>
      <c r="BI294">
        <v>537.5</v>
      </c>
      <c r="BJ294">
        <v>19310</v>
      </c>
      <c r="BK294">
        <v>1</v>
      </c>
      <c r="BL294">
        <v>11815</v>
      </c>
      <c r="BM294">
        <v>1</v>
      </c>
      <c r="BN294">
        <v>15033</v>
      </c>
      <c r="BP294">
        <v>90</v>
      </c>
      <c r="BR294">
        <v>11623</v>
      </c>
      <c r="BS294">
        <v>15366</v>
      </c>
      <c r="BU294">
        <v>44.65</v>
      </c>
      <c r="BV294" s="1">
        <v>41599</v>
      </c>
      <c r="BW294">
        <v>1</v>
      </c>
      <c r="BX294">
        <v>1</v>
      </c>
      <c r="BY294">
        <v>43</v>
      </c>
      <c r="BZ294" t="s">
        <v>347</v>
      </c>
      <c r="CA294" t="s">
        <v>291</v>
      </c>
      <c r="CB294">
        <v>44458</v>
      </c>
      <c r="CC294" s="1">
        <v>41420</v>
      </c>
      <c r="CD294">
        <v>15556</v>
      </c>
      <c r="CF294">
        <v>3743</v>
      </c>
      <c r="CG294" t="s">
        <v>112</v>
      </c>
      <c r="CH294" t="s">
        <v>113</v>
      </c>
      <c r="CI294" t="str">
        <f t="shared" si="17"/>
        <v>08</v>
      </c>
      <c r="CJ294" t="s">
        <v>114</v>
      </c>
      <c r="CK294" t="s">
        <v>115</v>
      </c>
      <c r="CL294">
        <v>64</v>
      </c>
      <c r="CM294" t="str">
        <f t="shared" si="19"/>
        <v>0</v>
      </c>
      <c r="CN294" t="str">
        <f t="shared" si="19"/>
        <v>0</v>
      </c>
      <c r="CO294">
        <v>952</v>
      </c>
      <c r="CP294">
        <v>1</v>
      </c>
      <c r="CQ294" t="s">
        <v>635</v>
      </c>
      <c r="CR294" t="s">
        <v>110</v>
      </c>
      <c r="CS294" t="s">
        <v>116</v>
      </c>
      <c r="CT294">
        <v>31.692537600000001</v>
      </c>
      <c r="CU294">
        <v>-103.5358415</v>
      </c>
      <c r="CV294" t="s">
        <v>317</v>
      </c>
      <c r="CW294">
        <v>128654801</v>
      </c>
    </row>
    <row r="295" spans="1:101" x14ac:dyDescent="0.35">
      <c r="A295" s="2">
        <v>42301317880000</v>
      </c>
      <c r="B295" t="s">
        <v>312</v>
      </c>
      <c r="C295" t="s">
        <v>387</v>
      </c>
      <c r="D295" t="s">
        <v>125</v>
      </c>
      <c r="E295" t="s">
        <v>314</v>
      </c>
      <c r="F295" t="s">
        <v>105</v>
      </c>
      <c r="G295" t="s">
        <v>106</v>
      </c>
      <c r="H295" t="s">
        <v>107</v>
      </c>
      <c r="I295" t="s">
        <v>108</v>
      </c>
      <c r="J295" t="s">
        <v>109</v>
      </c>
      <c r="K295" s="1">
        <v>41334</v>
      </c>
      <c r="L295" s="1">
        <v>42856</v>
      </c>
      <c r="M295">
        <v>74744</v>
      </c>
      <c r="N295">
        <v>82135</v>
      </c>
      <c r="O295">
        <v>94592</v>
      </c>
      <c r="P295">
        <v>548125</v>
      </c>
      <c r="Q295">
        <v>568</v>
      </c>
      <c r="R295">
        <v>1</v>
      </c>
      <c r="S295">
        <v>48</v>
      </c>
      <c r="T295">
        <v>46</v>
      </c>
      <c r="U295">
        <v>6741</v>
      </c>
      <c r="V295">
        <v>7479</v>
      </c>
      <c r="W295">
        <v>44986</v>
      </c>
      <c r="X295">
        <v>23033</v>
      </c>
      <c r="Y295">
        <v>25099</v>
      </c>
      <c r="Z295">
        <v>27216</v>
      </c>
      <c r="AA295">
        <v>153710</v>
      </c>
      <c r="AB295">
        <v>34356</v>
      </c>
      <c r="AC295">
        <v>29155</v>
      </c>
      <c r="AD295">
        <v>39215</v>
      </c>
      <c r="AE295">
        <v>235</v>
      </c>
      <c r="AF295">
        <v>229273</v>
      </c>
      <c r="AG295">
        <v>49578</v>
      </c>
      <c r="AH295">
        <v>40760</v>
      </c>
      <c r="AI295">
        <v>56371</v>
      </c>
      <c r="AJ295">
        <v>338</v>
      </c>
      <c r="AK295">
        <v>330857</v>
      </c>
      <c r="AQ295">
        <v>132</v>
      </c>
      <c r="AR295">
        <v>176</v>
      </c>
      <c r="AS295">
        <v>967700</v>
      </c>
      <c r="AT295">
        <v>161</v>
      </c>
      <c r="AU295">
        <v>1524</v>
      </c>
      <c r="AV295">
        <v>1155</v>
      </c>
      <c r="AW295">
        <v>10170</v>
      </c>
      <c r="AX295">
        <v>12863</v>
      </c>
      <c r="AY295">
        <v>13454</v>
      </c>
      <c r="AZ295">
        <v>85842</v>
      </c>
      <c r="BA295" s="1">
        <v>41324</v>
      </c>
      <c r="BD295">
        <v>1340</v>
      </c>
      <c r="BE295">
        <v>1030.653</v>
      </c>
      <c r="BF295">
        <v>910</v>
      </c>
      <c r="BG295">
        <v>970.25800000000004</v>
      </c>
      <c r="BH295">
        <v>748.2</v>
      </c>
      <c r="BI295">
        <v>1319.5</v>
      </c>
      <c r="BJ295">
        <v>7479</v>
      </c>
      <c r="BK295">
        <v>1</v>
      </c>
      <c r="BL295">
        <v>6741</v>
      </c>
      <c r="BM295">
        <v>1</v>
      </c>
      <c r="BN295">
        <v>7988</v>
      </c>
      <c r="BP295">
        <v>48</v>
      </c>
      <c r="BR295">
        <v>11985</v>
      </c>
      <c r="BS295">
        <v>16131</v>
      </c>
      <c r="BU295">
        <v>43.53</v>
      </c>
      <c r="BV295" s="1">
        <v>41322</v>
      </c>
      <c r="BW295">
        <v>1</v>
      </c>
      <c r="BX295">
        <v>1</v>
      </c>
      <c r="BY295">
        <v>50</v>
      </c>
      <c r="BZ295" t="s">
        <v>357</v>
      </c>
      <c r="CA295" t="s">
        <v>291</v>
      </c>
      <c r="CB295">
        <v>44605</v>
      </c>
      <c r="CC295" s="1">
        <v>41216</v>
      </c>
      <c r="CD295">
        <v>16305</v>
      </c>
      <c r="CF295">
        <v>4146</v>
      </c>
      <c r="CG295" t="s">
        <v>112</v>
      </c>
      <c r="CH295" t="s">
        <v>113</v>
      </c>
      <c r="CI295" t="str">
        <f t="shared" si="17"/>
        <v>08</v>
      </c>
      <c r="CJ295" t="s">
        <v>114</v>
      </c>
      <c r="CK295" t="s">
        <v>115</v>
      </c>
      <c r="CL295">
        <v>20</v>
      </c>
      <c r="CM295" t="str">
        <f t="shared" si="19"/>
        <v>0</v>
      </c>
      <c r="CN295" t="str">
        <f t="shared" si="19"/>
        <v>0</v>
      </c>
      <c r="CP295">
        <v>20</v>
      </c>
      <c r="CQ295" t="s">
        <v>322</v>
      </c>
      <c r="CR295" t="s">
        <v>110</v>
      </c>
      <c r="CS295" t="s">
        <v>116</v>
      </c>
      <c r="CT295">
        <v>31.6859602</v>
      </c>
      <c r="CU295">
        <v>-103.3449725</v>
      </c>
      <c r="CV295" t="s">
        <v>317</v>
      </c>
      <c r="CW295">
        <v>128672584</v>
      </c>
    </row>
    <row r="296" spans="1:101" x14ac:dyDescent="0.35">
      <c r="A296" s="2">
        <v>42301313880000</v>
      </c>
      <c r="B296" t="s">
        <v>101</v>
      </c>
      <c r="C296" t="s">
        <v>636</v>
      </c>
      <c r="D296">
        <v>1</v>
      </c>
      <c r="E296" t="s">
        <v>104</v>
      </c>
      <c r="F296" t="s">
        <v>105</v>
      </c>
      <c r="G296" t="s">
        <v>106</v>
      </c>
      <c r="H296" t="s">
        <v>274</v>
      </c>
      <c r="I296" t="s">
        <v>108</v>
      </c>
      <c r="J296" t="s">
        <v>275</v>
      </c>
      <c r="K296" s="1">
        <v>41487</v>
      </c>
      <c r="L296" s="1">
        <v>42917</v>
      </c>
      <c r="M296">
        <v>20139</v>
      </c>
      <c r="N296">
        <v>1173</v>
      </c>
      <c r="O296">
        <v>4529</v>
      </c>
      <c r="P296">
        <v>0</v>
      </c>
      <c r="Q296">
        <v>27</v>
      </c>
      <c r="R296">
        <v>0</v>
      </c>
      <c r="S296">
        <v>12</v>
      </c>
      <c r="T296">
        <v>0</v>
      </c>
      <c r="V296">
        <v>277</v>
      </c>
      <c r="W296">
        <v>0</v>
      </c>
      <c r="X296">
        <v>0</v>
      </c>
      <c r="Y296">
        <v>3615</v>
      </c>
      <c r="Z296">
        <v>602</v>
      </c>
      <c r="AA296">
        <v>0</v>
      </c>
      <c r="AB296">
        <v>1</v>
      </c>
      <c r="AC296">
        <v>6649</v>
      </c>
      <c r="AD296">
        <v>1109</v>
      </c>
      <c r="AE296">
        <v>7</v>
      </c>
      <c r="AF296">
        <v>0</v>
      </c>
      <c r="AG296">
        <v>182</v>
      </c>
      <c r="AH296">
        <v>10892</v>
      </c>
      <c r="AI296">
        <v>1997</v>
      </c>
      <c r="AJ296">
        <v>12</v>
      </c>
      <c r="AK296">
        <v>0</v>
      </c>
      <c r="AQ296">
        <v>0</v>
      </c>
      <c r="AR296">
        <v>33</v>
      </c>
      <c r="AS296">
        <v>33367</v>
      </c>
      <c r="AT296">
        <v>6</v>
      </c>
      <c r="AV296">
        <v>381</v>
      </c>
      <c r="AW296">
        <v>0</v>
      </c>
      <c r="AX296">
        <v>893</v>
      </c>
      <c r="AY296">
        <v>5513</v>
      </c>
      <c r="AZ296">
        <v>0</v>
      </c>
      <c r="BA296" s="1">
        <v>41513</v>
      </c>
      <c r="BB296">
        <v>1784</v>
      </c>
      <c r="BC296">
        <v>5315</v>
      </c>
      <c r="BE296">
        <v>38102.040999999997</v>
      </c>
      <c r="BF296">
        <v>17170</v>
      </c>
      <c r="BG296">
        <v>26.245000000000001</v>
      </c>
      <c r="BH296">
        <v>0</v>
      </c>
      <c r="BI296">
        <v>0</v>
      </c>
      <c r="BJ296">
        <v>1493</v>
      </c>
      <c r="BK296">
        <v>4</v>
      </c>
      <c r="BL296">
        <v>168</v>
      </c>
      <c r="BM296">
        <v>24</v>
      </c>
      <c r="BN296">
        <v>256</v>
      </c>
      <c r="BO296">
        <v>35</v>
      </c>
      <c r="BP296">
        <v>2</v>
      </c>
      <c r="BQ296">
        <v>35</v>
      </c>
      <c r="BR296">
        <v>13584</v>
      </c>
      <c r="BS296">
        <v>13594</v>
      </c>
      <c r="BT296">
        <v>0.57999999999999996</v>
      </c>
      <c r="BV296" s="1">
        <v>39804</v>
      </c>
      <c r="BW296">
        <v>1</v>
      </c>
      <c r="BX296">
        <v>1</v>
      </c>
      <c r="BY296">
        <v>45</v>
      </c>
      <c r="BZ296" t="s">
        <v>349</v>
      </c>
      <c r="CA296" t="s">
        <v>277</v>
      </c>
      <c r="CB296">
        <v>272618</v>
      </c>
      <c r="CC296" s="1">
        <v>39546</v>
      </c>
      <c r="CD296">
        <v>17700</v>
      </c>
      <c r="CE296">
        <v>0</v>
      </c>
      <c r="CF296">
        <v>10</v>
      </c>
      <c r="CG296" t="s">
        <v>338</v>
      </c>
      <c r="CH296" t="s">
        <v>113</v>
      </c>
      <c r="CI296" t="str">
        <f t="shared" si="17"/>
        <v>08</v>
      </c>
      <c r="CJ296" t="s">
        <v>114</v>
      </c>
      <c r="CK296" t="s">
        <v>115</v>
      </c>
      <c r="CL296">
        <v>29</v>
      </c>
      <c r="CM296" t="str">
        <f t="shared" si="19"/>
        <v>0</v>
      </c>
      <c r="CN296" t="str">
        <f t="shared" si="19"/>
        <v>0</v>
      </c>
      <c r="CO296">
        <v>1179</v>
      </c>
      <c r="CP296">
        <v>75</v>
      </c>
      <c r="CQ296" t="s">
        <v>492</v>
      </c>
      <c r="CR296" t="s">
        <v>110</v>
      </c>
      <c r="CS296" t="s">
        <v>116</v>
      </c>
      <c r="CT296">
        <v>31.86299</v>
      </c>
      <c r="CU296">
        <v>-103.4008456</v>
      </c>
      <c r="CV296" t="s">
        <v>117</v>
      </c>
      <c r="CW296">
        <v>128734161</v>
      </c>
    </row>
    <row r="297" spans="1:101" x14ac:dyDescent="0.35">
      <c r="A297" s="2">
        <v>42301316130000</v>
      </c>
      <c r="B297" t="s">
        <v>312</v>
      </c>
      <c r="C297" t="s">
        <v>637</v>
      </c>
      <c r="D297" t="str">
        <f>"0"</f>
        <v>0</v>
      </c>
      <c r="E297" t="s">
        <v>314</v>
      </c>
      <c r="F297" t="s">
        <v>105</v>
      </c>
      <c r="G297" t="s">
        <v>106</v>
      </c>
      <c r="H297" t="s">
        <v>107</v>
      </c>
      <c r="I297" t="s">
        <v>108</v>
      </c>
      <c r="J297" t="s">
        <v>109</v>
      </c>
      <c r="K297" s="1">
        <v>41609</v>
      </c>
      <c r="L297" s="1">
        <v>42887</v>
      </c>
      <c r="M297">
        <v>873599</v>
      </c>
      <c r="N297">
        <v>283774</v>
      </c>
      <c r="O297">
        <v>429374</v>
      </c>
      <c r="P297">
        <v>974324</v>
      </c>
      <c r="Q297">
        <v>2576</v>
      </c>
      <c r="R297">
        <v>3</v>
      </c>
      <c r="S297">
        <v>461</v>
      </c>
      <c r="T297">
        <v>150</v>
      </c>
      <c r="U297">
        <v>21780</v>
      </c>
      <c r="V297">
        <v>46970</v>
      </c>
      <c r="W297">
        <v>44244</v>
      </c>
      <c r="X297">
        <v>83896</v>
      </c>
      <c r="Y297">
        <v>216486</v>
      </c>
      <c r="Z297">
        <v>119977</v>
      </c>
      <c r="AA297">
        <v>231201</v>
      </c>
      <c r="AB297">
        <v>126511</v>
      </c>
      <c r="AC297">
        <v>340975</v>
      </c>
      <c r="AD297">
        <v>183340</v>
      </c>
      <c r="AE297">
        <v>1100</v>
      </c>
      <c r="AF297">
        <v>359464</v>
      </c>
      <c r="AG297">
        <v>191287</v>
      </c>
      <c r="AH297">
        <v>580787</v>
      </c>
      <c r="AI297">
        <v>288085</v>
      </c>
      <c r="AJ297">
        <v>1729</v>
      </c>
      <c r="AK297">
        <v>732924</v>
      </c>
      <c r="AQ297">
        <v>529</v>
      </c>
      <c r="AR297">
        <v>1330</v>
      </c>
      <c r="AS297">
        <v>4505258</v>
      </c>
      <c r="AT297">
        <v>751</v>
      </c>
      <c r="AU297">
        <v>4766</v>
      </c>
      <c r="AV297">
        <v>13161</v>
      </c>
      <c r="AW297">
        <v>11923</v>
      </c>
      <c r="AX297">
        <v>66984</v>
      </c>
      <c r="AY297">
        <v>224897</v>
      </c>
      <c r="AZ297">
        <v>274304</v>
      </c>
      <c r="BA297" s="1">
        <v>42606</v>
      </c>
      <c r="BD297">
        <v>2510</v>
      </c>
      <c r="BE297">
        <v>3061</v>
      </c>
      <c r="BF297">
        <v>3080</v>
      </c>
      <c r="BG297">
        <v>326.69099999999997</v>
      </c>
      <c r="BH297">
        <v>398</v>
      </c>
      <c r="BI297">
        <v>362.1</v>
      </c>
      <c r="BJ297">
        <v>46970</v>
      </c>
      <c r="BK297">
        <v>1</v>
      </c>
      <c r="BL297">
        <v>21780</v>
      </c>
      <c r="BM297">
        <v>1</v>
      </c>
      <c r="BN297">
        <v>29608</v>
      </c>
      <c r="BP297">
        <v>178</v>
      </c>
      <c r="BR297">
        <v>11334</v>
      </c>
      <c r="BS297">
        <v>15772</v>
      </c>
      <c r="BU297">
        <v>45.45</v>
      </c>
      <c r="BV297" s="1">
        <v>40964</v>
      </c>
      <c r="BW297">
        <v>3</v>
      </c>
      <c r="BX297">
        <v>4</v>
      </c>
      <c r="BY297">
        <v>43</v>
      </c>
      <c r="BZ297" t="s">
        <v>347</v>
      </c>
      <c r="CA297" t="s">
        <v>277</v>
      </c>
      <c r="CB297">
        <v>44657</v>
      </c>
      <c r="CC297" s="1">
        <v>40855</v>
      </c>
      <c r="CD297">
        <v>16050</v>
      </c>
      <c r="CF297">
        <v>4438</v>
      </c>
      <c r="CG297" t="s">
        <v>112</v>
      </c>
      <c r="CH297" t="s">
        <v>113</v>
      </c>
      <c r="CI297" t="str">
        <f t="shared" si="17"/>
        <v>08</v>
      </c>
      <c r="CJ297" t="s">
        <v>114</v>
      </c>
      <c r="CK297" t="s">
        <v>115</v>
      </c>
      <c r="CL297">
        <v>87</v>
      </c>
      <c r="CM297" t="str">
        <f t="shared" si="19"/>
        <v>0</v>
      </c>
      <c r="CN297" t="str">
        <f t="shared" si="19"/>
        <v>0</v>
      </c>
      <c r="CO297">
        <v>198</v>
      </c>
      <c r="CP297">
        <v>1</v>
      </c>
      <c r="CQ297" t="s">
        <v>391</v>
      </c>
      <c r="CR297" t="s">
        <v>110</v>
      </c>
      <c r="CS297" t="s">
        <v>116</v>
      </c>
      <c r="CT297">
        <v>31.7456198</v>
      </c>
      <c r="CU297">
        <v>-103.5551608</v>
      </c>
      <c r="CV297" t="s">
        <v>317</v>
      </c>
      <c r="CW297">
        <v>128734175</v>
      </c>
    </row>
    <row r="298" spans="1:101" x14ac:dyDescent="0.35">
      <c r="A298" s="2">
        <v>42301319940000</v>
      </c>
      <c r="B298" t="s">
        <v>312</v>
      </c>
      <c r="C298" t="s">
        <v>638</v>
      </c>
      <c r="D298" t="str">
        <f>"0"</f>
        <v>0</v>
      </c>
      <c r="E298" t="s">
        <v>314</v>
      </c>
      <c r="F298" t="s">
        <v>105</v>
      </c>
      <c r="G298" t="s">
        <v>106</v>
      </c>
      <c r="H298" t="s">
        <v>107</v>
      </c>
      <c r="I298" t="s">
        <v>108</v>
      </c>
      <c r="J298" t="s">
        <v>109</v>
      </c>
      <c r="K298" s="1">
        <v>41640</v>
      </c>
      <c r="L298" s="1">
        <v>42887</v>
      </c>
      <c r="M298">
        <v>1119931</v>
      </c>
      <c r="N298">
        <v>489889</v>
      </c>
      <c r="O298">
        <v>676544</v>
      </c>
      <c r="P298">
        <v>1489313</v>
      </c>
      <c r="Q298">
        <v>4059</v>
      </c>
      <c r="R298">
        <v>4</v>
      </c>
      <c r="S298">
        <v>522</v>
      </c>
      <c r="T298">
        <v>214</v>
      </c>
      <c r="U298">
        <v>4159</v>
      </c>
      <c r="V298">
        <v>8003</v>
      </c>
      <c r="W298">
        <v>11068</v>
      </c>
      <c r="X298">
        <v>107995</v>
      </c>
      <c r="Y298">
        <v>243793</v>
      </c>
      <c r="Z298">
        <v>148627</v>
      </c>
      <c r="AA298">
        <v>287389</v>
      </c>
      <c r="AB298">
        <v>201616</v>
      </c>
      <c r="AC298">
        <v>473341</v>
      </c>
      <c r="AD298">
        <v>280506</v>
      </c>
      <c r="AE298">
        <v>1683</v>
      </c>
      <c r="AF298">
        <v>536526</v>
      </c>
      <c r="AG298">
        <v>333216</v>
      </c>
      <c r="AH298">
        <v>770115</v>
      </c>
      <c r="AI298">
        <v>461569</v>
      </c>
      <c r="AJ298">
        <v>2769</v>
      </c>
      <c r="AK298">
        <v>988388</v>
      </c>
      <c r="AQ298">
        <v>710</v>
      </c>
      <c r="AR298">
        <v>1602</v>
      </c>
      <c r="AS298">
        <v>5860393</v>
      </c>
      <c r="AT298">
        <v>977</v>
      </c>
      <c r="AU298">
        <v>7674</v>
      </c>
      <c r="AV298">
        <v>16280</v>
      </c>
      <c r="AW298">
        <v>24536</v>
      </c>
      <c r="AX298">
        <v>154415</v>
      </c>
      <c r="AY298">
        <v>326045</v>
      </c>
      <c r="AZ298">
        <v>511637</v>
      </c>
      <c r="BA298" s="1">
        <v>42699</v>
      </c>
      <c r="BD298">
        <v>2260</v>
      </c>
      <c r="BE298">
        <v>2398.3719999999998</v>
      </c>
      <c r="BF298">
        <v>2290</v>
      </c>
      <c r="BG298">
        <v>416.95</v>
      </c>
      <c r="BH298">
        <v>443</v>
      </c>
      <c r="BI298">
        <v>471.4</v>
      </c>
      <c r="BJ298">
        <v>54783</v>
      </c>
      <c r="BK298">
        <v>3</v>
      </c>
      <c r="BL298">
        <v>23999</v>
      </c>
      <c r="BM298">
        <v>3</v>
      </c>
      <c r="BN298">
        <v>33130</v>
      </c>
      <c r="BP298">
        <v>199</v>
      </c>
      <c r="BR298">
        <v>11715</v>
      </c>
      <c r="BS298">
        <v>16004</v>
      </c>
      <c r="BU298">
        <v>45.97</v>
      </c>
      <c r="BV298" s="1">
        <v>41658</v>
      </c>
      <c r="BW298">
        <v>2</v>
      </c>
      <c r="BX298">
        <v>2</v>
      </c>
      <c r="BY298">
        <v>42</v>
      </c>
      <c r="BZ298" t="s">
        <v>347</v>
      </c>
      <c r="CA298" t="s">
        <v>291</v>
      </c>
      <c r="CB298">
        <v>44648</v>
      </c>
      <c r="CC298" s="1">
        <v>41521</v>
      </c>
      <c r="CD298">
        <v>16100</v>
      </c>
      <c r="CF298">
        <v>4289</v>
      </c>
      <c r="CG298" t="s">
        <v>112</v>
      </c>
      <c r="CH298" t="s">
        <v>113</v>
      </c>
      <c r="CI298" t="str">
        <f t="shared" si="17"/>
        <v>08</v>
      </c>
      <c r="CJ298" t="s">
        <v>114</v>
      </c>
      <c r="CK298" t="s">
        <v>115</v>
      </c>
      <c r="CL298">
        <v>60</v>
      </c>
      <c r="CM298" t="str">
        <f t="shared" si="19"/>
        <v>0</v>
      </c>
      <c r="CN298" t="str">
        <f t="shared" si="19"/>
        <v>0</v>
      </c>
      <c r="CO298">
        <v>454</v>
      </c>
      <c r="CP298">
        <v>1</v>
      </c>
      <c r="CQ298" t="s">
        <v>562</v>
      </c>
      <c r="CR298" t="s">
        <v>110</v>
      </c>
      <c r="CS298" t="s">
        <v>116</v>
      </c>
      <c r="CT298">
        <v>31.708812999999999</v>
      </c>
      <c r="CU298">
        <v>-103.5080391</v>
      </c>
      <c r="CV298" t="s">
        <v>317</v>
      </c>
      <c r="CW298">
        <v>128734179</v>
      </c>
    </row>
    <row r="299" spans="1:101" x14ac:dyDescent="0.35">
      <c r="A299" s="2">
        <v>42301318840000</v>
      </c>
      <c r="B299" t="s">
        <v>101</v>
      </c>
      <c r="C299" t="s">
        <v>608</v>
      </c>
      <c r="D299" t="s">
        <v>550</v>
      </c>
      <c r="E299" t="s">
        <v>104</v>
      </c>
      <c r="F299" t="s">
        <v>105</v>
      </c>
      <c r="G299" t="s">
        <v>135</v>
      </c>
      <c r="H299" t="s">
        <v>274</v>
      </c>
      <c r="I299" t="s">
        <v>108</v>
      </c>
      <c r="J299" t="s">
        <v>109</v>
      </c>
      <c r="K299" s="1">
        <v>41487</v>
      </c>
      <c r="L299" s="1">
        <v>42917</v>
      </c>
      <c r="M299">
        <v>1072848</v>
      </c>
      <c r="N299">
        <v>58720</v>
      </c>
      <c r="O299">
        <v>237528</v>
      </c>
      <c r="P299">
        <v>457698</v>
      </c>
      <c r="Q299">
        <v>1425</v>
      </c>
      <c r="R299">
        <v>1</v>
      </c>
      <c r="S299">
        <v>618</v>
      </c>
      <c r="T299">
        <v>15</v>
      </c>
      <c r="U299">
        <v>1206</v>
      </c>
      <c r="W299">
        <v>0</v>
      </c>
      <c r="X299">
        <v>24432</v>
      </c>
      <c r="Y299">
        <v>152598</v>
      </c>
      <c r="Z299">
        <v>49865</v>
      </c>
      <c r="AA299">
        <v>125580</v>
      </c>
      <c r="AB299">
        <v>35045</v>
      </c>
      <c r="AC299">
        <v>393842</v>
      </c>
      <c r="AD299">
        <v>100685</v>
      </c>
      <c r="AE299">
        <v>604</v>
      </c>
      <c r="AF299">
        <v>324113</v>
      </c>
      <c r="AG299">
        <v>45629</v>
      </c>
      <c r="AH299">
        <v>659338</v>
      </c>
      <c r="AI299">
        <v>155519</v>
      </c>
      <c r="AJ299">
        <v>933</v>
      </c>
      <c r="AK299">
        <v>393781</v>
      </c>
      <c r="AQ299">
        <v>273</v>
      </c>
      <c r="AR299">
        <v>1077</v>
      </c>
      <c r="AS299">
        <v>2715267</v>
      </c>
      <c r="AT299">
        <v>453</v>
      </c>
      <c r="AU299">
        <v>401</v>
      </c>
      <c r="AV299">
        <v>13218</v>
      </c>
      <c r="AW299">
        <v>1994</v>
      </c>
      <c r="AX299">
        <v>7585</v>
      </c>
      <c r="AY299">
        <v>187956</v>
      </c>
      <c r="AZ299">
        <v>28846</v>
      </c>
      <c r="BA299" s="1">
        <v>42705</v>
      </c>
      <c r="BB299">
        <v>220</v>
      </c>
      <c r="BC299">
        <v>2713</v>
      </c>
      <c r="BD299">
        <v>3950</v>
      </c>
      <c r="BE299">
        <v>40965.129000000001</v>
      </c>
      <c r="BF299">
        <v>18270</v>
      </c>
      <c r="BG299">
        <v>24.411000000000001</v>
      </c>
      <c r="BH299">
        <v>253.4</v>
      </c>
      <c r="BI299">
        <v>30.3</v>
      </c>
      <c r="BJ299">
        <v>51311</v>
      </c>
      <c r="BK299">
        <v>7</v>
      </c>
      <c r="BL299">
        <v>8190</v>
      </c>
      <c r="BM299">
        <v>2</v>
      </c>
      <c r="BN299">
        <v>13576</v>
      </c>
      <c r="BO299">
        <v>2</v>
      </c>
      <c r="BP299">
        <v>81</v>
      </c>
      <c r="BQ299">
        <v>2</v>
      </c>
      <c r="BR299">
        <v>8840</v>
      </c>
      <c r="BS299">
        <v>13188</v>
      </c>
      <c r="BT299">
        <v>0.9</v>
      </c>
      <c r="BU299">
        <v>47.6</v>
      </c>
      <c r="BV299" s="1">
        <v>41401</v>
      </c>
      <c r="BW299">
        <v>1</v>
      </c>
      <c r="BX299">
        <v>1</v>
      </c>
      <c r="BY299">
        <v>48</v>
      </c>
      <c r="BZ299" t="s">
        <v>347</v>
      </c>
      <c r="CA299" t="s">
        <v>291</v>
      </c>
      <c r="CB299">
        <v>272588</v>
      </c>
      <c r="CC299" s="1">
        <v>40979</v>
      </c>
      <c r="CD299">
        <v>13208</v>
      </c>
      <c r="CE299">
        <v>0</v>
      </c>
      <c r="CF299">
        <v>4348</v>
      </c>
      <c r="CG299" t="s">
        <v>137</v>
      </c>
      <c r="CH299" t="s">
        <v>113</v>
      </c>
      <c r="CI299" t="str">
        <f t="shared" si="17"/>
        <v>08</v>
      </c>
      <c r="CJ299" t="s">
        <v>114</v>
      </c>
      <c r="CK299" t="s">
        <v>115</v>
      </c>
      <c r="CL299">
        <v>39</v>
      </c>
      <c r="CM299" t="str">
        <f t="shared" si="19"/>
        <v>0</v>
      </c>
      <c r="CN299" t="str">
        <f t="shared" si="19"/>
        <v>0</v>
      </c>
      <c r="CO299">
        <v>111</v>
      </c>
      <c r="CP299" t="s">
        <v>519</v>
      </c>
      <c r="CQ299" t="s">
        <v>284</v>
      </c>
      <c r="CR299" t="s">
        <v>110</v>
      </c>
      <c r="CS299" t="s">
        <v>116</v>
      </c>
      <c r="CT299">
        <v>31.9114535</v>
      </c>
      <c r="CU299">
        <v>-103.7398199</v>
      </c>
      <c r="CV299" t="s">
        <v>117</v>
      </c>
      <c r="CW299">
        <v>128734181</v>
      </c>
    </row>
    <row r="300" spans="1:101" x14ac:dyDescent="0.35">
      <c r="A300" s="2">
        <v>42301318850000</v>
      </c>
      <c r="B300" t="s">
        <v>101</v>
      </c>
      <c r="C300" t="s">
        <v>608</v>
      </c>
      <c r="D300" t="s">
        <v>150</v>
      </c>
      <c r="E300" t="s">
        <v>104</v>
      </c>
      <c r="F300" t="s">
        <v>105</v>
      </c>
      <c r="G300" t="s">
        <v>135</v>
      </c>
      <c r="H300" t="s">
        <v>274</v>
      </c>
      <c r="I300" t="s">
        <v>108</v>
      </c>
      <c r="J300" t="s">
        <v>109</v>
      </c>
      <c r="K300" s="1">
        <v>41456</v>
      </c>
      <c r="L300" s="1">
        <v>42917</v>
      </c>
      <c r="M300">
        <v>1172053</v>
      </c>
      <c r="N300">
        <v>51950</v>
      </c>
      <c r="O300">
        <v>247292</v>
      </c>
      <c r="P300">
        <v>451880</v>
      </c>
      <c r="Q300">
        <v>1484</v>
      </c>
      <c r="R300">
        <v>1</v>
      </c>
      <c r="S300">
        <v>872</v>
      </c>
      <c r="T300">
        <v>15</v>
      </c>
      <c r="U300">
        <v>441</v>
      </c>
      <c r="W300">
        <v>0</v>
      </c>
      <c r="X300">
        <v>21315</v>
      </c>
      <c r="Y300">
        <v>170104</v>
      </c>
      <c r="Z300">
        <v>49666</v>
      </c>
      <c r="AA300">
        <v>105556</v>
      </c>
      <c r="AB300">
        <v>32795</v>
      </c>
      <c r="AC300">
        <v>419153</v>
      </c>
      <c r="AD300">
        <v>102654</v>
      </c>
      <c r="AE300">
        <v>616</v>
      </c>
      <c r="AF300">
        <v>260101</v>
      </c>
      <c r="AG300">
        <v>38270</v>
      </c>
      <c r="AH300">
        <v>571134</v>
      </c>
      <c r="AI300">
        <v>133459</v>
      </c>
      <c r="AJ300">
        <v>801</v>
      </c>
      <c r="AK300">
        <v>316778</v>
      </c>
      <c r="AQ300">
        <v>35</v>
      </c>
      <c r="AR300">
        <v>0</v>
      </c>
      <c r="AS300">
        <v>208645</v>
      </c>
      <c r="AT300">
        <v>35</v>
      </c>
      <c r="AU300">
        <v>402</v>
      </c>
      <c r="AV300">
        <v>25122</v>
      </c>
      <c r="AW300">
        <v>5652</v>
      </c>
      <c r="AX300">
        <v>7154</v>
      </c>
      <c r="AY300">
        <v>263255</v>
      </c>
      <c r="AZ300">
        <v>56539</v>
      </c>
      <c r="BA300" s="1">
        <v>42683</v>
      </c>
      <c r="BB300">
        <v>95</v>
      </c>
      <c r="BC300">
        <v>2897</v>
      </c>
      <c r="BD300">
        <v>0</v>
      </c>
      <c r="BE300">
        <v>56929.53</v>
      </c>
      <c r="BF300">
        <v>22560</v>
      </c>
      <c r="BG300">
        <v>17.565999999999999</v>
      </c>
      <c r="BI300">
        <v>16</v>
      </c>
      <c r="BJ300">
        <v>60000</v>
      </c>
      <c r="BK300">
        <v>7</v>
      </c>
      <c r="BL300">
        <v>8283</v>
      </c>
      <c r="BM300">
        <v>3</v>
      </c>
      <c r="BN300">
        <v>15381</v>
      </c>
      <c r="BO300">
        <v>3</v>
      </c>
      <c r="BP300">
        <v>92</v>
      </c>
      <c r="BQ300">
        <v>3</v>
      </c>
      <c r="BR300">
        <v>8940</v>
      </c>
      <c r="BS300">
        <v>12894</v>
      </c>
      <c r="BT300">
        <v>0.88</v>
      </c>
      <c r="BU300">
        <v>45.9</v>
      </c>
      <c r="BV300" s="1">
        <v>41413</v>
      </c>
      <c r="BW300">
        <v>1</v>
      </c>
      <c r="BX300">
        <v>1</v>
      </c>
      <c r="BY300">
        <v>43</v>
      </c>
      <c r="BZ300" t="s">
        <v>347</v>
      </c>
      <c r="CA300" t="s">
        <v>291</v>
      </c>
      <c r="CB300">
        <v>272584</v>
      </c>
      <c r="CC300" s="1">
        <v>41309</v>
      </c>
      <c r="CD300">
        <v>13074</v>
      </c>
      <c r="CE300">
        <v>0</v>
      </c>
      <c r="CF300">
        <v>3954</v>
      </c>
      <c r="CG300" t="s">
        <v>137</v>
      </c>
      <c r="CH300" t="s">
        <v>113</v>
      </c>
      <c r="CI300" t="str">
        <f t="shared" si="17"/>
        <v>08</v>
      </c>
      <c r="CJ300" t="s">
        <v>114</v>
      </c>
      <c r="CK300" t="s">
        <v>115</v>
      </c>
      <c r="CL300">
        <v>39</v>
      </c>
      <c r="CM300" t="str">
        <f t="shared" si="19"/>
        <v>0</v>
      </c>
      <c r="CN300" t="str">
        <f t="shared" si="19"/>
        <v>0</v>
      </c>
      <c r="CO300">
        <v>111</v>
      </c>
      <c r="CP300" t="s">
        <v>519</v>
      </c>
      <c r="CQ300" t="s">
        <v>284</v>
      </c>
      <c r="CR300" t="s">
        <v>110</v>
      </c>
      <c r="CS300" t="s">
        <v>116</v>
      </c>
      <c r="CT300">
        <v>31.9118931</v>
      </c>
      <c r="CU300">
        <v>-103.74930519999999</v>
      </c>
      <c r="CV300" t="s">
        <v>117</v>
      </c>
      <c r="CW300">
        <v>128734182</v>
      </c>
    </row>
    <row r="301" spans="1:101" x14ac:dyDescent="0.35">
      <c r="A301" s="2">
        <v>42301319000000</v>
      </c>
      <c r="B301" t="s">
        <v>101</v>
      </c>
      <c r="C301" t="s">
        <v>608</v>
      </c>
      <c r="D301" t="s">
        <v>216</v>
      </c>
      <c r="E301" t="s">
        <v>104</v>
      </c>
      <c r="F301" t="s">
        <v>105</v>
      </c>
      <c r="G301" t="s">
        <v>135</v>
      </c>
      <c r="H301" t="s">
        <v>274</v>
      </c>
      <c r="I301" t="s">
        <v>108</v>
      </c>
      <c r="J301" t="s">
        <v>109</v>
      </c>
      <c r="K301" s="1">
        <v>41456</v>
      </c>
      <c r="L301" s="1">
        <v>42917</v>
      </c>
      <c r="M301">
        <v>716717</v>
      </c>
      <c r="N301">
        <v>53179</v>
      </c>
      <c r="O301">
        <v>172632</v>
      </c>
      <c r="P301">
        <v>280201</v>
      </c>
      <c r="Q301">
        <v>1036</v>
      </c>
      <c r="R301">
        <v>1</v>
      </c>
      <c r="S301">
        <v>202</v>
      </c>
      <c r="T301">
        <v>15</v>
      </c>
      <c r="U301">
        <v>815</v>
      </c>
      <c r="V301">
        <v>6772</v>
      </c>
      <c r="W301">
        <v>3884</v>
      </c>
      <c r="X301">
        <v>22678</v>
      </c>
      <c r="Y301">
        <v>238357</v>
      </c>
      <c r="Z301">
        <v>62404</v>
      </c>
      <c r="AA301">
        <v>136713</v>
      </c>
      <c r="AB301">
        <v>32405</v>
      </c>
      <c r="AC301">
        <v>395611</v>
      </c>
      <c r="AD301">
        <v>98340</v>
      </c>
      <c r="AE301">
        <v>590</v>
      </c>
      <c r="AF301">
        <v>226908</v>
      </c>
      <c r="AG301">
        <v>38824</v>
      </c>
      <c r="AH301">
        <v>499037</v>
      </c>
      <c r="AI301">
        <v>121997</v>
      </c>
      <c r="AJ301">
        <v>732</v>
      </c>
      <c r="AK301">
        <v>249199</v>
      </c>
      <c r="AQ301">
        <v>34</v>
      </c>
      <c r="AR301">
        <v>59</v>
      </c>
      <c r="AS301">
        <v>263516</v>
      </c>
      <c r="AT301">
        <v>44</v>
      </c>
      <c r="AU301">
        <v>399</v>
      </c>
      <c r="AW301">
        <v>0</v>
      </c>
      <c r="AX301">
        <v>7980</v>
      </c>
      <c r="AY301">
        <v>128789</v>
      </c>
      <c r="AZ301">
        <v>16400</v>
      </c>
      <c r="BA301" s="1">
        <v>42705</v>
      </c>
      <c r="BB301">
        <v>176</v>
      </c>
      <c r="BC301">
        <v>2796</v>
      </c>
      <c r="BD301">
        <v>1730</v>
      </c>
      <c r="BE301">
        <v>13523.503000000001</v>
      </c>
      <c r="BF301">
        <v>13480</v>
      </c>
      <c r="BG301">
        <v>73.944999999999993</v>
      </c>
      <c r="BH301">
        <v>578.5</v>
      </c>
      <c r="BJ301">
        <v>63832</v>
      </c>
      <c r="BK301">
        <v>4</v>
      </c>
      <c r="BL301">
        <v>8098</v>
      </c>
      <c r="BM301">
        <v>3</v>
      </c>
      <c r="BN301">
        <v>17087</v>
      </c>
      <c r="BP301">
        <v>103</v>
      </c>
      <c r="BR301">
        <v>9215</v>
      </c>
      <c r="BS301">
        <v>12936</v>
      </c>
      <c r="BT301">
        <v>0.88</v>
      </c>
      <c r="BU301">
        <v>45.6</v>
      </c>
      <c r="BV301" s="1">
        <v>41400</v>
      </c>
      <c r="BW301">
        <v>1</v>
      </c>
      <c r="BX301">
        <v>1</v>
      </c>
      <c r="BY301">
        <v>43</v>
      </c>
      <c r="BZ301" t="s">
        <v>347</v>
      </c>
      <c r="CA301" t="s">
        <v>291</v>
      </c>
      <c r="CB301">
        <v>272589</v>
      </c>
      <c r="CC301" s="1">
        <v>41328</v>
      </c>
      <c r="CD301">
        <v>13120</v>
      </c>
      <c r="CE301">
        <v>0</v>
      </c>
      <c r="CF301">
        <v>3721</v>
      </c>
      <c r="CG301" t="s">
        <v>137</v>
      </c>
      <c r="CH301" t="s">
        <v>113</v>
      </c>
      <c r="CI301" t="str">
        <f t="shared" si="17"/>
        <v>08</v>
      </c>
      <c r="CJ301" t="s">
        <v>114</v>
      </c>
      <c r="CK301" t="s">
        <v>115</v>
      </c>
      <c r="CL301">
        <v>39</v>
      </c>
      <c r="CM301" t="str">
        <f t="shared" si="19"/>
        <v>0</v>
      </c>
      <c r="CN301" t="str">
        <f t="shared" si="19"/>
        <v>0</v>
      </c>
      <c r="CO301">
        <v>111</v>
      </c>
      <c r="CP301" t="s">
        <v>519</v>
      </c>
      <c r="CQ301" t="s">
        <v>284</v>
      </c>
      <c r="CR301" t="s">
        <v>110</v>
      </c>
      <c r="CS301" t="s">
        <v>116</v>
      </c>
      <c r="CT301">
        <v>31.911427199999999</v>
      </c>
      <c r="CU301">
        <v>-103.7399815</v>
      </c>
      <c r="CV301" t="s">
        <v>117</v>
      </c>
      <c r="CW301">
        <v>128734183</v>
      </c>
    </row>
    <row r="302" spans="1:101" x14ac:dyDescent="0.35">
      <c r="A302" s="2">
        <v>42301319020000</v>
      </c>
      <c r="B302" t="s">
        <v>101</v>
      </c>
      <c r="C302" t="s">
        <v>608</v>
      </c>
      <c r="D302" t="s">
        <v>103</v>
      </c>
      <c r="E302" t="s">
        <v>104</v>
      </c>
      <c r="F302" t="s">
        <v>105</v>
      </c>
      <c r="G302" t="s">
        <v>135</v>
      </c>
      <c r="H302" t="s">
        <v>274</v>
      </c>
      <c r="I302" t="s">
        <v>108</v>
      </c>
      <c r="J302" t="s">
        <v>109</v>
      </c>
      <c r="K302" s="1">
        <v>41456</v>
      </c>
      <c r="L302" s="1">
        <v>42917</v>
      </c>
      <c r="M302">
        <v>1142497</v>
      </c>
      <c r="N302">
        <v>55562</v>
      </c>
      <c r="O302">
        <v>245978</v>
      </c>
      <c r="P302">
        <v>422135</v>
      </c>
      <c r="Q302">
        <v>1476</v>
      </c>
      <c r="R302">
        <v>1</v>
      </c>
      <c r="S302">
        <v>961</v>
      </c>
      <c r="T302">
        <v>15</v>
      </c>
      <c r="U302">
        <v>858</v>
      </c>
      <c r="V302">
        <v>6632</v>
      </c>
      <c r="W302">
        <v>3675</v>
      </c>
      <c r="X302">
        <v>23117</v>
      </c>
      <c r="Y302">
        <v>254113</v>
      </c>
      <c r="Z302">
        <v>65469</v>
      </c>
      <c r="AA302">
        <v>140821</v>
      </c>
      <c r="AB302">
        <v>34276</v>
      </c>
      <c r="AC302">
        <v>432314</v>
      </c>
      <c r="AD302">
        <v>106328</v>
      </c>
      <c r="AE302">
        <v>638</v>
      </c>
      <c r="AF302">
        <v>239575</v>
      </c>
      <c r="AG302">
        <v>40875</v>
      </c>
      <c r="AH302">
        <v>523322</v>
      </c>
      <c r="AI302">
        <v>128095</v>
      </c>
      <c r="AJ302">
        <v>769</v>
      </c>
      <c r="AK302">
        <v>269782</v>
      </c>
      <c r="AQ302">
        <v>61</v>
      </c>
      <c r="AR302">
        <v>658</v>
      </c>
      <c r="AS302">
        <v>1022065</v>
      </c>
      <c r="AT302">
        <v>170</v>
      </c>
      <c r="AU302">
        <v>402</v>
      </c>
      <c r="AV302">
        <v>22990</v>
      </c>
      <c r="AW302">
        <v>6190</v>
      </c>
      <c r="AX302">
        <v>8174</v>
      </c>
      <c r="AY302">
        <v>245628</v>
      </c>
      <c r="AZ302">
        <v>54323</v>
      </c>
      <c r="BA302" s="1">
        <v>42705</v>
      </c>
      <c r="BB302">
        <v>147</v>
      </c>
      <c r="BC302">
        <v>2920</v>
      </c>
      <c r="BD302">
        <v>10840</v>
      </c>
      <c r="BE302">
        <v>62926.277999999998</v>
      </c>
      <c r="BF302">
        <v>20560</v>
      </c>
      <c r="BG302">
        <v>15.891999999999999</v>
      </c>
      <c r="BH302">
        <v>92.3</v>
      </c>
      <c r="BI302">
        <v>17.5</v>
      </c>
      <c r="BJ302">
        <v>68106</v>
      </c>
      <c r="BK302">
        <v>3</v>
      </c>
      <c r="BL302">
        <v>8546</v>
      </c>
      <c r="BM302">
        <v>3</v>
      </c>
      <c r="BN302">
        <v>19897</v>
      </c>
      <c r="BP302">
        <v>119</v>
      </c>
      <c r="BR302">
        <v>8825</v>
      </c>
      <c r="BS302">
        <v>12891</v>
      </c>
      <c r="BT302">
        <v>0.87</v>
      </c>
      <c r="BU302">
        <v>45.9</v>
      </c>
      <c r="BV302" s="1">
        <v>41400</v>
      </c>
      <c r="BW302">
        <v>1</v>
      </c>
      <c r="BX302">
        <v>1</v>
      </c>
      <c r="BY302">
        <v>45</v>
      </c>
      <c r="BZ302" t="s">
        <v>347</v>
      </c>
      <c r="CA302" t="s">
        <v>291</v>
      </c>
      <c r="CB302">
        <v>272587</v>
      </c>
      <c r="CC302" s="1">
        <v>41276</v>
      </c>
      <c r="CD302">
        <v>13074</v>
      </c>
      <c r="CE302">
        <v>0</v>
      </c>
      <c r="CF302">
        <v>4066</v>
      </c>
      <c r="CG302" t="s">
        <v>137</v>
      </c>
      <c r="CH302" t="s">
        <v>113</v>
      </c>
      <c r="CI302" t="str">
        <f t="shared" si="17"/>
        <v>08</v>
      </c>
      <c r="CJ302" t="s">
        <v>114</v>
      </c>
      <c r="CK302" t="s">
        <v>115</v>
      </c>
      <c r="CL302">
        <v>39</v>
      </c>
      <c r="CM302" t="str">
        <f t="shared" ref="CM302:CN321" si="20">"0"</f>
        <v>0</v>
      </c>
      <c r="CN302" t="str">
        <f t="shared" si="20"/>
        <v>0</v>
      </c>
      <c r="CO302">
        <v>111</v>
      </c>
      <c r="CP302" t="s">
        <v>519</v>
      </c>
      <c r="CQ302" t="s">
        <v>284</v>
      </c>
      <c r="CR302" t="s">
        <v>110</v>
      </c>
      <c r="CS302" t="s">
        <v>116</v>
      </c>
      <c r="CT302">
        <v>31.911894400000001</v>
      </c>
      <c r="CU302">
        <v>-103.74946389999999</v>
      </c>
      <c r="CV302" t="s">
        <v>117</v>
      </c>
      <c r="CW302">
        <v>128734184</v>
      </c>
    </row>
    <row r="303" spans="1:101" x14ac:dyDescent="0.35">
      <c r="A303" s="2">
        <v>42301319320000</v>
      </c>
      <c r="B303" t="s">
        <v>101</v>
      </c>
      <c r="C303" t="s">
        <v>639</v>
      </c>
      <c r="D303" t="s">
        <v>216</v>
      </c>
      <c r="E303" t="s">
        <v>104</v>
      </c>
      <c r="F303" t="s">
        <v>105</v>
      </c>
      <c r="G303" t="s">
        <v>135</v>
      </c>
      <c r="H303" t="s">
        <v>274</v>
      </c>
      <c r="I303" t="s">
        <v>108</v>
      </c>
      <c r="J303" t="s">
        <v>109</v>
      </c>
      <c r="K303" s="1">
        <v>41518</v>
      </c>
      <c r="L303" s="1">
        <v>42917</v>
      </c>
      <c r="M303">
        <v>2072308</v>
      </c>
      <c r="N303">
        <v>118160</v>
      </c>
      <c r="O303">
        <v>463545</v>
      </c>
      <c r="P303">
        <v>704639</v>
      </c>
      <c r="Q303">
        <v>2781</v>
      </c>
      <c r="R303">
        <v>3</v>
      </c>
      <c r="S303">
        <v>1413</v>
      </c>
      <c r="T303">
        <v>16</v>
      </c>
      <c r="U303">
        <v>4215</v>
      </c>
      <c r="V303">
        <v>13222</v>
      </c>
      <c r="W303">
        <v>7899</v>
      </c>
      <c r="X303">
        <v>62398</v>
      </c>
      <c r="Y303">
        <v>411993</v>
      </c>
      <c r="Z303">
        <v>131064</v>
      </c>
      <c r="AA303">
        <v>246121</v>
      </c>
      <c r="AB303">
        <v>69919</v>
      </c>
      <c r="AC303">
        <v>462370</v>
      </c>
      <c r="AD303">
        <v>146981</v>
      </c>
      <c r="AE303">
        <v>882</v>
      </c>
      <c r="AF303">
        <v>276216</v>
      </c>
      <c r="AG303">
        <v>99876</v>
      </c>
      <c r="AH303">
        <v>947404</v>
      </c>
      <c r="AI303">
        <v>257777</v>
      </c>
      <c r="AJ303">
        <v>1547</v>
      </c>
      <c r="AK303">
        <v>565972</v>
      </c>
      <c r="AQ303">
        <v>719</v>
      </c>
      <c r="AR303">
        <v>2720</v>
      </c>
      <c r="AS303">
        <v>7033516</v>
      </c>
      <c r="AT303">
        <v>1172</v>
      </c>
      <c r="AU303">
        <v>454</v>
      </c>
      <c r="AV303">
        <v>46495</v>
      </c>
      <c r="AW303">
        <v>763</v>
      </c>
      <c r="AX303">
        <v>14974</v>
      </c>
      <c r="AY303">
        <v>714241</v>
      </c>
      <c r="AZ303">
        <v>166563</v>
      </c>
      <c r="BA303" s="1">
        <v>42700</v>
      </c>
      <c r="BB303">
        <v>518</v>
      </c>
      <c r="BC303">
        <v>2881</v>
      </c>
      <c r="BD303">
        <v>3780</v>
      </c>
      <c r="BE303">
        <v>87507.322</v>
      </c>
      <c r="BF303">
        <v>17540</v>
      </c>
      <c r="BG303">
        <v>11.428000000000001</v>
      </c>
      <c r="BH303">
        <v>264.3</v>
      </c>
      <c r="BI303">
        <v>9.8000000000000007</v>
      </c>
      <c r="BJ303">
        <v>107273</v>
      </c>
      <c r="BK303">
        <v>5</v>
      </c>
      <c r="BL303">
        <v>22286</v>
      </c>
      <c r="BM303">
        <v>2</v>
      </c>
      <c r="BN303">
        <v>36340</v>
      </c>
      <c r="BP303">
        <v>218</v>
      </c>
      <c r="BR303">
        <v>9332</v>
      </c>
      <c r="BS303">
        <v>13420</v>
      </c>
      <c r="BT303">
        <v>0.85</v>
      </c>
      <c r="BU303">
        <v>45.6</v>
      </c>
      <c r="BV303" s="1">
        <v>41527</v>
      </c>
      <c r="BW303">
        <v>1</v>
      </c>
      <c r="BX303">
        <v>1</v>
      </c>
      <c r="BY303">
        <v>43</v>
      </c>
      <c r="BZ303" t="s">
        <v>347</v>
      </c>
      <c r="CA303" t="s">
        <v>291</v>
      </c>
      <c r="CB303">
        <v>272620</v>
      </c>
      <c r="CC303" s="1">
        <v>41374</v>
      </c>
      <c r="CD303">
        <v>13625</v>
      </c>
      <c r="CE303">
        <v>0</v>
      </c>
      <c r="CF303">
        <v>4088</v>
      </c>
      <c r="CG303" t="s">
        <v>137</v>
      </c>
      <c r="CH303" t="s">
        <v>113</v>
      </c>
      <c r="CI303" t="str">
        <f t="shared" si="17"/>
        <v>08</v>
      </c>
      <c r="CJ303" t="s">
        <v>114</v>
      </c>
      <c r="CK303" t="s">
        <v>115</v>
      </c>
      <c r="CL303">
        <v>29</v>
      </c>
      <c r="CM303" t="str">
        <f t="shared" si="20"/>
        <v>0</v>
      </c>
      <c r="CN303" t="str">
        <f t="shared" si="20"/>
        <v>0</v>
      </c>
      <c r="CO303">
        <v>58</v>
      </c>
      <c r="CP303" t="s">
        <v>551</v>
      </c>
      <c r="CQ303" t="s">
        <v>284</v>
      </c>
      <c r="CR303" t="s">
        <v>110</v>
      </c>
      <c r="CS303" t="s">
        <v>116</v>
      </c>
      <c r="CT303">
        <v>31.941041200000001</v>
      </c>
      <c r="CU303">
        <v>-103.6713922</v>
      </c>
      <c r="CV303" t="s">
        <v>117</v>
      </c>
      <c r="CW303">
        <v>128734185</v>
      </c>
    </row>
    <row r="304" spans="1:101" x14ac:dyDescent="0.35">
      <c r="A304" s="2">
        <v>42301319380000</v>
      </c>
      <c r="B304" t="s">
        <v>101</v>
      </c>
      <c r="C304" t="s">
        <v>639</v>
      </c>
      <c r="D304" t="s">
        <v>550</v>
      </c>
      <c r="E304" t="s">
        <v>104</v>
      </c>
      <c r="F304" t="s">
        <v>105</v>
      </c>
      <c r="G304" t="s">
        <v>135</v>
      </c>
      <c r="H304" t="s">
        <v>274</v>
      </c>
      <c r="I304" t="s">
        <v>108</v>
      </c>
      <c r="J304" t="s">
        <v>109</v>
      </c>
      <c r="K304" s="1">
        <v>41518</v>
      </c>
      <c r="L304" s="1">
        <v>42917</v>
      </c>
      <c r="M304">
        <v>2155613</v>
      </c>
      <c r="N304">
        <v>151898</v>
      </c>
      <c r="O304">
        <v>511167</v>
      </c>
      <c r="P304">
        <v>457921</v>
      </c>
      <c r="Q304">
        <v>3067</v>
      </c>
      <c r="R304">
        <v>3</v>
      </c>
      <c r="S304">
        <v>1326</v>
      </c>
      <c r="T304">
        <v>31</v>
      </c>
      <c r="U304">
        <v>5042</v>
      </c>
      <c r="V304">
        <v>16655</v>
      </c>
      <c r="W304">
        <v>8008</v>
      </c>
      <c r="X304">
        <v>66766</v>
      </c>
      <c r="Y304">
        <v>388948</v>
      </c>
      <c r="Z304">
        <v>131591</v>
      </c>
      <c r="AA304">
        <v>187016</v>
      </c>
      <c r="AB304">
        <v>88781</v>
      </c>
      <c r="AC304">
        <v>534028</v>
      </c>
      <c r="AD304">
        <v>177786</v>
      </c>
      <c r="AE304">
        <v>1067</v>
      </c>
      <c r="AF304">
        <v>256774</v>
      </c>
      <c r="AG304">
        <v>124407</v>
      </c>
      <c r="AH304">
        <v>1077683</v>
      </c>
      <c r="AI304">
        <v>304021</v>
      </c>
      <c r="AJ304">
        <v>1824</v>
      </c>
      <c r="AK304">
        <v>415648</v>
      </c>
      <c r="AQ304">
        <v>790</v>
      </c>
      <c r="AR304">
        <v>3187</v>
      </c>
      <c r="AS304">
        <v>7927323</v>
      </c>
      <c r="AT304">
        <v>1321</v>
      </c>
      <c r="AU304">
        <v>1040</v>
      </c>
      <c r="AV304">
        <v>49630</v>
      </c>
      <c r="AW304">
        <v>2068</v>
      </c>
      <c r="AX304">
        <v>19394</v>
      </c>
      <c r="AY304">
        <v>688314</v>
      </c>
      <c r="AZ304">
        <v>26174</v>
      </c>
      <c r="BA304" s="1">
        <v>42645</v>
      </c>
      <c r="BB304">
        <v>1072</v>
      </c>
      <c r="BC304">
        <v>2691</v>
      </c>
      <c r="BD304">
        <v>4030</v>
      </c>
      <c r="BE304">
        <v>42834.267999999996</v>
      </c>
      <c r="BF304">
        <v>14190</v>
      </c>
      <c r="BG304">
        <v>23.346</v>
      </c>
      <c r="BH304">
        <v>247.9</v>
      </c>
      <c r="BI304">
        <v>21</v>
      </c>
      <c r="BJ304">
        <v>98807</v>
      </c>
      <c r="BK304">
        <v>2</v>
      </c>
      <c r="BL304">
        <v>24490</v>
      </c>
      <c r="BM304">
        <v>2</v>
      </c>
      <c r="BN304">
        <v>40958</v>
      </c>
      <c r="BP304">
        <v>246</v>
      </c>
      <c r="BR304">
        <v>9371</v>
      </c>
      <c r="BS304">
        <v>13371</v>
      </c>
      <c r="BT304">
        <v>0.99</v>
      </c>
      <c r="BU304">
        <v>45.9</v>
      </c>
      <c r="BV304" s="1">
        <v>41528</v>
      </c>
      <c r="BW304">
        <v>1</v>
      </c>
      <c r="BX304">
        <v>1</v>
      </c>
      <c r="BY304">
        <v>45</v>
      </c>
      <c r="BZ304" t="s">
        <v>347</v>
      </c>
      <c r="CA304" t="s">
        <v>291</v>
      </c>
      <c r="CB304">
        <v>272619</v>
      </c>
      <c r="CC304" s="1">
        <v>41403</v>
      </c>
      <c r="CD304">
        <v>13571</v>
      </c>
      <c r="CE304">
        <v>0</v>
      </c>
      <c r="CF304">
        <v>4000</v>
      </c>
      <c r="CG304" t="s">
        <v>137</v>
      </c>
      <c r="CH304" t="s">
        <v>113</v>
      </c>
      <c r="CI304" t="str">
        <f t="shared" si="17"/>
        <v>08</v>
      </c>
      <c r="CJ304" t="s">
        <v>114</v>
      </c>
      <c r="CK304" t="s">
        <v>115</v>
      </c>
      <c r="CL304">
        <v>29</v>
      </c>
      <c r="CM304" t="str">
        <f t="shared" si="20"/>
        <v>0</v>
      </c>
      <c r="CN304" t="str">
        <f t="shared" si="20"/>
        <v>0</v>
      </c>
      <c r="CO304">
        <v>58</v>
      </c>
      <c r="CP304" t="s">
        <v>551</v>
      </c>
      <c r="CQ304" t="s">
        <v>284</v>
      </c>
      <c r="CR304" t="s">
        <v>110</v>
      </c>
      <c r="CS304" t="s">
        <v>116</v>
      </c>
      <c r="CT304">
        <v>31.941041200000001</v>
      </c>
      <c r="CU304">
        <v>-103.6713116</v>
      </c>
      <c r="CV304" t="s">
        <v>117</v>
      </c>
      <c r="CW304">
        <v>128734186</v>
      </c>
    </row>
    <row r="305" spans="1:101" x14ac:dyDescent="0.35">
      <c r="A305" s="2">
        <v>42301319440000</v>
      </c>
      <c r="B305" t="s">
        <v>101</v>
      </c>
      <c r="C305" t="s">
        <v>640</v>
      </c>
      <c r="D305" t="s">
        <v>641</v>
      </c>
      <c r="E305" t="s">
        <v>104</v>
      </c>
      <c r="F305" t="s">
        <v>105</v>
      </c>
      <c r="G305" t="s">
        <v>135</v>
      </c>
      <c r="H305" t="s">
        <v>274</v>
      </c>
      <c r="I305" t="s">
        <v>108</v>
      </c>
      <c r="J305" t="s">
        <v>109</v>
      </c>
      <c r="K305" s="1">
        <v>41518</v>
      </c>
      <c r="L305" s="1">
        <v>42917</v>
      </c>
      <c r="M305">
        <v>1701713</v>
      </c>
      <c r="N305">
        <v>93119</v>
      </c>
      <c r="O305">
        <v>376738</v>
      </c>
      <c r="P305">
        <v>321823</v>
      </c>
      <c r="Q305">
        <v>2260</v>
      </c>
      <c r="R305">
        <v>2</v>
      </c>
      <c r="S305">
        <v>1041</v>
      </c>
      <c r="T305">
        <v>12</v>
      </c>
      <c r="U305">
        <v>937</v>
      </c>
      <c r="V305">
        <v>2573</v>
      </c>
      <c r="W305">
        <v>1154</v>
      </c>
      <c r="X305">
        <v>45582</v>
      </c>
      <c r="Y305">
        <v>266947</v>
      </c>
      <c r="Z305">
        <v>90073</v>
      </c>
      <c r="AA305">
        <v>119709</v>
      </c>
      <c r="AB305">
        <v>60073</v>
      </c>
      <c r="AC305">
        <v>418888</v>
      </c>
      <c r="AD305">
        <v>129888</v>
      </c>
      <c r="AE305">
        <v>779</v>
      </c>
      <c r="AF305">
        <v>187844</v>
      </c>
      <c r="AG305">
        <v>78301</v>
      </c>
      <c r="AH305">
        <v>808475</v>
      </c>
      <c r="AI305">
        <v>213047</v>
      </c>
      <c r="AJ305">
        <v>1278</v>
      </c>
      <c r="AK305">
        <v>297008</v>
      </c>
      <c r="AQ305">
        <v>547</v>
      </c>
      <c r="AR305">
        <v>2392</v>
      </c>
      <c r="AS305">
        <v>5674742</v>
      </c>
      <c r="AT305">
        <v>946</v>
      </c>
      <c r="AU305">
        <v>397</v>
      </c>
      <c r="AV305">
        <v>40279</v>
      </c>
      <c r="AW305">
        <v>1051</v>
      </c>
      <c r="AX305">
        <v>12272</v>
      </c>
      <c r="AY305">
        <v>562509</v>
      </c>
      <c r="AZ305">
        <v>17911</v>
      </c>
      <c r="BA305" s="1">
        <v>42652</v>
      </c>
      <c r="BB305">
        <v>2094</v>
      </c>
      <c r="BC305">
        <v>3095</v>
      </c>
      <c r="BD305">
        <v>4370</v>
      </c>
      <c r="BE305">
        <v>90286.426999999996</v>
      </c>
      <c r="BF305">
        <v>18270</v>
      </c>
      <c r="BG305">
        <v>11.076000000000001</v>
      </c>
      <c r="BH305">
        <v>228.7</v>
      </c>
      <c r="BI305">
        <v>9.9</v>
      </c>
      <c r="BJ305">
        <v>83718</v>
      </c>
      <c r="BK305">
        <v>5</v>
      </c>
      <c r="BL305">
        <v>16960</v>
      </c>
      <c r="BM305">
        <v>2</v>
      </c>
      <c r="BN305">
        <v>29320</v>
      </c>
      <c r="BP305">
        <v>176</v>
      </c>
      <c r="BR305">
        <v>8915</v>
      </c>
      <c r="BS305">
        <v>13161</v>
      </c>
      <c r="BT305">
        <v>0.86</v>
      </c>
      <c r="BU305">
        <v>47.4</v>
      </c>
      <c r="BV305" s="1">
        <v>41534</v>
      </c>
      <c r="BW305">
        <v>1</v>
      </c>
      <c r="BX305">
        <v>1</v>
      </c>
      <c r="BY305">
        <v>45</v>
      </c>
      <c r="BZ305" t="s">
        <v>347</v>
      </c>
      <c r="CA305" t="s">
        <v>291</v>
      </c>
      <c r="CB305">
        <v>272622</v>
      </c>
      <c r="CC305" s="1">
        <v>41460</v>
      </c>
      <c r="CD305">
        <v>13388</v>
      </c>
      <c r="CE305">
        <v>0</v>
      </c>
      <c r="CF305">
        <v>4246</v>
      </c>
      <c r="CG305" t="s">
        <v>137</v>
      </c>
      <c r="CH305" t="s">
        <v>113</v>
      </c>
      <c r="CI305" t="str">
        <f t="shared" si="17"/>
        <v>08</v>
      </c>
      <c r="CJ305" t="s">
        <v>114</v>
      </c>
      <c r="CK305" t="s">
        <v>115</v>
      </c>
      <c r="CL305">
        <v>29</v>
      </c>
      <c r="CM305" t="str">
        <f t="shared" si="20"/>
        <v>0</v>
      </c>
      <c r="CN305" t="str">
        <f t="shared" si="20"/>
        <v>0</v>
      </c>
      <c r="CO305">
        <v>58</v>
      </c>
      <c r="CP305" t="s">
        <v>551</v>
      </c>
      <c r="CQ305" t="s">
        <v>284</v>
      </c>
      <c r="CR305" t="s">
        <v>110</v>
      </c>
      <c r="CS305" t="s">
        <v>116</v>
      </c>
      <c r="CT305">
        <v>31.941077</v>
      </c>
      <c r="CU305">
        <v>-103.68277639999999</v>
      </c>
      <c r="CV305" t="s">
        <v>117</v>
      </c>
      <c r="CW305">
        <v>128735003</v>
      </c>
    </row>
    <row r="306" spans="1:101" x14ac:dyDescent="0.35">
      <c r="A306" s="2">
        <v>42301319130000</v>
      </c>
      <c r="B306" t="s">
        <v>101</v>
      </c>
      <c r="C306" t="s">
        <v>642</v>
      </c>
      <c r="D306" t="s">
        <v>643</v>
      </c>
      <c r="E306" t="s">
        <v>104</v>
      </c>
      <c r="F306" t="s">
        <v>105</v>
      </c>
      <c r="G306" t="s">
        <v>135</v>
      </c>
      <c r="H306" t="s">
        <v>274</v>
      </c>
      <c r="I306" t="s">
        <v>108</v>
      </c>
      <c r="J306" t="s">
        <v>109</v>
      </c>
      <c r="K306" s="1">
        <v>41426</v>
      </c>
      <c r="L306" s="1">
        <v>42917</v>
      </c>
      <c r="M306">
        <v>1409323</v>
      </c>
      <c r="N306">
        <v>87780</v>
      </c>
      <c r="O306">
        <v>322667</v>
      </c>
      <c r="P306">
        <v>587986</v>
      </c>
      <c r="Q306">
        <v>1936</v>
      </c>
      <c r="R306">
        <v>2</v>
      </c>
      <c r="S306">
        <v>570</v>
      </c>
      <c r="T306">
        <v>27</v>
      </c>
      <c r="U306">
        <v>2089</v>
      </c>
      <c r="V306">
        <v>6330</v>
      </c>
      <c r="W306">
        <v>4493</v>
      </c>
      <c r="X306">
        <v>30275</v>
      </c>
      <c r="Y306">
        <v>241660</v>
      </c>
      <c r="Z306">
        <v>70552</v>
      </c>
      <c r="AA306">
        <v>171519</v>
      </c>
      <c r="AB306">
        <v>44861</v>
      </c>
      <c r="AC306">
        <v>439642</v>
      </c>
      <c r="AD306">
        <v>118135</v>
      </c>
      <c r="AE306">
        <v>709</v>
      </c>
      <c r="AF306">
        <v>312037</v>
      </c>
      <c r="AG306">
        <v>62424</v>
      </c>
      <c r="AH306">
        <v>837255</v>
      </c>
      <c r="AI306">
        <v>201966</v>
      </c>
      <c r="AJ306">
        <v>1212</v>
      </c>
      <c r="AK306">
        <v>503222</v>
      </c>
      <c r="AQ306">
        <v>1</v>
      </c>
      <c r="AR306">
        <v>0</v>
      </c>
      <c r="AS306">
        <v>3677</v>
      </c>
      <c r="AT306">
        <v>1</v>
      </c>
      <c r="AU306">
        <v>1024</v>
      </c>
      <c r="AV306">
        <v>5174</v>
      </c>
      <c r="AW306">
        <v>781</v>
      </c>
      <c r="AX306">
        <v>13460</v>
      </c>
      <c r="AY306">
        <v>309707</v>
      </c>
      <c r="AZ306">
        <v>43789</v>
      </c>
      <c r="BA306" s="1">
        <v>42670</v>
      </c>
      <c r="BB306">
        <v>207</v>
      </c>
      <c r="BC306">
        <v>2916</v>
      </c>
      <c r="BD306">
        <v>0</v>
      </c>
      <c r="BE306">
        <v>21085.207999999999</v>
      </c>
      <c r="BF306">
        <v>16060</v>
      </c>
      <c r="BG306">
        <v>47.427</v>
      </c>
      <c r="BI306">
        <v>197.9</v>
      </c>
      <c r="BJ306">
        <v>80936</v>
      </c>
      <c r="BK306">
        <v>4</v>
      </c>
      <c r="BL306">
        <v>10264</v>
      </c>
      <c r="BM306">
        <v>4</v>
      </c>
      <c r="BN306">
        <v>23753</v>
      </c>
      <c r="BP306">
        <v>143</v>
      </c>
      <c r="BR306">
        <v>8740</v>
      </c>
      <c r="BS306">
        <v>12695</v>
      </c>
      <c r="BT306">
        <v>0.88</v>
      </c>
      <c r="BU306">
        <v>45.4</v>
      </c>
      <c r="BV306" s="1">
        <v>41417</v>
      </c>
      <c r="BW306">
        <v>1</v>
      </c>
      <c r="BX306">
        <v>1</v>
      </c>
      <c r="BY306">
        <v>47</v>
      </c>
      <c r="BZ306" t="s">
        <v>347</v>
      </c>
      <c r="CA306" t="s">
        <v>291</v>
      </c>
      <c r="CB306">
        <v>272665</v>
      </c>
      <c r="CC306" s="1">
        <v>41351</v>
      </c>
      <c r="CD306">
        <v>13007</v>
      </c>
      <c r="CE306">
        <v>0</v>
      </c>
      <c r="CF306">
        <v>3955</v>
      </c>
      <c r="CG306" t="s">
        <v>137</v>
      </c>
      <c r="CH306" t="s">
        <v>113</v>
      </c>
      <c r="CI306" t="str">
        <f t="shared" si="17"/>
        <v>08</v>
      </c>
      <c r="CJ306" t="s">
        <v>114</v>
      </c>
      <c r="CK306" t="s">
        <v>115</v>
      </c>
      <c r="CL306">
        <v>34</v>
      </c>
      <c r="CM306" t="str">
        <f t="shared" si="20"/>
        <v>0</v>
      </c>
      <c r="CN306" t="str">
        <f t="shared" si="20"/>
        <v>0</v>
      </c>
      <c r="CO306">
        <v>1164</v>
      </c>
      <c r="CP306" t="s">
        <v>519</v>
      </c>
      <c r="CQ306" t="s">
        <v>644</v>
      </c>
      <c r="CR306" t="s">
        <v>110</v>
      </c>
      <c r="CS306" t="s">
        <v>116</v>
      </c>
      <c r="CT306">
        <v>31.913535799999998</v>
      </c>
      <c r="CU306">
        <v>-103.7378113</v>
      </c>
      <c r="CV306" t="s">
        <v>117</v>
      </c>
      <c r="CW306">
        <v>128735167</v>
      </c>
    </row>
    <row r="307" spans="1:101" x14ac:dyDescent="0.35">
      <c r="A307" s="2">
        <v>42301319200000</v>
      </c>
      <c r="B307" t="s">
        <v>645</v>
      </c>
      <c r="C307" t="s">
        <v>646</v>
      </c>
      <c r="D307" t="s">
        <v>125</v>
      </c>
      <c r="E307" t="s">
        <v>104</v>
      </c>
      <c r="F307" t="s">
        <v>105</v>
      </c>
      <c r="G307" t="s">
        <v>135</v>
      </c>
      <c r="H307" t="s">
        <v>274</v>
      </c>
      <c r="I307" t="s">
        <v>108</v>
      </c>
      <c r="J307" t="s">
        <v>109</v>
      </c>
      <c r="K307" s="1">
        <v>41487</v>
      </c>
      <c r="L307" s="1">
        <v>42917</v>
      </c>
      <c r="M307">
        <v>772997</v>
      </c>
      <c r="N307">
        <v>87800</v>
      </c>
      <c r="O307">
        <v>216633</v>
      </c>
      <c r="P307">
        <v>380720</v>
      </c>
      <c r="Q307">
        <v>1300</v>
      </c>
      <c r="R307">
        <v>1</v>
      </c>
      <c r="S307">
        <v>241</v>
      </c>
      <c r="T307">
        <v>32</v>
      </c>
      <c r="U307">
        <v>6184</v>
      </c>
      <c r="V307">
        <v>17668</v>
      </c>
      <c r="W307">
        <v>11246</v>
      </c>
      <c r="X307">
        <v>31132</v>
      </c>
      <c r="Y307">
        <v>150386</v>
      </c>
      <c r="Z307">
        <v>56196</v>
      </c>
      <c r="AA307">
        <v>95721</v>
      </c>
      <c r="AB307">
        <v>44632</v>
      </c>
      <c r="AC307">
        <v>249476</v>
      </c>
      <c r="AD307">
        <v>86211</v>
      </c>
      <c r="AE307">
        <v>517</v>
      </c>
      <c r="AF307">
        <v>158793</v>
      </c>
      <c r="AG307">
        <v>62068</v>
      </c>
      <c r="AH307">
        <v>515978</v>
      </c>
      <c r="AI307">
        <v>148064</v>
      </c>
      <c r="AJ307">
        <v>888</v>
      </c>
      <c r="AK307">
        <v>354386</v>
      </c>
      <c r="AQ307">
        <v>223</v>
      </c>
      <c r="AR307">
        <v>876</v>
      </c>
      <c r="AS307">
        <v>2216133</v>
      </c>
      <c r="AT307">
        <v>369</v>
      </c>
      <c r="AU307">
        <v>895</v>
      </c>
      <c r="AV307">
        <v>7264</v>
      </c>
      <c r="AW307">
        <v>389</v>
      </c>
      <c r="AX307">
        <v>13981</v>
      </c>
      <c r="AY307">
        <v>168887</v>
      </c>
      <c r="AZ307">
        <v>21907</v>
      </c>
      <c r="BA307" s="1">
        <v>42728</v>
      </c>
      <c r="BB307">
        <v>105</v>
      </c>
      <c r="BC307">
        <v>1665</v>
      </c>
      <c r="BD307">
        <v>3920</v>
      </c>
      <c r="BE307">
        <v>7499.9570000000003</v>
      </c>
      <c r="BF307">
        <v>8800</v>
      </c>
      <c r="BG307">
        <v>133.334</v>
      </c>
      <c r="BH307">
        <v>254.9</v>
      </c>
      <c r="BI307">
        <v>123.2</v>
      </c>
      <c r="BJ307">
        <v>38338</v>
      </c>
      <c r="BK307">
        <v>19</v>
      </c>
      <c r="BL307">
        <v>6700</v>
      </c>
      <c r="BM307">
        <v>2</v>
      </c>
      <c r="BN307">
        <v>11860</v>
      </c>
      <c r="BP307">
        <v>71</v>
      </c>
      <c r="BR307">
        <v>9400</v>
      </c>
      <c r="BS307">
        <v>13648</v>
      </c>
      <c r="BT307">
        <v>0.86</v>
      </c>
      <c r="BU307">
        <v>47.8</v>
      </c>
      <c r="BV307" s="1">
        <v>41489</v>
      </c>
      <c r="BW307">
        <v>1</v>
      </c>
      <c r="BX307">
        <v>1</v>
      </c>
      <c r="BY307">
        <v>48</v>
      </c>
      <c r="BZ307" t="s">
        <v>276</v>
      </c>
      <c r="CA307" t="s">
        <v>647</v>
      </c>
      <c r="CB307">
        <v>272698</v>
      </c>
      <c r="CC307" s="1">
        <v>41334</v>
      </c>
      <c r="CD307">
        <v>13700</v>
      </c>
      <c r="CF307">
        <v>4248</v>
      </c>
      <c r="CG307" t="s">
        <v>137</v>
      </c>
      <c r="CH307" t="s">
        <v>113</v>
      </c>
      <c r="CI307" t="str">
        <f t="shared" si="17"/>
        <v>08</v>
      </c>
      <c r="CJ307" t="s">
        <v>114</v>
      </c>
      <c r="CK307" t="s">
        <v>115</v>
      </c>
      <c r="CL307">
        <v>26</v>
      </c>
      <c r="CM307" t="str">
        <f t="shared" si="20"/>
        <v>0</v>
      </c>
      <c r="CN307" t="str">
        <f t="shared" si="20"/>
        <v>0</v>
      </c>
      <c r="CO307">
        <v>1266</v>
      </c>
      <c r="CP307" t="s">
        <v>551</v>
      </c>
      <c r="CQ307" t="s">
        <v>648</v>
      </c>
      <c r="CR307" t="s">
        <v>110</v>
      </c>
      <c r="CS307" t="s">
        <v>116</v>
      </c>
      <c r="CT307">
        <v>31.928079</v>
      </c>
      <c r="CU307">
        <v>-103.62928719999999</v>
      </c>
      <c r="CV307" t="s">
        <v>645</v>
      </c>
      <c r="CW307">
        <v>128736886</v>
      </c>
    </row>
    <row r="308" spans="1:101" x14ac:dyDescent="0.35">
      <c r="A308" s="2">
        <v>42301320040000</v>
      </c>
      <c r="B308" t="s">
        <v>312</v>
      </c>
      <c r="C308" t="s">
        <v>649</v>
      </c>
      <c r="D308" t="s">
        <v>103</v>
      </c>
      <c r="E308" t="s">
        <v>314</v>
      </c>
      <c r="F308" t="s">
        <v>105</v>
      </c>
      <c r="G308" t="s">
        <v>106</v>
      </c>
      <c r="H308" t="s">
        <v>107</v>
      </c>
      <c r="I308" t="s">
        <v>108</v>
      </c>
      <c r="J308" t="s">
        <v>109</v>
      </c>
      <c r="K308" s="1">
        <v>41699</v>
      </c>
      <c r="L308" s="1">
        <v>42917</v>
      </c>
      <c r="M308">
        <v>348514</v>
      </c>
      <c r="N308">
        <v>100594</v>
      </c>
      <c r="O308">
        <v>158680</v>
      </c>
      <c r="P308">
        <v>621597</v>
      </c>
      <c r="Q308">
        <v>952</v>
      </c>
      <c r="R308">
        <v>1</v>
      </c>
      <c r="S308">
        <v>138</v>
      </c>
      <c r="T308">
        <v>42</v>
      </c>
      <c r="U308">
        <v>7314</v>
      </c>
      <c r="V308">
        <v>28068</v>
      </c>
      <c r="W308">
        <v>45195</v>
      </c>
      <c r="X308">
        <v>36892</v>
      </c>
      <c r="Y308">
        <v>145081</v>
      </c>
      <c r="Z308">
        <v>61072</v>
      </c>
      <c r="AA308">
        <v>227966</v>
      </c>
      <c r="AB308">
        <v>55017</v>
      </c>
      <c r="AC308">
        <v>206337</v>
      </c>
      <c r="AD308">
        <v>89406</v>
      </c>
      <c r="AE308">
        <v>536</v>
      </c>
      <c r="AF308">
        <v>339966</v>
      </c>
      <c r="AG308">
        <v>77284</v>
      </c>
      <c r="AH308">
        <v>275549</v>
      </c>
      <c r="AI308">
        <v>123209</v>
      </c>
      <c r="AJ308">
        <v>739</v>
      </c>
      <c r="AK308">
        <v>477560</v>
      </c>
      <c r="AQ308">
        <v>182</v>
      </c>
      <c r="AR308">
        <v>662</v>
      </c>
      <c r="AS308">
        <v>1752533</v>
      </c>
      <c r="AT308">
        <v>292</v>
      </c>
      <c r="AU308">
        <v>1269</v>
      </c>
      <c r="AV308">
        <v>3961</v>
      </c>
      <c r="AW308">
        <v>7841</v>
      </c>
      <c r="AX308">
        <v>19637</v>
      </c>
      <c r="AY308">
        <v>56949</v>
      </c>
      <c r="AZ308">
        <v>121340</v>
      </c>
      <c r="BA308" s="1">
        <v>41715</v>
      </c>
      <c r="BD308">
        <v>3640</v>
      </c>
      <c r="BE308">
        <v>3278.328</v>
      </c>
      <c r="BF308">
        <v>3460</v>
      </c>
      <c r="BG308">
        <v>305.03399999999999</v>
      </c>
      <c r="BH308">
        <v>274.5</v>
      </c>
      <c r="BI308">
        <v>320.39999999999998</v>
      </c>
      <c r="BJ308">
        <v>28068</v>
      </c>
      <c r="BK308">
        <v>1</v>
      </c>
      <c r="BL308">
        <v>7314</v>
      </c>
      <c r="BM308">
        <v>1</v>
      </c>
      <c r="BN308">
        <v>11992</v>
      </c>
      <c r="BP308">
        <v>72</v>
      </c>
      <c r="BR308">
        <v>11999</v>
      </c>
      <c r="BS308">
        <v>16040</v>
      </c>
      <c r="BU308">
        <v>49.17</v>
      </c>
      <c r="BV308" s="1">
        <v>41696</v>
      </c>
      <c r="BW308">
        <v>1</v>
      </c>
      <c r="BX308">
        <v>1</v>
      </c>
      <c r="BY308">
        <v>40</v>
      </c>
      <c r="BZ308" t="s">
        <v>347</v>
      </c>
      <c r="CA308" t="s">
        <v>325</v>
      </c>
      <c r="CB308">
        <v>44767</v>
      </c>
      <c r="CC308" s="1">
        <v>41492</v>
      </c>
      <c r="CD308">
        <v>16130</v>
      </c>
      <c r="CF308">
        <v>4041</v>
      </c>
      <c r="CG308" t="s">
        <v>112</v>
      </c>
      <c r="CH308" t="s">
        <v>113</v>
      </c>
      <c r="CI308" t="str">
        <f t="shared" si="17"/>
        <v>08</v>
      </c>
      <c r="CJ308" t="s">
        <v>114</v>
      </c>
      <c r="CK308" t="s">
        <v>115</v>
      </c>
      <c r="CL308">
        <v>28</v>
      </c>
      <c r="CM308" t="str">
        <f t="shared" si="20"/>
        <v>0</v>
      </c>
      <c r="CN308" t="str">
        <f t="shared" si="20"/>
        <v>0</v>
      </c>
      <c r="CO308">
        <v>970</v>
      </c>
      <c r="CP308" t="s">
        <v>499</v>
      </c>
      <c r="CQ308" t="s">
        <v>650</v>
      </c>
      <c r="CR308" t="s">
        <v>110</v>
      </c>
      <c r="CS308" t="s">
        <v>116</v>
      </c>
      <c r="CT308">
        <v>31.824330199999999</v>
      </c>
      <c r="CU308">
        <v>-103.6539271</v>
      </c>
      <c r="CV308" t="s">
        <v>317</v>
      </c>
      <c r="CW308">
        <v>128736990</v>
      </c>
    </row>
    <row r="309" spans="1:101" x14ac:dyDescent="0.35">
      <c r="A309" s="2">
        <v>42301318650000</v>
      </c>
      <c r="B309" t="s">
        <v>318</v>
      </c>
      <c r="C309" t="s">
        <v>651</v>
      </c>
      <c r="D309" t="str">
        <f>"0"</f>
        <v>0</v>
      </c>
      <c r="E309" t="s">
        <v>314</v>
      </c>
      <c r="F309" t="s">
        <v>105</v>
      </c>
      <c r="G309" t="s">
        <v>135</v>
      </c>
      <c r="H309" t="s">
        <v>107</v>
      </c>
      <c r="I309" t="s">
        <v>108</v>
      </c>
      <c r="J309" t="s">
        <v>109</v>
      </c>
      <c r="K309" s="1">
        <v>41518</v>
      </c>
      <c r="L309" s="1">
        <v>42917</v>
      </c>
      <c r="M309">
        <v>1618299</v>
      </c>
      <c r="N309">
        <v>102433</v>
      </c>
      <c r="O309">
        <v>372149</v>
      </c>
      <c r="P309">
        <v>842539</v>
      </c>
      <c r="Q309">
        <v>2233</v>
      </c>
      <c r="R309">
        <v>2</v>
      </c>
      <c r="S309">
        <v>481</v>
      </c>
      <c r="T309">
        <v>69</v>
      </c>
      <c r="U309">
        <v>5552</v>
      </c>
      <c r="V309">
        <v>93464</v>
      </c>
      <c r="W309">
        <v>41679</v>
      </c>
      <c r="X309">
        <v>28105</v>
      </c>
      <c r="Y309">
        <v>527409</v>
      </c>
      <c r="Z309">
        <v>116006</v>
      </c>
      <c r="AA309">
        <v>210984</v>
      </c>
      <c r="AB309">
        <v>47809</v>
      </c>
      <c r="AC309">
        <v>922209</v>
      </c>
      <c r="AD309">
        <v>201510</v>
      </c>
      <c r="AE309">
        <v>1209</v>
      </c>
      <c r="AF309">
        <v>358902</v>
      </c>
      <c r="AG309">
        <v>66497</v>
      </c>
      <c r="AH309">
        <v>1209317</v>
      </c>
      <c r="AI309">
        <v>268050</v>
      </c>
      <c r="AJ309">
        <v>1608</v>
      </c>
      <c r="AK309">
        <v>491163</v>
      </c>
      <c r="AQ309">
        <v>111</v>
      </c>
      <c r="AR309">
        <v>1831</v>
      </c>
      <c r="AS309">
        <v>2497226</v>
      </c>
      <c r="AT309">
        <v>416</v>
      </c>
      <c r="AU309">
        <v>1998</v>
      </c>
      <c r="AV309">
        <v>14780</v>
      </c>
      <c r="AW309">
        <v>19042</v>
      </c>
      <c r="AX309">
        <v>11785</v>
      </c>
      <c r="AY309">
        <v>264304</v>
      </c>
      <c r="AZ309">
        <v>104811</v>
      </c>
      <c r="BA309" s="1">
        <v>42772</v>
      </c>
      <c r="BD309">
        <v>16500</v>
      </c>
      <c r="BE309">
        <v>6945.63</v>
      </c>
      <c r="BF309">
        <v>15800</v>
      </c>
      <c r="BG309">
        <v>143.97499999999999</v>
      </c>
      <c r="BH309">
        <v>60.6</v>
      </c>
      <c r="BI309">
        <v>135.19999999999999</v>
      </c>
      <c r="BJ309">
        <v>110941</v>
      </c>
      <c r="BK309">
        <v>4</v>
      </c>
      <c r="BL309">
        <v>6330</v>
      </c>
      <c r="BM309">
        <v>5</v>
      </c>
      <c r="BN309">
        <v>24208</v>
      </c>
      <c r="BP309">
        <v>145</v>
      </c>
      <c r="BR309">
        <v>11236</v>
      </c>
      <c r="BS309">
        <v>15100</v>
      </c>
      <c r="BU309">
        <v>44.67</v>
      </c>
      <c r="BV309" s="1">
        <v>41514</v>
      </c>
      <c r="BW309">
        <v>2</v>
      </c>
      <c r="BX309">
        <v>2</v>
      </c>
      <c r="BY309">
        <v>47</v>
      </c>
      <c r="BZ309" t="s">
        <v>276</v>
      </c>
      <c r="CA309" t="s">
        <v>617</v>
      </c>
      <c r="CB309">
        <v>44756</v>
      </c>
      <c r="CC309" s="1">
        <v>41483</v>
      </c>
      <c r="CD309">
        <v>15225</v>
      </c>
      <c r="CF309">
        <v>3864</v>
      </c>
      <c r="CG309" t="s">
        <v>169</v>
      </c>
      <c r="CH309" t="s">
        <v>113</v>
      </c>
      <c r="CI309" t="str">
        <f t="shared" si="17"/>
        <v>08</v>
      </c>
      <c r="CJ309" t="s">
        <v>114</v>
      </c>
      <c r="CK309" t="s">
        <v>115</v>
      </c>
      <c r="CL309">
        <v>67</v>
      </c>
      <c r="CM309" t="str">
        <f t="shared" si="20"/>
        <v>0</v>
      </c>
      <c r="CN309" t="str">
        <f t="shared" si="20"/>
        <v>0</v>
      </c>
      <c r="CO309">
        <v>188</v>
      </c>
      <c r="CP309">
        <v>1</v>
      </c>
      <c r="CQ309" t="s">
        <v>391</v>
      </c>
      <c r="CR309" t="s">
        <v>110</v>
      </c>
      <c r="CS309" t="s">
        <v>116</v>
      </c>
      <c r="CT309">
        <v>31.675759599999999</v>
      </c>
      <c r="CU309">
        <v>-103.5690005</v>
      </c>
      <c r="CV309" t="s">
        <v>323</v>
      </c>
      <c r="CW309">
        <v>128737008</v>
      </c>
    </row>
    <row r="310" spans="1:101" x14ac:dyDescent="0.35">
      <c r="A310" s="2">
        <v>42301319410000</v>
      </c>
      <c r="B310" t="s">
        <v>312</v>
      </c>
      <c r="C310" t="s">
        <v>652</v>
      </c>
      <c r="D310" t="str">
        <f>"0"</f>
        <v>0</v>
      </c>
      <c r="E310" t="s">
        <v>314</v>
      </c>
      <c r="F310" t="s">
        <v>105</v>
      </c>
      <c r="G310" t="s">
        <v>106</v>
      </c>
      <c r="H310" t="s">
        <v>107</v>
      </c>
      <c r="I310" t="s">
        <v>108</v>
      </c>
      <c r="J310" t="s">
        <v>109</v>
      </c>
      <c r="K310" s="1">
        <v>41609</v>
      </c>
      <c r="L310" s="1">
        <v>42917</v>
      </c>
      <c r="M310">
        <v>892630</v>
      </c>
      <c r="N310">
        <v>330718</v>
      </c>
      <c r="O310">
        <v>479490</v>
      </c>
      <c r="P310">
        <v>1282209</v>
      </c>
      <c r="Q310">
        <v>2877</v>
      </c>
      <c r="R310">
        <v>3</v>
      </c>
      <c r="S310">
        <v>239</v>
      </c>
      <c r="T310">
        <v>94</v>
      </c>
      <c r="U310">
        <v>5049</v>
      </c>
      <c r="V310">
        <v>13661</v>
      </c>
      <c r="W310">
        <v>16608</v>
      </c>
      <c r="X310">
        <v>83169</v>
      </c>
      <c r="Y310">
        <v>226322</v>
      </c>
      <c r="Z310">
        <v>120889</v>
      </c>
      <c r="AA310">
        <v>273565</v>
      </c>
      <c r="AB310">
        <v>174129</v>
      </c>
      <c r="AC310">
        <v>473554</v>
      </c>
      <c r="AD310">
        <v>253055</v>
      </c>
      <c r="AE310">
        <v>1518</v>
      </c>
      <c r="AF310">
        <v>572756</v>
      </c>
      <c r="AG310">
        <v>262610</v>
      </c>
      <c r="AH310">
        <v>718360</v>
      </c>
      <c r="AI310">
        <v>382337</v>
      </c>
      <c r="AJ310">
        <v>2294</v>
      </c>
      <c r="AK310">
        <v>1032165</v>
      </c>
      <c r="AQ310">
        <v>310</v>
      </c>
      <c r="AR310">
        <v>716</v>
      </c>
      <c r="AS310">
        <v>2574548</v>
      </c>
      <c r="AT310">
        <v>429</v>
      </c>
      <c r="AU310">
        <v>2428</v>
      </c>
      <c r="AV310">
        <v>6327</v>
      </c>
      <c r="AW310">
        <v>8569</v>
      </c>
      <c r="AX310">
        <v>56155</v>
      </c>
      <c r="AY310">
        <v>148786</v>
      </c>
      <c r="AZ310">
        <v>250491</v>
      </c>
      <c r="BA310" s="1">
        <v>42621</v>
      </c>
      <c r="BD310">
        <v>2310</v>
      </c>
      <c r="BE310">
        <v>2546.4639999999999</v>
      </c>
      <c r="BF310">
        <v>2700</v>
      </c>
      <c r="BG310">
        <v>392.70100000000002</v>
      </c>
      <c r="BH310">
        <v>432.4</v>
      </c>
      <c r="BI310">
        <v>383.8</v>
      </c>
      <c r="BJ310">
        <v>72692</v>
      </c>
      <c r="BK310">
        <v>5</v>
      </c>
      <c r="BL310">
        <v>25314</v>
      </c>
      <c r="BM310">
        <v>5</v>
      </c>
      <c r="BN310">
        <v>37429</v>
      </c>
      <c r="BP310">
        <v>225</v>
      </c>
      <c r="BR310">
        <v>11395</v>
      </c>
      <c r="BS310">
        <v>15575</v>
      </c>
      <c r="BU310">
        <v>44.35</v>
      </c>
      <c r="BV310" s="1">
        <v>41623</v>
      </c>
      <c r="BW310">
        <v>2</v>
      </c>
      <c r="BX310">
        <v>2</v>
      </c>
      <c r="BY310">
        <v>44</v>
      </c>
      <c r="BZ310" t="s">
        <v>347</v>
      </c>
      <c r="CA310" t="s">
        <v>317</v>
      </c>
      <c r="CB310">
        <v>44788</v>
      </c>
      <c r="CC310" s="1">
        <v>41455</v>
      </c>
      <c r="CD310">
        <v>15740</v>
      </c>
      <c r="CF310">
        <v>4180</v>
      </c>
      <c r="CG310" t="s">
        <v>112</v>
      </c>
      <c r="CH310" t="s">
        <v>113</v>
      </c>
      <c r="CI310" t="str">
        <f t="shared" si="17"/>
        <v>08</v>
      </c>
      <c r="CJ310" t="s">
        <v>114</v>
      </c>
      <c r="CK310" t="s">
        <v>115</v>
      </c>
      <c r="CL310">
        <v>77</v>
      </c>
      <c r="CM310" t="str">
        <f t="shared" si="20"/>
        <v>0</v>
      </c>
      <c r="CN310" t="str">
        <f t="shared" si="20"/>
        <v>0</v>
      </c>
      <c r="CO310">
        <v>193</v>
      </c>
      <c r="CP310">
        <v>1</v>
      </c>
      <c r="CQ310" t="s">
        <v>391</v>
      </c>
      <c r="CR310" t="s">
        <v>110</v>
      </c>
      <c r="CS310" t="s">
        <v>116</v>
      </c>
      <c r="CT310">
        <v>31.732770500000001</v>
      </c>
      <c r="CU310">
        <v>-103.5400369</v>
      </c>
      <c r="CV310" t="s">
        <v>317</v>
      </c>
      <c r="CW310">
        <v>128773397</v>
      </c>
    </row>
    <row r="311" spans="1:101" x14ac:dyDescent="0.35">
      <c r="A311" s="2">
        <v>42301319430000</v>
      </c>
      <c r="B311" t="s">
        <v>312</v>
      </c>
      <c r="C311" t="s">
        <v>653</v>
      </c>
      <c r="D311" t="s">
        <v>150</v>
      </c>
      <c r="E311" t="s">
        <v>314</v>
      </c>
      <c r="F311" t="s">
        <v>105</v>
      </c>
      <c r="G311" t="s">
        <v>106</v>
      </c>
      <c r="H311" t="s">
        <v>107</v>
      </c>
      <c r="I311" t="s">
        <v>108</v>
      </c>
      <c r="J311" t="s">
        <v>109</v>
      </c>
      <c r="K311" s="1">
        <v>41609</v>
      </c>
      <c r="L311" s="1">
        <v>42917</v>
      </c>
      <c r="M311">
        <v>573608</v>
      </c>
      <c r="N311">
        <v>288888</v>
      </c>
      <c r="O311">
        <v>384489</v>
      </c>
      <c r="P311">
        <v>1792288</v>
      </c>
      <c r="Q311">
        <v>2307</v>
      </c>
      <c r="R311">
        <v>2</v>
      </c>
      <c r="S311">
        <v>225</v>
      </c>
      <c r="T311">
        <v>122</v>
      </c>
      <c r="U311">
        <v>11189</v>
      </c>
      <c r="V311">
        <v>28595</v>
      </c>
      <c r="W311">
        <v>69418</v>
      </c>
      <c r="X311">
        <v>64659</v>
      </c>
      <c r="Y311">
        <v>131077</v>
      </c>
      <c r="Z311">
        <v>86505</v>
      </c>
      <c r="AA311">
        <v>401152</v>
      </c>
      <c r="AB311">
        <v>129426</v>
      </c>
      <c r="AC311">
        <v>269267</v>
      </c>
      <c r="AD311">
        <v>174304</v>
      </c>
      <c r="AE311">
        <v>1046</v>
      </c>
      <c r="AF311">
        <v>802974</v>
      </c>
      <c r="AG311">
        <v>202471</v>
      </c>
      <c r="AH311">
        <v>420203</v>
      </c>
      <c r="AI311">
        <v>272505</v>
      </c>
      <c r="AJ311">
        <v>1635</v>
      </c>
      <c r="AK311">
        <v>1256149</v>
      </c>
      <c r="AQ311">
        <v>342</v>
      </c>
      <c r="AR311">
        <v>602</v>
      </c>
      <c r="AS311">
        <v>2655097</v>
      </c>
      <c r="AT311">
        <v>443</v>
      </c>
      <c r="AU311">
        <v>2794</v>
      </c>
      <c r="AV311">
        <v>5801</v>
      </c>
      <c r="AW311">
        <v>17334</v>
      </c>
      <c r="AX311">
        <v>61808</v>
      </c>
      <c r="AY311">
        <v>108876</v>
      </c>
      <c r="AZ311">
        <v>383462</v>
      </c>
      <c r="BA311" s="1">
        <v>41932</v>
      </c>
      <c r="BD311">
        <v>1760</v>
      </c>
      <c r="BE311">
        <v>1834.116</v>
      </c>
      <c r="BF311">
        <v>1990</v>
      </c>
      <c r="BG311">
        <v>545.22199999999998</v>
      </c>
      <c r="BH311">
        <v>568</v>
      </c>
      <c r="BI311">
        <v>481.6</v>
      </c>
      <c r="BJ311">
        <v>29248</v>
      </c>
      <c r="BK311">
        <v>7</v>
      </c>
      <c r="BL311">
        <v>13281</v>
      </c>
      <c r="BM311">
        <v>7</v>
      </c>
      <c r="BN311">
        <v>18156</v>
      </c>
      <c r="BP311">
        <v>109</v>
      </c>
      <c r="BR311">
        <v>11679</v>
      </c>
      <c r="BS311">
        <v>15992</v>
      </c>
      <c r="BU311">
        <v>46.37</v>
      </c>
      <c r="BV311" s="1">
        <v>41610</v>
      </c>
      <c r="BW311">
        <v>1</v>
      </c>
      <c r="BX311">
        <v>1</v>
      </c>
      <c r="BY311">
        <v>44</v>
      </c>
      <c r="BZ311" t="s">
        <v>347</v>
      </c>
      <c r="CA311" t="s">
        <v>602</v>
      </c>
      <c r="CB311">
        <v>44818</v>
      </c>
      <c r="CC311" s="1">
        <v>41478</v>
      </c>
      <c r="CD311">
        <v>16173</v>
      </c>
      <c r="CF311">
        <v>4313</v>
      </c>
      <c r="CG311" t="s">
        <v>112</v>
      </c>
      <c r="CH311" t="s">
        <v>113</v>
      </c>
      <c r="CI311" t="str">
        <f t="shared" si="17"/>
        <v>08</v>
      </c>
      <c r="CJ311" t="s">
        <v>114</v>
      </c>
      <c r="CK311" t="s">
        <v>115</v>
      </c>
      <c r="CL311">
        <v>62</v>
      </c>
      <c r="CM311" t="str">
        <f t="shared" si="20"/>
        <v>0</v>
      </c>
      <c r="CN311" t="str">
        <f t="shared" si="20"/>
        <v>0</v>
      </c>
      <c r="CO311">
        <v>1190</v>
      </c>
      <c r="CP311">
        <v>1</v>
      </c>
      <c r="CQ311" t="s">
        <v>654</v>
      </c>
      <c r="CR311" t="s">
        <v>110</v>
      </c>
      <c r="CS311" t="s">
        <v>116</v>
      </c>
      <c r="CT311">
        <v>31.714290800000001</v>
      </c>
      <c r="CU311">
        <v>-103.51290950000001</v>
      </c>
      <c r="CV311" t="s">
        <v>317</v>
      </c>
      <c r="CW311">
        <v>128773399</v>
      </c>
    </row>
    <row r="312" spans="1:101" x14ac:dyDescent="0.35">
      <c r="A312" s="2">
        <v>42301319700000</v>
      </c>
      <c r="B312" t="s">
        <v>312</v>
      </c>
      <c r="C312" t="s">
        <v>522</v>
      </c>
      <c r="D312" t="str">
        <f>"0"</f>
        <v>0</v>
      </c>
      <c r="E312" t="s">
        <v>314</v>
      </c>
      <c r="F312" t="s">
        <v>105</v>
      </c>
      <c r="G312" t="s">
        <v>106</v>
      </c>
      <c r="H312" t="s">
        <v>107</v>
      </c>
      <c r="I312" t="s">
        <v>108</v>
      </c>
      <c r="J312" t="s">
        <v>109</v>
      </c>
      <c r="K312" s="1">
        <v>41640</v>
      </c>
      <c r="L312" s="1">
        <v>42887</v>
      </c>
      <c r="M312">
        <v>848715</v>
      </c>
      <c r="N312">
        <v>314187</v>
      </c>
      <c r="O312">
        <v>455640</v>
      </c>
      <c r="P312">
        <v>975867</v>
      </c>
      <c r="Q312">
        <v>2734</v>
      </c>
      <c r="R312">
        <v>3</v>
      </c>
      <c r="S312">
        <v>454</v>
      </c>
      <c r="T312">
        <v>159</v>
      </c>
      <c r="U312">
        <v>8690</v>
      </c>
      <c r="V312">
        <v>19838</v>
      </c>
      <c r="W312">
        <v>33443</v>
      </c>
      <c r="X312">
        <v>66669</v>
      </c>
      <c r="Y312">
        <v>176081</v>
      </c>
      <c r="Z312">
        <v>96016</v>
      </c>
      <c r="AA312">
        <v>256575</v>
      </c>
      <c r="AB312">
        <v>118137</v>
      </c>
      <c r="AC312">
        <v>323869</v>
      </c>
      <c r="AD312">
        <v>172115</v>
      </c>
      <c r="AE312">
        <v>1033</v>
      </c>
      <c r="AF312">
        <v>454648</v>
      </c>
      <c r="AG312">
        <v>223924</v>
      </c>
      <c r="AH312">
        <v>593308</v>
      </c>
      <c r="AI312">
        <v>322809</v>
      </c>
      <c r="AJ312">
        <v>1937</v>
      </c>
      <c r="AK312">
        <v>802494</v>
      </c>
      <c r="AQ312">
        <v>449</v>
      </c>
      <c r="AR312">
        <v>1173</v>
      </c>
      <c r="AS312">
        <v>3867357</v>
      </c>
      <c r="AT312">
        <v>645</v>
      </c>
      <c r="AU312">
        <v>4595</v>
      </c>
      <c r="AV312">
        <v>13030</v>
      </c>
      <c r="AW312">
        <v>8826</v>
      </c>
      <c r="AX312">
        <v>82375</v>
      </c>
      <c r="AY312">
        <v>207986</v>
      </c>
      <c r="AZ312">
        <v>227080</v>
      </c>
      <c r="BA312" s="1">
        <v>42725</v>
      </c>
      <c r="BD312">
        <v>2610</v>
      </c>
      <c r="BE312">
        <v>2881.567</v>
      </c>
      <c r="BF312">
        <v>2700</v>
      </c>
      <c r="BG312">
        <v>347.03300000000002</v>
      </c>
      <c r="BH312">
        <v>382.8</v>
      </c>
      <c r="BI312">
        <v>352.6</v>
      </c>
      <c r="BJ312">
        <v>38713</v>
      </c>
      <c r="BK312">
        <v>16</v>
      </c>
      <c r="BL312">
        <v>12692</v>
      </c>
      <c r="BM312">
        <v>16</v>
      </c>
      <c r="BN312">
        <v>19144</v>
      </c>
      <c r="BP312">
        <v>115</v>
      </c>
      <c r="BR312">
        <v>11697</v>
      </c>
      <c r="BS312">
        <v>16055</v>
      </c>
      <c r="BU312">
        <v>45.8</v>
      </c>
      <c r="BV312" s="1">
        <v>41647</v>
      </c>
      <c r="BW312">
        <v>2</v>
      </c>
      <c r="BX312">
        <v>2</v>
      </c>
      <c r="BY312">
        <v>42</v>
      </c>
      <c r="BZ312" t="s">
        <v>347</v>
      </c>
      <c r="CA312" t="s">
        <v>291</v>
      </c>
      <c r="CB312">
        <v>44777</v>
      </c>
      <c r="CC312" s="1">
        <v>41493</v>
      </c>
      <c r="CD312">
        <v>16378</v>
      </c>
      <c r="CF312">
        <v>4358</v>
      </c>
      <c r="CG312" t="s">
        <v>112</v>
      </c>
      <c r="CH312" t="s">
        <v>113</v>
      </c>
      <c r="CI312" t="str">
        <f t="shared" si="17"/>
        <v>08</v>
      </c>
      <c r="CJ312" t="s">
        <v>114</v>
      </c>
      <c r="CK312" t="s">
        <v>115</v>
      </c>
      <c r="CL312">
        <v>77</v>
      </c>
      <c r="CM312" t="str">
        <f t="shared" si="20"/>
        <v>0</v>
      </c>
      <c r="CN312" t="str">
        <f t="shared" si="20"/>
        <v>0</v>
      </c>
      <c r="CO312">
        <v>193</v>
      </c>
      <c r="CP312">
        <v>1</v>
      </c>
      <c r="CQ312" t="s">
        <v>391</v>
      </c>
      <c r="CR312" t="s">
        <v>110</v>
      </c>
      <c r="CS312" t="s">
        <v>116</v>
      </c>
      <c r="CT312">
        <v>31.737689899999999</v>
      </c>
      <c r="CU312">
        <v>-103.5467027</v>
      </c>
      <c r="CV312" t="s">
        <v>317</v>
      </c>
      <c r="CW312">
        <v>128773401</v>
      </c>
    </row>
    <row r="313" spans="1:101" x14ac:dyDescent="0.35">
      <c r="A313" s="2">
        <v>42301320130000</v>
      </c>
      <c r="B313" t="s">
        <v>101</v>
      </c>
      <c r="C313" t="s">
        <v>655</v>
      </c>
      <c r="D313" t="str">
        <f>"0"</f>
        <v>0</v>
      </c>
      <c r="E313" t="s">
        <v>314</v>
      </c>
      <c r="F313" t="s">
        <v>105</v>
      </c>
      <c r="G313" t="s">
        <v>106</v>
      </c>
      <c r="H313" t="s">
        <v>107</v>
      </c>
      <c r="I313" t="s">
        <v>108</v>
      </c>
      <c r="J313" t="s">
        <v>109</v>
      </c>
      <c r="K313" s="1">
        <v>41548</v>
      </c>
      <c r="L313" s="1">
        <v>42917</v>
      </c>
      <c r="M313">
        <v>1725299</v>
      </c>
      <c r="N313">
        <v>875588</v>
      </c>
      <c r="O313">
        <v>1163138</v>
      </c>
      <c r="P313">
        <v>3886114</v>
      </c>
      <c r="Q313">
        <v>6979</v>
      </c>
      <c r="R313">
        <v>7</v>
      </c>
      <c r="S313">
        <v>1710</v>
      </c>
      <c r="T313">
        <v>1072</v>
      </c>
      <c r="U313">
        <v>2217</v>
      </c>
      <c r="V313">
        <v>1191</v>
      </c>
      <c r="W313">
        <v>7404</v>
      </c>
      <c r="X313">
        <v>66059</v>
      </c>
      <c r="Y313">
        <v>116515</v>
      </c>
      <c r="Z313">
        <v>85478</v>
      </c>
      <c r="AA313">
        <v>220617</v>
      </c>
      <c r="AB313">
        <v>112926</v>
      </c>
      <c r="AC313">
        <v>207646</v>
      </c>
      <c r="AD313">
        <v>147534</v>
      </c>
      <c r="AE313">
        <v>885</v>
      </c>
      <c r="AF313">
        <v>377139</v>
      </c>
      <c r="AG313">
        <v>184763</v>
      </c>
      <c r="AH313">
        <v>341015</v>
      </c>
      <c r="AI313">
        <v>241599</v>
      </c>
      <c r="AJ313">
        <v>1450</v>
      </c>
      <c r="AK313">
        <v>497483</v>
      </c>
      <c r="AQ313">
        <v>612</v>
      </c>
      <c r="AR313">
        <v>1194</v>
      </c>
      <c r="AS313">
        <v>4864333</v>
      </c>
      <c r="AT313">
        <v>811</v>
      </c>
      <c r="AU313">
        <v>27333</v>
      </c>
      <c r="AV313">
        <v>49654</v>
      </c>
      <c r="AW313">
        <v>135112</v>
      </c>
      <c r="AX313">
        <v>311260</v>
      </c>
      <c r="AY313">
        <v>778874</v>
      </c>
      <c r="AZ313">
        <v>1465644</v>
      </c>
      <c r="BA313" s="1">
        <v>42682</v>
      </c>
      <c r="BD313">
        <v>1950</v>
      </c>
      <c r="BE313">
        <v>1594.115</v>
      </c>
      <c r="BF313">
        <v>1970</v>
      </c>
      <c r="BG313">
        <v>627.30700000000002</v>
      </c>
      <c r="BH313">
        <v>512.4</v>
      </c>
      <c r="BI313">
        <v>550.5</v>
      </c>
      <c r="BJ313">
        <v>254108</v>
      </c>
      <c r="BK313">
        <v>33</v>
      </c>
      <c r="BL313">
        <v>68893</v>
      </c>
      <c r="BM313">
        <v>32</v>
      </c>
      <c r="BN313">
        <v>100291</v>
      </c>
      <c r="BP313">
        <v>602</v>
      </c>
      <c r="BR313">
        <v>11934</v>
      </c>
      <c r="BS313">
        <v>17130</v>
      </c>
      <c r="BU313">
        <v>41.07</v>
      </c>
      <c r="BV313" s="1">
        <v>41573</v>
      </c>
      <c r="BW313">
        <v>5</v>
      </c>
      <c r="BX313">
        <v>5</v>
      </c>
      <c r="BY313">
        <v>46</v>
      </c>
      <c r="BZ313" t="s">
        <v>347</v>
      </c>
      <c r="CA313" t="s">
        <v>291</v>
      </c>
      <c r="CB313">
        <v>44861</v>
      </c>
      <c r="CC313" s="1">
        <v>41521</v>
      </c>
      <c r="CD313">
        <v>17316</v>
      </c>
      <c r="CF313">
        <v>5196</v>
      </c>
      <c r="CG313" t="s">
        <v>112</v>
      </c>
      <c r="CH313" t="s">
        <v>113</v>
      </c>
      <c r="CI313" t="str">
        <f t="shared" si="17"/>
        <v>08</v>
      </c>
      <c r="CJ313" t="s">
        <v>114</v>
      </c>
      <c r="CK313" t="s">
        <v>115</v>
      </c>
      <c r="CL313">
        <v>31</v>
      </c>
      <c r="CM313" t="str">
        <f t="shared" si="20"/>
        <v>0</v>
      </c>
      <c r="CN313" t="str">
        <f t="shared" si="20"/>
        <v>0</v>
      </c>
      <c r="CO313">
        <v>1194</v>
      </c>
      <c r="CP313">
        <v>29</v>
      </c>
      <c r="CQ313" t="s">
        <v>656</v>
      </c>
      <c r="CR313" t="s">
        <v>110</v>
      </c>
      <c r="CS313" t="s">
        <v>116</v>
      </c>
      <c r="CT313">
        <v>31.738494800000002</v>
      </c>
      <c r="CU313">
        <v>-103.48917400000001</v>
      </c>
      <c r="CV313" t="s">
        <v>117</v>
      </c>
      <c r="CW313">
        <v>128773405</v>
      </c>
    </row>
    <row r="314" spans="1:101" x14ac:dyDescent="0.35">
      <c r="A314" s="2">
        <v>42301320060000</v>
      </c>
      <c r="B314" t="s">
        <v>645</v>
      </c>
      <c r="C314" t="s">
        <v>657</v>
      </c>
      <c r="D314" t="s">
        <v>658</v>
      </c>
      <c r="E314" t="s">
        <v>104</v>
      </c>
      <c r="F314" t="s">
        <v>105</v>
      </c>
      <c r="G314" t="s">
        <v>135</v>
      </c>
      <c r="H314" t="s">
        <v>274</v>
      </c>
      <c r="I314" t="s">
        <v>108</v>
      </c>
      <c r="J314" t="s">
        <v>109</v>
      </c>
      <c r="K314" s="1">
        <v>41579</v>
      </c>
      <c r="L314" s="1">
        <v>42917</v>
      </c>
      <c r="M314">
        <v>823889</v>
      </c>
      <c r="N314">
        <v>61586</v>
      </c>
      <c r="O314">
        <v>198901</v>
      </c>
      <c r="P314">
        <v>110498</v>
      </c>
      <c r="Q314">
        <v>1193</v>
      </c>
      <c r="R314">
        <v>1</v>
      </c>
      <c r="S314">
        <v>682</v>
      </c>
      <c r="T314">
        <v>18</v>
      </c>
      <c r="U314">
        <v>936</v>
      </c>
      <c r="W314">
        <v>0</v>
      </c>
      <c r="X314">
        <v>23285</v>
      </c>
      <c r="Y314">
        <v>129393</v>
      </c>
      <c r="Z314">
        <v>44850</v>
      </c>
      <c r="AA314">
        <v>40861</v>
      </c>
      <c r="AB314">
        <v>34054</v>
      </c>
      <c r="AC314">
        <v>234918</v>
      </c>
      <c r="AD314">
        <v>73207</v>
      </c>
      <c r="AE314">
        <v>439</v>
      </c>
      <c r="AF314">
        <v>71264</v>
      </c>
      <c r="AG314">
        <v>47936</v>
      </c>
      <c r="AH314">
        <v>405933</v>
      </c>
      <c r="AI314">
        <v>115592</v>
      </c>
      <c r="AJ314">
        <v>694</v>
      </c>
      <c r="AK314">
        <v>86434</v>
      </c>
      <c r="AQ314">
        <v>240</v>
      </c>
      <c r="AR314">
        <v>1322</v>
      </c>
      <c r="AS314">
        <v>2764742</v>
      </c>
      <c r="AT314">
        <v>461</v>
      </c>
      <c r="AU314">
        <v>477</v>
      </c>
      <c r="AV314">
        <v>18561</v>
      </c>
      <c r="AW314">
        <v>965</v>
      </c>
      <c r="AX314">
        <v>9858</v>
      </c>
      <c r="AY314">
        <v>200589</v>
      </c>
      <c r="AZ314">
        <v>14412</v>
      </c>
      <c r="BA314" s="1">
        <v>42725</v>
      </c>
      <c r="BB314">
        <v>145</v>
      </c>
      <c r="BC314">
        <v>1725</v>
      </c>
      <c r="BD314">
        <v>5500</v>
      </c>
      <c r="BE314">
        <v>38321.231</v>
      </c>
      <c r="BF314">
        <v>13380</v>
      </c>
      <c r="BG314">
        <v>26.094999999999999</v>
      </c>
      <c r="BH314">
        <v>181.9</v>
      </c>
      <c r="BI314">
        <v>25.7</v>
      </c>
      <c r="BJ314">
        <v>40977</v>
      </c>
      <c r="BK314">
        <v>1</v>
      </c>
      <c r="BL314">
        <v>7455</v>
      </c>
      <c r="BM314">
        <v>2</v>
      </c>
      <c r="BN314">
        <v>14285</v>
      </c>
      <c r="BO314">
        <v>2</v>
      </c>
      <c r="BP314">
        <v>86</v>
      </c>
      <c r="BQ314">
        <v>2</v>
      </c>
      <c r="BR314">
        <v>8800</v>
      </c>
      <c r="BS314">
        <v>13380</v>
      </c>
      <c r="BT314">
        <v>0.81</v>
      </c>
      <c r="BU314">
        <v>47.8</v>
      </c>
      <c r="BV314" s="1">
        <v>41580</v>
      </c>
      <c r="BW314">
        <v>1</v>
      </c>
      <c r="BX314">
        <v>1</v>
      </c>
      <c r="BY314">
        <v>45</v>
      </c>
      <c r="BZ314" t="s">
        <v>276</v>
      </c>
      <c r="CA314" t="s">
        <v>647</v>
      </c>
      <c r="CB314">
        <v>272777</v>
      </c>
      <c r="CC314" s="1">
        <v>41480</v>
      </c>
      <c r="CD314">
        <v>13531</v>
      </c>
      <c r="CF314">
        <v>4580</v>
      </c>
      <c r="CG314" t="s">
        <v>137</v>
      </c>
      <c r="CH314" t="s">
        <v>113</v>
      </c>
      <c r="CI314" t="str">
        <f t="shared" si="17"/>
        <v>08</v>
      </c>
      <c r="CJ314" t="s">
        <v>114</v>
      </c>
      <c r="CK314" t="s">
        <v>115</v>
      </c>
      <c r="CL314">
        <v>32</v>
      </c>
      <c r="CM314" t="str">
        <f t="shared" si="20"/>
        <v>0</v>
      </c>
      <c r="CN314" t="str">
        <f t="shared" si="20"/>
        <v>0</v>
      </c>
      <c r="CO314">
        <v>1269</v>
      </c>
      <c r="CP314" t="s">
        <v>551</v>
      </c>
      <c r="CQ314" t="s">
        <v>648</v>
      </c>
      <c r="CR314" t="s">
        <v>110</v>
      </c>
      <c r="CS314" t="s">
        <v>116</v>
      </c>
      <c r="CT314">
        <v>31.9267112</v>
      </c>
      <c r="CU314">
        <v>-103.6783872</v>
      </c>
      <c r="CV314" t="s">
        <v>645</v>
      </c>
      <c r="CW314">
        <v>128773408</v>
      </c>
    </row>
    <row r="315" spans="1:101" x14ac:dyDescent="0.35">
      <c r="A315" s="2">
        <v>42301318900000</v>
      </c>
      <c r="B315" t="s">
        <v>312</v>
      </c>
      <c r="C315" t="s">
        <v>659</v>
      </c>
      <c r="D315" t="s">
        <v>125</v>
      </c>
      <c r="E315" t="s">
        <v>314</v>
      </c>
      <c r="F315" t="s">
        <v>105</v>
      </c>
      <c r="G315" t="s">
        <v>106</v>
      </c>
      <c r="H315" t="s">
        <v>107</v>
      </c>
      <c r="I315" t="s">
        <v>108</v>
      </c>
      <c r="J315" t="s">
        <v>109</v>
      </c>
      <c r="K315" s="1">
        <v>41609</v>
      </c>
      <c r="L315" s="1">
        <v>42917</v>
      </c>
      <c r="M315">
        <v>348149</v>
      </c>
      <c r="N315">
        <v>142660</v>
      </c>
      <c r="O315">
        <v>200685</v>
      </c>
      <c r="P315">
        <v>645559</v>
      </c>
      <c r="Q315">
        <v>1204</v>
      </c>
      <c r="R315">
        <v>1</v>
      </c>
      <c r="S315">
        <v>133</v>
      </c>
      <c r="T315">
        <v>69</v>
      </c>
      <c r="U315">
        <v>11595</v>
      </c>
      <c r="V315">
        <v>21856</v>
      </c>
      <c r="W315">
        <v>52469</v>
      </c>
      <c r="X315">
        <v>48372</v>
      </c>
      <c r="Y315">
        <v>102913</v>
      </c>
      <c r="Z315">
        <v>65524</v>
      </c>
      <c r="AA315">
        <v>218891</v>
      </c>
      <c r="AB315">
        <v>76995</v>
      </c>
      <c r="AC315">
        <v>177703</v>
      </c>
      <c r="AD315">
        <v>106612</v>
      </c>
      <c r="AE315">
        <v>640</v>
      </c>
      <c r="AF315">
        <v>348414</v>
      </c>
      <c r="AG315">
        <v>108946</v>
      </c>
      <c r="AH315">
        <v>277121</v>
      </c>
      <c r="AI315">
        <v>155133</v>
      </c>
      <c r="AJ315">
        <v>931</v>
      </c>
      <c r="AK315">
        <v>492998</v>
      </c>
      <c r="AQ315">
        <v>313</v>
      </c>
      <c r="AR315">
        <v>655</v>
      </c>
      <c r="AS315">
        <v>2534097</v>
      </c>
      <c r="AT315">
        <v>422</v>
      </c>
      <c r="AU315">
        <v>1910</v>
      </c>
      <c r="AV315">
        <v>4156</v>
      </c>
      <c r="AW315">
        <v>8643</v>
      </c>
      <c r="AX315">
        <v>17874</v>
      </c>
      <c r="AY315">
        <v>43237</v>
      </c>
      <c r="AZ315">
        <v>80883</v>
      </c>
      <c r="BA315" s="1">
        <v>41804</v>
      </c>
      <c r="BD315">
        <v>2090</v>
      </c>
      <c r="BE315">
        <v>1913.192</v>
      </c>
      <c r="BF315">
        <v>2440</v>
      </c>
      <c r="BG315">
        <v>522.68700000000001</v>
      </c>
      <c r="BH315">
        <v>478.4</v>
      </c>
      <c r="BI315">
        <v>459.6</v>
      </c>
      <c r="BJ315">
        <v>28351</v>
      </c>
      <c r="BK315">
        <v>15</v>
      </c>
      <c r="BL315">
        <v>11595</v>
      </c>
      <c r="BM315">
        <v>1</v>
      </c>
      <c r="BN315">
        <v>15238</v>
      </c>
      <c r="BP315">
        <v>91</v>
      </c>
      <c r="BR315">
        <v>11571</v>
      </c>
      <c r="BS315">
        <v>15409</v>
      </c>
      <c r="BU315">
        <v>45.38</v>
      </c>
      <c r="BV315" s="1">
        <v>41424</v>
      </c>
      <c r="BW315">
        <v>1</v>
      </c>
      <c r="BX315">
        <v>1</v>
      </c>
      <c r="BY315">
        <v>43</v>
      </c>
      <c r="BZ315" t="s">
        <v>347</v>
      </c>
      <c r="CA315" t="s">
        <v>291</v>
      </c>
      <c r="CB315">
        <v>44927</v>
      </c>
      <c r="CC315" s="1">
        <v>41380</v>
      </c>
      <c r="CD315">
        <v>15565</v>
      </c>
      <c r="CF315">
        <v>3838</v>
      </c>
      <c r="CG315" t="s">
        <v>112</v>
      </c>
      <c r="CH315" t="s">
        <v>113</v>
      </c>
      <c r="CI315" t="str">
        <f t="shared" si="17"/>
        <v>08</v>
      </c>
      <c r="CJ315" t="s">
        <v>114</v>
      </c>
      <c r="CK315" t="s">
        <v>115</v>
      </c>
      <c r="CL315">
        <v>75</v>
      </c>
      <c r="CM315" t="str">
        <f t="shared" si="20"/>
        <v>0</v>
      </c>
      <c r="CN315" t="str">
        <f t="shared" si="20"/>
        <v>0</v>
      </c>
      <c r="CO315">
        <v>192</v>
      </c>
      <c r="CP315">
        <v>1</v>
      </c>
      <c r="CQ315" t="s">
        <v>391</v>
      </c>
      <c r="CR315" t="s">
        <v>110</v>
      </c>
      <c r="CS315" t="s">
        <v>116</v>
      </c>
      <c r="CT315">
        <v>31.724515700000001</v>
      </c>
      <c r="CU315">
        <v>-103.5258094</v>
      </c>
      <c r="CV315" t="s">
        <v>317</v>
      </c>
      <c r="CW315">
        <v>128803494</v>
      </c>
    </row>
    <row r="316" spans="1:101" x14ac:dyDescent="0.35">
      <c r="A316" s="2">
        <v>42301319870000</v>
      </c>
      <c r="B316" t="s">
        <v>165</v>
      </c>
      <c r="C316" t="s">
        <v>660</v>
      </c>
      <c r="D316" t="str">
        <f>"0"</f>
        <v>0</v>
      </c>
      <c r="E316" t="s">
        <v>314</v>
      </c>
      <c r="F316" t="s">
        <v>105</v>
      </c>
      <c r="G316" t="s">
        <v>106</v>
      </c>
      <c r="H316" t="s">
        <v>107</v>
      </c>
      <c r="I316" t="s">
        <v>108</v>
      </c>
      <c r="J316" t="s">
        <v>109</v>
      </c>
      <c r="K316" s="1">
        <v>41640</v>
      </c>
      <c r="L316" s="1">
        <v>42917</v>
      </c>
      <c r="M316">
        <v>3440084</v>
      </c>
      <c r="N316">
        <v>1063154</v>
      </c>
      <c r="O316">
        <v>1636501</v>
      </c>
      <c r="P316">
        <v>4670810</v>
      </c>
      <c r="Q316">
        <v>9819</v>
      </c>
      <c r="R316">
        <v>10</v>
      </c>
      <c r="S316">
        <v>4520</v>
      </c>
      <c r="T316">
        <v>1287</v>
      </c>
      <c r="U316">
        <v>12153</v>
      </c>
      <c r="V316">
        <v>39163</v>
      </c>
      <c r="W316">
        <v>28049</v>
      </c>
      <c r="X316">
        <v>99677</v>
      </c>
      <c r="Y316">
        <v>308206</v>
      </c>
      <c r="Z316">
        <v>151045</v>
      </c>
      <c r="AA316">
        <v>230052</v>
      </c>
      <c r="AB316">
        <v>192712</v>
      </c>
      <c r="AC316">
        <v>580283</v>
      </c>
      <c r="AD316">
        <v>289426</v>
      </c>
      <c r="AE316">
        <v>1737</v>
      </c>
      <c r="AF316">
        <v>444774</v>
      </c>
      <c r="AG316">
        <v>324120</v>
      </c>
      <c r="AH316">
        <v>905036</v>
      </c>
      <c r="AI316">
        <v>474959</v>
      </c>
      <c r="AJ316">
        <v>2850</v>
      </c>
      <c r="AK316">
        <v>1019329</v>
      </c>
      <c r="AQ316">
        <v>643</v>
      </c>
      <c r="AR316">
        <v>1793</v>
      </c>
      <c r="AS316">
        <v>5652750</v>
      </c>
      <c r="AT316">
        <v>942</v>
      </c>
      <c r="AU316">
        <v>29295</v>
      </c>
      <c r="AV316">
        <v>106120</v>
      </c>
      <c r="AW316">
        <v>185399</v>
      </c>
      <c r="AX316">
        <v>318203</v>
      </c>
      <c r="AY316">
        <v>999815</v>
      </c>
      <c r="AZ316">
        <v>1375750</v>
      </c>
      <c r="BA316" s="1">
        <v>42774</v>
      </c>
      <c r="BD316">
        <v>2790</v>
      </c>
      <c r="BE316">
        <v>3511.74</v>
      </c>
      <c r="BF316">
        <v>3240</v>
      </c>
      <c r="BG316">
        <v>284.75900000000001</v>
      </c>
      <c r="BH316">
        <v>358.7</v>
      </c>
      <c r="BI316">
        <v>276.10000000000002</v>
      </c>
      <c r="BJ316">
        <v>312488</v>
      </c>
      <c r="BK316">
        <v>29</v>
      </c>
      <c r="BL316">
        <v>96639</v>
      </c>
      <c r="BM316">
        <v>29</v>
      </c>
      <c r="BN316">
        <v>148720</v>
      </c>
      <c r="BP316">
        <v>892</v>
      </c>
      <c r="BR316">
        <v>10954</v>
      </c>
      <c r="BS316">
        <v>17088</v>
      </c>
      <c r="BU316">
        <v>46.3</v>
      </c>
      <c r="BV316" s="1">
        <v>41634</v>
      </c>
      <c r="BW316">
        <v>5</v>
      </c>
      <c r="BX316">
        <v>5</v>
      </c>
      <c r="BY316">
        <v>43</v>
      </c>
      <c r="BZ316" t="s">
        <v>165</v>
      </c>
      <c r="CA316" t="s">
        <v>617</v>
      </c>
      <c r="CB316">
        <v>45001</v>
      </c>
      <c r="CC316" s="1">
        <v>41549</v>
      </c>
      <c r="CD316">
        <v>17230</v>
      </c>
      <c r="CF316">
        <v>6134</v>
      </c>
      <c r="CG316" t="s">
        <v>112</v>
      </c>
      <c r="CH316" t="s">
        <v>113</v>
      </c>
      <c r="CI316" t="str">
        <f t="shared" si="17"/>
        <v>08</v>
      </c>
      <c r="CJ316" t="s">
        <v>114</v>
      </c>
      <c r="CK316" t="s">
        <v>115</v>
      </c>
      <c r="CL316">
        <v>82</v>
      </c>
      <c r="CM316" t="str">
        <f t="shared" si="20"/>
        <v>0</v>
      </c>
      <c r="CN316" t="str">
        <f t="shared" si="20"/>
        <v>0</v>
      </c>
      <c r="CO316">
        <v>934</v>
      </c>
      <c r="CP316">
        <v>33</v>
      </c>
      <c r="CQ316" t="s">
        <v>661</v>
      </c>
      <c r="CR316" t="s">
        <v>110</v>
      </c>
      <c r="CS316" t="s">
        <v>116</v>
      </c>
      <c r="CT316">
        <v>31.708802800000001</v>
      </c>
      <c r="CU316">
        <v>-103.6119454</v>
      </c>
      <c r="CV316" t="s">
        <v>165</v>
      </c>
      <c r="CW316">
        <v>128803503</v>
      </c>
    </row>
    <row r="317" spans="1:101" x14ac:dyDescent="0.35">
      <c r="A317" s="2">
        <v>42301320680000</v>
      </c>
      <c r="B317" t="s">
        <v>123</v>
      </c>
      <c r="C317" t="s">
        <v>662</v>
      </c>
      <c r="D317" t="str">
        <f>"0"</f>
        <v>0</v>
      </c>
      <c r="E317" t="s">
        <v>314</v>
      </c>
      <c r="F317" t="s">
        <v>105</v>
      </c>
      <c r="G317" t="s">
        <v>135</v>
      </c>
      <c r="H317" t="s">
        <v>107</v>
      </c>
      <c r="I317" t="s">
        <v>108</v>
      </c>
      <c r="J317" t="s">
        <v>109</v>
      </c>
      <c r="K317" s="1">
        <v>41760</v>
      </c>
      <c r="L317" s="1">
        <v>42917</v>
      </c>
      <c r="M317">
        <v>7595604</v>
      </c>
      <c r="N317">
        <v>1166454</v>
      </c>
      <c r="O317">
        <v>2432388</v>
      </c>
      <c r="P317">
        <v>1350942</v>
      </c>
      <c r="Q317">
        <v>14594</v>
      </c>
      <c r="R317">
        <v>15</v>
      </c>
      <c r="S317">
        <v>6733</v>
      </c>
      <c r="T317">
        <v>646</v>
      </c>
      <c r="U317">
        <v>27064</v>
      </c>
      <c r="V317">
        <v>50308</v>
      </c>
      <c r="W317">
        <v>20533</v>
      </c>
      <c r="X317">
        <v>189723</v>
      </c>
      <c r="Y317">
        <v>748424</v>
      </c>
      <c r="Z317">
        <v>314460</v>
      </c>
      <c r="AA317">
        <v>143937</v>
      </c>
      <c r="AB317">
        <v>293884</v>
      </c>
      <c r="AC317">
        <v>1507750</v>
      </c>
      <c r="AD317">
        <v>545176</v>
      </c>
      <c r="AE317">
        <v>3271</v>
      </c>
      <c r="AF317">
        <v>262870</v>
      </c>
      <c r="AG317">
        <v>847974</v>
      </c>
      <c r="AH317">
        <v>4277338</v>
      </c>
      <c r="AI317">
        <v>1560864</v>
      </c>
      <c r="AJ317">
        <v>9365</v>
      </c>
      <c r="AK317">
        <v>1001318</v>
      </c>
      <c r="AQ317">
        <v>1508</v>
      </c>
      <c r="AR317">
        <v>3745</v>
      </c>
      <c r="AS317">
        <v>12790200</v>
      </c>
      <c r="AT317">
        <v>2132</v>
      </c>
      <c r="AU317">
        <v>18818</v>
      </c>
      <c r="AV317">
        <v>193087</v>
      </c>
      <c r="AW317">
        <v>13640</v>
      </c>
      <c r="AX317">
        <v>414635</v>
      </c>
      <c r="AY317">
        <v>3066029</v>
      </c>
      <c r="AZ317">
        <v>558366</v>
      </c>
      <c r="BA317" s="1">
        <v>42867</v>
      </c>
      <c r="BD317">
        <v>2480</v>
      </c>
      <c r="BE317">
        <v>10426.563</v>
      </c>
      <c r="BF317">
        <v>6510</v>
      </c>
      <c r="BG317">
        <v>95.909000000000006</v>
      </c>
      <c r="BH317">
        <v>402.5</v>
      </c>
      <c r="BI317">
        <v>97.5</v>
      </c>
      <c r="BJ317">
        <v>299836</v>
      </c>
      <c r="BK317">
        <v>25</v>
      </c>
      <c r="BL317">
        <v>97937</v>
      </c>
      <c r="BM317">
        <v>13</v>
      </c>
      <c r="BN317">
        <v>134448</v>
      </c>
      <c r="BP317">
        <v>807</v>
      </c>
      <c r="BR317">
        <v>9161</v>
      </c>
      <c r="BS317">
        <v>15401</v>
      </c>
      <c r="BU317">
        <v>41</v>
      </c>
      <c r="BV317" s="1">
        <v>41776</v>
      </c>
      <c r="BW317">
        <v>7</v>
      </c>
      <c r="BX317">
        <v>7</v>
      </c>
      <c r="BY317">
        <v>39</v>
      </c>
      <c r="BZ317" t="s">
        <v>276</v>
      </c>
      <c r="CA317" t="s">
        <v>337</v>
      </c>
      <c r="CB317">
        <v>45060</v>
      </c>
      <c r="CC317" s="1">
        <v>41663</v>
      </c>
      <c r="CD317">
        <v>15500</v>
      </c>
      <c r="CE317">
        <v>0</v>
      </c>
      <c r="CF317">
        <v>6240</v>
      </c>
      <c r="CG317" t="s">
        <v>137</v>
      </c>
      <c r="CH317" t="s">
        <v>113</v>
      </c>
      <c r="CI317" t="str">
        <f t="shared" si="17"/>
        <v>08</v>
      </c>
      <c r="CJ317" t="s">
        <v>114</v>
      </c>
      <c r="CK317" t="s">
        <v>115</v>
      </c>
      <c r="CL317">
        <v>9</v>
      </c>
      <c r="CM317" t="str">
        <f t="shared" si="20"/>
        <v>0</v>
      </c>
      <c r="CN317" t="str">
        <f t="shared" si="20"/>
        <v>0</v>
      </c>
      <c r="CO317">
        <v>48</v>
      </c>
      <c r="CP317" t="s">
        <v>551</v>
      </c>
      <c r="CQ317" t="s">
        <v>284</v>
      </c>
      <c r="CR317" t="s">
        <v>110</v>
      </c>
      <c r="CS317" t="s">
        <v>116</v>
      </c>
      <c r="CT317">
        <v>31.985046499999999</v>
      </c>
      <c r="CU317">
        <v>-103.664546</v>
      </c>
      <c r="CV317" t="s">
        <v>127</v>
      </c>
      <c r="CW317">
        <v>128803506</v>
      </c>
    </row>
    <row r="318" spans="1:101" x14ac:dyDescent="0.35">
      <c r="A318" s="2">
        <v>42301319560000</v>
      </c>
      <c r="B318" t="s">
        <v>101</v>
      </c>
      <c r="C318" t="s">
        <v>663</v>
      </c>
      <c r="D318" t="s">
        <v>664</v>
      </c>
      <c r="E318" t="s">
        <v>104</v>
      </c>
      <c r="F318" t="s">
        <v>105</v>
      </c>
      <c r="G318" t="s">
        <v>135</v>
      </c>
      <c r="H318" t="s">
        <v>274</v>
      </c>
      <c r="I318" t="s">
        <v>108</v>
      </c>
      <c r="J318" t="s">
        <v>109</v>
      </c>
      <c r="K318" s="1">
        <v>41609</v>
      </c>
      <c r="L318" s="1">
        <v>42917</v>
      </c>
      <c r="M318">
        <v>2569980</v>
      </c>
      <c r="N318">
        <v>99394</v>
      </c>
      <c r="O318">
        <v>527724</v>
      </c>
      <c r="P318">
        <v>104862</v>
      </c>
      <c r="Q318">
        <v>3166</v>
      </c>
      <c r="R318">
        <v>3</v>
      </c>
      <c r="S318">
        <v>1346</v>
      </c>
      <c r="T318">
        <v>16</v>
      </c>
      <c r="U318">
        <v>1961</v>
      </c>
      <c r="V318">
        <v>5833</v>
      </c>
      <c r="W318">
        <v>266</v>
      </c>
      <c r="X318">
        <v>42961</v>
      </c>
      <c r="Y318">
        <v>346285</v>
      </c>
      <c r="Z318">
        <v>100675</v>
      </c>
      <c r="AA318">
        <v>15820</v>
      </c>
      <c r="AB318">
        <v>64455</v>
      </c>
      <c r="AC318">
        <v>730183</v>
      </c>
      <c r="AD318">
        <v>186152</v>
      </c>
      <c r="AE318">
        <v>1117</v>
      </c>
      <c r="AF318">
        <v>33358</v>
      </c>
      <c r="AG318">
        <v>87259</v>
      </c>
      <c r="AH318">
        <v>1685788</v>
      </c>
      <c r="AI318">
        <v>368224</v>
      </c>
      <c r="AJ318">
        <v>2209</v>
      </c>
      <c r="AK318">
        <v>77213</v>
      </c>
      <c r="AQ318">
        <v>272</v>
      </c>
      <c r="AR318">
        <v>2365</v>
      </c>
      <c r="AS318">
        <v>3997419</v>
      </c>
      <c r="AT318">
        <v>666</v>
      </c>
      <c r="AU318">
        <v>364</v>
      </c>
      <c r="AV318">
        <v>31076</v>
      </c>
      <c r="AW318">
        <v>1106</v>
      </c>
      <c r="AX318">
        <v>11611</v>
      </c>
      <c r="AY318">
        <v>618534</v>
      </c>
      <c r="AZ318">
        <v>24191</v>
      </c>
      <c r="BA318" s="1">
        <v>42697</v>
      </c>
      <c r="BB318">
        <v>173</v>
      </c>
      <c r="BC318">
        <v>3381</v>
      </c>
      <c r="BD318">
        <v>8690</v>
      </c>
      <c r="BE318">
        <v>86133.040999999997</v>
      </c>
      <c r="BF318">
        <v>25860</v>
      </c>
      <c r="BG318">
        <v>11.61</v>
      </c>
      <c r="BH318">
        <v>115.1</v>
      </c>
      <c r="BI318">
        <v>11.7</v>
      </c>
      <c r="BJ318">
        <v>112671</v>
      </c>
      <c r="BK318">
        <v>16</v>
      </c>
      <c r="BL318">
        <v>10443</v>
      </c>
      <c r="BM318">
        <v>3</v>
      </c>
      <c r="BN318">
        <v>21306</v>
      </c>
      <c r="BP318">
        <v>128</v>
      </c>
      <c r="BR318">
        <v>9494</v>
      </c>
      <c r="BS318">
        <v>13328</v>
      </c>
      <c r="BT318">
        <v>0.95</v>
      </c>
      <c r="BU318">
        <v>48</v>
      </c>
      <c r="BV318" s="1">
        <v>41618</v>
      </c>
      <c r="BW318">
        <v>1</v>
      </c>
      <c r="BX318">
        <v>1</v>
      </c>
      <c r="BY318">
        <v>44</v>
      </c>
      <c r="BZ318" t="s">
        <v>347</v>
      </c>
      <c r="CA318" t="s">
        <v>291</v>
      </c>
      <c r="CB318">
        <v>273089</v>
      </c>
      <c r="CC318" s="1">
        <v>41438</v>
      </c>
      <c r="CD318">
        <v>13547</v>
      </c>
      <c r="CE318">
        <v>0</v>
      </c>
      <c r="CF318">
        <v>3834</v>
      </c>
      <c r="CG318" t="s">
        <v>137</v>
      </c>
      <c r="CH318" t="s">
        <v>113</v>
      </c>
      <c r="CI318" t="str">
        <f t="shared" si="17"/>
        <v>08</v>
      </c>
      <c r="CJ318" t="s">
        <v>114</v>
      </c>
      <c r="CK318" t="s">
        <v>115</v>
      </c>
      <c r="CL318">
        <v>30</v>
      </c>
      <c r="CM318" t="str">
        <f t="shared" si="20"/>
        <v>0</v>
      </c>
      <c r="CN318" t="str">
        <f t="shared" si="20"/>
        <v>0</v>
      </c>
      <c r="CO318">
        <v>1268</v>
      </c>
      <c r="CP318" t="s">
        <v>551</v>
      </c>
      <c r="CQ318" t="s">
        <v>665</v>
      </c>
      <c r="CR318" t="s">
        <v>110</v>
      </c>
      <c r="CS318" t="s">
        <v>116</v>
      </c>
      <c r="CT318">
        <v>31.940533299999998</v>
      </c>
      <c r="CU318">
        <v>-103.6893845</v>
      </c>
      <c r="CV318" t="s">
        <v>117</v>
      </c>
      <c r="CW318">
        <v>128803511</v>
      </c>
    </row>
    <row r="319" spans="1:101" x14ac:dyDescent="0.35">
      <c r="A319" s="2">
        <v>42301319280000</v>
      </c>
      <c r="B319" t="s">
        <v>312</v>
      </c>
      <c r="C319" t="s">
        <v>666</v>
      </c>
      <c r="D319" t="str">
        <f>"0"</f>
        <v>0</v>
      </c>
      <c r="E319" t="s">
        <v>314</v>
      </c>
      <c r="F319" t="s">
        <v>105</v>
      </c>
      <c r="G319" t="s">
        <v>106</v>
      </c>
      <c r="H319" t="s">
        <v>107</v>
      </c>
      <c r="I319" t="s">
        <v>108</v>
      </c>
      <c r="J319" t="s">
        <v>109</v>
      </c>
      <c r="K319" s="1">
        <v>41640</v>
      </c>
      <c r="L319" s="1">
        <v>42887</v>
      </c>
      <c r="M319">
        <v>835950</v>
      </c>
      <c r="N319">
        <v>337377</v>
      </c>
      <c r="O319">
        <v>476702</v>
      </c>
      <c r="P319">
        <v>812059</v>
      </c>
      <c r="Q319">
        <v>2860</v>
      </c>
      <c r="R319">
        <v>3</v>
      </c>
      <c r="S319">
        <v>541</v>
      </c>
      <c r="T319">
        <v>158</v>
      </c>
      <c r="U319">
        <v>6668</v>
      </c>
      <c r="V319">
        <v>18067</v>
      </c>
      <c r="W319">
        <v>20897</v>
      </c>
      <c r="X319">
        <v>45516</v>
      </c>
      <c r="Y319">
        <v>110161</v>
      </c>
      <c r="Z319">
        <v>63876</v>
      </c>
      <c r="AA319">
        <v>142645</v>
      </c>
      <c r="AB319">
        <v>73521</v>
      </c>
      <c r="AC319">
        <v>197089</v>
      </c>
      <c r="AD319">
        <v>106369</v>
      </c>
      <c r="AE319">
        <v>638</v>
      </c>
      <c r="AF319">
        <v>230411</v>
      </c>
      <c r="AG319">
        <v>213067</v>
      </c>
      <c r="AH319">
        <v>450492</v>
      </c>
      <c r="AI319">
        <v>288149</v>
      </c>
      <c r="AJ319">
        <v>1729</v>
      </c>
      <c r="AK319">
        <v>691193</v>
      </c>
      <c r="AQ319">
        <v>241</v>
      </c>
      <c r="AR319">
        <v>571</v>
      </c>
      <c r="AS319">
        <v>2016821</v>
      </c>
      <c r="AT319">
        <v>336</v>
      </c>
      <c r="AU319">
        <v>5694</v>
      </c>
      <c r="AV319">
        <v>40327</v>
      </c>
      <c r="AW319">
        <v>3844</v>
      </c>
      <c r="AX319">
        <v>148173</v>
      </c>
      <c r="AY319">
        <v>359210</v>
      </c>
      <c r="AZ319">
        <v>338198</v>
      </c>
      <c r="BA319" s="1">
        <v>42767</v>
      </c>
      <c r="BD319">
        <v>2370</v>
      </c>
      <c r="BE319">
        <v>3408.5729999999999</v>
      </c>
      <c r="BF319">
        <v>2480</v>
      </c>
      <c r="BG319">
        <v>293.37799999999999</v>
      </c>
      <c r="BH319">
        <v>422</v>
      </c>
      <c r="BI319">
        <v>141.19999999999999</v>
      </c>
      <c r="BJ319">
        <v>51002</v>
      </c>
      <c r="BK319">
        <v>23</v>
      </c>
      <c r="BL319">
        <v>22482</v>
      </c>
      <c r="BM319">
        <v>17</v>
      </c>
      <c r="BN319">
        <v>27234</v>
      </c>
      <c r="BP319">
        <v>163</v>
      </c>
      <c r="BR319">
        <v>11060</v>
      </c>
      <c r="BS319">
        <v>15785</v>
      </c>
      <c r="BU319">
        <v>45.8</v>
      </c>
      <c r="BV319" s="1">
        <v>41647</v>
      </c>
      <c r="BW319">
        <v>3</v>
      </c>
      <c r="BX319">
        <v>3</v>
      </c>
      <c r="BY319">
        <v>42</v>
      </c>
      <c r="BZ319" t="s">
        <v>347</v>
      </c>
      <c r="CA319" t="s">
        <v>291</v>
      </c>
      <c r="CB319">
        <v>44986</v>
      </c>
      <c r="CC319" s="1">
        <v>41465</v>
      </c>
      <c r="CD319">
        <v>15845</v>
      </c>
      <c r="CF319">
        <v>4725</v>
      </c>
      <c r="CG319" t="s">
        <v>112</v>
      </c>
      <c r="CH319" t="s">
        <v>113</v>
      </c>
      <c r="CI319" t="str">
        <f t="shared" si="17"/>
        <v>08</v>
      </c>
      <c r="CJ319" t="s">
        <v>114</v>
      </c>
      <c r="CK319" t="s">
        <v>115</v>
      </c>
      <c r="CL319">
        <v>77</v>
      </c>
      <c r="CM319" t="str">
        <f t="shared" si="20"/>
        <v>0</v>
      </c>
      <c r="CN319" t="str">
        <f t="shared" si="20"/>
        <v>0</v>
      </c>
      <c r="CO319">
        <v>193</v>
      </c>
      <c r="CP319">
        <v>1</v>
      </c>
      <c r="CQ319" t="s">
        <v>391</v>
      </c>
      <c r="CR319" t="s">
        <v>110</v>
      </c>
      <c r="CS319" t="s">
        <v>116</v>
      </c>
      <c r="CT319">
        <v>31.737655700000001</v>
      </c>
      <c r="CU319">
        <v>-103.5466564</v>
      </c>
      <c r="CV319" t="s">
        <v>317</v>
      </c>
      <c r="CW319">
        <v>128804432</v>
      </c>
    </row>
    <row r="320" spans="1:101" x14ac:dyDescent="0.35">
      <c r="A320" s="2">
        <v>42301320500000</v>
      </c>
      <c r="B320" t="s">
        <v>312</v>
      </c>
      <c r="C320" t="s">
        <v>667</v>
      </c>
      <c r="D320" t="str">
        <f>"0"</f>
        <v>0</v>
      </c>
      <c r="E320" t="s">
        <v>314</v>
      </c>
      <c r="F320" t="s">
        <v>105</v>
      </c>
      <c r="G320" t="s">
        <v>106</v>
      </c>
      <c r="H320" t="s">
        <v>107</v>
      </c>
      <c r="I320" t="s">
        <v>108</v>
      </c>
      <c r="J320" t="s">
        <v>109</v>
      </c>
      <c r="K320" s="1">
        <v>41760</v>
      </c>
      <c r="L320" s="1">
        <v>42917</v>
      </c>
      <c r="M320">
        <v>1212186</v>
      </c>
      <c r="N320">
        <v>389718</v>
      </c>
      <c r="O320">
        <v>591749</v>
      </c>
      <c r="P320">
        <v>1811944</v>
      </c>
      <c r="Q320">
        <v>3550</v>
      </c>
      <c r="R320">
        <v>4</v>
      </c>
      <c r="S320">
        <v>799</v>
      </c>
      <c r="T320">
        <v>243</v>
      </c>
      <c r="U320">
        <v>8113</v>
      </c>
      <c r="V320">
        <v>26865</v>
      </c>
      <c r="W320">
        <v>40323</v>
      </c>
      <c r="X320">
        <v>69596</v>
      </c>
      <c r="Y320">
        <v>221083</v>
      </c>
      <c r="Z320">
        <v>106443</v>
      </c>
      <c r="AA320">
        <v>345903</v>
      </c>
      <c r="AB320">
        <v>152247</v>
      </c>
      <c r="AC320">
        <v>485584</v>
      </c>
      <c r="AD320">
        <v>233178</v>
      </c>
      <c r="AE320">
        <v>1399</v>
      </c>
      <c r="AF320">
        <v>744971</v>
      </c>
      <c r="AG320">
        <v>271082</v>
      </c>
      <c r="AH320">
        <v>832562</v>
      </c>
      <c r="AI320">
        <v>409842</v>
      </c>
      <c r="AJ320">
        <v>2459</v>
      </c>
      <c r="AK320">
        <v>1310606</v>
      </c>
      <c r="AQ320">
        <v>422</v>
      </c>
      <c r="AR320">
        <v>1367</v>
      </c>
      <c r="AS320">
        <v>3895967</v>
      </c>
      <c r="AT320">
        <v>649</v>
      </c>
      <c r="AU320">
        <v>8114</v>
      </c>
      <c r="AV320">
        <v>22302</v>
      </c>
      <c r="AW320">
        <v>26887</v>
      </c>
      <c r="AX320">
        <v>122358</v>
      </c>
      <c r="AY320">
        <v>331120</v>
      </c>
      <c r="AZ320">
        <v>584908</v>
      </c>
      <c r="BA320" s="1">
        <v>42759</v>
      </c>
      <c r="BD320">
        <v>3240</v>
      </c>
      <c r="BE320">
        <v>3286.212</v>
      </c>
      <c r="BF320">
        <v>3110</v>
      </c>
      <c r="BG320">
        <v>304.30200000000002</v>
      </c>
      <c r="BH320">
        <v>308.3</v>
      </c>
      <c r="BI320">
        <v>363.8</v>
      </c>
      <c r="BJ320">
        <v>83622</v>
      </c>
      <c r="BK320">
        <v>6</v>
      </c>
      <c r="BL320">
        <v>26686</v>
      </c>
      <c r="BM320">
        <v>6</v>
      </c>
      <c r="BN320">
        <v>40623</v>
      </c>
      <c r="BP320">
        <v>244</v>
      </c>
      <c r="BR320">
        <v>11316</v>
      </c>
      <c r="BS320">
        <v>15897</v>
      </c>
      <c r="BU320">
        <v>45.8</v>
      </c>
      <c r="BV320" s="1">
        <v>41776</v>
      </c>
      <c r="BW320">
        <v>2</v>
      </c>
      <c r="BX320">
        <v>2</v>
      </c>
      <c r="BY320">
        <v>39</v>
      </c>
      <c r="BZ320" t="s">
        <v>347</v>
      </c>
      <c r="CA320" t="s">
        <v>291</v>
      </c>
      <c r="CB320">
        <v>45047</v>
      </c>
      <c r="CC320" s="1">
        <v>41591</v>
      </c>
      <c r="CD320">
        <v>15970</v>
      </c>
      <c r="CF320">
        <v>4581</v>
      </c>
      <c r="CG320" t="s">
        <v>112</v>
      </c>
      <c r="CH320" t="s">
        <v>113</v>
      </c>
      <c r="CI320" t="str">
        <f t="shared" si="17"/>
        <v>08</v>
      </c>
      <c r="CJ320" t="s">
        <v>114</v>
      </c>
      <c r="CK320" t="s">
        <v>115</v>
      </c>
      <c r="CL320">
        <v>78</v>
      </c>
      <c r="CM320" t="str">
        <f t="shared" si="20"/>
        <v>0</v>
      </c>
      <c r="CN320" t="str">
        <f t="shared" si="20"/>
        <v>0</v>
      </c>
      <c r="CO320">
        <v>572</v>
      </c>
      <c r="CP320">
        <v>1</v>
      </c>
      <c r="CQ320" t="s">
        <v>566</v>
      </c>
      <c r="CR320" t="s">
        <v>110</v>
      </c>
      <c r="CS320" t="s">
        <v>116</v>
      </c>
      <c r="CT320">
        <v>31.712820600000001</v>
      </c>
      <c r="CU320">
        <v>-103.5633188</v>
      </c>
      <c r="CV320" t="s">
        <v>317</v>
      </c>
      <c r="CW320">
        <v>128804436</v>
      </c>
    </row>
    <row r="321" spans="1:101" x14ac:dyDescent="0.35">
      <c r="A321" s="2">
        <v>42301320780000</v>
      </c>
      <c r="B321" t="s">
        <v>123</v>
      </c>
      <c r="C321" t="s">
        <v>668</v>
      </c>
      <c r="D321" t="str">
        <f>"0"</f>
        <v>0</v>
      </c>
      <c r="E321" t="s">
        <v>314</v>
      </c>
      <c r="F321" t="s">
        <v>105</v>
      </c>
      <c r="G321" t="s">
        <v>135</v>
      </c>
      <c r="H321" t="s">
        <v>107</v>
      </c>
      <c r="I321" t="s">
        <v>108</v>
      </c>
      <c r="J321" t="s">
        <v>109</v>
      </c>
      <c r="K321" s="1">
        <v>41760</v>
      </c>
      <c r="L321" s="1">
        <v>42917</v>
      </c>
      <c r="M321">
        <v>2915622</v>
      </c>
      <c r="N321">
        <v>448174</v>
      </c>
      <c r="O321">
        <v>934111</v>
      </c>
      <c r="P321">
        <v>484633</v>
      </c>
      <c r="Q321">
        <v>5605</v>
      </c>
      <c r="R321">
        <v>6</v>
      </c>
      <c r="S321">
        <v>1508</v>
      </c>
      <c r="T321">
        <v>204</v>
      </c>
      <c r="U321">
        <v>12230</v>
      </c>
      <c r="V321">
        <v>20394</v>
      </c>
      <c r="W321">
        <v>13661</v>
      </c>
      <c r="X321">
        <v>181442</v>
      </c>
      <c r="Y321">
        <v>631327</v>
      </c>
      <c r="Z321">
        <v>286663</v>
      </c>
      <c r="AA321">
        <v>202676</v>
      </c>
      <c r="AB321">
        <v>269175</v>
      </c>
      <c r="AC321">
        <v>1314069</v>
      </c>
      <c r="AD321">
        <v>488187</v>
      </c>
      <c r="AE321">
        <v>2929</v>
      </c>
      <c r="AF321">
        <v>276087</v>
      </c>
      <c r="AG321">
        <v>366518</v>
      </c>
      <c r="AH321">
        <v>2294529</v>
      </c>
      <c r="AI321">
        <v>748940</v>
      </c>
      <c r="AJ321">
        <v>4494</v>
      </c>
      <c r="AK321">
        <v>367364</v>
      </c>
      <c r="AQ321">
        <v>2106</v>
      </c>
      <c r="AR321">
        <v>5712</v>
      </c>
      <c r="AS321">
        <v>18345200</v>
      </c>
      <c r="AT321">
        <v>3058</v>
      </c>
      <c r="AU321">
        <v>4559</v>
      </c>
      <c r="AV321">
        <v>46949</v>
      </c>
      <c r="AW321">
        <v>5254</v>
      </c>
      <c r="AX321">
        <v>74415</v>
      </c>
      <c r="AY321">
        <v>763606</v>
      </c>
      <c r="AZ321">
        <v>85831</v>
      </c>
      <c r="BA321" s="1">
        <v>42781</v>
      </c>
      <c r="BD321">
        <v>2710</v>
      </c>
      <c r="BE321">
        <v>7405.4939999999997</v>
      </c>
      <c r="BF321">
        <v>6510</v>
      </c>
      <c r="BG321">
        <v>135.035</v>
      </c>
      <c r="BH321">
        <v>368.7</v>
      </c>
      <c r="BI321">
        <v>97.1</v>
      </c>
      <c r="BJ321">
        <v>171348</v>
      </c>
      <c r="BK321">
        <v>2</v>
      </c>
      <c r="BL321">
        <v>63168</v>
      </c>
      <c r="BM321">
        <v>2</v>
      </c>
      <c r="BN321">
        <v>91726</v>
      </c>
      <c r="BP321">
        <v>550</v>
      </c>
      <c r="BR321">
        <v>9329</v>
      </c>
      <c r="BS321">
        <v>14221</v>
      </c>
      <c r="BU321">
        <v>41</v>
      </c>
      <c r="BV321" s="1">
        <v>41786</v>
      </c>
      <c r="BW321">
        <v>4</v>
      </c>
      <c r="BX321">
        <v>4</v>
      </c>
      <c r="BY321">
        <v>39</v>
      </c>
      <c r="BZ321" t="s">
        <v>276</v>
      </c>
      <c r="CA321" t="s">
        <v>575</v>
      </c>
      <c r="CB321">
        <v>45173</v>
      </c>
      <c r="CC321" s="1">
        <v>41658</v>
      </c>
      <c r="CD321">
        <v>14332</v>
      </c>
      <c r="CF321">
        <v>4892</v>
      </c>
      <c r="CG321" t="s">
        <v>137</v>
      </c>
      <c r="CH321" t="s">
        <v>113</v>
      </c>
      <c r="CI321" t="str">
        <f t="shared" si="17"/>
        <v>08</v>
      </c>
      <c r="CJ321" t="s">
        <v>114</v>
      </c>
      <c r="CK321" t="s">
        <v>115</v>
      </c>
      <c r="CL321">
        <v>14</v>
      </c>
      <c r="CM321" t="str">
        <f t="shared" si="20"/>
        <v>0</v>
      </c>
      <c r="CN321" t="str">
        <f t="shared" si="20"/>
        <v>0</v>
      </c>
      <c r="CO321">
        <v>1281</v>
      </c>
      <c r="CP321" t="s">
        <v>551</v>
      </c>
      <c r="CQ321" t="s">
        <v>669</v>
      </c>
      <c r="CR321" t="s">
        <v>110</v>
      </c>
      <c r="CS321" t="s">
        <v>116</v>
      </c>
      <c r="CT321">
        <v>31.9700515</v>
      </c>
      <c r="CU321">
        <v>-103.63073060000001</v>
      </c>
      <c r="CV321" t="s">
        <v>127</v>
      </c>
      <c r="CW321">
        <v>128835828</v>
      </c>
    </row>
    <row r="322" spans="1:101" x14ac:dyDescent="0.35">
      <c r="A322" s="2">
        <v>42301319530000</v>
      </c>
      <c r="B322" t="s">
        <v>101</v>
      </c>
      <c r="C322" t="s">
        <v>663</v>
      </c>
      <c r="D322" t="s">
        <v>670</v>
      </c>
      <c r="E322" t="s">
        <v>104</v>
      </c>
      <c r="F322" t="s">
        <v>105</v>
      </c>
      <c r="G322" t="s">
        <v>135</v>
      </c>
      <c r="H322" t="s">
        <v>274</v>
      </c>
      <c r="I322" t="s">
        <v>108</v>
      </c>
      <c r="J322" t="s">
        <v>109</v>
      </c>
      <c r="K322" s="1">
        <v>41640</v>
      </c>
      <c r="L322" s="1">
        <v>42917</v>
      </c>
      <c r="M322">
        <v>1927153</v>
      </c>
      <c r="N322">
        <v>97150</v>
      </c>
      <c r="O322">
        <v>418342</v>
      </c>
      <c r="P322">
        <v>589493</v>
      </c>
      <c r="Q322">
        <v>2510</v>
      </c>
      <c r="R322">
        <v>3</v>
      </c>
      <c r="S322">
        <v>1725</v>
      </c>
      <c r="T322">
        <v>16</v>
      </c>
      <c r="U322">
        <v>7928</v>
      </c>
      <c r="W322">
        <v>0</v>
      </c>
      <c r="X322">
        <v>44491</v>
      </c>
      <c r="Y322">
        <v>185249</v>
      </c>
      <c r="Z322">
        <v>75366</v>
      </c>
      <c r="AA322">
        <v>70193</v>
      </c>
      <c r="AB322">
        <v>65111</v>
      </c>
      <c r="AC322">
        <v>388071</v>
      </c>
      <c r="AD322">
        <v>129790</v>
      </c>
      <c r="AE322">
        <v>779</v>
      </c>
      <c r="AF322">
        <v>147045</v>
      </c>
      <c r="AG322">
        <v>86285</v>
      </c>
      <c r="AH322">
        <v>946597</v>
      </c>
      <c r="AI322">
        <v>244051</v>
      </c>
      <c r="AJ322">
        <v>1464</v>
      </c>
      <c r="AK322">
        <v>358676</v>
      </c>
      <c r="AQ322">
        <v>383</v>
      </c>
      <c r="AR322">
        <v>1396</v>
      </c>
      <c r="AS322">
        <v>3695214</v>
      </c>
      <c r="AT322">
        <v>616</v>
      </c>
      <c r="AU322">
        <v>363</v>
      </c>
      <c r="AV322">
        <v>42012</v>
      </c>
      <c r="AW322">
        <v>2002</v>
      </c>
      <c r="AX322">
        <v>11633</v>
      </c>
      <c r="AY322">
        <v>609037</v>
      </c>
      <c r="AZ322">
        <v>230770</v>
      </c>
      <c r="BA322" s="1">
        <v>42710</v>
      </c>
      <c r="BB322">
        <v>326</v>
      </c>
      <c r="BC322">
        <v>2997</v>
      </c>
      <c r="BD322">
        <v>3640</v>
      </c>
      <c r="BE322">
        <v>110296.024</v>
      </c>
      <c r="BF322">
        <v>19840</v>
      </c>
      <c r="BG322">
        <v>9.0670000000000002</v>
      </c>
      <c r="BH322">
        <v>274.5</v>
      </c>
      <c r="BI322">
        <v>8.6</v>
      </c>
      <c r="BJ322">
        <v>67650</v>
      </c>
      <c r="BK322">
        <v>23</v>
      </c>
      <c r="BL322">
        <v>10729</v>
      </c>
      <c r="BM322">
        <v>2</v>
      </c>
      <c r="BN322">
        <v>17244</v>
      </c>
      <c r="BO322">
        <v>2</v>
      </c>
      <c r="BP322">
        <v>103</v>
      </c>
      <c r="BQ322">
        <v>2</v>
      </c>
      <c r="BR322">
        <v>9497</v>
      </c>
      <c r="BS322">
        <v>13187</v>
      </c>
      <c r="BT322">
        <v>0.95</v>
      </c>
      <c r="BU322">
        <v>48</v>
      </c>
      <c r="BV322" s="1">
        <v>41658</v>
      </c>
      <c r="BW322">
        <v>1</v>
      </c>
      <c r="BX322">
        <v>1</v>
      </c>
      <c r="BY322">
        <v>43</v>
      </c>
      <c r="BZ322" t="s">
        <v>347</v>
      </c>
      <c r="CA322" t="s">
        <v>277</v>
      </c>
      <c r="CB322">
        <v>273717</v>
      </c>
      <c r="CC322" s="1">
        <v>41458</v>
      </c>
      <c r="CD322">
        <v>13355</v>
      </c>
      <c r="CE322">
        <v>0</v>
      </c>
      <c r="CF322">
        <v>3690</v>
      </c>
      <c r="CG322" t="s">
        <v>137</v>
      </c>
      <c r="CH322" t="s">
        <v>113</v>
      </c>
      <c r="CI322" t="str">
        <f t="shared" ref="CI322:CI385" si="21">"08"</f>
        <v>08</v>
      </c>
      <c r="CJ322" t="s">
        <v>114</v>
      </c>
      <c r="CK322" t="s">
        <v>115</v>
      </c>
      <c r="CL322">
        <v>30</v>
      </c>
      <c r="CM322" t="str">
        <f t="shared" ref="CM322:CN341" si="22">"0"</f>
        <v>0</v>
      </c>
      <c r="CN322" t="str">
        <f t="shared" si="22"/>
        <v>0</v>
      </c>
      <c r="CO322">
        <v>1268</v>
      </c>
      <c r="CP322" t="s">
        <v>551</v>
      </c>
      <c r="CQ322" t="s">
        <v>665</v>
      </c>
      <c r="CR322" t="s">
        <v>110</v>
      </c>
      <c r="CS322" t="s">
        <v>116</v>
      </c>
      <c r="CT322">
        <v>31.9404903</v>
      </c>
      <c r="CU322">
        <v>-103.69527170000001</v>
      </c>
      <c r="CV322" t="s">
        <v>117</v>
      </c>
      <c r="CW322">
        <v>128836606</v>
      </c>
    </row>
    <row r="323" spans="1:101" x14ac:dyDescent="0.35">
      <c r="A323" s="2">
        <v>42301319540000</v>
      </c>
      <c r="B323" t="s">
        <v>101</v>
      </c>
      <c r="C323" t="s">
        <v>663</v>
      </c>
      <c r="D323" t="s">
        <v>671</v>
      </c>
      <c r="E323" t="s">
        <v>104</v>
      </c>
      <c r="F323" t="s">
        <v>105</v>
      </c>
      <c r="G323" t="s">
        <v>135</v>
      </c>
      <c r="H323" t="s">
        <v>274</v>
      </c>
      <c r="I323" t="s">
        <v>108</v>
      </c>
      <c r="J323" t="s">
        <v>109</v>
      </c>
      <c r="K323" s="1">
        <v>41609</v>
      </c>
      <c r="L323" s="1">
        <v>42917</v>
      </c>
      <c r="M323">
        <v>1874728</v>
      </c>
      <c r="N323">
        <v>99731</v>
      </c>
      <c r="O323">
        <v>412186</v>
      </c>
      <c r="P323">
        <v>73408</v>
      </c>
      <c r="Q323">
        <v>2473</v>
      </c>
      <c r="R323">
        <v>2</v>
      </c>
      <c r="S323">
        <v>1501</v>
      </c>
      <c r="T323">
        <v>16</v>
      </c>
      <c r="U323">
        <v>1639</v>
      </c>
      <c r="W323">
        <v>0</v>
      </c>
      <c r="X323">
        <v>43474</v>
      </c>
      <c r="Y323">
        <v>369414</v>
      </c>
      <c r="Z323">
        <v>105043</v>
      </c>
      <c r="AA323">
        <v>6534</v>
      </c>
      <c r="AB323">
        <v>64849</v>
      </c>
      <c r="AC323">
        <v>536809</v>
      </c>
      <c r="AD323">
        <v>154317</v>
      </c>
      <c r="AE323">
        <v>926</v>
      </c>
      <c r="AF323">
        <v>9496</v>
      </c>
      <c r="AG323">
        <v>87585</v>
      </c>
      <c r="AH323">
        <v>954575</v>
      </c>
      <c r="AI323">
        <v>246681</v>
      </c>
      <c r="AJ323">
        <v>1480</v>
      </c>
      <c r="AK323">
        <v>26411</v>
      </c>
      <c r="AQ323">
        <v>279</v>
      </c>
      <c r="AR323">
        <v>1640</v>
      </c>
      <c r="AS323">
        <v>3317129</v>
      </c>
      <c r="AT323">
        <v>553</v>
      </c>
      <c r="AU323">
        <v>364</v>
      </c>
      <c r="AV323">
        <v>33465</v>
      </c>
      <c r="AW323">
        <v>2789</v>
      </c>
      <c r="AX323">
        <v>11611</v>
      </c>
      <c r="AY323">
        <v>528219</v>
      </c>
      <c r="AZ323">
        <v>23572</v>
      </c>
      <c r="BA323" s="1">
        <v>42710</v>
      </c>
      <c r="BB323">
        <v>399</v>
      </c>
      <c r="BC323">
        <v>3404</v>
      </c>
      <c r="BD323">
        <v>5870</v>
      </c>
      <c r="BE323">
        <v>95940.466</v>
      </c>
      <c r="BF323">
        <v>18800</v>
      </c>
      <c r="BG323">
        <v>10.423</v>
      </c>
      <c r="BH323">
        <v>170.4</v>
      </c>
      <c r="BI323">
        <v>10.9</v>
      </c>
      <c r="BJ323">
        <v>94986</v>
      </c>
      <c r="BK323">
        <v>3</v>
      </c>
      <c r="BL323">
        <v>10590</v>
      </c>
      <c r="BM323">
        <v>3</v>
      </c>
      <c r="BN323">
        <v>24771</v>
      </c>
      <c r="BO323">
        <v>4</v>
      </c>
      <c r="BP323">
        <v>149</v>
      </c>
      <c r="BQ323">
        <v>4</v>
      </c>
      <c r="BR323">
        <v>9012</v>
      </c>
      <c r="BS323">
        <v>12873</v>
      </c>
      <c r="BT323">
        <v>0.95</v>
      </c>
      <c r="BU323">
        <v>48</v>
      </c>
      <c r="BV323" s="1">
        <v>41638</v>
      </c>
      <c r="BW323">
        <v>1</v>
      </c>
      <c r="BX323">
        <v>1</v>
      </c>
      <c r="BY323">
        <v>44</v>
      </c>
      <c r="BZ323" t="s">
        <v>347</v>
      </c>
      <c r="CA323" t="s">
        <v>291</v>
      </c>
      <c r="CB323">
        <v>273927</v>
      </c>
      <c r="CC323" s="1">
        <v>41423</v>
      </c>
      <c r="CD323">
        <v>13088</v>
      </c>
      <c r="CE323">
        <v>0</v>
      </c>
      <c r="CF323">
        <v>3861</v>
      </c>
      <c r="CG323" t="s">
        <v>137</v>
      </c>
      <c r="CH323" t="s">
        <v>113</v>
      </c>
      <c r="CI323" t="str">
        <f t="shared" si="21"/>
        <v>08</v>
      </c>
      <c r="CJ323" t="s">
        <v>114</v>
      </c>
      <c r="CK323" t="s">
        <v>115</v>
      </c>
      <c r="CL323">
        <v>30</v>
      </c>
      <c r="CM323" t="str">
        <f t="shared" si="22"/>
        <v>0</v>
      </c>
      <c r="CN323" t="str">
        <f t="shared" si="22"/>
        <v>0</v>
      </c>
      <c r="CO323">
        <v>1268</v>
      </c>
      <c r="CP323" t="s">
        <v>551</v>
      </c>
      <c r="CQ323" t="s">
        <v>648</v>
      </c>
      <c r="CR323" t="s">
        <v>110</v>
      </c>
      <c r="CS323" t="s">
        <v>116</v>
      </c>
      <c r="CT323">
        <v>31.940533299999998</v>
      </c>
      <c r="CU323">
        <v>-103.6894652</v>
      </c>
      <c r="CV323" t="s">
        <v>117</v>
      </c>
      <c r="CW323">
        <v>128890207</v>
      </c>
    </row>
    <row r="324" spans="1:101" x14ac:dyDescent="0.35">
      <c r="A324" s="2">
        <v>42301319650000</v>
      </c>
      <c r="B324" t="s">
        <v>101</v>
      </c>
      <c r="C324" t="s">
        <v>672</v>
      </c>
      <c r="D324" t="s">
        <v>673</v>
      </c>
      <c r="E324" t="s">
        <v>104</v>
      </c>
      <c r="F324" t="s">
        <v>105</v>
      </c>
      <c r="G324" t="s">
        <v>135</v>
      </c>
      <c r="H324" t="s">
        <v>274</v>
      </c>
      <c r="I324" t="s">
        <v>108</v>
      </c>
      <c r="J324" t="s">
        <v>109</v>
      </c>
      <c r="K324" s="1">
        <v>41640</v>
      </c>
      <c r="L324" s="1">
        <v>42917</v>
      </c>
      <c r="M324">
        <v>1810735</v>
      </c>
      <c r="N324">
        <v>128333</v>
      </c>
      <c r="O324">
        <v>430122</v>
      </c>
      <c r="P324">
        <v>104298</v>
      </c>
      <c r="Q324">
        <v>2581</v>
      </c>
      <c r="R324">
        <v>3</v>
      </c>
      <c r="S324">
        <v>1060</v>
      </c>
      <c r="T324">
        <v>30</v>
      </c>
      <c r="U324">
        <v>1736</v>
      </c>
      <c r="W324">
        <v>0</v>
      </c>
      <c r="X324">
        <v>51428</v>
      </c>
      <c r="Y324">
        <v>278478</v>
      </c>
      <c r="Z324">
        <v>97841</v>
      </c>
      <c r="AA324">
        <v>2572</v>
      </c>
      <c r="AB324">
        <v>82467</v>
      </c>
      <c r="AC324">
        <v>570530</v>
      </c>
      <c r="AD324">
        <v>177555</v>
      </c>
      <c r="AE324">
        <v>1065</v>
      </c>
      <c r="AF324">
        <v>5269</v>
      </c>
      <c r="AG324">
        <v>110146</v>
      </c>
      <c r="AH324">
        <v>1165429</v>
      </c>
      <c r="AI324">
        <v>304384</v>
      </c>
      <c r="AJ324">
        <v>1826</v>
      </c>
      <c r="AK324">
        <v>52282</v>
      </c>
      <c r="AQ324">
        <v>570</v>
      </c>
      <c r="AR324">
        <v>2266</v>
      </c>
      <c r="AS324">
        <v>5685821</v>
      </c>
      <c r="AT324">
        <v>948</v>
      </c>
      <c r="AU324">
        <v>483</v>
      </c>
      <c r="AV324">
        <v>15976</v>
      </c>
      <c r="AW324">
        <v>953</v>
      </c>
      <c r="AX324">
        <v>15627</v>
      </c>
      <c r="AY324">
        <v>525697</v>
      </c>
      <c r="AZ324">
        <v>53124</v>
      </c>
      <c r="BA324" s="1">
        <v>42671</v>
      </c>
      <c r="BB324">
        <v>307</v>
      </c>
      <c r="BC324">
        <v>2928</v>
      </c>
      <c r="BD324">
        <v>3980</v>
      </c>
      <c r="BE324">
        <v>34870.267</v>
      </c>
      <c r="BF324">
        <v>14110</v>
      </c>
      <c r="BG324">
        <v>28.678000000000001</v>
      </c>
      <c r="BH324">
        <v>251.6</v>
      </c>
      <c r="BI324">
        <v>30.2</v>
      </c>
      <c r="BJ324">
        <v>101019</v>
      </c>
      <c r="BK324">
        <v>2</v>
      </c>
      <c r="BL324">
        <v>18081</v>
      </c>
      <c r="BM324">
        <v>3</v>
      </c>
      <c r="BN324">
        <v>34918</v>
      </c>
      <c r="BO324">
        <v>3</v>
      </c>
      <c r="BP324">
        <v>210</v>
      </c>
      <c r="BQ324">
        <v>3</v>
      </c>
      <c r="BR324">
        <v>9483</v>
      </c>
      <c r="BS324">
        <v>13150</v>
      </c>
      <c r="BT324">
        <v>0.95</v>
      </c>
      <c r="BU324">
        <v>47</v>
      </c>
      <c r="BV324" s="1">
        <v>41657</v>
      </c>
      <c r="BW324">
        <v>1</v>
      </c>
      <c r="BX324">
        <v>1</v>
      </c>
      <c r="BY324">
        <v>43</v>
      </c>
      <c r="BZ324" t="s">
        <v>347</v>
      </c>
      <c r="CA324" t="s">
        <v>291</v>
      </c>
      <c r="CB324">
        <v>273930</v>
      </c>
      <c r="CC324" s="1">
        <v>36777</v>
      </c>
      <c r="CD324">
        <v>13348</v>
      </c>
      <c r="CE324">
        <v>0</v>
      </c>
      <c r="CF324">
        <v>3667</v>
      </c>
      <c r="CG324" t="s">
        <v>137</v>
      </c>
      <c r="CH324" t="s">
        <v>113</v>
      </c>
      <c r="CI324" t="str">
        <f t="shared" si="21"/>
        <v>08</v>
      </c>
      <c r="CJ324" t="s">
        <v>114</v>
      </c>
      <c r="CK324" t="s">
        <v>115</v>
      </c>
      <c r="CL324">
        <v>24</v>
      </c>
      <c r="CM324" t="str">
        <f t="shared" si="22"/>
        <v>0</v>
      </c>
      <c r="CN324" t="str">
        <f t="shared" si="22"/>
        <v>0</v>
      </c>
      <c r="CO324">
        <v>1274</v>
      </c>
      <c r="CP324" t="s">
        <v>519</v>
      </c>
      <c r="CQ324" t="s">
        <v>665</v>
      </c>
      <c r="CR324" t="s">
        <v>110</v>
      </c>
      <c r="CS324" t="s">
        <v>116</v>
      </c>
      <c r="CT324">
        <v>31.9426916</v>
      </c>
      <c r="CU324">
        <v>-103.71232500000001</v>
      </c>
      <c r="CV324" t="s">
        <v>117</v>
      </c>
      <c r="CW324">
        <v>128890208</v>
      </c>
    </row>
    <row r="325" spans="1:101" x14ac:dyDescent="0.35">
      <c r="A325" s="2">
        <v>42301319550000</v>
      </c>
      <c r="B325" t="s">
        <v>101</v>
      </c>
      <c r="C325" t="s">
        <v>663</v>
      </c>
      <c r="D325" t="s">
        <v>674</v>
      </c>
      <c r="E325" t="s">
        <v>104</v>
      </c>
      <c r="F325" t="s">
        <v>105</v>
      </c>
      <c r="G325" t="s">
        <v>135</v>
      </c>
      <c r="H325" t="s">
        <v>274</v>
      </c>
      <c r="I325" t="s">
        <v>108</v>
      </c>
      <c r="J325" t="s">
        <v>109</v>
      </c>
      <c r="K325" s="1">
        <v>41640</v>
      </c>
      <c r="L325" s="1">
        <v>42917</v>
      </c>
      <c r="M325">
        <v>1968750</v>
      </c>
      <c r="N325">
        <v>97955</v>
      </c>
      <c r="O325">
        <v>426080</v>
      </c>
      <c r="P325">
        <v>580384</v>
      </c>
      <c r="Q325">
        <v>2556</v>
      </c>
      <c r="R325">
        <v>3</v>
      </c>
      <c r="S325">
        <v>1591</v>
      </c>
      <c r="T325">
        <v>16</v>
      </c>
      <c r="U325">
        <v>7938</v>
      </c>
      <c r="W325">
        <v>0</v>
      </c>
      <c r="X325">
        <v>45155</v>
      </c>
      <c r="Y325">
        <v>183469</v>
      </c>
      <c r="Z325">
        <v>75733</v>
      </c>
      <c r="AA325">
        <v>134931</v>
      </c>
      <c r="AB325">
        <v>65857</v>
      </c>
      <c r="AC325">
        <v>425210</v>
      </c>
      <c r="AD325">
        <v>136725</v>
      </c>
      <c r="AE325">
        <v>820</v>
      </c>
      <c r="AF325">
        <v>312719</v>
      </c>
      <c r="AG325">
        <v>87082</v>
      </c>
      <c r="AH325">
        <v>1055756</v>
      </c>
      <c r="AI325">
        <v>263041</v>
      </c>
      <c r="AJ325">
        <v>1578</v>
      </c>
      <c r="AK325">
        <v>539309</v>
      </c>
      <c r="AQ325">
        <v>383</v>
      </c>
      <c r="AR325">
        <v>1393</v>
      </c>
      <c r="AS325">
        <v>3691357</v>
      </c>
      <c r="AT325">
        <v>615</v>
      </c>
      <c r="AU325">
        <v>365</v>
      </c>
      <c r="AV325">
        <v>56102</v>
      </c>
      <c r="AW325">
        <v>3397</v>
      </c>
      <c r="AX325">
        <v>11626</v>
      </c>
      <c r="AY325">
        <v>577626</v>
      </c>
      <c r="AZ325">
        <v>29607</v>
      </c>
      <c r="BA325" s="1">
        <v>42697</v>
      </c>
      <c r="BB325">
        <v>553</v>
      </c>
      <c r="BC325">
        <v>3091</v>
      </c>
      <c r="BD325">
        <v>3640</v>
      </c>
      <c r="BE325">
        <v>101387.705</v>
      </c>
      <c r="BF325">
        <v>20100</v>
      </c>
      <c r="BG325">
        <v>9.8629999999999995</v>
      </c>
      <c r="BH325">
        <v>274.89999999999998</v>
      </c>
      <c r="BI325">
        <v>6.5</v>
      </c>
      <c r="BJ325">
        <v>65275</v>
      </c>
      <c r="BK325">
        <v>14</v>
      </c>
      <c r="BL325">
        <v>10725</v>
      </c>
      <c r="BM325">
        <v>2</v>
      </c>
      <c r="BN325">
        <v>17226</v>
      </c>
      <c r="BO325">
        <v>2</v>
      </c>
      <c r="BP325">
        <v>103</v>
      </c>
      <c r="BQ325">
        <v>2</v>
      </c>
      <c r="BR325">
        <v>8858</v>
      </c>
      <c r="BS325">
        <v>12908</v>
      </c>
      <c r="BT325">
        <v>0.95</v>
      </c>
      <c r="BU325">
        <v>48</v>
      </c>
      <c r="BV325" s="1">
        <v>41662</v>
      </c>
      <c r="BW325">
        <v>1</v>
      </c>
      <c r="BX325">
        <v>1</v>
      </c>
      <c r="BY325">
        <v>43</v>
      </c>
      <c r="BZ325" t="s">
        <v>347</v>
      </c>
      <c r="CA325" t="s">
        <v>277</v>
      </c>
      <c r="CB325">
        <v>273931</v>
      </c>
      <c r="CC325" s="1">
        <v>41435</v>
      </c>
      <c r="CD325">
        <v>13101</v>
      </c>
      <c r="CE325">
        <v>0</v>
      </c>
      <c r="CF325">
        <v>4050</v>
      </c>
      <c r="CG325" t="s">
        <v>137</v>
      </c>
      <c r="CH325" t="s">
        <v>113</v>
      </c>
      <c r="CI325" t="str">
        <f t="shared" si="21"/>
        <v>08</v>
      </c>
      <c r="CJ325" t="s">
        <v>114</v>
      </c>
      <c r="CK325" t="s">
        <v>115</v>
      </c>
      <c r="CL325">
        <v>30</v>
      </c>
      <c r="CM325" t="str">
        <f t="shared" si="22"/>
        <v>0</v>
      </c>
      <c r="CN325" t="str">
        <f t="shared" si="22"/>
        <v>0</v>
      </c>
      <c r="CO325">
        <v>1268</v>
      </c>
      <c r="CP325" t="s">
        <v>551</v>
      </c>
      <c r="CQ325" t="s">
        <v>675</v>
      </c>
      <c r="CR325" t="s">
        <v>110</v>
      </c>
      <c r="CS325" t="s">
        <v>116</v>
      </c>
      <c r="CT325">
        <v>31.940537299999999</v>
      </c>
      <c r="CU325">
        <v>-103.69468500000001</v>
      </c>
      <c r="CV325" t="s">
        <v>117</v>
      </c>
      <c r="CW325">
        <v>128890209</v>
      </c>
    </row>
    <row r="326" spans="1:101" x14ac:dyDescent="0.35">
      <c r="A326" s="2">
        <v>42301319640000</v>
      </c>
      <c r="B326" t="s">
        <v>101</v>
      </c>
      <c r="C326" t="s">
        <v>672</v>
      </c>
      <c r="D326" t="s">
        <v>676</v>
      </c>
      <c r="E326" t="s">
        <v>104</v>
      </c>
      <c r="F326" t="s">
        <v>105</v>
      </c>
      <c r="G326" t="s">
        <v>135</v>
      </c>
      <c r="H326" t="s">
        <v>274</v>
      </c>
      <c r="I326" t="s">
        <v>108</v>
      </c>
      <c r="J326" t="s">
        <v>109</v>
      </c>
      <c r="K326" s="1">
        <v>41640</v>
      </c>
      <c r="L326" s="1">
        <v>42917</v>
      </c>
      <c r="M326">
        <v>2265797</v>
      </c>
      <c r="N326">
        <v>126574</v>
      </c>
      <c r="O326">
        <v>504207</v>
      </c>
      <c r="P326">
        <v>156844</v>
      </c>
      <c r="Q326">
        <v>3025</v>
      </c>
      <c r="R326">
        <v>3</v>
      </c>
      <c r="S326">
        <v>1363</v>
      </c>
      <c r="T326">
        <v>29</v>
      </c>
      <c r="U326">
        <v>1290</v>
      </c>
      <c r="W326">
        <v>0</v>
      </c>
      <c r="X326">
        <v>59058</v>
      </c>
      <c r="Y326">
        <v>381779</v>
      </c>
      <c r="Z326">
        <v>122688</v>
      </c>
      <c r="AA326">
        <v>26369</v>
      </c>
      <c r="AB326">
        <v>84754</v>
      </c>
      <c r="AC326">
        <v>734064</v>
      </c>
      <c r="AD326">
        <v>207098</v>
      </c>
      <c r="AE326">
        <v>1243</v>
      </c>
      <c r="AF326">
        <v>50703</v>
      </c>
      <c r="AG326">
        <v>109483</v>
      </c>
      <c r="AH326">
        <v>1443044</v>
      </c>
      <c r="AI326">
        <v>349990</v>
      </c>
      <c r="AJ326">
        <v>2100</v>
      </c>
      <c r="AK326">
        <v>97470</v>
      </c>
      <c r="AQ326">
        <v>726</v>
      </c>
      <c r="AR326">
        <v>2941</v>
      </c>
      <c r="AS326">
        <v>7295214</v>
      </c>
      <c r="AT326">
        <v>1216</v>
      </c>
      <c r="AU326">
        <v>324</v>
      </c>
      <c r="AV326">
        <v>30532</v>
      </c>
      <c r="AW326">
        <v>2217</v>
      </c>
      <c r="AX326">
        <v>14549</v>
      </c>
      <c r="AY326">
        <v>657897</v>
      </c>
      <c r="AZ326">
        <v>46582</v>
      </c>
      <c r="BA326" s="1">
        <v>42696</v>
      </c>
      <c r="BB326">
        <v>232</v>
      </c>
      <c r="BC326">
        <v>3102</v>
      </c>
      <c r="BD326">
        <v>4050</v>
      </c>
      <c r="BE326">
        <v>47503.629000000001</v>
      </c>
      <c r="BF326">
        <v>17900</v>
      </c>
      <c r="BG326">
        <v>21.050999999999998</v>
      </c>
      <c r="BH326">
        <v>246.8</v>
      </c>
      <c r="BI326">
        <v>10.6</v>
      </c>
      <c r="BJ326">
        <v>86275</v>
      </c>
      <c r="BK326">
        <v>3</v>
      </c>
      <c r="BL326">
        <v>20321</v>
      </c>
      <c r="BM326">
        <v>2</v>
      </c>
      <c r="BN326">
        <v>34044</v>
      </c>
      <c r="BO326">
        <v>2</v>
      </c>
      <c r="BP326">
        <v>204</v>
      </c>
      <c r="BQ326">
        <v>2</v>
      </c>
      <c r="BR326">
        <v>8781</v>
      </c>
      <c r="BS326">
        <v>13010</v>
      </c>
      <c r="BT326">
        <v>0.95</v>
      </c>
      <c r="BU326">
        <v>48</v>
      </c>
      <c r="BV326" s="1">
        <v>41617</v>
      </c>
      <c r="BW326">
        <v>1</v>
      </c>
      <c r="BX326">
        <v>1</v>
      </c>
      <c r="BY326">
        <v>43</v>
      </c>
      <c r="BZ326" t="s">
        <v>347</v>
      </c>
      <c r="CA326" t="s">
        <v>291</v>
      </c>
      <c r="CB326">
        <v>273932</v>
      </c>
      <c r="CC326" s="1">
        <v>41542</v>
      </c>
      <c r="CD326">
        <v>13197</v>
      </c>
      <c r="CE326">
        <v>0</v>
      </c>
      <c r="CF326">
        <v>4229</v>
      </c>
      <c r="CG326" t="s">
        <v>137</v>
      </c>
      <c r="CH326" t="s">
        <v>113</v>
      </c>
      <c r="CI326" t="str">
        <f t="shared" si="21"/>
        <v>08</v>
      </c>
      <c r="CJ326" t="s">
        <v>114</v>
      </c>
      <c r="CK326" t="s">
        <v>115</v>
      </c>
      <c r="CL326">
        <v>24</v>
      </c>
      <c r="CM326" t="str">
        <f t="shared" si="22"/>
        <v>0</v>
      </c>
      <c r="CN326" t="str">
        <f t="shared" si="22"/>
        <v>0</v>
      </c>
      <c r="CO326">
        <v>1274</v>
      </c>
      <c r="CP326" t="s">
        <v>519</v>
      </c>
      <c r="CQ326" t="s">
        <v>648</v>
      </c>
      <c r="CR326" t="s">
        <v>110</v>
      </c>
      <c r="CS326" t="s">
        <v>116</v>
      </c>
      <c r="CT326">
        <v>31.942692699999998</v>
      </c>
      <c r="CU326">
        <v>-103.71224340000001</v>
      </c>
      <c r="CV326" t="s">
        <v>117</v>
      </c>
      <c r="CW326">
        <v>128890210</v>
      </c>
    </row>
    <row r="327" spans="1:101" x14ac:dyDescent="0.35">
      <c r="A327" s="2">
        <v>42301319660000</v>
      </c>
      <c r="B327" t="s">
        <v>101</v>
      </c>
      <c r="C327" t="s">
        <v>672</v>
      </c>
      <c r="D327" t="s">
        <v>677</v>
      </c>
      <c r="E327" t="s">
        <v>104</v>
      </c>
      <c r="F327" t="s">
        <v>105</v>
      </c>
      <c r="G327" t="s">
        <v>135</v>
      </c>
      <c r="H327" t="s">
        <v>274</v>
      </c>
      <c r="I327" t="s">
        <v>108</v>
      </c>
      <c r="J327" t="s">
        <v>109</v>
      </c>
      <c r="K327" s="1">
        <v>41640</v>
      </c>
      <c r="L327" s="1">
        <v>42917</v>
      </c>
      <c r="M327">
        <v>1999434</v>
      </c>
      <c r="N327">
        <v>93604</v>
      </c>
      <c r="O327">
        <v>426843</v>
      </c>
      <c r="P327">
        <v>107044</v>
      </c>
      <c r="Q327">
        <v>2561</v>
      </c>
      <c r="R327">
        <v>3</v>
      </c>
      <c r="S327">
        <v>1212</v>
      </c>
      <c r="T327">
        <v>14</v>
      </c>
      <c r="U327">
        <v>1364</v>
      </c>
      <c r="W327">
        <v>0</v>
      </c>
      <c r="X327">
        <v>45034</v>
      </c>
      <c r="Y327">
        <v>343857</v>
      </c>
      <c r="Z327">
        <v>102343</v>
      </c>
      <c r="AA327">
        <v>3168</v>
      </c>
      <c r="AB327">
        <v>65760</v>
      </c>
      <c r="AC327">
        <v>656141</v>
      </c>
      <c r="AD327">
        <v>175117</v>
      </c>
      <c r="AE327">
        <v>1051</v>
      </c>
      <c r="AF327">
        <v>6046</v>
      </c>
      <c r="AG327">
        <v>83472</v>
      </c>
      <c r="AH327">
        <v>1234063</v>
      </c>
      <c r="AI327">
        <v>289149</v>
      </c>
      <c r="AJ327">
        <v>1735</v>
      </c>
      <c r="AK327">
        <v>51907</v>
      </c>
      <c r="AQ327">
        <v>438</v>
      </c>
      <c r="AR327">
        <v>1600</v>
      </c>
      <c r="AS327">
        <v>4230393</v>
      </c>
      <c r="AT327">
        <v>705</v>
      </c>
      <c r="AU327">
        <v>203</v>
      </c>
      <c r="AV327">
        <v>36692</v>
      </c>
      <c r="AW327">
        <v>1074</v>
      </c>
      <c r="AX327">
        <v>11000</v>
      </c>
      <c r="AY327">
        <v>595798</v>
      </c>
      <c r="AZ327">
        <v>60483</v>
      </c>
      <c r="BA327" s="1">
        <v>42707</v>
      </c>
      <c r="BB327">
        <v>397</v>
      </c>
      <c r="BC327">
        <v>3109</v>
      </c>
      <c r="BD327">
        <v>3650</v>
      </c>
      <c r="BE327">
        <v>87878.426999999996</v>
      </c>
      <c r="BF327">
        <v>21360</v>
      </c>
      <c r="BG327">
        <v>11.379</v>
      </c>
      <c r="BH327">
        <v>274</v>
      </c>
      <c r="BI327">
        <v>5.5</v>
      </c>
      <c r="BJ327">
        <v>89370</v>
      </c>
      <c r="BK327">
        <v>2</v>
      </c>
      <c r="BL327">
        <v>12301</v>
      </c>
      <c r="BM327">
        <v>3</v>
      </c>
      <c r="BN327">
        <v>27196</v>
      </c>
      <c r="BO327">
        <v>3</v>
      </c>
      <c r="BP327">
        <v>163</v>
      </c>
      <c r="BQ327">
        <v>3</v>
      </c>
      <c r="BR327">
        <v>8910</v>
      </c>
      <c r="BS327">
        <v>12960</v>
      </c>
      <c r="BT327">
        <v>0.95</v>
      </c>
      <c r="BU327">
        <v>48</v>
      </c>
      <c r="BV327" s="1">
        <v>41657</v>
      </c>
      <c r="BW327">
        <v>1</v>
      </c>
      <c r="BX327">
        <v>1</v>
      </c>
      <c r="BY327">
        <v>43</v>
      </c>
      <c r="BZ327" t="s">
        <v>347</v>
      </c>
      <c r="CA327" t="s">
        <v>291</v>
      </c>
      <c r="CB327">
        <v>273933</v>
      </c>
      <c r="CC327" s="1">
        <v>41523</v>
      </c>
      <c r="CD327">
        <v>13156</v>
      </c>
      <c r="CE327">
        <v>0</v>
      </c>
      <c r="CF327">
        <v>4050</v>
      </c>
      <c r="CG327" t="s">
        <v>137</v>
      </c>
      <c r="CH327" t="s">
        <v>113</v>
      </c>
      <c r="CI327" t="str">
        <f t="shared" si="21"/>
        <v>08</v>
      </c>
      <c r="CJ327" t="s">
        <v>114</v>
      </c>
      <c r="CK327" t="s">
        <v>115</v>
      </c>
      <c r="CL327">
        <v>24</v>
      </c>
      <c r="CM327" t="str">
        <f t="shared" si="22"/>
        <v>0</v>
      </c>
      <c r="CN327" t="str">
        <f t="shared" si="22"/>
        <v>0</v>
      </c>
      <c r="CO327">
        <v>1274</v>
      </c>
      <c r="CP327" t="s">
        <v>519</v>
      </c>
      <c r="CQ327" t="s">
        <v>665</v>
      </c>
      <c r="CR327" t="s">
        <v>110</v>
      </c>
      <c r="CS327" t="s">
        <v>116</v>
      </c>
      <c r="CT327">
        <v>31.942753700000001</v>
      </c>
      <c r="CU327">
        <v>-103.7074387</v>
      </c>
      <c r="CV327" t="s">
        <v>117</v>
      </c>
      <c r="CW327">
        <v>128890211</v>
      </c>
    </row>
    <row r="328" spans="1:101" x14ac:dyDescent="0.35">
      <c r="A328" s="2">
        <v>42301319470000</v>
      </c>
      <c r="B328" t="s">
        <v>101</v>
      </c>
      <c r="C328" t="s">
        <v>678</v>
      </c>
      <c r="D328" t="s">
        <v>677</v>
      </c>
      <c r="E328" t="s">
        <v>104</v>
      </c>
      <c r="F328" t="s">
        <v>105</v>
      </c>
      <c r="G328" t="s">
        <v>135</v>
      </c>
      <c r="H328" t="s">
        <v>274</v>
      </c>
      <c r="I328" t="s">
        <v>108</v>
      </c>
      <c r="J328" t="s">
        <v>109</v>
      </c>
      <c r="K328" s="1">
        <v>41609</v>
      </c>
      <c r="L328" s="1">
        <v>42917</v>
      </c>
      <c r="M328">
        <v>2958508</v>
      </c>
      <c r="N328">
        <v>181678</v>
      </c>
      <c r="O328">
        <v>674763</v>
      </c>
      <c r="P328">
        <v>105770</v>
      </c>
      <c r="Q328">
        <v>4049</v>
      </c>
      <c r="R328">
        <v>4</v>
      </c>
      <c r="S328">
        <v>1906</v>
      </c>
      <c r="T328">
        <v>25</v>
      </c>
      <c r="U328">
        <v>1204</v>
      </c>
      <c r="W328">
        <v>0</v>
      </c>
      <c r="X328">
        <v>77835</v>
      </c>
      <c r="Y328">
        <v>330764</v>
      </c>
      <c r="Z328">
        <v>132962</v>
      </c>
      <c r="AA328">
        <v>3092</v>
      </c>
      <c r="AB328">
        <v>122253</v>
      </c>
      <c r="AC328">
        <v>795899</v>
      </c>
      <c r="AD328">
        <v>254903</v>
      </c>
      <c r="AE328">
        <v>1529</v>
      </c>
      <c r="AF328">
        <v>7440</v>
      </c>
      <c r="AG328">
        <v>161418</v>
      </c>
      <c r="AH328">
        <v>1770192</v>
      </c>
      <c r="AI328">
        <v>456450</v>
      </c>
      <c r="AJ328">
        <v>2739</v>
      </c>
      <c r="AK328">
        <v>47757</v>
      </c>
      <c r="AQ328">
        <v>492</v>
      </c>
      <c r="AR328">
        <v>1398</v>
      </c>
      <c r="AS328">
        <v>4349000</v>
      </c>
      <c r="AT328">
        <v>725</v>
      </c>
      <c r="AU328">
        <v>405</v>
      </c>
      <c r="AV328">
        <v>34400</v>
      </c>
      <c r="AW328">
        <v>1006</v>
      </c>
      <c r="AX328">
        <v>19919</v>
      </c>
      <c r="AY328">
        <v>827838</v>
      </c>
      <c r="AZ328">
        <v>61277</v>
      </c>
      <c r="BA328" s="1">
        <v>42661</v>
      </c>
      <c r="BB328">
        <v>227</v>
      </c>
      <c r="BC328">
        <v>3210</v>
      </c>
      <c r="BD328">
        <v>2840</v>
      </c>
      <c r="BE328">
        <v>75123.554999999993</v>
      </c>
      <c r="BF328">
        <v>16280</v>
      </c>
      <c r="BG328">
        <v>13.311</v>
      </c>
      <c r="BH328">
        <v>351.9</v>
      </c>
      <c r="BI328">
        <v>11.8</v>
      </c>
      <c r="BJ328">
        <v>94131</v>
      </c>
      <c r="BK328">
        <v>21</v>
      </c>
      <c r="BL328">
        <v>18944</v>
      </c>
      <c r="BM328">
        <v>3</v>
      </c>
      <c r="BN328">
        <v>31616</v>
      </c>
      <c r="BO328">
        <v>3</v>
      </c>
      <c r="BP328">
        <v>190</v>
      </c>
      <c r="BQ328">
        <v>3</v>
      </c>
      <c r="BR328">
        <v>9291</v>
      </c>
      <c r="BS328">
        <v>13943</v>
      </c>
      <c r="BT328">
        <v>0.95</v>
      </c>
      <c r="BU328">
        <v>47</v>
      </c>
      <c r="BV328" s="1">
        <v>41638</v>
      </c>
      <c r="BW328">
        <v>1</v>
      </c>
      <c r="BX328">
        <v>1</v>
      </c>
      <c r="BY328">
        <v>44</v>
      </c>
      <c r="BZ328" t="s">
        <v>347</v>
      </c>
      <c r="CA328" t="s">
        <v>277</v>
      </c>
      <c r="CB328">
        <v>273934</v>
      </c>
      <c r="CC328" s="1">
        <v>41387</v>
      </c>
      <c r="CD328">
        <v>14138</v>
      </c>
      <c r="CE328">
        <v>0</v>
      </c>
      <c r="CF328">
        <v>4652</v>
      </c>
      <c r="CG328" t="s">
        <v>137</v>
      </c>
      <c r="CH328" t="s">
        <v>113</v>
      </c>
      <c r="CI328" t="str">
        <f t="shared" si="21"/>
        <v>08</v>
      </c>
      <c r="CJ328" t="s">
        <v>114</v>
      </c>
      <c r="CK328" t="s">
        <v>115</v>
      </c>
      <c r="CL328">
        <v>30</v>
      </c>
      <c r="CM328" t="str">
        <f t="shared" si="22"/>
        <v>0</v>
      </c>
      <c r="CN328" t="str">
        <f t="shared" si="22"/>
        <v>0</v>
      </c>
      <c r="CO328">
        <v>1268</v>
      </c>
      <c r="CP328" t="s">
        <v>551</v>
      </c>
      <c r="CQ328" t="s">
        <v>665</v>
      </c>
      <c r="CR328" t="s">
        <v>110</v>
      </c>
      <c r="CS328" t="s">
        <v>116</v>
      </c>
      <c r="CT328">
        <v>31.9405334</v>
      </c>
      <c r="CU328">
        <v>-103.68962639999999</v>
      </c>
      <c r="CV328" t="s">
        <v>117</v>
      </c>
      <c r="CW328">
        <v>128890212</v>
      </c>
    </row>
    <row r="329" spans="1:101" x14ac:dyDescent="0.35">
      <c r="A329" s="2">
        <v>42301319630000</v>
      </c>
      <c r="B329" t="s">
        <v>101</v>
      </c>
      <c r="C329" t="s">
        <v>672</v>
      </c>
      <c r="D329" t="s">
        <v>679</v>
      </c>
      <c r="E329" t="s">
        <v>104</v>
      </c>
      <c r="F329" t="s">
        <v>105</v>
      </c>
      <c r="G329" t="s">
        <v>135</v>
      </c>
      <c r="H329" t="s">
        <v>274</v>
      </c>
      <c r="I329" t="s">
        <v>108</v>
      </c>
      <c r="J329" t="s">
        <v>109</v>
      </c>
      <c r="K329" s="1">
        <v>41640</v>
      </c>
      <c r="L329" s="1">
        <v>42917</v>
      </c>
      <c r="M329">
        <v>1837822</v>
      </c>
      <c r="N329">
        <v>99931</v>
      </c>
      <c r="O329">
        <v>406235</v>
      </c>
      <c r="P329">
        <v>82237</v>
      </c>
      <c r="Q329">
        <v>2437</v>
      </c>
      <c r="R329">
        <v>2</v>
      </c>
      <c r="S329">
        <v>1129</v>
      </c>
      <c r="T329">
        <v>14</v>
      </c>
      <c r="U329">
        <v>1282</v>
      </c>
      <c r="W329">
        <v>0</v>
      </c>
      <c r="X329">
        <v>53056</v>
      </c>
      <c r="Y329">
        <v>323682</v>
      </c>
      <c r="Z329">
        <v>107003</v>
      </c>
      <c r="AA329">
        <v>7091</v>
      </c>
      <c r="AB329">
        <v>72305</v>
      </c>
      <c r="AC329">
        <v>602072</v>
      </c>
      <c r="AD329">
        <v>172650</v>
      </c>
      <c r="AE329">
        <v>1036</v>
      </c>
      <c r="AF329">
        <v>13191</v>
      </c>
      <c r="AG329">
        <v>90644</v>
      </c>
      <c r="AH329">
        <v>1170957</v>
      </c>
      <c r="AI329">
        <v>285804</v>
      </c>
      <c r="AJ329">
        <v>1715</v>
      </c>
      <c r="AK329">
        <v>50789</v>
      </c>
      <c r="AQ329">
        <v>488</v>
      </c>
      <c r="AR329">
        <v>1615</v>
      </c>
      <c r="AS329">
        <v>4542464</v>
      </c>
      <c r="AT329">
        <v>757</v>
      </c>
      <c r="AU329">
        <v>281</v>
      </c>
      <c r="AV329">
        <v>26143</v>
      </c>
      <c r="AW329">
        <v>1178</v>
      </c>
      <c r="AX329">
        <v>10356</v>
      </c>
      <c r="AY329">
        <v>505592</v>
      </c>
      <c r="AZ329">
        <v>35875</v>
      </c>
      <c r="BA329" s="1">
        <v>42697</v>
      </c>
      <c r="BB329">
        <v>186</v>
      </c>
      <c r="BC329">
        <v>3120</v>
      </c>
      <c r="BD329">
        <v>3310</v>
      </c>
      <c r="BE329">
        <v>79876.091</v>
      </c>
      <c r="BF329">
        <v>18390</v>
      </c>
      <c r="BG329">
        <v>12.519</v>
      </c>
      <c r="BH329">
        <v>302.10000000000002</v>
      </c>
      <c r="BI329">
        <v>10.7</v>
      </c>
      <c r="BJ329">
        <v>78331</v>
      </c>
      <c r="BK329">
        <v>4</v>
      </c>
      <c r="BL329">
        <v>13661</v>
      </c>
      <c r="BM329">
        <v>2</v>
      </c>
      <c r="BN329">
        <v>25782</v>
      </c>
      <c r="BO329">
        <v>3</v>
      </c>
      <c r="BP329">
        <v>155</v>
      </c>
      <c r="BQ329">
        <v>3</v>
      </c>
      <c r="BR329">
        <v>9461</v>
      </c>
      <c r="BS329">
        <v>13421</v>
      </c>
      <c r="BT329">
        <v>0.95</v>
      </c>
      <c r="BU329">
        <v>47</v>
      </c>
      <c r="BV329" s="1">
        <v>41657</v>
      </c>
      <c r="BW329">
        <v>1</v>
      </c>
      <c r="BX329">
        <v>1</v>
      </c>
      <c r="BY329">
        <v>43</v>
      </c>
      <c r="BZ329" t="s">
        <v>347</v>
      </c>
      <c r="CA329" t="s">
        <v>291</v>
      </c>
      <c r="CB329">
        <v>273938</v>
      </c>
      <c r="CC329" s="1">
        <v>41539</v>
      </c>
      <c r="CD329">
        <v>13618</v>
      </c>
      <c r="CE329">
        <v>0</v>
      </c>
      <c r="CF329">
        <v>3960</v>
      </c>
      <c r="CG329" t="s">
        <v>137</v>
      </c>
      <c r="CH329" t="s">
        <v>113</v>
      </c>
      <c r="CI329" t="str">
        <f t="shared" si="21"/>
        <v>08</v>
      </c>
      <c r="CJ329" t="s">
        <v>114</v>
      </c>
      <c r="CK329" t="s">
        <v>115</v>
      </c>
      <c r="CL329">
        <v>24</v>
      </c>
      <c r="CM329" t="str">
        <f t="shared" si="22"/>
        <v>0</v>
      </c>
      <c r="CN329" t="str">
        <f t="shared" si="22"/>
        <v>0</v>
      </c>
      <c r="CO329">
        <v>1274</v>
      </c>
      <c r="CP329" t="s">
        <v>519</v>
      </c>
      <c r="CQ329" t="s">
        <v>648</v>
      </c>
      <c r="CR329" t="s">
        <v>110</v>
      </c>
      <c r="CS329" t="s">
        <v>116</v>
      </c>
      <c r="CT329">
        <v>31.942689999999999</v>
      </c>
      <c r="CU329">
        <v>-103.70784329999999</v>
      </c>
      <c r="CV329" t="s">
        <v>117</v>
      </c>
      <c r="CW329">
        <v>128890213</v>
      </c>
    </row>
    <row r="330" spans="1:101" x14ac:dyDescent="0.35">
      <c r="A330" s="2">
        <v>42301319490000</v>
      </c>
      <c r="B330" t="s">
        <v>101</v>
      </c>
      <c r="C330" t="s">
        <v>678</v>
      </c>
      <c r="D330" t="s">
        <v>679</v>
      </c>
      <c r="E330" t="s">
        <v>104</v>
      </c>
      <c r="F330" t="s">
        <v>105</v>
      </c>
      <c r="G330" t="s">
        <v>135</v>
      </c>
      <c r="H330" t="s">
        <v>274</v>
      </c>
      <c r="I330" t="s">
        <v>108</v>
      </c>
      <c r="J330" t="s">
        <v>109</v>
      </c>
      <c r="K330" s="1">
        <v>41609</v>
      </c>
      <c r="L330" s="1">
        <v>42917</v>
      </c>
      <c r="M330">
        <v>2828095</v>
      </c>
      <c r="N330">
        <v>181871</v>
      </c>
      <c r="O330">
        <v>653220</v>
      </c>
      <c r="P330">
        <v>297822</v>
      </c>
      <c r="Q330">
        <v>3919</v>
      </c>
      <c r="R330">
        <v>4</v>
      </c>
      <c r="S330">
        <v>1915</v>
      </c>
      <c r="T330">
        <v>25</v>
      </c>
      <c r="U330">
        <v>1681</v>
      </c>
      <c r="V330">
        <v>9419</v>
      </c>
      <c r="W330">
        <v>2117</v>
      </c>
      <c r="X330">
        <v>78540</v>
      </c>
      <c r="Y330">
        <v>439415</v>
      </c>
      <c r="Z330">
        <v>151776</v>
      </c>
      <c r="AA330">
        <v>98754</v>
      </c>
      <c r="AB330">
        <v>122846</v>
      </c>
      <c r="AC330">
        <v>844528</v>
      </c>
      <c r="AD330">
        <v>263601</v>
      </c>
      <c r="AE330">
        <v>1582</v>
      </c>
      <c r="AF330">
        <v>189798</v>
      </c>
      <c r="AG330">
        <v>161892</v>
      </c>
      <c r="AH330">
        <v>1657125</v>
      </c>
      <c r="AI330">
        <v>438079</v>
      </c>
      <c r="AJ330">
        <v>2628</v>
      </c>
      <c r="AK330">
        <v>269218</v>
      </c>
      <c r="AQ330">
        <v>498</v>
      </c>
      <c r="AR330">
        <v>1866</v>
      </c>
      <c r="AS330">
        <v>4854516</v>
      </c>
      <c r="AT330">
        <v>809</v>
      </c>
      <c r="AU330">
        <v>405</v>
      </c>
      <c r="AV330">
        <v>42630</v>
      </c>
      <c r="AW330">
        <v>1453</v>
      </c>
      <c r="AX330">
        <v>19646</v>
      </c>
      <c r="AY330">
        <v>774685</v>
      </c>
      <c r="AZ330">
        <v>14372</v>
      </c>
      <c r="BA330" s="1">
        <v>42661</v>
      </c>
      <c r="BB330">
        <v>199</v>
      </c>
      <c r="BC330">
        <v>2900</v>
      </c>
      <c r="BD330">
        <v>3750</v>
      </c>
      <c r="BE330">
        <v>75921.146999999997</v>
      </c>
      <c r="BF330">
        <v>15550</v>
      </c>
      <c r="BG330">
        <v>13.172000000000001</v>
      </c>
      <c r="BH330">
        <v>266.89999999999998</v>
      </c>
      <c r="BI330">
        <v>9.5</v>
      </c>
      <c r="BJ330">
        <v>103323</v>
      </c>
      <c r="BK330">
        <v>5</v>
      </c>
      <c r="BL330">
        <v>18986</v>
      </c>
      <c r="BM330">
        <v>3</v>
      </c>
      <c r="BN330">
        <v>31893</v>
      </c>
      <c r="BP330">
        <v>191</v>
      </c>
      <c r="BR330">
        <v>9464</v>
      </c>
      <c r="BS330">
        <v>14228</v>
      </c>
      <c r="BT330">
        <v>0.95</v>
      </c>
      <c r="BU330">
        <v>47</v>
      </c>
      <c r="BV330" s="1">
        <v>41623</v>
      </c>
      <c r="BW330">
        <v>1</v>
      </c>
      <c r="BX330">
        <v>1</v>
      </c>
      <c r="BY330">
        <v>44</v>
      </c>
      <c r="BZ330" t="s">
        <v>347</v>
      </c>
      <c r="CA330" t="s">
        <v>277</v>
      </c>
      <c r="CB330">
        <v>273939</v>
      </c>
      <c r="CC330" s="1">
        <v>41407</v>
      </c>
      <c r="CD330">
        <v>14423</v>
      </c>
      <c r="CE330">
        <v>0</v>
      </c>
      <c r="CF330">
        <v>4764</v>
      </c>
      <c r="CG330" t="s">
        <v>137</v>
      </c>
      <c r="CH330" t="s">
        <v>113</v>
      </c>
      <c r="CI330" t="str">
        <f t="shared" si="21"/>
        <v>08</v>
      </c>
      <c r="CJ330" t="s">
        <v>114</v>
      </c>
      <c r="CK330" t="s">
        <v>115</v>
      </c>
      <c r="CL330">
        <v>30</v>
      </c>
      <c r="CM330" t="str">
        <f t="shared" si="22"/>
        <v>0</v>
      </c>
      <c r="CN330" t="str">
        <f t="shared" si="22"/>
        <v>0</v>
      </c>
      <c r="CO330">
        <v>1268</v>
      </c>
      <c r="CP330" t="s">
        <v>551</v>
      </c>
      <c r="CQ330" t="s">
        <v>665</v>
      </c>
      <c r="CR330" t="s">
        <v>110</v>
      </c>
      <c r="CS330" t="s">
        <v>116</v>
      </c>
      <c r="CT330">
        <v>31.9405334</v>
      </c>
      <c r="CU330">
        <v>-103.6895458</v>
      </c>
      <c r="CV330" t="s">
        <v>117</v>
      </c>
      <c r="CW330">
        <v>128890214</v>
      </c>
    </row>
    <row r="331" spans="1:101" x14ac:dyDescent="0.35">
      <c r="A331" s="2">
        <v>42301302780000</v>
      </c>
      <c r="B331" t="s">
        <v>152</v>
      </c>
      <c r="C331" t="s">
        <v>680</v>
      </c>
      <c r="D331" t="s">
        <v>103</v>
      </c>
      <c r="E331" t="s">
        <v>314</v>
      </c>
      <c r="F331" t="s">
        <v>105</v>
      </c>
      <c r="G331" t="s">
        <v>106</v>
      </c>
      <c r="H331" t="s">
        <v>107</v>
      </c>
      <c r="I331" t="s">
        <v>108</v>
      </c>
      <c r="J331" t="s">
        <v>109</v>
      </c>
      <c r="K331" s="1">
        <v>41334</v>
      </c>
      <c r="L331" s="1">
        <v>42917</v>
      </c>
      <c r="M331">
        <v>92546</v>
      </c>
      <c r="N331">
        <v>126889</v>
      </c>
      <c r="O331">
        <v>142313</v>
      </c>
      <c r="P331">
        <v>1199570</v>
      </c>
      <c r="Q331">
        <v>854</v>
      </c>
      <c r="R331">
        <v>1</v>
      </c>
      <c r="S331">
        <v>55</v>
      </c>
      <c r="T331">
        <v>57</v>
      </c>
      <c r="U331">
        <v>3863</v>
      </c>
      <c r="V331">
        <v>22</v>
      </c>
      <c r="W331">
        <v>36520</v>
      </c>
      <c r="X331">
        <v>18080</v>
      </c>
      <c r="Y331">
        <v>21708</v>
      </c>
      <c r="Z331">
        <v>21698</v>
      </c>
      <c r="AA331">
        <v>170923</v>
      </c>
      <c r="AB331">
        <v>39988</v>
      </c>
      <c r="AC331">
        <v>33602</v>
      </c>
      <c r="AD331">
        <v>45588</v>
      </c>
      <c r="AE331">
        <v>274</v>
      </c>
      <c r="AF331">
        <v>378035</v>
      </c>
      <c r="AG331">
        <v>69629</v>
      </c>
      <c r="AH331">
        <v>46694</v>
      </c>
      <c r="AI331">
        <v>77411</v>
      </c>
      <c r="AJ331">
        <v>464</v>
      </c>
      <c r="AK331">
        <v>658251</v>
      </c>
      <c r="AQ331">
        <v>17</v>
      </c>
      <c r="AR331">
        <v>0</v>
      </c>
      <c r="AS331">
        <v>104633</v>
      </c>
      <c r="AT331">
        <v>17</v>
      </c>
      <c r="AU331">
        <v>1598</v>
      </c>
      <c r="AW331">
        <v>15107</v>
      </c>
      <c r="AX331">
        <v>22352</v>
      </c>
      <c r="AY331">
        <v>24270</v>
      </c>
      <c r="AZ331">
        <v>211308</v>
      </c>
      <c r="BA331" s="1">
        <v>41348</v>
      </c>
      <c r="BD331">
        <v>20</v>
      </c>
      <c r="BE331">
        <v>973.529</v>
      </c>
      <c r="BF331">
        <v>730</v>
      </c>
      <c r="BG331">
        <v>1027.191</v>
      </c>
      <c r="BH331">
        <v>40076.9</v>
      </c>
      <c r="BJ331">
        <v>10713</v>
      </c>
      <c r="BK331">
        <v>3</v>
      </c>
      <c r="BL331">
        <v>5067</v>
      </c>
      <c r="BM331">
        <v>8</v>
      </c>
      <c r="BN331">
        <v>5902</v>
      </c>
      <c r="BP331">
        <v>35</v>
      </c>
      <c r="BR331">
        <v>12135</v>
      </c>
      <c r="BS331">
        <v>15168</v>
      </c>
      <c r="BU331">
        <v>42.43</v>
      </c>
      <c r="BV331" s="1">
        <v>30013</v>
      </c>
      <c r="BW331">
        <v>1</v>
      </c>
      <c r="BX331">
        <v>1</v>
      </c>
      <c r="BY331">
        <v>53</v>
      </c>
      <c r="BZ331" t="s">
        <v>297</v>
      </c>
      <c r="CA331" t="s">
        <v>303</v>
      </c>
      <c r="CB331">
        <v>45241</v>
      </c>
      <c r="CC331" s="1">
        <v>41218</v>
      </c>
      <c r="CD331">
        <v>20500</v>
      </c>
      <c r="CF331">
        <v>3033</v>
      </c>
      <c r="CG331" t="s">
        <v>112</v>
      </c>
      <c r="CH331" t="s">
        <v>113</v>
      </c>
      <c r="CI331" t="str">
        <f t="shared" si="21"/>
        <v>08</v>
      </c>
      <c r="CJ331" t="s">
        <v>114</v>
      </c>
      <c r="CK331" t="s">
        <v>115</v>
      </c>
      <c r="CL331">
        <v>11</v>
      </c>
      <c r="CM331" t="str">
        <f t="shared" si="22"/>
        <v>0</v>
      </c>
      <c r="CN331" t="str">
        <f t="shared" si="22"/>
        <v>0</v>
      </c>
      <c r="CO331">
        <v>1207</v>
      </c>
      <c r="CP331" t="s">
        <v>599</v>
      </c>
      <c r="CQ331" t="s">
        <v>681</v>
      </c>
      <c r="CR331" t="s">
        <v>110</v>
      </c>
      <c r="CS331" t="s">
        <v>116</v>
      </c>
      <c r="CT331">
        <v>31.932388599999999</v>
      </c>
      <c r="CU331">
        <v>-103.4115637</v>
      </c>
      <c r="CV331" t="s">
        <v>152</v>
      </c>
      <c r="CW331">
        <v>128903150</v>
      </c>
    </row>
    <row r="332" spans="1:101" x14ac:dyDescent="0.35">
      <c r="A332" s="2">
        <v>42301319860000</v>
      </c>
      <c r="B332" t="s">
        <v>318</v>
      </c>
      <c r="C332" t="s">
        <v>682</v>
      </c>
      <c r="D332" t="str">
        <f>"0"</f>
        <v>0</v>
      </c>
      <c r="E332" t="s">
        <v>314</v>
      </c>
      <c r="F332" t="s">
        <v>105</v>
      </c>
      <c r="G332" t="s">
        <v>135</v>
      </c>
      <c r="H332" t="s">
        <v>107</v>
      </c>
      <c r="I332" t="s">
        <v>108</v>
      </c>
      <c r="J332" t="s">
        <v>109</v>
      </c>
      <c r="K332" s="1">
        <v>41640</v>
      </c>
      <c r="L332" s="1">
        <v>42917</v>
      </c>
      <c r="M332">
        <v>1772416</v>
      </c>
      <c r="N332">
        <v>92785</v>
      </c>
      <c r="O332">
        <v>388188</v>
      </c>
      <c r="P332">
        <v>612345</v>
      </c>
      <c r="Q332">
        <v>2329</v>
      </c>
      <c r="R332">
        <v>2</v>
      </c>
      <c r="S332">
        <v>595</v>
      </c>
      <c r="T332">
        <v>52</v>
      </c>
      <c r="U332">
        <v>2595</v>
      </c>
      <c r="V332">
        <v>83853</v>
      </c>
      <c r="W332">
        <v>8722</v>
      </c>
      <c r="X332">
        <v>19138</v>
      </c>
      <c r="Y332">
        <v>457809</v>
      </c>
      <c r="Z332">
        <v>95440</v>
      </c>
      <c r="AA332">
        <v>64322</v>
      </c>
      <c r="AB332">
        <v>45585</v>
      </c>
      <c r="AC332">
        <v>993376</v>
      </c>
      <c r="AD332">
        <v>211148</v>
      </c>
      <c r="AE332">
        <v>1267</v>
      </c>
      <c r="AF332">
        <v>153208</v>
      </c>
      <c r="AG332">
        <v>68403</v>
      </c>
      <c r="AH332">
        <v>1449422</v>
      </c>
      <c r="AI332">
        <v>309973</v>
      </c>
      <c r="AJ332">
        <v>1860</v>
      </c>
      <c r="AK332">
        <v>369274</v>
      </c>
      <c r="AQ332">
        <v>99</v>
      </c>
      <c r="AR332">
        <v>2632</v>
      </c>
      <c r="AS332">
        <v>3225357</v>
      </c>
      <c r="AT332">
        <v>538</v>
      </c>
      <c r="AU332">
        <v>1418</v>
      </c>
      <c r="AV332">
        <v>14763</v>
      </c>
      <c r="AW332">
        <v>13590</v>
      </c>
      <c r="AX332">
        <v>13894</v>
      </c>
      <c r="AY332">
        <v>350785</v>
      </c>
      <c r="AZ332">
        <v>135826</v>
      </c>
      <c r="BA332" s="1">
        <v>42790</v>
      </c>
      <c r="BD332">
        <v>26600</v>
      </c>
      <c r="BE332">
        <v>11401.333000000001</v>
      </c>
      <c r="BF332">
        <v>19100</v>
      </c>
      <c r="BG332">
        <v>87.709000000000003</v>
      </c>
      <c r="BH332">
        <v>37.6</v>
      </c>
      <c r="BI332">
        <v>96.1</v>
      </c>
      <c r="BJ332">
        <v>121189</v>
      </c>
      <c r="BK332">
        <v>8</v>
      </c>
      <c r="BL332">
        <v>5347</v>
      </c>
      <c r="BM332">
        <v>8</v>
      </c>
      <c r="BN332">
        <v>25545</v>
      </c>
      <c r="BP332">
        <v>153</v>
      </c>
      <c r="BR332">
        <v>11056</v>
      </c>
      <c r="BS332">
        <v>16062</v>
      </c>
      <c r="BU332">
        <v>43.57</v>
      </c>
      <c r="BV332" s="1">
        <v>41634</v>
      </c>
      <c r="BW332">
        <v>2</v>
      </c>
      <c r="BX332">
        <v>2</v>
      </c>
      <c r="BY332">
        <v>43</v>
      </c>
      <c r="BZ332" t="s">
        <v>276</v>
      </c>
      <c r="CA332" t="s">
        <v>617</v>
      </c>
      <c r="CB332">
        <v>45247</v>
      </c>
      <c r="CC332" s="1">
        <v>41586</v>
      </c>
      <c r="CD332">
        <v>16351</v>
      </c>
      <c r="CF332">
        <v>5006</v>
      </c>
      <c r="CG332" t="s">
        <v>169</v>
      </c>
      <c r="CH332" t="s">
        <v>113</v>
      </c>
      <c r="CI332" t="str">
        <f t="shared" si="21"/>
        <v>08</v>
      </c>
      <c r="CJ332" t="s">
        <v>114</v>
      </c>
      <c r="CK332" t="s">
        <v>115</v>
      </c>
      <c r="CL332">
        <v>70</v>
      </c>
      <c r="CM332" t="str">
        <f t="shared" si="22"/>
        <v>0</v>
      </c>
      <c r="CN332" t="str">
        <f t="shared" si="22"/>
        <v>0</v>
      </c>
      <c r="CO332">
        <v>459</v>
      </c>
      <c r="CP332">
        <v>1</v>
      </c>
      <c r="CQ332" t="s">
        <v>683</v>
      </c>
      <c r="CR332" t="s">
        <v>110</v>
      </c>
      <c r="CS332" t="s">
        <v>116</v>
      </c>
      <c r="CT332">
        <v>31.681019599999999</v>
      </c>
      <c r="CU332">
        <v>-103.5772521</v>
      </c>
      <c r="CV332" t="s">
        <v>323</v>
      </c>
      <c r="CW332">
        <v>128903158</v>
      </c>
    </row>
    <row r="333" spans="1:101" x14ac:dyDescent="0.35">
      <c r="A333" s="2">
        <v>42301320190000</v>
      </c>
      <c r="B333" t="s">
        <v>645</v>
      </c>
      <c r="C333" t="s">
        <v>657</v>
      </c>
      <c r="D333" t="s">
        <v>684</v>
      </c>
      <c r="E333" t="s">
        <v>104</v>
      </c>
      <c r="F333" t="s">
        <v>105</v>
      </c>
      <c r="G333" t="s">
        <v>135</v>
      </c>
      <c r="H333" t="s">
        <v>274</v>
      </c>
      <c r="I333" t="s">
        <v>108</v>
      </c>
      <c r="J333" t="s">
        <v>109</v>
      </c>
      <c r="K333" s="1">
        <v>41579</v>
      </c>
      <c r="L333" s="1">
        <v>42917</v>
      </c>
      <c r="M333">
        <v>831940</v>
      </c>
      <c r="N333">
        <v>50394</v>
      </c>
      <c r="O333">
        <v>189051</v>
      </c>
      <c r="P333">
        <v>124059</v>
      </c>
      <c r="Q333">
        <v>1134</v>
      </c>
      <c r="R333">
        <v>1</v>
      </c>
      <c r="S333">
        <v>691</v>
      </c>
      <c r="T333">
        <v>14</v>
      </c>
      <c r="U333">
        <v>489</v>
      </c>
      <c r="W333">
        <v>0</v>
      </c>
      <c r="X333">
        <v>19221</v>
      </c>
      <c r="Y333">
        <v>114176</v>
      </c>
      <c r="Z333">
        <v>38250</v>
      </c>
      <c r="AA333">
        <v>36021</v>
      </c>
      <c r="AB333">
        <v>28201</v>
      </c>
      <c r="AC333">
        <v>207557</v>
      </c>
      <c r="AD333">
        <v>62794</v>
      </c>
      <c r="AE333">
        <v>377</v>
      </c>
      <c r="AF333">
        <v>65481</v>
      </c>
      <c r="AG333">
        <v>39289</v>
      </c>
      <c r="AH333">
        <v>377454</v>
      </c>
      <c r="AI333">
        <v>102198</v>
      </c>
      <c r="AJ333">
        <v>613</v>
      </c>
      <c r="AK333">
        <v>104078</v>
      </c>
      <c r="AQ333">
        <v>214</v>
      </c>
      <c r="AR333">
        <v>1187</v>
      </c>
      <c r="AS333">
        <v>2470452</v>
      </c>
      <c r="AT333">
        <v>412</v>
      </c>
      <c r="AU333">
        <v>462</v>
      </c>
      <c r="AV333">
        <v>18580</v>
      </c>
      <c r="AW333">
        <v>718</v>
      </c>
      <c r="AX333">
        <v>8111</v>
      </c>
      <c r="AY333">
        <v>238073</v>
      </c>
      <c r="AZ333">
        <v>12103</v>
      </c>
      <c r="BA333" s="1">
        <v>42726</v>
      </c>
      <c r="BB333">
        <v>135</v>
      </c>
      <c r="BC333">
        <v>1415</v>
      </c>
      <c r="BD333">
        <v>5550</v>
      </c>
      <c r="BE333">
        <v>48157.061000000002</v>
      </c>
      <c r="BF333">
        <v>16510</v>
      </c>
      <c r="BG333">
        <v>20.765000000000001</v>
      </c>
      <c r="BH333">
        <v>180.2</v>
      </c>
      <c r="BI333">
        <v>24.9</v>
      </c>
      <c r="BJ333">
        <v>39885</v>
      </c>
      <c r="BK333">
        <v>29</v>
      </c>
      <c r="BL333">
        <v>6631</v>
      </c>
      <c r="BM333">
        <v>2</v>
      </c>
      <c r="BN333">
        <v>12764</v>
      </c>
      <c r="BO333">
        <v>2</v>
      </c>
      <c r="BP333">
        <v>77</v>
      </c>
      <c r="BQ333">
        <v>2</v>
      </c>
      <c r="BR333">
        <v>8950</v>
      </c>
      <c r="BS333">
        <v>13430</v>
      </c>
      <c r="BT333">
        <v>0.81</v>
      </c>
      <c r="BU333">
        <v>47.8</v>
      </c>
      <c r="BV333" s="1">
        <v>41598</v>
      </c>
      <c r="BW333">
        <v>1</v>
      </c>
      <c r="BX333">
        <v>1</v>
      </c>
      <c r="BY333">
        <v>45</v>
      </c>
      <c r="BZ333" t="s">
        <v>276</v>
      </c>
      <c r="CA333" t="s">
        <v>647</v>
      </c>
      <c r="CB333">
        <v>274469</v>
      </c>
      <c r="CC333" s="1">
        <v>41526</v>
      </c>
      <c r="CD333">
        <v>13591</v>
      </c>
      <c r="CF333">
        <v>4480</v>
      </c>
      <c r="CG333" t="s">
        <v>137</v>
      </c>
      <c r="CH333" t="s">
        <v>113</v>
      </c>
      <c r="CI333" t="str">
        <f t="shared" si="21"/>
        <v>08</v>
      </c>
      <c r="CJ333" t="s">
        <v>114</v>
      </c>
      <c r="CK333" t="s">
        <v>115</v>
      </c>
      <c r="CL333">
        <v>32</v>
      </c>
      <c r="CM333" t="str">
        <f t="shared" si="22"/>
        <v>0</v>
      </c>
      <c r="CN333" t="str">
        <f t="shared" si="22"/>
        <v>0</v>
      </c>
      <c r="CO333">
        <v>1269</v>
      </c>
      <c r="CP333" t="s">
        <v>551</v>
      </c>
      <c r="CQ333" t="s">
        <v>665</v>
      </c>
      <c r="CR333" t="s">
        <v>110</v>
      </c>
      <c r="CS333" t="s">
        <v>116</v>
      </c>
      <c r="CT333">
        <v>31.9267179</v>
      </c>
      <c r="CU333">
        <v>-103.6806363</v>
      </c>
      <c r="CV333" t="s">
        <v>645</v>
      </c>
      <c r="CW333">
        <v>128904119</v>
      </c>
    </row>
    <row r="334" spans="1:101" x14ac:dyDescent="0.35">
      <c r="A334" s="2">
        <v>42301320320000</v>
      </c>
      <c r="B334" t="s">
        <v>101</v>
      </c>
      <c r="C334" t="s">
        <v>685</v>
      </c>
      <c r="D334" t="s">
        <v>673</v>
      </c>
      <c r="E334" t="s">
        <v>104</v>
      </c>
      <c r="F334" t="s">
        <v>105</v>
      </c>
      <c r="G334" t="s">
        <v>135</v>
      </c>
      <c r="H334" t="s">
        <v>274</v>
      </c>
      <c r="I334" t="s">
        <v>108</v>
      </c>
      <c r="J334" t="s">
        <v>109</v>
      </c>
      <c r="K334" s="1">
        <v>41640</v>
      </c>
      <c r="L334" s="1">
        <v>42856</v>
      </c>
      <c r="M334">
        <v>1899047</v>
      </c>
      <c r="N334">
        <v>261630</v>
      </c>
      <c r="O334">
        <v>578138</v>
      </c>
      <c r="P334">
        <v>493691</v>
      </c>
      <c r="Q334">
        <v>3469</v>
      </c>
      <c r="R334">
        <v>3</v>
      </c>
      <c r="S334">
        <v>8</v>
      </c>
      <c r="T334">
        <v>4</v>
      </c>
      <c r="U334">
        <v>4209</v>
      </c>
      <c r="W334">
        <v>0</v>
      </c>
      <c r="X334">
        <v>103456</v>
      </c>
      <c r="Y334">
        <v>445958</v>
      </c>
      <c r="Z334">
        <v>177782</v>
      </c>
      <c r="AA334">
        <v>113882</v>
      </c>
      <c r="AB334">
        <v>175778</v>
      </c>
      <c r="AC334">
        <v>1005350</v>
      </c>
      <c r="AD334">
        <v>343336</v>
      </c>
      <c r="AE334">
        <v>2060</v>
      </c>
      <c r="AF334">
        <v>256732</v>
      </c>
      <c r="AG334">
        <v>245074</v>
      </c>
      <c r="AH334">
        <v>1751811</v>
      </c>
      <c r="AI334">
        <v>537042</v>
      </c>
      <c r="AJ334">
        <v>3222</v>
      </c>
      <c r="AK334">
        <v>429771</v>
      </c>
      <c r="AQ334">
        <v>6</v>
      </c>
      <c r="AR334">
        <v>12</v>
      </c>
      <c r="AS334">
        <v>45393</v>
      </c>
      <c r="AT334">
        <v>8</v>
      </c>
      <c r="AU334">
        <v>2</v>
      </c>
      <c r="AW334">
        <v>0</v>
      </c>
      <c r="AX334">
        <v>42638</v>
      </c>
      <c r="AY334">
        <v>458680</v>
      </c>
      <c r="AZ334">
        <v>110578</v>
      </c>
      <c r="BA334" s="1">
        <v>42644</v>
      </c>
      <c r="BB334">
        <v>0</v>
      </c>
      <c r="BC334">
        <v>0</v>
      </c>
      <c r="BD334">
        <v>2040</v>
      </c>
      <c r="BE334">
        <v>7748.5379999999996</v>
      </c>
      <c r="BF334">
        <v>7260</v>
      </c>
      <c r="BG334">
        <v>129.05699999999999</v>
      </c>
      <c r="BH334">
        <v>489.2</v>
      </c>
      <c r="BJ334">
        <v>131546</v>
      </c>
      <c r="BK334">
        <v>4</v>
      </c>
      <c r="BL334">
        <v>33432</v>
      </c>
      <c r="BM334">
        <v>3</v>
      </c>
      <c r="BN334">
        <v>51856</v>
      </c>
      <c r="BO334">
        <v>3</v>
      </c>
      <c r="BP334">
        <v>311</v>
      </c>
      <c r="BQ334">
        <v>3</v>
      </c>
      <c r="BR334">
        <v>9081</v>
      </c>
      <c r="BS334">
        <v>15815</v>
      </c>
      <c r="BT334">
        <v>0.95</v>
      </c>
      <c r="BU334">
        <v>50</v>
      </c>
      <c r="BV334" s="1">
        <v>41643</v>
      </c>
      <c r="BW334">
        <v>1</v>
      </c>
      <c r="BX334">
        <v>1</v>
      </c>
      <c r="BY334">
        <v>36</v>
      </c>
      <c r="BZ334" t="s">
        <v>347</v>
      </c>
      <c r="CA334" t="s">
        <v>277</v>
      </c>
      <c r="CB334">
        <v>274554</v>
      </c>
      <c r="CC334" s="1">
        <v>41560</v>
      </c>
      <c r="CD334">
        <v>17166</v>
      </c>
      <c r="CF334">
        <v>6734</v>
      </c>
      <c r="CG334" t="s">
        <v>137</v>
      </c>
      <c r="CH334" t="s">
        <v>113</v>
      </c>
      <c r="CI334" t="str">
        <f t="shared" si="21"/>
        <v>08</v>
      </c>
      <c r="CJ334" t="s">
        <v>114</v>
      </c>
      <c r="CK334" t="s">
        <v>115</v>
      </c>
      <c r="CL334">
        <v>12</v>
      </c>
      <c r="CM334" t="str">
        <f t="shared" si="22"/>
        <v>0</v>
      </c>
      <c r="CN334" t="str">
        <f t="shared" si="22"/>
        <v>0</v>
      </c>
      <c r="CO334">
        <v>1273</v>
      </c>
      <c r="CP334" t="s">
        <v>519</v>
      </c>
      <c r="CQ334" t="s">
        <v>665</v>
      </c>
      <c r="CR334" t="s">
        <v>110</v>
      </c>
      <c r="CS334" t="s">
        <v>116</v>
      </c>
      <c r="CT334">
        <v>31.9763321</v>
      </c>
      <c r="CU334">
        <v>-103.7141472</v>
      </c>
      <c r="CV334" t="s">
        <v>117</v>
      </c>
      <c r="CW334">
        <v>128915624</v>
      </c>
    </row>
    <row r="335" spans="1:101" x14ac:dyDescent="0.35">
      <c r="A335" s="2">
        <v>42301320480000</v>
      </c>
      <c r="B335" t="s">
        <v>312</v>
      </c>
      <c r="C335" t="s">
        <v>686</v>
      </c>
      <c r="D335" t="str">
        <f>"0"</f>
        <v>0</v>
      </c>
      <c r="E335" t="s">
        <v>314</v>
      </c>
      <c r="F335" t="s">
        <v>105</v>
      </c>
      <c r="G335" t="s">
        <v>106</v>
      </c>
      <c r="H335" t="s">
        <v>107</v>
      </c>
      <c r="I335" t="s">
        <v>108</v>
      </c>
      <c r="J335" t="s">
        <v>109</v>
      </c>
      <c r="K335" s="1">
        <v>41791</v>
      </c>
      <c r="L335" s="1">
        <v>42887</v>
      </c>
      <c r="M335">
        <v>1521237</v>
      </c>
      <c r="N335">
        <v>469694</v>
      </c>
      <c r="O335">
        <v>723234</v>
      </c>
      <c r="P335">
        <v>1897596</v>
      </c>
      <c r="Q335">
        <v>4339</v>
      </c>
      <c r="R335">
        <v>4</v>
      </c>
      <c r="S335">
        <v>1142</v>
      </c>
      <c r="T335">
        <v>370</v>
      </c>
      <c r="U335">
        <v>537</v>
      </c>
      <c r="V335">
        <v>1562</v>
      </c>
      <c r="W335">
        <v>2343</v>
      </c>
      <c r="X335">
        <v>131798</v>
      </c>
      <c r="Y335">
        <v>413829</v>
      </c>
      <c r="Z335">
        <v>200769</v>
      </c>
      <c r="AA335">
        <v>575159</v>
      </c>
      <c r="AB335">
        <v>215710</v>
      </c>
      <c r="AC335">
        <v>765960</v>
      </c>
      <c r="AD335">
        <v>343370</v>
      </c>
      <c r="AE335">
        <v>2060</v>
      </c>
      <c r="AF335">
        <v>964984</v>
      </c>
      <c r="AG335">
        <v>324755</v>
      </c>
      <c r="AH335">
        <v>1077348</v>
      </c>
      <c r="AI335">
        <v>504313</v>
      </c>
      <c r="AJ335">
        <v>3026</v>
      </c>
      <c r="AK335">
        <v>1402203</v>
      </c>
      <c r="AQ335">
        <v>635</v>
      </c>
      <c r="AR335">
        <v>2031</v>
      </c>
      <c r="AS335">
        <v>5841774</v>
      </c>
      <c r="AT335">
        <v>974</v>
      </c>
      <c r="AU335">
        <v>10069</v>
      </c>
      <c r="AV335">
        <v>33604</v>
      </c>
      <c r="AW335">
        <v>34415</v>
      </c>
      <c r="AX335">
        <v>109474</v>
      </c>
      <c r="AY335">
        <v>291951</v>
      </c>
      <c r="AZ335">
        <v>424854</v>
      </c>
      <c r="BA335" s="1">
        <v>42682</v>
      </c>
      <c r="BD335">
        <v>3200</v>
      </c>
      <c r="BE335">
        <v>3074.8220000000001</v>
      </c>
      <c r="BF335">
        <v>3240</v>
      </c>
      <c r="BG335">
        <v>325.22199999999998</v>
      </c>
      <c r="BH335">
        <v>312.7</v>
      </c>
      <c r="BI335">
        <v>299.60000000000002</v>
      </c>
      <c r="BJ335">
        <v>108446</v>
      </c>
      <c r="BK335">
        <v>5</v>
      </c>
      <c r="BL335">
        <v>37650</v>
      </c>
      <c r="BM335">
        <v>4</v>
      </c>
      <c r="BN335">
        <v>55090</v>
      </c>
      <c r="BP335">
        <v>331</v>
      </c>
      <c r="BR335">
        <v>11332</v>
      </c>
      <c r="BS335">
        <v>15856</v>
      </c>
      <c r="BU335">
        <v>45.8</v>
      </c>
      <c r="BV335" s="1">
        <v>41818</v>
      </c>
      <c r="BW335">
        <v>2</v>
      </c>
      <c r="BX335">
        <v>2</v>
      </c>
      <c r="BY335">
        <v>37</v>
      </c>
      <c r="BZ335" t="s">
        <v>347</v>
      </c>
      <c r="CA335" t="s">
        <v>317</v>
      </c>
      <c r="CB335">
        <v>45390</v>
      </c>
      <c r="CC335" s="1">
        <v>41616</v>
      </c>
      <c r="CD335">
        <v>16060</v>
      </c>
      <c r="CF335">
        <v>4524</v>
      </c>
      <c r="CG335" t="s">
        <v>112</v>
      </c>
      <c r="CH335" t="s">
        <v>113</v>
      </c>
      <c r="CI335" t="str">
        <f t="shared" si="21"/>
        <v>08</v>
      </c>
      <c r="CJ335" t="s">
        <v>114</v>
      </c>
      <c r="CK335" t="s">
        <v>115</v>
      </c>
      <c r="CL335">
        <v>78</v>
      </c>
      <c r="CM335" t="str">
        <f t="shared" si="22"/>
        <v>0</v>
      </c>
      <c r="CN335" t="str">
        <f t="shared" si="22"/>
        <v>0</v>
      </c>
      <c r="CO335">
        <v>572</v>
      </c>
      <c r="CP335">
        <v>1</v>
      </c>
      <c r="CQ335" t="s">
        <v>566</v>
      </c>
      <c r="CR335" t="s">
        <v>110</v>
      </c>
      <c r="CS335" t="s">
        <v>116</v>
      </c>
      <c r="CT335">
        <v>31.717020600000001</v>
      </c>
      <c r="CU335">
        <v>-103.5689745</v>
      </c>
      <c r="CV335" t="s">
        <v>317</v>
      </c>
      <c r="CW335">
        <v>128915629</v>
      </c>
    </row>
    <row r="336" spans="1:101" x14ac:dyDescent="0.35">
      <c r="A336" s="2">
        <v>42301320660000</v>
      </c>
      <c r="B336" t="s">
        <v>312</v>
      </c>
      <c r="C336" t="s">
        <v>687</v>
      </c>
      <c r="D336" t="str">
        <f>"0"</f>
        <v>0</v>
      </c>
      <c r="E336" t="s">
        <v>314</v>
      </c>
      <c r="F336" t="s">
        <v>105</v>
      </c>
      <c r="G336" t="s">
        <v>106</v>
      </c>
      <c r="H336" t="s">
        <v>107</v>
      </c>
      <c r="I336" t="s">
        <v>108</v>
      </c>
      <c r="J336" t="s">
        <v>109</v>
      </c>
      <c r="K336" s="1">
        <v>41791</v>
      </c>
      <c r="L336" s="1">
        <v>42887</v>
      </c>
      <c r="M336">
        <v>759850</v>
      </c>
      <c r="N336">
        <v>386861</v>
      </c>
      <c r="O336">
        <v>513503</v>
      </c>
      <c r="P336">
        <v>1051576</v>
      </c>
      <c r="Q336">
        <v>3081</v>
      </c>
      <c r="R336">
        <v>3</v>
      </c>
      <c r="S336">
        <v>652</v>
      </c>
      <c r="T336">
        <v>335</v>
      </c>
      <c r="U336">
        <v>6327</v>
      </c>
      <c r="V336">
        <v>13334</v>
      </c>
      <c r="W336">
        <v>16598</v>
      </c>
      <c r="X336">
        <v>89122</v>
      </c>
      <c r="Y336">
        <v>184679</v>
      </c>
      <c r="Z336">
        <v>119902</v>
      </c>
      <c r="AA336">
        <v>233796</v>
      </c>
      <c r="AB336">
        <v>151191</v>
      </c>
      <c r="AC336">
        <v>313336</v>
      </c>
      <c r="AD336">
        <v>203414</v>
      </c>
      <c r="AE336">
        <v>1220</v>
      </c>
      <c r="AF336">
        <v>441142</v>
      </c>
      <c r="AG336">
        <v>246930</v>
      </c>
      <c r="AH336">
        <v>502584</v>
      </c>
      <c r="AI336">
        <v>330694</v>
      </c>
      <c r="AJ336">
        <v>1984</v>
      </c>
      <c r="AK336">
        <v>780462</v>
      </c>
      <c r="AQ336">
        <v>599</v>
      </c>
      <c r="AR336">
        <v>1242</v>
      </c>
      <c r="AS336">
        <v>4836677</v>
      </c>
      <c r="AT336">
        <v>806</v>
      </c>
      <c r="AU336">
        <v>7069</v>
      </c>
      <c r="AV336">
        <v>14143</v>
      </c>
      <c r="AW336">
        <v>1634</v>
      </c>
      <c r="AX336">
        <v>104150</v>
      </c>
      <c r="AY336">
        <v>198981</v>
      </c>
      <c r="AZ336">
        <v>369131</v>
      </c>
      <c r="BA336" s="1">
        <v>42877</v>
      </c>
      <c r="BD336">
        <v>2070</v>
      </c>
      <c r="BE336">
        <v>1869.81</v>
      </c>
      <c r="BF336">
        <v>1960</v>
      </c>
      <c r="BG336">
        <v>534.81399999999996</v>
      </c>
      <c r="BH336">
        <v>482.2</v>
      </c>
      <c r="BI336">
        <v>499.8</v>
      </c>
      <c r="BJ336">
        <v>38670</v>
      </c>
      <c r="BK336">
        <v>5</v>
      </c>
      <c r="BL336">
        <v>18571</v>
      </c>
      <c r="BM336">
        <v>2</v>
      </c>
      <c r="BN336">
        <v>24990</v>
      </c>
      <c r="BP336">
        <v>150</v>
      </c>
      <c r="BR336">
        <v>11889</v>
      </c>
      <c r="BS336">
        <v>20783</v>
      </c>
      <c r="BU336">
        <v>45.33</v>
      </c>
      <c r="BV336" s="1">
        <v>41807</v>
      </c>
      <c r="BW336">
        <v>2</v>
      </c>
      <c r="BX336">
        <v>2</v>
      </c>
      <c r="BY336">
        <v>37</v>
      </c>
      <c r="BZ336" t="s">
        <v>688</v>
      </c>
      <c r="CA336" t="s">
        <v>277</v>
      </c>
      <c r="CB336">
        <v>45429</v>
      </c>
      <c r="CC336" s="1">
        <v>41671</v>
      </c>
      <c r="CD336">
        <v>21010</v>
      </c>
      <c r="CF336">
        <v>8894</v>
      </c>
      <c r="CG336" t="s">
        <v>112</v>
      </c>
      <c r="CH336" t="s">
        <v>113</v>
      </c>
      <c r="CI336" t="str">
        <f t="shared" si="21"/>
        <v>08</v>
      </c>
      <c r="CJ336" t="s">
        <v>114</v>
      </c>
      <c r="CK336" t="s">
        <v>115</v>
      </c>
      <c r="CL336">
        <v>17</v>
      </c>
      <c r="CM336" t="str">
        <f t="shared" si="22"/>
        <v>0</v>
      </c>
      <c r="CN336" t="str">
        <f t="shared" si="22"/>
        <v>0</v>
      </c>
      <c r="CO336">
        <v>28</v>
      </c>
      <c r="CP336" t="s">
        <v>534</v>
      </c>
      <c r="CQ336" t="s">
        <v>284</v>
      </c>
      <c r="CR336" t="s">
        <v>110</v>
      </c>
      <c r="CS336" t="s">
        <v>116</v>
      </c>
      <c r="CT336">
        <v>31.840185999999999</v>
      </c>
      <c r="CU336">
        <v>-103.5667084</v>
      </c>
      <c r="CV336" t="s">
        <v>317</v>
      </c>
      <c r="CW336">
        <v>128915632</v>
      </c>
    </row>
    <row r="337" spans="1:101" x14ac:dyDescent="0.35">
      <c r="A337" s="2">
        <v>42301321100000</v>
      </c>
      <c r="B337" t="s">
        <v>312</v>
      </c>
      <c r="C337" t="s">
        <v>689</v>
      </c>
      <c r="D337" t="s">
        <v>103</v>
      </c>
      <c r="E337" t="s">
        <v>314</v>
      </c>
      <c r="F337" t="s">
        <v>105</v>
      </c>
      <c r="G337" t="s">
        <v>106</v>
      </c>
      <c r="H337" t="s">
        <v>107</v>
      </c>
      <c r="I337" t="s">
        <v>108</v>
      </c>
      <c r="J337" t="s">
        <v>109</v>
      </c>
      <c r="K337" s="1">
        <v>41791</v>
      </c>
      <c r="L337" s="1">
        <v>42917</v>
      </c>
      <c r="M337">
        <v>882425</v>
      </c>
      <c r="N337">
        <v>128808</v>
      </c>
      <c r="O337">
        <v>275879</v>
      </c>
      <c r="P337">
        <v>810162</v>
      </c>
      <c r="Q337">
        <v>1655</v>
      </c>
      <c r="R337">
        <v>2</v>
      </c>
      <c r="S337">
        <v>451</v>
      </c>
      <c r="T337">
        <v>58</v>
      </c>
      <c r="U337">
        <v>5837</v>
      </c>
      <c r="V337">
        <v>29034</v>
      </c>
      <c r="W337">
        <v>36713</v>
      </c>
      <c r="X337">
        <v>44234</v>
      </c>
      <c r="Y337">
        <v>322668</v>
      </c>
      <c r="Z337">
        <v>98012</v>
      </c>
      <c r="AA337">
        <v>278217</v>
      </c>
      <c r="AB337">
        <v>69513</v>
      </c>
      <c r="AC337">
        <v>473363</v>
      </c>
      <c r="AD337">
        <v>148407</v>
      </c>
      <c r="AE337">
        <v>890</v>
      </c>
      <c r="AF337">
        <v>437214</v>
      </c>
      <c r="AG337">
        <v>102582</v>
      </c>
      <c r="AH337">
        <v>679006</v>
      </c>
      <c r="AI337">
        <v>215750</v>
      </c>
      <c r="AJ337">
        <v>1294</v>
      </c>
      <c r="AK337">
        <v>645208</v>
      </c>
      <c r="AQ337">
        <v>325</v>
      </c>
      <c r="AR337">
        <v>2367</v>
      </c>
      <c r="AS337">
        <v>4316161</v>
      </c>
      <c r="AT337">
        <v>719</v>
      </c>
      <c r="AU337">
        <v>1395</v>
      </c>
      <c r="AV337">
        <v>10789</v>
      </c>
      <c r="AW337">
        <v>8774</v>
      </c>
      <c r="AX337">
        <v>31461</v>
      </c>
      <c r="AY337">
        <v>244591</v>
      </c>
      <c r="AZ337">
        <v>197880</v>
      </c>
      <c r="BA337" s="1">
        <v>41832</v>
      </c>
      <c r="BD337">
        <v>7290</v>
      </c>
      <c r="BE337">
        <v>7765.759</v>
      </c>
      <c r="BF337">
        <v>6850</v>
      </c>
      <c r="BG337">
        <v>128.77000000000001</v>
      </c>
      <c r="BH337">
        <v>137.19999999999999</v>
      </c>
      <c r="BI337">
        <v>129.30000000000001</v>
      </c>
      <c r="BJ337">
        <v>73651</v>
      </c>
      <c r="BK337">
        <v>3</v>
      </c>
      <c r="BL337">
        <v>10069</v>
      </c>
      <c r="BM337">
        <v>2</v>
      </c>
      <c r="BN337">
        <v>22300</v>
      </c>
      <c r="BP337">
        <v>134</v>
      </c>
      <c r="BR337">
        <v>11933</v>
      </c>
      <c r="BS337">
        <v>15984</v>
      </c>
      <c r="BU337">
        <v>50.77</v>
      </c>
      <c r="BV337" s="1">
        <v>41798</v>
      </c>
      <c r="BW337">
        <v>1</v>
      </c>
      <c r="BX337">
        <v>1</v>
      </c>
      <c r="BY337">
        <v>38</v>
      </c>
      <c r="BZ337" t="s">
        <v>347</v>
      </c>
      <c r="CA337" t="s">
        <v>277</v>
      </c>
      <c r="CB337">
        <v>45393</v>
      </c>
      <c r="CC337" s="1">
        <v>41694</v>
      </c>
      <c r="CD337">
        <v>16286</v>
      </c>
      <c r="CF337">
        <v>4051</v>
      </c>
      <c r="CG337" t="s">
        <v>112</v>
      </c>
      <c r="CH337" t="s">
        <v>113</v>
      </c>
      <c r="CI337" t="str">
        <f t="shared" si="21"/>
        <v>08</v>
      </c>
      <c r="CJ337" t="s">
        <v>114</v>
      </c>
      <c r="CK337" t="s">
        <v>115</v>
      </c>
      <c r="CL337">
        <v>32</v>
      </c>
      <c r="CM337" t="str">
        <f t="shared" si="22"/>
        <v>0</v>
      </c>
      <c r="CN337" t="str">
        <f t="shared" si="22"/>
        <v>0</v>
      </c>
      <c r="CO337">
        <v>972</v>
      </c>
      <c r="CP337" t="s">
        <v>499</v>
      </c>
      <c r="CQ337" t="s">
        <v>650</v>
      </c>
      <c r="CR337" t="s">
        <v>110</v>
      </c>
      <c r="CS337" t="s">
        <v>116</v>
      </c>
      <c r="CT337">
        <v>31.809874499999999</v>
      </c>
      <c r="CU337">
        <v>-103.67431569999999</v>
      </c>
      <c r="CV337" t="s">
        <v>317</v>
      </c>
      <c r="CW337">
        <v>128915637</v>
      </c>
    </row>
    <row r="338" spans="1:101" x14ac:dyDescent="0.35">
      <c r="A338" s="2">
        <v>42301321310000</v>
      </c>
      <c r="B338" t="s">
        <v>118</v>
      </c>
      <c r="C338" t="s">
        <v>690</v>
      </c>
      <c r="D338" t="s">
        <v>691</v>
      </c>
      <c r="E338" t="s">
        <v>314</v>
      </c>
      <c r="F338" t="s">
        <v>105</v>
      </c>
      <c r="G338" t="s">
        <v>135</v>
      </c>
      <c r="H338" t="s">
        <v>107</v>
      </c>
      <c r="I338" t="s">
        <v>108</v>
      </c>
      <c r="J338" t="s">
        <v>109</v>
      </c>
      <c r="K338" s="1">
        <v>41791</v>
      </c>
      <c r="L338" s="1">
        <v>42917</v>
      </c>
      <c r="M338">
        <v>61488</v>
      </c>
      <c r="N338">
        <v>65849</v>
      </c>
      <c r="O338">
        <v>76097</v>
      </c>
      <c r="P338">
        <v>656656</v>
      </c>
      <c r="Q338">
        <v>457</v>
      </c>
      <c r="R338">
        <v>0</v>
      </c>
      <c r="S338">
        <v>27</v>
      </c>
      <c r="T338">
        <v>37</v>
      </c>
      <c r="U338">
        <v>1339</v>
      </c>
      <c r="V338">
        <v>1337</v>
      </c>
      <c r="W338">
        <v>13353</v>
      </c>
      <c r="X338">
        <v>18933</v>
      </c>
      <c r="Y338">
        <v>22993</v>
      </c>
      <c r="Z338">
        <v>22765</v>
      </c>
      <c r="AA338">
        <v>188803</v>
      </c>
      <c r="AB338">
        <v>30858</v>
      </c>
      <c r="AC338">
        <v>33185</v>
      </c>
      <c r="AD338">
        <v>36389</v>
      </c>
      <c r="AE338">
        <v>218</v>
      </c>
      <c r="AF338">
        <v>307722</v>
      </c>
      <c r="AG338">
        <v>49854</v>
      </c>
      <c r="AH338">
        <v>49086</v>
      </c>
      <c r="AI338">
        <v>58035</v>
      </c>
      <c r="AJ338">
        <v>348</v>
      </c>
      <c r="AK338">
        <v>497153</v>
      </c>
      <c r="AQ338">
        <v>211</v>
      </c>
      <c r="AR338">
        <v>121</v>
      </c>
      <c r="AS338">
        <v>1389710</v>
      </c>
      <c r="AT338">
        <v>232</v>
      </c>
      <c r="AU338">
        <v>1493</v>
      </c>
      <c r="AV338">
        <v>308</v>
      </c>
      <c r="AW338">
        <v>14888</v>
      </c>
      <c r="AX338">
        <v>17741</v>
      </c>
      <c r="AY338">
        <v>14954</v>
      </c>
      <c r="AZ338">
        <v>176916</v>
      </c>
      <c r="BA338" s="1">
        <v>41830</v>
      </c>
      <c r="BD338">
        <v>570</v>
      </c>
      <c r="BE338">
        <v>733.76400000000001</v>
      </c>
      <c r="BF338">
        <v>930</v>
      </c>
      <c r="BG338">
        <v>1362.836</v>
      </c>
      <c r="BH338">
        <v>1747.5</v>
      </c>
      <c r="BI338">
        <v>4847.3999999999996</v>
      </c>
      <c r="BJ338">
        <v>6066</v>
      </c>
      <c r="BK338">
        <v>4</v>
      </c>
      <c r="BL338">
        <v>6555</v>
      </c>
      <c r="BM338">
        <v>2</v>
      </c>
      <c r="BN338">
        <v>7180</v>
      </c>
      <c r="BP338">
        <v>43</v>
      </c>
      <c r="BR338">
        <v>12089</v>
      </c>
      <c r="BS338">
        <v>16149</v>
      </c>
      <c r="BU338">
        <v>41.43</v>
      </c>
      <c r="BV338" s="1">
        <v>41812</v>
      </c>
      <c r="BW338">
        <v>1</v>
      </c>
      <c r="BX338">
        <v>1</v>
      </c>
      <c r="BY338">
        <v>38</v>
      </c>
      <c r="BZ338" t="s">
        <v>486</v>
      </c>
      <c r="CA338" t="s">
        <v>617</v>
      </c>
      <c r="CB338">
        <v>45473</v>
      </c>
      <c r="CC338" s="1">
        <v>41730</v>
      </c>
      <c r="CD338">
        <v>16238</v>
      </c>
      <c r="CF338">
        <v>4060</v>
      </c>
      <c r="CG338" t="s">
        <v>169</v>
      </c>
      <c r="CH338" t="s">
        <v>113</v>
      </c>
      <c r="CI338" t="str">
        <f t="shared" si="21"/>
        <v>08</v>
      </c>
      <c r="CJ338" t="s">
        <v>114</v>
      </c>
      <c r="CK338" t="s">
        <v>115</v>
      </c>
      <c r="CL338">
        <v>39</v>
      </c>
      <c r="CM338" t="str">
        <f t="shared" si="22"/>
        <v>0</v>
      </c>
      <c r="CN338" t="str">
        <f t="shared" si="22"/>
        <v>0</v>
      </c>
      <c r="CO338">
        <v>511</v>
      </c>
      <c r="CP338">
        <v>28</v>
      </c>
      <c r="CQ338" t="s">
        <v>544</v>
      </c>
      <c r="CR338" t="s">
        <v>110</v>
      </c>
      <c r="CS338" t="s">
        <v>116</v>
      </c>
      <c r="CT338">
        <v>31.76408</v>
      </c>
      <c r="CU338">
        <v>-103.34053969999999</v>
      </c>
      <c r="CV338" t="s">
        <v>122</v>
      </c>
      <c r="CW338">
        <v>128915640</v>
      </c>
    </row>
    <row r="339" spans="1:101" x14ac:dyDescent="0.35">
      <c r="A339" s="2">
        <v>42301319170000</v>
      </c>
      <c r="B339" t="s">
        <v>312</v>
      </c>
      <c r="C339" t="s">
        <v>692</v>
      </c>
      <c r="D339" t="s">
        <v>125</v>
      </c>
      <c r="E339" t="s">
        <v>314</v>
      </c>
      <c r="F339" t="s">
        <v>105</v>
      </c>
      <c r="G339" t="s">
        <v>106</v>
      </c>
      <c r="H339" t="s">
        <v>107</v>
      </c>
      <c r="I339" t="s">
        <v>108</v>
      </c>
      <c r="J339" t="s">
        <v>109</v>
      </c>
      <c r="K339" s="1">
        <v>41609</v>
      </c>
      <c r="L339" s="1">
        <v>42917</v>
      </c>
      <c r="M339">
        <v>394034</v>
      </c>
      <c r="N339">
        <v>185536</v>
      </c>
      <c r="O339">
        <v>251208</v>
      </c>
      <c r="P339">
        <v>561298</v>
      </c>
      <c r="Q339">
        <v>1507</v>
      </c>
      <c r="R339">
        <v>2</v>
      </c>
      <c r="S339">
        <v>169</v>
      </c>
      <c r="T339">
        <v>74</v>
      </c>
      <c r="U339">
        <v>1543</v>
      </c>
      <c r="V339">
        <v>2421</v>
      </c>
      <c r="W339">
        <v>4668</v>
      </c>
      <c r="X339">
        <v>47574</v>
      </c>
      <c r="Y339">
        <v>111681</v>
      </c>
      <c r="Z339">
        <v>66187</v>
      </c>
      <c r="AA339">
        <v>143925</v>
      </c>
      <c r="AB339">
        <v>81709</v>
      </c>
      <c r="AC339">
        <v>185791</v>
      </c>
      <c r="AD339">
        <v>112674</v>
      </c>
      <c r="AE339">
        <v>676</v>
      </c>
      <c r="AF339">
        <v>247193</v>
      </c>
      <c r="AG339">
        <v>129727</v>
      </c>
      <c r="AH339">
        <v>282225</v>
      </c>
      <c r="AI339">
        <v>176765</v>
      </c>
      <c r="AJ339">
        <v>1061</v>
      </c>
      <c r="AK339">
        <v>392461</v>
      </c>
      <c r="AQ339">
        <v>57</v>
      </c>
      <c r="AR339">
        <v>107</v>
      </c>
      <c r="AS339">
        <v>451032</v>
      </c>
      <c r="AT339">
        <v>75</v>
      </c>
      <c r="AU339">
        <v>2107</v>
      </c>
      <c r="AV339">
        <v>4862</v>
      </c>
      <c r="AW339">
        <v>6374</v>
      </c>
      <c r="AX339">
        <v>38843</v>
      </c>
      <c r="AY339">
        <v>71467</v>
      </c>
      <c r="AZ339">
        <v>117511</v>
      </c>
      <c r="BA339" s="1">
        <v>41697</v>
      </c>
      <c r="BD339">
        <v>1860</v>
      </c>
      <c r="BE339">
        <v>2279.5340000000001</v>
      </c>
      <c r="BF339">
        <v>2120</v>
      </c>
      <c r="BG339">
        <v>438.68599999999998</v>
      </c>
      <c r="BH339">
        <v>537.79999999999995</v>
      </c>
      <c r="BI339">
        <v>433.4</v>
      </c>
      <c r="BJ339">
        <v>30761</v>
      </c>
      <c r="BK339">
        <v>3</v>
      </c>
      <c r="BL339">
        <v>13163</v>
      </c>
      <c r="BM339">
        <v>3</v>
      </c>
      <c r="BN339">
        <v>18290</v>
      </c>
      <c r="BP339">
        <v>110</v>
      </c>
      <c r="BR339">
        <v>11991</v>
      </c>
      <c r="BS339">
        <v>15761</v>
      </c>
      <c r="BU339">
        <v>44.57</v>
      </c>
      <c r="BV339" s="1">
        <v>41622</v>
      </c>
      <c r="BW339">
        <v>1</v>
      </c>
      <c r="BX339">
        <v>1</v>
      </c>
      <c r="BY339">
        <v>44</v>
      </c>
      <c r="BZ339" t="s">
        <v>347</v>
      </c>
      <c r="CA339" t="s">
        <v>602</v>
      </c>
      <c r="CB339">
        <v>45388</v>
      </c>
      <c r="CC339" s="1">
        <v>41432</v>
      </c>
      <c r="CD339">
        <v>15819</v>
      </c>
      <c r="CF339">
        <v>3770</v>
      </c>
      <c r="CG339" t="s">
        <v>112</v>
      </c>
      <c r="CH339" t="s">
        <v>113</v>
      </c>
      <c r="CI339" t="str">
        <f t="shared" si="21"/>
        <v>08</v>
      </c>
      <c r="CJ339" t="s">
        <v>114</v>
      </c>
      <c r="CK339" t="s">
        <v>115</v>
      </c>
      <c r="CL339">
        <v>75</v>
      </c>
      <c r="CM339" t="str">
        <f t="shared" si="22"/>
        <v>0</v>
      </c>
      <c r="CN339" t="str">
        <f t="shared" si="22"/>
        <v>0</v>
      </c>
      <c r="CO339">
        <v>192</v>
      </c>
      <c r="CP339">
        <v>1</v>
      </c>
      <c r="CQ339" t="s">
        <v>391</v>
      </c>
      <c r="CR339" t="s">
        <v>110</v>
      </c>
      <c r="CS339" t="s">
        <v>116</v>
      </c>
      <c r="CT339">
        <v>31.729196399999999</v>
      </c>
      <c r="CU339">
        <v>-103.53241370000001</v>
      </c>
      <c r="CV339" t="s">
        <v>317</v>
      </c>
      <c r="CW339">
        <v>128916308</v>
      </c>
    </row>
    <row r="340" spans="1:101" x14ac:dyDescent="0.35">
      <c r="A340" s="2">
        <v>42301319620000</v>
      </c>
      <c r="B340" t="s">
        <v>101</v>
      </c>
      <c r="C340" t="s">
        <v>640</v>
      </c>
      <c r="D340" t="s">
        <v>201</v>
      </c>
      <c r="E340" t="s">
        <v>104</v>
      </c>
      <c r="F340" t="s">
        <v>105</v>
      </c>
      <c r="G340" t="s">
        <v>135</v>
      </c>
      <c r="H340" t="s">
        <v>274</v>
      </c>
      <c r="I340" t="s">
        <v>108</v>
      </c>
      <c r="J340" t="s">
        <v>109</v>
      </c>
      <c r="K340" s="1">
        <v>41518</v>
      </c>
      <c r="L340" s="1">
        <v>42917</v>
      </c>
      <c r="M340">
        <v>1480977</v>
      </c>
      <c r="N340">
        <v>80672</v>
      </c>
      <c r="O340">
        <v>327501</v>
      </c>
      <c r="P340">
        <v>74927</v>
      </c>
      <c r="Q340">
        <v>1965</v>
      </c>
      <c r="R340">
        <v>2</v>
      </c>
      <c r="S340">
        <v>624</v>
      </c>
      <c r="T340">
        <v>10</v>
      </c>
      <c r="U340">
        <v>2014</v>
      </c>
      <c r="V340">
        <v>6358</v>
      </c>
      <c r="W340">
        <v>368</v>
      </c>
      <c r="X340">
        <v>43708</v>
      </c>
      <c r="Y340">
        <v>320773</v>
      </c>
      <c r="Z340">
        <v>97170</v>
      </c>
      <c r="AA340">
        <v>18559</v>
      </c>
      <c r="AB340">
        <v>48533</v>
      </c>
      <c r="AC340">
        <v>361363</v>
      </c>
      <c r="AD340">
        <v>108760</v>
      </c>
      <c r="AE340">
        <v>653</v>
      </c>
      <c r="AF340">
        <v>20908</v>
      </c>
      <c r="AG340">
        <v>67781</v>
      </c>
      <c r="AH340">
        <v>698852</v>
      </c>
      <c r="AI340">
        <v>184256</v>
      </c>
      <c r="AJ340">
        <v>1106</v>
      </c>
      <c r="AK340">
        <v>40433</v>
      </c>
      <c r="AQ340">
        <v>599</v>
      </c>
      <c r="AR340">
        <v>2628</v>
      </c>
      <c r="AS340">
        <v>6222548</v>
      </c>
      <c r="AT340">
        <v>1037</v>
      </c>
      <c r="AU340">
        <v>225</v>
      </c>
      <c r="AV340">
        <v>19668</v>
      </c>
      <c r="AW340">
        <v>842</v>
      </c>
      <c r="AX340">
        <v>10551</v>
      </c>
      <c r="AY340">
        <v>597094</v>
      </c>
      <c r="AZ340">
        <v>27303</v>
      </c>
      <c r="BA340" s="1">
        <v>42659</v>
      </c>
      <c r="BB340">
        <v>1260</v>
      </c>
      <c r="BC340">
        <v>3547</v>
      </c>
      <c r="BD340">
        <v>4390</v>
      </c>
      <c r="BE340">
        <v>60259.73</v>
      </c>
      <c r="BF340">
        <v>18360</v>
      </c>
      <c r="BG340">
        <v>16.594999999999999</v>
      </c>
      <c r="BH340">
        <v>227.9</v>
      </c>
      <c r="BI340">
        <v>11.4</v>
      </c>
      <c r="BJ340">
        <v>89317</v>
      </c>
      <c r="BK340">
        <v>3</v>
      </c>
      <c r="BL340">
        <v>18571</v>
      </c>
      <c r="BM340">
        <v>2</v>
      </c>
      <c r="BN340">
        <v>32150</v>
      </c>
      <c r="BP340">
        <v>193</v>
      </c>
      <c r="BR340">
        <v>9745</v>
      </c>
      <c r="BS340">
        <v>13466</v>
      </c>
      <c r="BT340">
        <v>0.86</v>
      </c>
      <c r="BU340">
        <v>47.5</v>
      </c>
      <c r="BV340" s="1">
        <v>41532</v>
      </c>
      <c r="BW340">
        <v>1</v>
      </c>
      <c r="BX340">
        <v>1</v>
      </c>
      <c r="BY340">
        <v>40</v>
      </c>
      <c r="BZ340" t="s">
        <v>347</v>
      </c>
      <c r="CA340" t="s">
        <v>291</v>
      </c>
      <c r="CB340">
        <v>274553</v>
      </c>
      <c r="CC340" s="1">
        <v>41475</v>
      </c>
      <c r="CD340">
        <v>13657</v>
      </c>
      <c r="CE340">
        <v>0</v>
      </c>
      <c r="CF340">
        <v>3721</v>
      </c>
      <c r="CG340" t="s">
        <v>137</v>
      </c>
      <c r="CH340" t="s">
        <v>113</v>
      </c>
      <c r="CI340" t="str">
        <f t="shared" si="21"/>
        <v>08</v>
      </c>
      <c r="CJ340" t="s">
        <v>114</v>
      </c>
      <c r="CK340" t="s">
        <v>115</v>
      </c>
      <c r="CL340">
        <v>29</v>
      </c>
      <c r="CM340" t="str">
        <f t="shared" si="22"/>
        <v>0</v>
      </c>
      <c r="CN340" t="str">
        <f t="shared" si="22"/>
        <v>0</v>
      </c>
      <c r="CO340">
        <v>58</v>
      </c>
      <c r="CP340" t="s">
        <v>551</v>
      </c>
      <c r="CQ340" t="s">
        <v>284</v>
      </c>
      <c r="CR340" t="s">
        <v>110</v>
      </c>
      <c r="CS340" t="s">
        <v>116</v>
      </c>
      <c r="CT340">
        <v>31.941076800000001</v>
      </c>
      <c r="CU340">
        <v>-103.6826152</v>
      </c>
      <c r="CV340" t="s">
        <v>117</v>
      </c>
      <c r="CW340">
        <v>128916312</v>
      </c>
    </row>
    <row r="341" spans="1:101" x14ac:dyDescent="0.35">
      <c r="A341" s="2">
        <v>42301319770000</v>
      </c>
      <c r="B341" t="s">
        <v>152</v>
      </c>
      <c r="C341" t="s">
        <v>693</v>
      </c>
      <c r="D341" t="str">
        <f>"0"</f>
        <v>0</v>
      </c>
      <c r="E341" t="s">
        <v>314</v>
      </c>
      <c r="F341" t="s">
        <v>105</v>
      </c>
      <c r="G341" t="s">
        <v>135</v>
      </c>
      <c r="H341" t="s">
        <v>107</v>
      </c>
      <c r="I341" t="s">
        <v>108</v>
      </c>
      <c r="J341" t="s">
        <v>109</v>
      </c>
      <c r="K341" s="1">
        <v>41609</v>
      </c>
      <c r="L341" s="1">
        <v>42917</v>
      </c>
      <c r="M341">
        <v>365265</v>
      </c>
      <c r="N341">
        <v>261354</v>
      </c>
      <c r="O341">
        <v>322232</v>
      </c>
      <c r="P341">
        <v>2138309</v>
      </c>
      <c r="Q341">
        <v>1933</v>
      </c>
      <c r="R341">
        <v>2</v>
      </c>
      <c r="S341">
        <v>251</v>
      </c>
      <c r="T341">
        <v>165</v>
      </c>
      <c r="U341">
        <v>1079</v>
      </c>
      <c r="V341">
        <v>2557</v>
      </c>
      <c r="W341">
        <v>6010</v>
      </c>
      <c r="X341">
        <v>49503</v>
      </c>
      <c r="Y341">
        <v>60056</v>
      </c>
      <c r="Z341">
        <v>59512</v>
      </c>
      <c r="AA341">
        <v>275746</v>
      </c>
      <c r="AB341">
        <v>77055</v>
      </c>
      <c r="AC341">
        <v>89748</v>
      </c>
      <c r="AD341">
        <v>92013</v>
      </c>
      <c r="AE341">
        <v>552</v>
      </c>
      <c r="AF341">
        <v>429220</v>
      </c>
      <c r="AG341">
        <v>157107</v>
      </c>
      <c r="AH341">
        <v>208242</v>
      </c>
      <c r="AI341">
        <v>191814</v>
      </c>
      <c r="AJ341">
        <v>1151</v>
      </c>
      <c r="AK341">
        <v>1398295</v>
      </c>
      <c r="AQ341">
        <v>474</v>
      </c>
      <c r="AR341">
        <v>645</v>
      </c>
      <c r="AS341">
        <v>3488774</v>
      </c>
      <c r="AT341">
        <v>581</v>
      </c>
      <c r="AU341">
        <v>4986</v>
      </c>
      <c r="AV341">
        <v>8396</v>
      </c>
      <c r="AW341">
        <v>23449</v>
      </c>
      <c r="AX341">
        <v>88847</v>
      </c>
      <c r="AY341">
        <v>131555</v>
      </c>
      <c r="AZ341">
        <v>921421</v>
      </c>
      <c r="BA341" s="1">
        <v>42869</v>
      </c>
      <c r="BD341">
        <v>1360</v>
      </c>
      <c r="BE341">
        <v>1524.777</v>
      </c>
      <c r="BF341">
        <v>1400</v>
      </c>
      <c r="BG341">
        <v>655.83399999999995</v>
      </c>
      <c r="BH341">
        <v>734.3</v>
      </c>
      <c r="BI341">
        <v>593.9</v>
      </c>
      <c r="BJ341">
        <v>20006</v>
      </c>
      <c r="BK341">
        <v>2</v>
      </c>
      <c r="BL341">
        <v>14691</v>
      </c>
      <c r="BM341">
        <v>2</v>
      </c>
      <c r="BN341">
        <v>18025</v>
      </c>
      <c r="BP341">
        <v>108</v>
      </c>
      <c r="BR341">
        <v>12500</v>
      </c>
      <c r="BS341">
        <v>17330</v>
      </c>
      <c r="BU341">
        <v>42.6</v>
      </c>
      <c r="BV341" s="1">
        <v>41635</v>
      </c>
      <c r="BW341">
        <v>2</v>
      </c>
      <c r="BX341">
        <v>2</v>
      </c>
      <c r="BY341">
        <v>44</v>
      </c>
      <c r="BZ341" t="s">
        <v>276</v>
      </c>
      <c r="CA341" t="s">
        <v>277</v>
      </c>
      <c r="CB341">
        <v>45358</v>
      </c>
      <c r="CC341" s="1">
        <v>41478</v>
      </c>
      <c r="CD341">
        <v>17458</v>
      </c>
      <c r="CF341">
        <v>4830</v>
      </c>
      <c r="CG341" t="s">
        <v>169</v>
      </c>
      <c r="CH341" t="s">
        <v>113</v>
      </c>
      <c r="CI341" t="str">
        <f t="shared" si="21"/>
        <v>08</v>
      </c>
      <c r="CJ341" t="s">
        <v>114</v>
      </c>
      <c r="CK341" t="s">
        <v>115</v>
      </c>
      <c r="CL341">
        <v>5</v>
      </c>
      <c r="CM341" t="str">
        <f t="shared" si="22"/>
        <v>0</v>
      </c>
      <c r="CN341" t="str">
        <f t="shared" si="22"/>
        <v>0</v>
      </c>
      <c r="CO341">
        <v>1213</v>
      </c>
      <c r="CP341" t="s">
        <v>614</v>
      </c>
      <c r="CQ341" t="s">
        <v>694</v>
      </c>
      <c r="CR341" t="s">
        <v>110</v>
      </c>
      <c r="CS341" t="s">
        <v>116</v>
      </c>
      <c r="CT341">
        <v>31.913084399999999</v>
      </c>
      <c r="CU341">
        <v>-103.4578533</v>
      </c>
      <c r="CV341" t="s">
        <v>152</v>
      </c>
      <c r="CW341">
        <v>128916313</v>
      </c>
    </row>
    <row r="342" spans="1:101" x14ac:dyDescent="0.35">
      <c r="A342" s="2">
        <v>42301319760000</v>
      </c>
      <c r="B342" t="s">
        <v>312</v>
      </c>
      <c r="C342" t="s">
        <v>695</v>
      </c>
      <c r="D342" t="str">
        <f>"0"</f>
        <v>0</v>
      </c>
      <c r="E342" t="s">
        <v>314</v>
      </c>
      <c r="F342" t="s">
        <v>105</v>
      </c>
      <c r="G342" t="s">
        <v>106</v>
      </c>
      <c r="H342" t="s">
        <v>107</v>
      </c>
      <c r="I342" t="s">
        <v>108</v>
      </c>
      <c r="J342" t="s">
        <v>109</v>
      </c>
      <c r="K342" s="1">
        <v>41609</v>
      </c>
      <c r="L342" s="1">
        <v>42887</v>
      </c>
      <c r="M342">
        <v>1047980</v>
      </c>
      <c r="N342">
        <v>446848</v>
      </c>
      <c r="O342">
        <v>621511</v>
      </c>
      <c r="P342">
        <v>1551490</v>
      </c>
      <c r="Q342">
        <v>3729</v>
      </c>
      <c r="R342">
        <v>4</v>
      </c>
      <c r="S342">
        <v>846</v>
      </c>
      <c r="T342">
        <v>343</v>
      </c>
      <c r="U342">
        <v>434</v>
      </c>
      <c r="W342">
        <v>1469</v>
      </c>
      <c r="X342">
        <v>58983</v>
      </c>
      <c r="Y342">
        <v>151573</v>
      </c>
      <c r="Z342">
        <v>84245</v>
      </c>
      <c r="AA342">
        <v>199590</v>
      </c>
      <c r="AB342">
        <v>105120</v>
      </c>
      <c r="AC342">
        <v>271166</v>
      </c>
      <c r="AD342">
        <v>150314</v>
      </c>
      <c r="AE342">
        <v>902</v>
      </c>
      <c r="AF342">
        <v>355709</v>
      </c>
      <c r="AG342">
        <v>205720</v>
      </c>
      <c r="AH342">
        <v>488782</v>
      </c>
      <c r="AI342">
        <v>287184</v>
      </c>
      <c r="AJ342">
        <v>1723</v>
      </c>
      <c r="AK342">
        <v>791227</v>
      </c>
      <c r="AQ342">
        <v>504</v>
      </c>
      <c r="AR342">
        <v>1323</v>
      </c>
      <c r="AS342">
        <v>4349161</v>
      </c>
      <c r="AT342">
        <v>725</v>
      </c>
      <c r="AU342">
        <v>8776</v>
      </c>
      <c r="AV342">
        <v>18739</v>
      </c>
      <c r="AW342">
        <v>26834</v>
      </c>
      <c r="AX342">
        <v>182484</v>
      </c>
      <c r="AY342">
        <v>381417</v>
      </c>
      <c r="AZ342">
        <v>674591</v>
      </c>
      <c r="BA342" s="1">
        <v>42651</v>
      </c>
      <c r="BD342">
        <v>2620</v>
      </c>
      <c r="BE342">
        <v>2513.319</v>
      </c>
      <c r="BF342">
        <v>2350</v>
      </c>
      <c r="BG342">
        <v>397.88</v>
      </c>
      <c r="BH342">
        <v>381.1</v>
      </c>
      <c r="BI342">
        <v>468.3</v>
      </c>
      <c r="BJ342">
        <v>47382</v>
      </c>
      <c r="BK342">
        <v>34</v>
      </c>
      <c r="BL342">
        <v>18649</v>
      </c>
      <c r="BM342">
        <v>26</v>
      </c>
      <c r="BN342">
        <v>24542</v>
      </c>
      <c r="BO342">
        <v>26</v>
      </c>
      <c r="BP342">
        <v>147</v>
      </c>
      <c r="BQ342">
        <v>26</v>
      </c>
      <c r="BR342">
        <v>11393</v>
      </c>
      <c r="BS342">
        <v>16047</v>
      </c>
      <c r="BU342">
        <v>45.7</v>
      </c>
      <c r="BV342" s="1">
        <v>41636</v>
      </c>
      <c r="BW342">
        <v>3</v>
      </c>
      <c r="BX342">
        <v>3</v>
      </c>
      <c r="BY342">
        <v>43</v>
      </c>
      <c r="BZ342" t="s">
        <v>347</v>
      </c>
      <c r="CA342" t="s">
        <v>602</v>
      </c>
      <c r="CB342">
        <v>45556</v>
      </c>
      <c r="CC342" s="1">
        <v>41465</v>
      </c>
      <c r="CD342">
        <v>16280</v>
      </c>
      <c r="CF342">
        <v>4654</v>
      </c>
      <c r="CG342" t="s">
        <v>112</v>
      </c>
      <c r="CH342" t="s">
        <v>113</v>
      </c>
      <c r="CI342" t="str">
        <f t="shared" si="21"/>
        <v>08</v>
      </c>
      <c r="CJ342" t="s">
        <v>114</v>
      </c>
      <c r="CK342" t="s">
        <v>115</v>
      </c>
      <c r="CL342">
        <v>59</v>
      </c>
      <c r="CM342" t="str">
        <f t="shared" ref="CM342:CN361" si="23">"0"</f>
        <v>0</v>
      </c>
      <c r="CN342" t="str">
        <f t="shared" si="23"/>
        <v>0</v>
      </c>
      <c r="CO342">
        <v>184</v>
      </c>
      <c r="CP342">
        <v>1</v>
      </c>
      <c r="CQ342" t="s">
        <v>391</v>
      </c>
      <c r="CR342" t="s">
        <v>110</v>
      </c>
      <c r="CS342" t="s">
        <v>116</v>
      </c>
      <c r="CT342">
        <v>31.6854072</v>
      </c>
      <c r="CU342">
        <v>-103.5258475</v>
      </c>
      <c r="CV342" t="s">
        <v>317</v>
      </c>
      <c r="CW342">
        <v>128942051</v>
      </c>
    </row>
    <row r="343" spans="1:101" x14ac:dyDescent="0.35">
      <c r="A343" s="2">
        <v>42301320160000</v>
      </c>
      <c r="B343" t="s">
        <v>312</v>
      </c>
      <c r="C343" t="s">
        <v>696</v>
      </c>
      <c r="D343" t="str">
        <f>"0"</f>
        <v>0</v>
      </c>
      <c r="E343" t="s">
        <v>314</v>
      </c>
      <c r="F343" t="s">
        <v>105</v>
      </c>
      <c r="G343" t="s">
        <v>106</v>
      </c>
      <c r="H343" t="s">
        <v>107</v>
      </c>
      <c r="I343" t="s">
        <v>108</v>
      </c>
      <c r="J343" t="s">
        <v>109</v>
      </c>
      <c r="K343" s="1">
        <v>42309</v>
      </c>
      <c r="L343" s="1">
        <v>42887</v>
      </c>
      <c r="M343">
        <v>203330</v>
      </c>
      <c r="N343">
        <v>85093</v>
      </c>
      <c r="O343">
        <v>118981</v>
      </c>
      <c r="P343">
        <v>345051</v>
      </c>
      <c r="Q343">
        <v>714</v>
      </c>
      <c r="R343">
        <v>1</v>
      </c>
      <c r="S343">
        <v>292</v>
      </c>
      <c r="T343">
        <v>125</v>
      </c>
      <c r="U343">
        <v>188</v>
      </c>
      <c r="V343">
        <v>12006</v>
      </c>
      <c r="W343">
        <v>625</v>
      </c>
      <c r="X343">
        <v>28257</v>
      </c>
      <c r="Y343">
        <v>72313</v>
      </c>
      <c r="Z343">
        <v>40309</v>
      </c>
      <c r="AA343">
        <v>112335</v>
      </c>
      <c r="AB343">
        <v>58977</v>
      </c>
      <c r="AC343">
        <v>140195</v>
      </c>
      <c r="AD343">
        <v>82343</v>
      </c>
      <c r="AE343">
        <v>494</v>
      </c>
      <c r="AF343">
        <v>238119</v>
      </c>
      <c r="AQ343">
        <v>135</v>
      </c>
      <c r="AR343">
        <v>298</v>
      </c>
      <c r="AS343">
        <v>1105097</v>
      </c>
      <c r="AT343">
        <v>184</v>
      </c>
      <c r="AU343">
        <v>2900</v>
      </c>
      <c r="AV343">
        <v>7205</v>
      </c>
      <c r="AW343">
        <v>11874</v>
      </c>
      <c r="AX343">
        <v>38568</v>
      </c>
      <c r="AY343">
        <v>94934</v>
      </c>
      <c r="AZ343">
        <v>154554</v>
      </c>
      <c r="BA343" s="1">
        <v>42612</v>
      </c>
      <c r="BD343">
        <v>2220</v>
      </c>
      <c r="BE343">
        <v>2329.8440000000001</v>
      </c>
      <c r="BF343">
        <v>2390</v>
      </c>
      <c r="BG343">
        <v>429.21300000000002</v>
      </c>
      <c r="BH343">
        <v>451.4</v>
      </c>
      <c r="BI343">
        <v>402.5</v>
      </c>
      <c r="BJ343">
        <v>13900</v>
      </c>
      <c r="BK343">
        <v>5</v>
      </c>
      <c r="BL343">
        <v>6348</v>
      </c>
      <c r="BM343">
        <v>5</v>
      </c>
      <c r="BN343">
        <v>8665</v>
      </c>
      <c r="BP343">
        <v>52</v>
      </c>
      <c r="BR343">
        <v>11670</v>
      </c>
      <c r="BS343">
        <v>15560</v>
      </c>
      <c r="BU343">
        <v>45.8</v>
      </c>
      <c r="BV343" s="1">
        <v>41789</v>
      </c>
      <c r="BW343">
        <v>1</v>
      </c>
      <c r="BX343">
        <v>1</v>
      </c>
      <c r="BY343">
        <v>20</v>
      </c>
      <c r="BZ343" t="s">
        <v>347</v>
      </c>
      <c r="CA343" t="s">
        <v>515</v>
      </c>
      <c r="CB343">
        <v>45546</v>
      </c>
      <c r="CC343" s="1">
        <v>41753</v>
      </c>
      <c r="CD343">
        <v>15610</v>
      </c>
      <c r="CF343">
        <v>3890</v>
      </c>
      <c r="CG343" t="s">
        <v>112</v>
      </c>
      <c r="CH343" t="s">
        <v>113</v>
      </c>
      <c r="CI343" t="str">
        <f t="shared" si="21"/>
        <v>08</v>
      </c>
      <c r="CJ343" t="s">
        <v>114</v>
      </c>
      <c r="CK343" t="s">
        <v>115</v>
      </c>
      <c r="CL343">
        <v>73</v>
      </c>
      <c r="CM343" t="str">
        <f t="shared" si="23"/>
        <v>0</v>
      </c>
      <c r="CN343" t="str">
        <f t="shared" si="23"/>
        <v>0</v>
      </c>
      <c r="CO343">
        <v>191</v>
      </c>
      <c r="CP343">
        <v>1</v>
      </c>
      <c r="CQ343" t="s">
        <v>391</v>
      </c>
      <c r="CR343" t="s">
        <v>110</v>
      </c>
      <c r="CS343" t="s">
        <v>116</v>
      </c>
      <c r="CT343">
        <v>31.713984499999999</v>
      </c>
      <c r="CU343">
        <v>-103.5416457</v>
      </c>
      <c r="CV343" t="s">
        <v>317</v>
      </c>
      <c r="CW343">
        <v>128942055</v>
      </c>
    </row>
    <row r="344" spans="1:101" x14ac:dyDescent="0.35">
      <c r="A344" s="2">
        <v>42301320290000</v>
      </c>
      <c r="B344" t="s">
        <v>101</v>
      </c>
      <c r="C344" t="s">
        <v>697</v>
      </c>
      <c r="D344" t="s">
        <v>677</v>
      </c>
      <c r="E344" t="s">
        <v>104</v>
      </c>
      <c r="F344" t="s">
        <v>105</v>
      </c>
      <c r="G344" t="s">
        <v>135</v>
      </c>
      <c r="H344" t="s">
        <v>274</v>
      </c>
      <c r="I344" t="s">
        <v>108</v>
      </c>
      <c r="J344" t="s">
        <v>109</v>
      </c>
      <c r="K344" s="1">
        <v>41791</v>
      </c>
      <c r="L344" s="1">
        <v>42917</v>
      </c>
      <c r="M344">
        <v>2055269</v>
      </c>
      <c r="N344">
        <v>93174</v>
      </c>
      <c r="O344">
        <v>435719</v>
      </c>
      <c r="P344">
        <v>362396</v>
      </c>
      <c r="Q344">
        <v>2614</v>
      </c>
      <c r="R344">
        <v>3</v>
      </c>
      <c r="S344">
        <v>1615</v>
      </c>
      <c r="T344">
        <v>20</v>
      </c>
      <c r="U344">
        <v>117</v>
      </c>
      <c r="V344">
        <v>2028</v>
      </c>
      <c r="W344">
        <v>941</v>
      </c>
      <c r="X344">
        <v>31128</v>
      </c>
      <c r="Y344">
        <v>199667</v>
      </c>
      <c r="Z344">
        <v>64406</v>
      </c>
      <c r="AA344">
        <v>92654</v>
      </c>
      <c r="AB344">
        <v>56777</v>
      </c>
      <c r="AC344">
        <v>498334</v>
      </c>
      <c r="AD344">
        <v>139833</v>
      </c>
      <c r="AE344">
        <v>839</v>
      </c>
      <c r="AF344">
        <v>231249</v>
      </c>
      <c r="AG344">
        <v>83764</v>
      </c>
      <c r="AH344">
        <v>1352801</v>
      </c>
      <c r="AI344">
        <v>309231</v>
      </c>
      <c r="AJ344">
        <v>1855</v>
      </c>
      <c r="AK344">
        <v>317137</v>
      </c>
      <c r="AQ344">
        <v>111</v>
      </c>
      <c r="AR344">
        <v>491</v>
      </c>
      <c r="AS344">
        <v>1158516</v>
      </c>
      <c r="AT344">
        <v>193</v>
      </c>
      <c r="AU344">
        <v>549</v>
      </c>
      <c r="AV344">
        <v>55391</v>
      </c>
      <c r="AW344">
        <v>3344</v>
      </c>
      <c r="AX344">
        <v>21506</v>
      </c>
      <c r="AY344">
        <v>808747</v>
      </c>
      <c r="AZ344">
        <v>74744</v>
      </c>
      <c r="BA344" s="1">
        <v>42679</v>
      </c>
      <c r="BB344">
        <v>276</v>
      </c>
      <c r="BC344">
        <v>2985</v>
      </c>
      <c r="BD344">
        <v>4410</v>
      </c>
      <c r="BE344">
        <v>81104.17</v>
      </c>
      <c r="BF344">
        <v>22060</v>
      </c>
      <c r="BG344">
        <v>12.33</v>
      </c>
      <c r="BH344">
        <v>226.9</v>
      </c>
      <c r="BI344">
        <v>9.9</v>
      </c>
      <c r="BJ344">
        <v>85831</v>
      </c>
      <c r="BK344">
        <v>5</v>
      </c>
      <c r="BL344">
        <v>11200</v>
      </c>
      <c r="BM344">
        <v>5</v>
      </c>
      <c r="BN344">
        <v>25505</v>
      </c>
      <c r="BP344">
        <v>153</v>
      </c>
      <c r="BR344">
        <v>8713</v>
      </c>
      <c r="BS344">
        <v>12907</v>
      </c>
      <c r="BT344">
        <v>0.95</v>
      </c>
      <c r="BU344">
        <v>49</v>
      </c>
      <c r="BV344" s="1">
        <v>41816</v>
      </c>
      <c r="BW344">
        <v>1</v>
      </c>
      <c r="BX344">
        <v>1</v>
      </c>
      <c r="BY344">
        <v>38</v>
      </c>
      <c r="BZ344" t="s">
        <v>347</v>
      </c>
      <c r="CA344" t="s">
        <v>277</v>
      </c>
      <c r="CB344">
        <v>275080</v>
      </c>
      <c r="CC344" s="1">
        <v>41660</v>
      </c>
      <c r="CD344">
        <v>13096</v>
      </c>
      <c r="CE344">
        <v>0</v>
      </c>
      <c r="CF344">
        <v>4194</v>
      </c>
      <c r="CG344" t="s">
        <v>137</v>
      </c>
      <c r="CH344" t="s">
        <v>113</v>
      </c>
      <c r="CI344" t="str">
        <f t="shared" si="21"/>
        <v>08</v>
      </c>
      <c r="CJ344" t="s">
        <v>114</v>
      </c>
      <c r="CK344" t="s">
        <v>115</v>
      </c>
      <c r="CL344">
        <v>23</v>
      </c>
      <c r="CM344" t="str">
        <f t="shared" si="23"/>
        <v>0</v>
      </c>
      <c r="CN344" t="str">
        <f t="shared" si="23"/>
        <v>0</v>
      </c>
      <c r="CO344">
        <v>103</v>
      </c>
      <c r="CP344" t="s">
        <v>519</v>
      </c>
      <c r="CQ344" t="s">
        <v>284</v>
      </c>
      <c r="CR344" t="s">
        <v>110</v>
      </c>
      <c r="CS344" t="s">
        <v>116</v>
      </c>
      <c r="CT344">
        <v>31.942697200000001</v>
      </c>
      <c r="CU344">
        <v>-103.7250099</v>
      </c>
      <c r="CV344" t="s">
        <v>117</v>
      </c>
      <c r="CW344">
        <v>128942057</v>
      </c>
    </row>
    <row r="345" spans="1:101" x14ac:dyDescent="0.35">
      <c r="A345" s="2">
        <v>42301320350000</v>
      </c>
      <c r="B345" t="s">
        <v>101</v>
      </c>
      <c r="C345" t="s">
        <v>698</v>
      </c>
      <c r="D345" t="s">
        <v>103</v>
      </c>
      <c r="E345" t="s">
        <v>314</v>
      </c>
      <c r="F345" t="s">
        <v>105</v>
      </c>
      <c r="G345" t="s">
        <v>106</v>
      </c>
      <c r="H345" t="s">
        <v>107</v>
      </c>
      <c r="I345" t="s">
        <v>108</v>
      </c>
      <c r="J345" t="s">
        <v>109</v>
      </c>
      <c r="K345" s="1">
        <v>41671</v>
      </c>
      <c r="L345" s="1">
        <v>42917</v>
      </c>
      <c r="M345">
        <v>399475</v>
      </c>
      <c r="N345">
        <v>198693</v>
      </c>
      <c r="O345">
        <v>265272</v>
      </c>
      <c r="P345">
        <v>690599</v>
      </c>
      <c r="Q345">
        <v>1592</v>
      </c>
      <c r="R345">
        <v>2</v>
      </c>
      <c r="S345">
        <v>518</v>
      </c>
      <c r="T345">
        <v>119</v>
      </c>
      <c r="U345">
        <v>4</v>
      </c>
      <c r="W345">
        <v>17</v>
      </c>
      <c r="X345">
        <v>56324</v>
      </c>
      <c r="Y345">
        <v>71233</v>
      </c>
      <c r="Z345">
        <v>68196</v>
      </c>
      <c r="AA345">
        <v>238736</v>
      </c>
      <c r="AB345">
        <v>94579</v>
      </c>
      <c r="AC345">
        <v>122971</v>
      </c>
      <c r="AD345">
        <v>115074</v>
      </c>
      <c r="AE345">
        <v>690</v>
      </c>
      <c r="AF345">
        <v>391547</v>
      </c>
      <c r="AG345">
        <v>141130</v>
      </c>
      <c r="AH345">
        <v>187978</v>
      </c>
      <c r="AI345">
        <v>172460</v>
      </c>
      <c r="AJ345">
        <v>1035</v>
      </c>
      <c r="AK345">
        <v>518542</v>
      </c>
      <c r="AQ345">
        <v>512</v>
      </c>
      <c r="AR345">
        <v>538</v>
      </c>
      <c r="AS345">
        <v>3609484</v>
      </c>
      <c r="AT345">
        <v>602</v>
      </c>
      <c r="AU345">
        <v>2958</v>
      </c>
      <c r="AV345">
        <v>18403</v>
      </c>
      <c r="AW345">
        <v>8841</v>
      </c>
      <c r="AX345">
        <v>35640</v>
      </c>
      <c r="AY345">
        <v>52076</v>
      </c>
      <c r="AZ345">
        <v>101485</v>
      </c>
      <c r="BA345" s="1">
        <v>42618</v>
      </c>
      <c r="BD345">
        <v>1050</v>
      </c>
      <c r="BE345">
        <v>4358.8010000000004</v>
      </c>
      <c r="BF345">
        <v>2010</v>
      </c>
      <c r="BG345">
        <v>229.42099999999999</v>
      </c>
      <c r="BH345">
        <v>950.6</v>
      </c>
      <c r="BI345">
        <v>160.69999999999999</v>
      </c>
      <c r="BJ345">
        <v>18403</v>
      </c>
      <c r="BK345">
        <v>41</v>
      </c>
      <c r="BL345">
        <v>15867</v>
      </c>
      <c r="BM345">
        <v>2</v>
      </c>
      <c r="BN345">
        <v>18677</v>
      </c>
      <c r="BO345">
        <v>3</v>
      </c>
      <c r="BP345">
        <v>112</v>
      </c>
      <c r="BQ345">
        <v>3</v>
      </c>
      <c r="BR345">
        <v>12417</v>
      </c>
      <c r="BS345">
        <v>16693</v>
      </c>
      <c r="BU345">
        <v>41.15</v>
      </c>
      <c r="BV345" s="1">
        <v>41696</v>
      </c>
      <c r="BW345">
        <v>1</v>
      </c>
      <c r="BX345">
        <v>1</v>
      </c>
      <c r="BY345">
        <v>41</v>
      </c>
      <c r="BZ345" t="s">
        <v>110</v>
      </c>
      <c r="CA345" t="s">
        <v>110</v>
      </c>
      <c r="CB345">
        <v>45562</v>
      </c>
      <c r="CC345" s="1">
        <v>41555</v>
      </c>
      <c r="CD345">
        <v>16813</v>
      </c>
      <c r="CF345">
        <v>4276</v>
      </c>
      <c r="CG345" t="s">
        <v>112</v>
      </c>
      <c r="CH345" t="s">
        <v>113</v>
      </c>
      <c r="CI345" t="str">
        <f t="shared" si="21"/>
        <v>08</v>
      </c>
      <c r="CJ345" t="s">
        <v>114</v>
      </c>
      <c r="CK345" t="s">
        <v>115</v>
      </c>
      <c r="CL345">
        <v>26</v>
      </c>
      <c r="CM345" t="str">
        <f t="shared" si="23"/>
        <v>0</v>
      </c>
      <c r="CN345" t="str">
        <f t="shared" si="23"/>
        <v>0</v>
      </c>
      <c r="CO345">
        <v>992</v>
      </c>
      <c r="CP345">
        <v>29</v>
      </c>
      <c r="CQ345" t="s">
        <v>531</v>
      </c>
      <c r="CR345" t="s">
        <v>110</v>
      </c>
      <c r="CS345" t="s">
        <v>116</v>
      </c>
      <c r="CT345">
        <v>31.785454999999999</v>
      </c>
      <c r="CU345">
        <v>-103.4226362</v>
      </c>
      <c r="CV345" t="s">
        <v>117</v>
      </c>
      <c r="CW345">
        <v>128942058</v>
      </c>
    </row>
    <row r="346" spans="1:101" x14ac:dyDescent="0.35">
      <c r="A346" s="2">
        <v>42301321050000</v>
      </c>
      <c r="B346" t="s">
        <v>101</v>
      </c>
      <c r="C346" t="s">
        <v>699</v>
      </c>
      <c r="D346" t="s">
        <v>103</v>
      </c>
      <c r="E346" t="s">
        <v>314</v>
      </c>
      <c r="F346" t="s">
        <v>105</v>
      </c>
      <c r="G346" t="s">
        <v>106</v>
      </c>
      <c r="H346" t="s">
        <v>107</v>
      </c>
      <c r="I346" t="s">
        <v>108</v>
      </c>
      <c r="J346" t="s">
        <v>109</v>
      </c>
      <c r="K346" s="1">
        <v>41791</v>
      </c>
      <c r="L346" s="1">
        <v>42917</v>
      </c>
      <c r="M346">
        <v>631101</v>
      </c>
      <c r="N346">
        <v>350990</v>
      </c>
      <c r="O346">
        <v>456173</v>
      </c>
      <c r="P346">
        <v>677239</v>
      </c>
      <c r="Q346">
        <v>2737</v>
      </c>
      <c r="R346">
        <v>3</v>
      </c>
      <c r="S346">
        <v>429</v>
      </c>
      <c r="T346">
        <v>122</v>
      </c>
      <c r="U346">
        <v>9883</v>
      </c>
      <c r="V346">
        <v>14582</v>
      </c>
      <c r="W346">
        <v>20739</v>
      </c>
      <c r="X346">
        <v>128604</v>
      </c>
      <c r="Y346">
        <v>193130</v>
      </c>
      <c r="Z346">
        <v>160792</v>
      </c>
      <c r="AA346">
        <v>269871</v>
      </c>
      <c r="AB346">
        <v>200861</v>
      </c>
      <c r="AC346">
        <v>305779</v>
      </c>
      <c r="AD346">
        <v>251824</v>
      </c>
      <c r="AE346">
        <v>1511</v>
      </c>
      <c r="AF346">
        <v>384889</v>
      </c>
      <c r="AG346">
        <v>294775</v>
      </c>
      <c r="AH346">
        <v>455510</v>
      </c>
      <c r="AI346">
        <v>370693</v>
      </c>
      <c r="AJ346">
        <v>2224</v>
      </c>
      <c r="AK346">
        <v>545975</v>
      </c>
      <c r="AQ346">
        <v>1300</v>
      </c>
      <c r="AR346">
        <v>1966</v>
      </c>
      <c r="AS346">
        <v>9767161</v>
      </c>
      <c r="AT346">
        <v>1628</v>
      </c>
      <c r="AU346">
        <v>4002</v>
      </c>
      <c r="AV346">
        <v>5363</v>
      </c>
      <c r="AW346">
        <v>9345</v>
      </c>
      <c r="AX346">
        <v>87070</v>
      </c>
      <c r="AY346">
        <v>139205</v>
      </c>
      <c r="AZ346">
        <v>161177</v>
      </c>
      <c r="BA346" s="1">
        <v>42677</v>
      </c>
      <c r="BD346">
        <v>1510</v>
      </c>
      <c r="BE346">
        <v>3504.2089999999998</v>
      </c>
      <c r="BF346">
        <v>1800</v>
      </c>
      <c r="BG346">
        <v>285.37099999999998</v>
      </c>
      <c r="BH346">
        <v>661.5</v>
      </c>
      <c r="BI346">
        <v>746.2</v>
      </c>
      <c r="BJ346">
        <v>60934</v>
      </c>
      <c r="BK346">
        <v>2</v>
      </c>
      <c r="BL346">
        <v>40308</v>
      </c>
      <c r="BM346">
        <v>2</v>
      </c>
      <c r="BN346">
        <v>50464</v>
      </c>
      <c r="BP346">
        <v>303</v>
      </c>
      <c r="BR346">
        <v>12126</v>
      </c>
      <c r="BS346">
        <v>16386</v>
      </c>
      <c r="BU346">
        <v>41.15</v>
      </c>
      <c r="BV346" s="1">
        <v>41805</v>
      </c>
      <c r="BW346">
        <v>1</v>
      </c>
      <c r="BX346">
        <v>1</v>
      </c>
      <c r="BY346">
        <v>37</v>
      </c>
      <c r="BZ346" t="s">
        <v>347</v>
      </c>
      <c r="CA346" t="s">
        <v>277</v>
      </c>
      <c r="CB346">
        <v>45559</v>
      </c>
      <c r="CC346" s="1">
        <v>41675</v>
      </c>
      <c r="CD346">
        <v>16595</v>
      </c>
      <c r="CF346">
        <v>4260</v>
      </c>
      <c r="CG346" t="s">
        <v>112</v>
      </c>
      <c r="CH346" t="s">
        <v>113</v>
      </c>
      <c r="CI346" t="str">
        <f t="shared" si="21"/>
        <v>08</v>
      </c>
      <c r="CJ346" t="s">
        <v>114</v>
      </c>
      <c r="CK346" t="s">
        <v>115</v>
      </c>
      <c r="CL346">
        <v>28</v>
      </c>
      <c r="CM346" t="str">
        <f t="shared" si="23"/>
        <v>0</v>
      </c>
      <c r="CN346" t="str">
        <f t="shared" si="23"/>
        <v>0</v>
      </c>
      <c r="CO346">
        <v>995</v>
      </c>
      <c r="CP346">
        <v>29</v>
      </c>
      <c r="CQ346" t="s">
        <v>531</v>
      </c>
      <c r="CR346" t="s">
        <v>110</v>
      </c>
      <c r="CS346" t="s">
        <v>116</v>
      </c>
      <c r="CT346">
        <v>31.773055899999999</v>
      </c>
      <c r="CU346">
        <v>-103.4673665</v>
      </c>
      <c r="CV346" t="s">
        <v>117</v>
      </c>
      <c r="CW346">
        <v>128942063</v>
      </c>
    </row>
    <row r="347" spans="1:101" x14ac:dyDescent="0.35">
      <c r="A347" s="2">
        <v>42301321720000</v>
      </c>
      <c r="B347" t="s">
        <v>123</v>
      </c>
      <c r="C347" t="s">
        <v>700</v>
      </c>
      <c r="D347" t="str">
        <f>"0"</f>
        <v>0</v>
      </c>
      <c r="E347" t="s">
        <v>314</v>
      </c>
      <c r="F347" t="s">
        <v>105</v>
      </c>
      <c r="G347" t="s">
        <v>135</v>
      </c>
      <c r="H347" t="s">
        <v>107</v>
      </c>
      <c r="I347" t="s">
        <v>108</v>
      </c>
      <c r="J347" t="s">
        <v>109</v>
      </c>
      <c r="K347" s="1">
        <v>41821</v>
      </c>
      <c r="L347" s="1">
        <v>42917</v>
      </c>
      <c r="M347">
        <v>7901312</v>
      </c>
      <c r="N347">
        <v>2005083</v>
      </c>
      <c r="O347">
        <v>3321968</v>
      </c>
      <c r="P347">
        <v>3400574</v>
      </c>
      <c r="Q347">
        <v>19932</v>
      </c>
      <c r="R347">
        <v>20</v>
      </c>
      <c r="S347">
        <v>8553</v>
      </c>
      <c r="T347">
        <v>1363</v>
      </c>
      <c r="U347">
        <v>21015</v>
      </c>
      <c r="V347">
        <v>1257</v>
      </c>
      <c r="W347">
        <v>33332</v>
      </c>
      <c r="X347">
        <v>211789</v>
      </c>
      <c r="Y347">
        <v>49682</v>
      </c>
      <c r="Z347">
        <v>220069</v>
      </c>
      <c r="AA347">
        <v>335921</v>
      </c>
      <c r="AB347">
        <v>391482</v>
      </c>
      <c r="AC347">
        <v>617616</v>
      </c>
      <c r="AD347">
        <v>494418</v>
      </c>
      <c r="AE347">
        <v>2967</v>
      </c>
      <c r="AF347">
        <v>673405</v>
      </c>
      <c r="AG347">
        <v>1431844</v>
      </c>
      <c r="AH347">
        <v>4410214</v>
      </c>
      <c r="AI347">
        <v>2166880</v>
      </c>
      <c r="AJ347">
        <v>13001</v>
      </c>
      <c r="AK347">
        <v>2502145</v>
      </c>
      <c r="AQ347">
        <v>505</v>
      </c>
      <c r="AR347">
        <v>67</v>
      </c>
      <c r="AS347">
        <v>3093806</v>
      </c>
      <c r="AT347">
        <v>516</v>
      </c>
      <c r="AU347">
        <v>26775</v>
      </c>
      <c r="AV347">
        <v>156422</v>
      </c>
      <c r="AW347">
        <v>39225</v>
      </c>
      <c r="AX347">
        <v>1104723</v>
      </c>
      <c r="AY347">
        <v>4044882</v>
      </c>
      <c r="AZ347">
        <v>1930670</v>
      </c>
      <c r="BA347" s="1">
        <v>42817</v>
      </c>
      <c r="BD347">
        <v>130</v>
      </c>
      <c r="BE347">
        <v>6274.3819999999996</v>
      </c>
      <c r="BF347">
        <v>3940</v>
      </c>
      <c r="BG347">
        <v>159.37799999999999</v>
      </c>
      <c r="BH347">
        <v>7585.4</v>
      </c>
      <c r="BI347">
        <v>171.2</v>
      </c>
      <c r="BJ347">
        <v>375176</v>
      </c>
      <c r="BK347">
        <v>17</v>
      </c>
      <c r="BL347">
        <v>125657</v>
      </c>
      <c r="BM347">
        <v>14</v>
      </c>
      <c r="BN347">
        <v>181458</v>
      </c>
      <c r="BP347">
        <v>1089</v>
      </c>
      <c r="BR347">
        <v>9866</v>
      </c>
      <c r="BS347">
        <v>16120</v>
      </c>
      <c r="BU347">
        <v>41</v>
      </c>
      <c r="BV347" s="1">
        <v>41827</v>
      </c>
      <c r="BW347">
        <v>11</v>
      </c>
      <c r="BX347">
        <v>11</v>
      </c>
      <c r="BY347">
        <v>37</v>
      </c>
      <c r="BZ347" t="s">
        <v>276</v>
      </c>
      <c r="CA347" t="s">
        <v>587</v>
      </c>
      <c r="CB347">
        <v>45518</v>
      </c>
      <c r="CC347" s="1">
        <v>41766</v>
      </c>
      <c r="CD347">
        <v>16251</v>
      </c>
      <c r="CE347">
        <v>0</v>
      </c>
      <c r="CF347">
        <v>6254</v>
      </c>
      <c r="CG347" t="s">
        <v>137</v>
      </c>
      <c r="CH347" t="s">
        <v>113</v>
      </c>
      <c r="CI347" t="str">
        <f t="shared" si="21"/>
        <v>08</v>
      </c>
      <c r="CJ347" t="s">
        <v>114</v>
      </c>
      <c r="CK347" t="s">
        <v>115</v>
      </c>
      <c r="CL347">
        <v>11</v>
      </c>
      <c r="CM347" t="str">
        <f t="shared" si="23"/>
        <v>0</v>
      </c>
      <c r="CN347" t="str">
        <f t="shared" si="23"/>
        <v>0</v>
      </c>
      <c r="CO347">
        <v>49</v>
      </c>
      <c r="CP347" t="s">
        <v>551</v>
      </c>
      <c r="CQ347" t="s">
        <v>284</v>
      </c>
      <c r="CR347" t="s">
        <v>110</v>
      </c>
      <c r="CS347" t="s">
        <v>116</v>
      </c>
      <c r="CT347">
        <v>31.984284500000001</v>
      </c>
      <c r="CU347">
        <v>-103.6190934</v>
      </c>
      <c r="CV347" t="s">
        <v>127</v>
      </c>
      <c r="CW347">
        <v>128942067</v>
      </c>
    </row>
    <row r="348" spans="1:101" x14ac:dyDescent="0.35">
      <c r="A348" s="2">
        <v>42301321150000</v>
      </c>
      <c r="B348" t="s">
        <v>286</v>
      </c>
      <c r="C348" t="s">
        <v>701</v>
      </c>
      <c r="D348" t="str">
        <f>"0"</f>
        <v>0</v>
      </c>
      <c r="E348" t="s">
        <v>314</v>
      </c>
      <c r="F348" t="s">
        <v>105</v>
      </c>
      <c r="G348" t="s">
        <v>106</v>
      </c>
      <c r="H348" t="s">
        <v>107</v>
      </c>
      <c r="I348" t="s">
        <v>108</v>
      </c>
      <c r="J348" t="s">
        <v>109</v>
      </c>
      <c r="K348" s="1">
        <v>41760</v>
      </c>
      <c r="L348" s="1">
        <v>42917</v>
      </c>
      <c r="M348">
        <v>1485983</v>
      </c>
      <c r="N348">
        <v>405294</v>
      </c>
      <c r="O348">
        <v>652958</v>
      </c>
      <c r="P348">
        <v>659197</v>
      </c>
      <c r="Q348">
        <v>3918</v>
      </c>
      <c r="R348">
        <v>4</v>
      </c>
      <c r="S348">
        <v>1671</v>
      </c>
      <c r="T348">
        <v>433</v>
      </c>
      <c r="U348">
        <v>11103</v>
      </c>
      <c r="V348">
        <v>38948</v>
      </c>
      <c r="W348">
        <v>19530</v>
      </c>
      <c r="X348">
        <v>63858</v>
      </c>
      <c r="Y348">
        <v>202399</v>
      </c>
      <c r="Z348">
        <v>97591</v>
      </c>
      <c r="AA348">
        <v>112326</v>
      </c>
      <c r="AB348">
        <v>96591</v>
      </c>
      <c r="AC348">
        <v>295935</v>
      </c>
      <c r="AD348">
        <v>145914</v>
      </c>
      <c r="AE348">
        <v>875</v>
      </c>
      <c r="AF348">
        <v>169903</v>
      </c>
      <c r="AG348">
        <v>161764</v>
      </c>
      <c r="AH348">
        <v>561027</v>
      </c>
      <c r="AI348">
        <v>255269</v>
      </c>
      <c r="AJ348">
        <v>1532</v>
      </c>
      <c r="AK348">
        <v>277921</v>
      </c>
      <c r="AQ348">
        <v>587</v>
      </c>
      <c r="AR348">
        <v>1798</v>
      </c>
      <c r="AS348">
        <v>5320833</v>
      </c>
      <c r="AT348">
        <v>887</v>
      </c>
      <c r="AU348">
        <v>9723</v>
      </c>
      <c r="AV348">
        <v>36913</v>
      </c>
      <c r="AW348">
        <v>15222</v>
      </c>
      <c r="AX348">
        <v>138545</v>
      </c>
      <c r="AY348">
        <v>526228</v>
      </c>
      <c r="AZ348">
        <v>220566</v>
      </c>
      <c r="BA348" s="1">
        <v>42492</v>
      </c>
      <c r="BD348">
        <v>3060</v>
      </c>
      <c r="BE348">
        <v>3856.8710000000001</v>
      </c>
      <c r="BF348">
        <v>3670</v>
      </c>
      <c r="BG348">
        <v>259.27800000000002</v>
      </c>
      <c r="BH348">
        <v>326.60000000000002</v>
      </c>
      <c r="BI348">
        <v>263.39999999999998</v>
      </c>
      <c r="BJ348">
        <v>125981</v>
      </c>
      <c r="BK348">
        <v>25</v>
      </c>
      <c r="BL348">
        <v>34376</v>
      </c>
      <c r="BM348">
        <v>25</v>
      </c>
      <c r="BN348">
        <v>55373</v>
      </c>
      <c r="BP348">
        <v>332</v>
      </c>
      <c r="BR348">
        <v>12144</v>
      </c>
      <c r="BS348">
        <v>16470</v>
      </c>
      <c r="BU348">
        <v>46</v>
      </c>
      <c r="BV348" s="1">
        <v>41773</v>
      </c>
      <c r="BW348">
        <v>2</v>
      </c>
      <c r="BX348">
        <v>2</v>
      </c>
      <c r="BY348">
        <v>39</v>
      </c>
      <c r="BZ348" t="s">
        <v>509</v>
      </c>
      <c r="CA348" t="s">
        <v>629</v>
      </c>
      <c r="CB348">
        <v>45579</v>
      </c>
      <c r="CC348" s="1">
        <v>41684</v>
      </c>
      <c r="CD348">
        <v>16628</v>
      </c>
      <c r="CF348">
        <v>4326</v>
      </c>
      <c r="CG348" t="s">
        <v>112</v>
      </c>
      <c r="CH348" t="s">
        <v>113</v>
      </c>
      <c r="CI348" t="str">
        <f t="shared" si="21"/>
        <v>08</v>
      </c>
      <c r="CJ348" t="s">
        <v>114</v>
      </c>
      <c r="CK348" t="s">
        <v>115</v>
      </c>
      <c r="CL348">
        <v>2</v>
      </c>
      <c r="CM348" t="str">
        <f t="shared" si="23"/>
        <v>0</v>
      </c>
      <c r="CN348" t="str">
        <f t="shared" si="23"/>
        <v>0</v>
      </c>
      <c r="CO348">
        <v>1151</v>
      </c>
      <c r="CP348" t="s">
        <v>519</v>
      </c>
      <c r="CQ348" t="s">
        <v>610</v>
      </c>
      <c r="CR348" t="s">
        <v>110</v>
      </c>
      <c r="CS348" t="s">
        <v>116</v>
      </c>
      <c r="CT348">
        <v>31.999905300000002</v>
      </c>
      <c r="CU348">
        <v>-103.7242603</v>
      </c>
      <c r="CV348" t="s">
        <v>294</v>
      </c>
      <c r="CW348">
        <v>128942572</v>
      </c>
    </row>
    <row r="349" spans="1:101" x14ac:dyDescent="0.35">
      <c r="A349" s="2">
        <v>42301320580000</v>
      </c>
      <c r="B349" t="s">
        <v>702</v>
      </c>
      <c r="C349" t="s">
        <v>703</v>
      </c>
      <c r="D349" t="s">
        <v>103</v>
      </c>
      <c r="E349" t="s">
        <v>314</v>
      </c>
      <c r="F349" t="s">
        <v>105</v>
      </c>
      <c r="G349" t="s">
        <v>135</v>
      </c>
      <c r="H349" t="s">
        <v>107</v>
      </c>
      <c r="I349" t="s">
        <v>108</v>
      </c>
      <c r="J349" t="s">
        <v>109</v>
      </c>
      <c r="K349" s="1">
        <v>41730</v>
      </c>
      <c r="L349" s="1">
        <v>42917</v>
      </c>
      <c r="M349">
        <v>199600</v>
      </c>
      <c r="N349">
        <v>152009</v>
      </c>
      <c r="O349">
        <v>185276</v>
      </c>
      <c r="P349">
        <v>467153</v>
      </c>
      <c r="Q349">
        <v>1112</v>
      </c>
      <c r="R349">
        <v>1</v>
      </c>
      <c r="S349">
        <v>130</v>
      </c>
      <c r="T349">
        <v>108</v>
      </c>
      <c r="U349">
        <v>5</v>
      </c>
      <c r="W349">
        <v>18</v>
      </c>
      <c r="X349">
        <v>31702</v>
      </c>
      <c r="Y349">
        <v>64604</v>
      </c>
      <c r="Z349">
        <v>42469</v>
      </c>
      <c r="AA349">
        <v>111973</v>
      </c>
      <c r="AB349">
        <v>59444</v>
      </c>
      <c r="AC349">
        <v>80386</v>
      </c>
      <c r="AD349">
        <v>72842</v>
      </c>
      <c r="AE349">
        <v>437</v>
      </c>
      <c r="AF349">
        <v>209960</v>
      </c>
      <c r="AG349">
        <v>101792</v>
      </c>
      <c r="AH349">
        <v>135344</v>
      </c>
      <c r="AI349">
        <v>124349</v>
      </c>
      <c r="AJ349">
        <v>746</v>
      </c>
      <c r="AK349">
        <v>347645</v>
      </c>
      <c r="AQ349">
        <v>316</v>
      </c>
      <c r="AR349">
        <v>565</v>
      </c>
      <c r="AS349">
        <v>2462516</v>
      </c>
      <c r="AT349">
        <v>410</v>
      </c>
      <c r="AU349">
        <v>3062</v>
      </c>
      <c r="AV349">
        <v>3581</v>
      </c>
      <c r="AW349">
        <v>7287</v>
      </c>
      <c r="AX349">
        <v>38341</v>
      </c>
      <c r="AY349">
        <v>53969</v>
      </c>
      <c r="AZ349">
        <v>111243</v>
      </c>
      <c r="BA349" s="1">
        <v>42609</v>
      </c>
      <c r="BD349">
        <v>1790</v>
      </c>
      <c r="BE349">
        <v>1196.0509999999999</v>
      </c>
      <c r="BF349">
        <v>1310</v>
      </c>
      <c r="BG349">
        <v>836.08500000000004</v>
      </c>
      <c r="BH349">
        <v>560</v>
      </c>
      <c r="BI349">
        <v>855.1</v>
      </c>
      <c r="BJ349">
        <v>19684</v>
      </c>
      <c r="BK349">
        <v>2</v>
      </c>
      <c r="BL349">
        <v>9805</v>
      </c>
      <c r="BM349">
        <v>2</v>
      </c>
      <c r="BN349">
        <v>12723</v>
      </c>
      <c r="BO349">
        <v>2</v>
      </c>
      <c r="BP349">
        <v>76</v>
      </c>
      <c r="BQ349">
        <v>2</v>
      </c>
      <c r="BR349">
        <v>12128</v>
      </c>
      <c r="BS349">
        <v>16480</v>
      </c>
      <c r="BU349">
        <v>42.32</v>
      </c>
      <c r="BV349" s="1">
        <v>41762</v>
      </c>
      <c r="BW349">
        <v>1</v>
      </c>
      <c r="BX349">
        <v>1</v>
      </c>
      <c r="BY349">
        <v>40</v>
      </c>
      <c r="BZ349" t="s">
        <v>276</v>
      </c>
      <c r="CA349" t="s">
        <v>704</v>
      </c>
      <c r="CB349">
        <v>45544</v>
      </c>
      <c r="CC349" s="1">
        <v>41666</v>
      </c>
      <c r="CD349">
        <v>16630</v>
      </c>
      <c r="CF349">
        <v>4352</v>
      </c>
      <c r="CG349" t="s">
        <v>169</v>
      </c>
      <c r="CH349" t="s">
        <v>113</v>
      </c>
      <c r="CI349" t="str">
        <f t="shared" si="21"/>
        <v>08</v>
      </c>
      <c r="CJ349" t="s">
        <v>114</v>
      </c>
      <c r="CK349" t="s">
        <v>115</v>
      </c>
      <c r="CL349">
        <v>34</v>
      </c>
      <c r="CM349" t="str">
        <f t="shared" si="23"/>
        <v>0</v>
      </c>
      <c r="CN349" t="str">
        <f t="shared" si="23"/>
        <v>0</v>
      </c>
      <c r="CO349">
        <v>1291</v>
      </c>
      <c r="CP349">
        <v>76</v>
      </c>
      <c r="CQ349" t="s">
        <v>293</v>
      </c>
      <c r="CR349" t="s">
        <v>110</v>
      </c>
      <c r="CS349" t="s">
        <v>116</v>
      </c>
      <c r="CT349">
        <v>31.926567200000001</v>
      </c>
      <c r="CU349">
        <v>-103.5413418</v>
      </c>
      <c r="CV349" t="s">
        <v>705</v>
      </c>
      <c r="CW349">
        <v>128942575</v>
      </c>
    </row>
    <row r="350" spans="1:101" x14ac:dyDescent="0.35">
      <c r="A350" s="2">
        <v>42301320850000</v>
      </c>
      <c r="B350" t="s">
        <v>101</v>
      </c>
      <c r="C350" t="s">
        <v>706</v>
      </c>
      <c r="D350" t="str">
        <f>"0"</f>
        <v>0</v>
      </c>
      <c r="E350" t="s">
        <v>314</v>
      </c>
      <c r="F350" t="s">
        <v>105</v>
      </c>
      <c r="G350" t="s">
        <v>106</v>
      </c>
      <c r="H350" t="s">
        <v>107</v>
      </c>
      <c r="I350" t="s">
        <v>108</v>
      </c>
      <c r="J350" t="s">
        <v>109</v>
      </c>
      <c r="K350" s="1">
        <v>41821</v>
      </c>
      <c r="L350" s="1">
        <v>42917</v>
      </c>
      <c r="M350">
        <v>1040005</v>
      </c>
      <c r="N350">
        <v>543742</v>
      </c>
      <c r="O350">
        <v>717076</v>
      </c>
      <c r="P350">
        <v>1894277</v>
      </c>
      <c r="Q350">
        <v>4302</v>
      </c>
      <c r="R350">
        <v>4</v>
      </c>
      <c r="S350">
        <v>600</v>
      </c>
      <c r="T350">
        <v>309</v>
      </c>
      <c r="U350">
        <v>13422</v>
      </c>
      <c r="V350">
        <v>26974</v>
      </c>
      <c r="W350">
        <v>66614</v>
      </c>
      <c r="X350">
        <v>143798</v>
      </c>
      <c r="Y350">
        <v>258945</v>
      </c>
      <c r="Z350">
        <v>186956</v>
      </c>
      <c r="AA350">
        <v>713674</v>
      </c>
      <c r="AB350">
        <v>262737</v>
      </c>
      <c r="AC350">
        <v>484011</v>
      </c>
      <c r="AD350">
        <v>343406</v>
      </c>
      <c r="AE350">
        <v>2060</v>
      </c>
      <c r="AF350">
        <v>933090</v>
      </c>
      <c r="AG350">
        <v>422945</v>
      </c>
      <c r="AH350">
        <v>804162</v>
      </c>
      <c r="AI350">
        <v>556972</v>
      </c>
      <c r="AJ350">
        <v>3342</v>
      </c>
      <c r="AK350">
        <v>1410242</v>
      </c>
      <c r="AQ350">
        <v>783</v>
      </c>
      <c r="AR350">
        <v>1361</v>
      </c>
      <c r="AS350">
        <v>6056419</v>
      </c>
      <c r="AT350">
        <v>1009</v>
      </c>
      <c r="AU350">
        <v>8931</v>
      </c>
      <c r="AV350">
        <v>17822</v>
      </c>
      <c r="AW350">
        <v>35787</v>
      </c>
      <c r="AX350">
        <v>148838</v>
      </c>
      <c r="AY350">
        <v>295827</v>
      </c>
      <c r="AZ350">
        <v>473496</v>
      </c>
      <c r="BA350" s="1">
        <v>42648</v>
      </c>
      <c r="BD350">
        <v>1740</v>
      </c>
      <c r="BE350">
        <v>1941.6690000000001</v>
      </c>
      <c r="BF350">
        <v>1910</v>
      </c>
      <c r="BG350">
        <v>515.02099999999996</v>
      </c>
      <c r="BH350">
        <v>574.9</v>
      </c>
      <c r="BI350">
        <v>501.1</v>
      </c>
      <c r="BJ350">
        <v>51476</v>
      </c>
      <c r="BK350">
        <v>6</v>
      </c>
      <c r="BL350">
        <v>28776</v>
      </c>
      <c r="BM350">
        <v>3</v>
      </c>
      <c r="BN350">
        <v>37128</v>
      </c>
      <c r="BP350">
        <v>223</v>
      </c>
      <c r="BR350">
        <v>11853</v>
      </c>
      <c r="BS350">
        <v>17067</v>
      </c>
      <c r="BU350">
        <v>40.36</v>
      </c>
      <c r="BV350" s="1">
        <v>41831</v>
      </c>
      <c r="BW350">
        <v>2</v>
      </c>
      <c r="BX350">
        <v>2</v>
      </c>
      <c r="BY350">
        <v>36</v>
      </c>
      <c r="BZ350" t="s">
        <v>347</v>
      </c>
      <c r="CA350" t="s">
        <v>277</v>
      </c>
      <c r="CB350">
        <v>45506</v>
      </c>
      <c r="CC350" s="1">
        <v>41667</v>
      </c>
      <c r="CD350">
        <v>17271</v>
      </c>
      <c r="CF350">
        <v>5214</v>
      </c>
      <c r="CG350" t="s">
        <v>112</v>
      </c>
      <c r="CH350" t="s">
        <v>113</v>
      </c>
      <c r="CI350" t="str">
        <f t="shared" si="21"/>
        <v>08</v>
      </c>
      <c r="CJ350" t="s">
        <v>114</v>
      </c>
      <c r="CK350" t="s">
        <v>115</v>
      </c>
      <c r="CL350">
        <v>48</v>
      </c>
      <c r="CM350" t="str">
        <f t="shared" si="23"/>
        <v>0</v>
      </c>
      <c r="CN350" t="str">
        <f t="shared" si="23"/>
        <v>0</v>
      </c>
      <c r="CO350">
        <v>1104</v>
      </c>
      <c r="CP350">
        <v>1</v>
      </c>
      <c r="CQ350" t="s">
        <v>521</v>
      </c>
      <c r="CR350" t="s">
        <v>110</v>
      </c>
      <c r="CS350" t="s">
        <v>116</v>
      </c>
      <c r="CT350">
        <v>31.686958300000001</v>
      </c>
      <c r="CU350">
        <v>-103.4799723</v>
      </c>
      <c r="CV350" t="s">
        <v>117</v>
      </c>
      <c r="CW350">
        <v>128942577</v>
      </c>
    </row>
    <row r="351" spans="1:101" x14ac:dyDescent="0.35">
      <c r="A351" s="2">
        <v>42301320080000</v>
      </c>
      <c r="B351" t="s">
        <v>253</v>
      </c>
      <c r="C351" t="s">
        <v>570</v>
      </c>
      <c r="D351" t="s">
        <v>125</v>
      </c>
      <c r="E351" t="s">
        <v>314</v>
      </c>
      <c r="F351" t="s">
        <v>105</v>
      </c>
      <c r="G351" t="s">
        <v>106</v>
      </c>
      <c r="H351" t="s">
        <v>107</v>
      </c>
      <c r="I351" t="s">
        <v>108</v>
      </c>
      <c r="J351" t="s">
        <v>109</v>
      </c>
      <c r="K351" s="1">
        <v>41760</v>
      </c>
      <c r="L351" s="1">
        <v>42917</v>
      </c>
      <c r="M351">
        <v>633177</v>
      </c>
      <c r="N351">
        <v>179958</v>
      </c>
      <c r="O351">
        <v>285488</v>
      </c>
      <c r="P351">
        <v>580680</v>
      </c>
      <c r="Q351">
        <v>1713</v>
      </c>
      <c r="R351">
        <v>2</v>
      </c>
      <c r="S351">
        <v>353</v>
      </c>
      <c r="T351">
        <v>87</v>
      </c>
      <c r="U351">
        <v>13666</v>
      </c>
      <c r="V351">
        <v>41512</v>
      </c>
      <c r="W351">
        <v>47901</v>
      </c>
      <c r="X351">
        <v>63518</v>
      </c>
      <c r="Y351">
        <v>219692</v>
      </c>
      <c r="Z351">
        <v>100133</v>
      </c>
      <c r="AA351">
        <v>222638</v>
      </c>
      <c r="AB351">
        <v>97475</v>
      </c>
      <c r="AC351">
        <v>329383</v>
      </c>
      <c r="AD351">
        <v>152372</v>
      </c>
      <c r="AE351">
        <v>914</v>
      </c>
      <c r="AF351">
        <v>341662</v>
      </c>
      <c r="AG351">
        <v>139035</v>
      </c>
      <c r="AH351">
        <v>461791</v>
      </c>
      <c r="AI351">
        <v>216000</v>
      </c>
      <c r="AJ351">
        <v>1296</v>
      </c>
      <c r="AK351">
        <v>475074</v>
      </c>
      <c r="AQ351">
        <v>397</v>
      </c>
      <c r="AR351">
        <v>1461</v>
      </c>
      <c r="AS351">
        <v>3844933</v>
      </c>
      <c r="AT351">
        <v>641</v>
      </c>
      <c r="AU351">
        <v>2188</v>
      </c>
      <c r="AV351">
        <v>6353</v>
      </c>
      <c r="AW351">
        <v>5646</v>
      </c>
      <c r="AX351">
        <v>39622</v>
      </c>
      <c r="AY351">
        <v>139956</v>
      </c>
      <c r="AZ351">
        <v>118105</v>
      </c>
      <c r="BA351" s="1">
        <v>42873</v>
      </c>
      <c r="BD351">
        <v>3680</v>
      </c>
      <c r="BE351">
        <v>4061.93</v>
      </c>
      <c r="BF351">
        <v>3520</v>
      </c>
      <c r="BG351">
        <v>246.18799999999999</v>
      </c>
      <c r="BH351">
        <v>271.89999999999998</v>
      </c>
      <c r="BI351">
        <v>344.4</v>
      </c>
      <c r="BJ351">
        <v>47061</v>
      </c>
      <c r="BK351">
        <v>3</v>
      </c>
      <c r="BL351">
        <v>13666</v>
      </c>
      <c r="BM351">
        <v>1</v>
      </c>
      <c r="BN351">
        <v>20806</v>
      </c>
      <c r="BP351">
        <v>125</v>
      </c>
      <c r="BR351">
        <v>10498</v>
      </c>
      <c r="BS351">
        <v>15374</v>
      </c>
      <c r="BU351">
        <v>40</v>
      </c>
      <c r="BV351" s="1">
        <v>41766</v>
      </c>
      <c r="BW351">
        <v>1</v>
      </c>
      <c r="BX351">
        <v>1</v>
      </c>
      <c r="BY351">
        <v>39</v>
      </c>
      <c r="BZ351" t="s">
        <v>253</v>
      </c>
      <c r="CA351" t="s">
        <v>291</v>
      </c>
      <c r="CB351">
        <v>45618</v>
      </c>
      <c r="CC351" s="1">
        <v>41503</v>
      </c>
      <c r="CD351">
        <v>15487</v>
      </c>
      <c r="CF351">
        <v>4876</v>
      </c>
      <c r="CG351" t="s">
        <v>112</v>
      </c>
      <c r="CH351" t="s">
        <v>113</v>
      </c>
      <c r="CI351" t="str">
        <f t="shared" si="21"/>
        <v>08</v>
      </c>
      <c r="CJ351" t="s">
        <v>114</v>
      </c>
      <c r="CK351" t="s">
        <v>115</v>
      </c>
      <c r="CL351">
        <v>14</v>
      </c>
      <c r="CM351" t="str">
        <f t="shared" si="23"/>
        <v>0</v>
      </c>
      <c r="CN351" t="str">
        <f t="shared" si="23"/>
        <v>0</v>
      </c>
      <c r="CO351">
        <v>1328</v>
      </c>
      <c r="CP351" t="s">
        <v>572</v>
      </c>
      <c r="CQ351" t="s">
        <v>500</v>
      </c>
      <c r="CR351" t="s">
        <v>110</v>
      </c>
      <c r="CS351" t="s">
        <v>116</v>
      </c>
      <c r="CT351">
        <v>31.970092000000001</v>
      </c>
      <c r="CU351">
        <v>-103.9312888</v>
      </c>
      <c r="CV351" t="s">
        <v>253</v>
      </c>
      <c r="CW351">
        <v>128954097</v>
      </c>
    </row>
    <row r="352" spans="1:101" x14ac:dyDescent="0.35">
      <c r="A352" s="2">
        <v>42301315930000</v>
      </c>
      <c r="B352" t="s">
        <v>312</v>
      </c>
      <c r="C352" t="s">
        <v>707</v>
      </c>
      <c r="D352" t="str">
        <f>"0"</f>
        <v>0</v>
      </c>
      <c r="E352" t="s">
        <v>314</v>
      </c>
      <c r="F352" t="s">
        <v>105</v>
      </c>
      <c r="G352" t="s">
        <v>106</v>
      </c>
      <c r="H352" t="s">
        <v>107</v>
      </c>
      <c r="I352" t="s">
        <v>108</v>
      </c>
      <c r="J352" t="s">
        <v>109</v>
      </c>
      <c r="K352" s="1">
        <v>42005</v>
      </c>
      <c r="L352" s="1">
        <v>42887</v>
      </c>
      <c r="M352">
        <v>697001</v>
      </c>
      <c r="N352">
        <v>191314</v>
      </c>
      <c r="O352">
        <v>307481</v>
      </c>
      <c r="P352">
        <v>588505</v>
      </c>
      <c r="Q352">
        <v>1845</v>
      </c>
      <c r="R352">
        <v>2</v>
      </c>
      <c r="S352">
        <v>578</v>
      </c>
      <c r="T352">
        <v>163</v>
      </c>
      <c r="U352">
        <v>9638</v>
      </c>
      <c r="V352">
        <v>40361</v>
      </c>
      <c r="W352">
        <v>35568</v>
      </c>
      <c r="X352">
        <v>55007</v>
      </c>
      <c r="Y352">
        <v>204791</v>
      </c>
      <c r="Z352">
        <v>89139</v>
      </c>
      <c r="AA352">
        <v>203000</v>
      </c>
      <c r="AB352">
        <v>99240</v>
      </c>
      <c r="AC352">
        <v>359545</v>
      </c>
      <c r="AD352">
        <v>159164</v>
      </c>
      <c r="AE352">
        <v>955</v>
      </c>
      <c r="AF352">
        <v>366238</v>
      </c>
      <c r="AG352">
        <v>162150</v>
      </c>
      <c r="AH352">
        <v>586321</v>
      </c>
      <c r="AI352">
        <v>259870</v>
      </c>
      <c r="AJ352">
        <v>1559</v>
      </c>
      <c r="AK352">
        <v>518103</v>
      </c>
      <c r="AQ352">
        <v>286</v>
      </c>
      <c r="AR352">
        <v>1303</v>
      </c>
      <c r="AS352">
        <v>3016821</v>
      </c>
      <c r="AT352">
        <v>503</v>
      </c>
      <c r="AU352">
        <v>8070</v>
      </c>
      <c r="AV352">
        <v>31008</v>
      </c>
      <c r="AW352">
        <v>19481</v>
      </c>
      <c r="AX352">
        <v>74492</v>
      </c>
      <c r="AY352">
        <v>273194</v>
      </c>
      <c r="AZ352">
        <v>236283</v>
      </c>
      <c r="BA352" s="1">
        <v>42664</v>
      </c>
      <c r="BD352">
        <v>4560</v>
      </c>
      <c r="BE352">
        <v>3543.0880000000002</v>
      </c>
      <c r="BF352">
        <v>3640</v>
      </c>
      <c r="BG352">
        <v>282.24</v>
      </c>
      <c r="BH352">
        <v>219.1</v>
      </c>
      <c r="BI352">
        <v>260.3</v>
      </c>
      <c r="BJ352">
        <v>40361</v>
      </c>
      <c r="BK352">
        <v>1</v>
      </c>
      <c r="BL352">
        <v>11449</v>
      </c>
      <c r="BM352">
        <v>4</v>
      </c>
      <c r="BN352">
        <v>16462</v>
      </c>
      <c r="BP352">
        <v>99</v>
      </c>
      <c r="BR352">
        <v>11302</v>
      </c>
      <c r="BS352">
        <v>15579</v>
      </c>
      <c r="BU352">
        <v>45.38</v>
      </c>
      <c r="BV352" s="1">
        <v>40821</v>
      </c>
      <c r="BW352">
        <v>4</v>
      </c>
      <c r="BX352">
        <v>4</v>
      </c>
      <c r="BY352">
        <v>30</v>
      </c>
      <c r="BZ352" t="s">
        <v>347</v>
      </c>
      <c r="CA352" t="s">
        <v>291</v>
      </c>
      <c r="CB352">
        <v>45637</v>
      </c>
      <c r="CC352" s="1">
        <v>40737</v>
      </c>
      <c r="CD352">
        <v>15730</v>
      </c>
      <c r="CF352">
        <v>4277</v>
      </c>
      <c r="CG352" t="s">
        <v>112</v>
      </c>
      <c r="CH352" t="s">
        <v>113</v>
      </c>
      <c r="CI352" t="str">
        <f t="shared" si="21"/>
        <v>08</v>
      </c>
      <c r="CJ352" t="s">
        <v>114</v>
      </c>
      <c r="CK352" t="s">
        <v>115</v>
      </c>
      <c r="CL352">
        <v>88</v>
      </c>
      <c r="CM352" t="str">
        <f t="shared" si="23"/>
        <v>0</v>
      </c>
      <c r="CN352" t="str">
        <f t="shared" si="23"/>
        <v>0</v>
      </c>
      <c r="CO352">
        <v>1107</v>
      </c>
      <c r="CP352">
        <v>1</v>
      </c>
      <c r="CQ352" t="s">
        <v>521</v>
      </c>
      <c r="CR352" t="s">
        <v>110</v>
      </c>
      <c r="CS352" t="s">
        <v>116</v>
      </c>
      <c r="CT352">
        <v>31.7553448</v>
      </c>
      <c r="CU352">
        <v>-103.5678498</v>
      </c>
      <c r="CV352" t="s">
        <v>317</v>
      </c>
      <c r="CW352">
        <v>128954100</v>
      </c>
    </row>
    <row r="353" spans="1:101" x14ac:dyDescent="0.35">
      <c r="A353" s="2">
        <v>42301320650000</v>
      </c>
      <c r="B353" t="s">
        <v>101</v>
      </c>
      <c r="C353" t="s">
        <v>708</v>
      </c>
      <c r="D353" t="s">
        <v>679</v>
      </c>
      <c r="E353" t="s">
        <v>104</v>
      </c>
      <c r="F353" t="s">
        <v>105</v>
      </c>
      <c r="G353" t="s">
        <v>135</v>
      </c>
      <c r="H353" t="s">
        <v>274</v>
      </c>
      <c r="I353" t="s">
        <v>108</v>
      </c>
      <c r="J353" t="s">
        <v>109</v>
      </c>
      <c r="K353" s="1">
        <v>41671</v>
      </c>
      <c r="L353" s="1">
        <v>42917</v>
      </c>
      <c r="M353">
        <v>549590</v>
      </c>
      <c r="N353">
        <v>107074</v>
      </c>
      <c r="O353">
        <v>198672</v>
      </c>
      <c r="P353">
        <v>97790</v>
      </c>
      <c r="Q353">
        <v>1192</v>
      </c>
      <c r="R353">
        <v>1</v>
      </c>
      <c r="S353">
        <v>340</v>
      </c>
      <c r="T353">
        <v>64</v>
      </c>
      <c r="U353">
        <v>232</v>
      </c>
      <c r="W353">
        <v>0</v>
      </c>
      <c r="X353">
        <v>21016</v>
      </c>
      <c r="Y353">
        <v>60027</v>
      </c>
      <c r="Z353">
        <v>31021</v>
      </c>
      <c r="AA353">
        <v>11626</v>
      </c>
      <c r="AB353">
        <v>42923</v>
      </c>
      <c r="AC353">
        <v>155876</v>
      </c>
      <c r="AD353">
        <v>68902</v>
      </c>
      <c r="AE353">
        <v>413</v>
      </c>
      <c r="AF353">
        <v>30190</v>
      </c>
      <c r="AG353">
        <v>79109</v>
      </c>
      <c r="AH353">
        <v>343155</v>
      </c>
      <c r="AI353">
        <v>136302</v>
      </c>
      <c r="AJ353">
        <v>818</v>
      </c>
      <c r="AK353">
        <v>85520</v>
      </c>
      <c r="AQ353">
        <v>44</v>
      </c>
      <c r="AR353">
        <v>66</v>
      </c>
      <c r="AS353">
        <v>328839</v>
      </c>
      <c r="AT353">
        <v>55</v>
      </c>
      <c r="AU353">
        <v>1673</v>
      </c>
      <c r="AV353">
        <v>15540</v>
      </c>
      <c r="AW353">
        <v>38</v>
      </c>
      <c r="AX353">
        <v>18885</v>
      </c>
      <c r="AY353">
        <v>199715</v>
      </c>
      <c r="AZ353">
        <v>53688</v>
      </c>
      <c r="BA353" s="1">
        <v>42685</v>
      </c>
      <c r="BB353">
        <v>959</v>
      </c>
      <c r="BC353">
        <v>3125</v>
      </c>
      <c r="BD353">
        <v>1510</v>
      </c>
      <c r="BE353">
        <v>5296.1509999999998</v>
      </c>
      <c r="BF353">
        <v>5130</v>
      </c>
      <c r="BG353">
        <v>188.816</v>
      </c>
      <c r="BH353">
        <v>663.7</v>
      </c>
      <c r="BI353">
        <v>107.7</v>
      </c>
      <c r="BJ353">
        <v>27433</v>
      </c>
      <c r="BK353">
        <v>10</v>
      </c>
      <c r="BL353">
        <v>6212</v>
      </c>
      <c r="BM353">
        <v>5</v>
      </c>
      <c r="BN353">
        <v>9698</v>
      </c>
      <c r="BO353">
        <v>5</v>
      </c>
      <c r="BP353">
        <v>58</v>
      </c>
      <c r="BQ353">
        <v>5</v>
      </c>
      <c r="BR353">
        <v>9683</v>
      </c>
      <c r="BS353">
        <v>13593</v>
      </c>
      <c r="BT353">
        <v>0.79</v>
      </c>
      <c r="BU353">
        <v>37.299999999999997</v>
      </c>
      <c r="BV353" s="1">
        <v>41681</v>
      </c>
      <c r="BW353">
        <v>1</v>
      </c>
      <c r="BX353">
        <v>1</v>
      </c>
      <c r="BY353">
        <v>42</v>
      </c>
      <c r="BZ353" t="s">
        <v>347</v>
      </c>
      <c r="CA353" t="s">
        <v>709</v>
      </c>
      <c r="CB353">
        <v>275540</v>
      </c>
      <c r="CC353" s="1">
        <v>41620</v>
      </c>
      <c r="CD353">
        <v>13796</v>
      </c>
      <c r="CE353">
        <v>0</v>
      </c>
      <c r="CF353">
        <v>3910</v>
      </c>
      <c r="CG353" t="s">
        <v>137</v>
      </c>
      <c r="CH353" t="s">
        <v>113</v>
      </c>
      <c r="CI353" t="str">
        <f t="shared" si="21"/>
        <v>08</v>
      </c>
      <c r="CJ353" t="s">
        <v>114</v>
      </c>
      <c r="CK353" t="s">
        <v>115</v>
      </c>
      <c r="CL353">
        <v>24</v>
      </c>
      <c r="CM353" t="str">
        <f t="shared" si="23"/>
        <v>0</v>
      </c>
      <c r="CN353" t="str">
        <f t="shared" si="23"/>
        <v>0</v>
      </c>
      <c r="CO353">
        <v>1240</v>
      </c>
      <c r="CP353">
        <v>76</v>
      </c>
      <c r="CQ353" t="s">
        <v>710</v>
      </c>
      <c r="CR353" t="s">
        <v>110</v>
      </c>
      <c r="CS353" t="s">
        <v>116</v>
      </c>
      <c r="CT353">
        <v>31.942670499999998</v>
      </c>
      <c r="CU353">
        <v>-103.49921879999999</v>
      </c>
      <c r="CV353" t="s">
        <v>117</v>
      </c>
      <c r="CW353">
        <v>128954102</v>
      </c>
    </row>
    <row r="354" spans="1:101" x14ac:dyDescent="0.35">
      <c r="A354" s="2">
        <v>42301320870000</v>
      </c>
      <c r="B354" t="s">
        <v>286</v>
      </c>
      <c r="C354" t="s">
        <v>711</v>
      </c>
      <c r="D354" t="str">
        <f>"0"</f>
        <v>0</v>
      </c>
      <c r="E354" t="s">
        <v>314</v>
      </c>
      <c r="F354" t="s">
        <v>105</v>
      </c>
      <c r="G354" t="s">
        <v>106</v>
      </c>
      <c r="H354" t="s">
        <v>107</v>
      </c>
      <c r="I354" t="s">
        <v>108</v>
      </c>
      <c r="J354" t="s">
        <v>109</v>
      </c>
      <c r="K354" s="1">
        <v>41699</v>
      </c>
      <c r="L354" s="1">
        <v>42917</v>
      </c>
      <c r="M354">
        <v>687956</v>
      </c>
      <c r="N354">
        <v>182415</v>
      </c>
      <c r="O354">
        <v>297074</v>
      </c>
      <c r="P354">
        <v>527634</v>
      </c>
      <c r="Q354">
        <v>1782</v>
      </c>
      <c r="R354">
        <v>2</v>
      </c>
      <c r="S354">
        <v>647</v>
      </c>
      <c r="T354">
        <v>167</v>
      </c>
      <c r="U354">
        <v>7424</v>
      </c>
      <c r="V354">
        <v>22565</v>
      </c>
      <c r="W354">
        <v>26243</v>
      </c>
      <c r="X354">
        <v>45555</v>
      </c>
      <c r="Y354">
        <v>165454</v>
      </c>
      <c r="Z354">
        <v>73131</v>
      </c>
      <c r="AA354">
        <v>161034</v>
      </c>
      <c r="AB354">
        <v>64955</v>
      </c>
      <c r="AC354">
        <v>237187</v>
      </c>
      <c r="AD354">
        <v>104486</v>
      </c>
      <c r="AE354">
        <v>627</v>
      </c>
      <c r="AF354">
        <v>229611</v>
      </c>
      <c r="AG354">
        <v>93812</v>
      </c>
      <c r="AH354">
        <v>345765</v>
      </c>
      <c r="AI354">
        <v>151440</v>
      </c>
      <c r="AJ354">
        <v>909</v>
      </c>
      <c r="AK354">
        <v>326581</v>
      </c>
      <c r="AQ354">
        <v>443</v>
      </c>
      <c r="AR354">
        <v>1686</v>
      </c>
      <c r="AS354">
        <v>4341233</v>
      </c>
      <c r="AT354">
        <v>724</v>
      </c>
      <c r="AU354">
        <v>4499</v>
      </c>
      <c r="AV354">
        <v>17758</v>
      </c>
      <c r="AW354">
        <v>10209</v>
      </c>
      <c r="AX354">
        <v>43526</v>
      </c>
      <c r="AY354">
        <v>163510</v>
      </c>
      <c r="AZ354">
        <v>113678</v>
      </c>
      <c r="BA354" s="1">
        <v>42437</v>
      </c>
      <c r="BD354">
        <v>3810</v>
      </c>
      <c r="BE354">
        <v>3882.1750000000002</v>
      </c>
      <c r="BF354">
        <v>3770</v>
      </c>
      <c r="BG354">
        <v>257.58800000000002</v>
      </c>
      <c r="BH354">
        <v>262.60000000000002</v>
      </c>
      <c r="BI354">
        <v>253.4</v>
      </c>
      <c r="BJ354">
        <v>75029</v>
      </c>
      <c r="BK354">
        <v>25</v>
      </c>
      <c r="BL354">
        <v>19597</v>
      </c>
      <c r="BM354">
        <v>25</v>
      </c>
      <c r="BN354">
        <v>32102</v>
      </c>
      <c r="BP354">
        <v>193</v>
      </c>
      <c r="BR354">
        <v>10713</v>
      </c>
      <c r="BS354">
        <v>15276</v>
      </c>
      <c r="BU354">
        <v>45.53</v>
      </c>
      <c r="BV354" s="1">
        <v>41708</v>
      </c>
      <c r="BW354">
        <v>2</v>
      </c>
      <c r="BX354">
        <v>2</v>
      </c>
      <c r="BY354">
        <v>41</v>
      </c>
      <c r="BZ354" t="s">
        <v>509</v>
      </c>
      <c r="CA354" t="s">
        <v>709</v>
      </c>
      <c r="CB354">
        <v>45714</v>
      </c>
      <c r="CC354" s="1">
        <v>41643</v>
      </c>
      <c r="CD354">
        <v>15430</v>
      </c>
      <c r="CF354">
        <v>4563</v>
      </c>
      <c r="CG354" t="s">
        <v>112</v>
      </c>
      <c r="CH354" t="s">
        <v>113</v>
      </c>
      <c r="CI354" t="str">
        <f t="shared" si="21"/>
        <v>08</v>
      </c>
      <c r="CJ354" t="s">
        <v>114</v>
      </c>
      <c r="CK354" t="s">
        <v>115</v>
      </c>
      <c r="CL354">
        <v>18</v>
      </c>
      <c r="CM354" t="str">
        <f t="shared" si="23"/>
        <v>0</v>
      </c>
      <c r="CN354" t="str">
        <f t="shared" si="23"/>
        <v>0</v>
      </c>
      <c r="CO354">
        <v>1132</v>
      </c>
      <c r="CP354" t="s">
        <v>576</v>
      </c>
      <c r="CQ354" t="s">
        <v>500</v>
      </c>
      <c r="CR354" t="s">
        <v>110</v>
      </c>
      <c r="CS354" t="s">
        <v>116</v>
      </c>
      <c r="CT354">
        <v>31.970208199999998</v>
      </c>
      <c r="CU354">
        <v>-103.903195</v>
      </c>
      <c r="CV354" t="s">
        <v>294</v>
      </c>
      <c r="CW354">
        <v>128954103</v>
      </c>
    </row>
    <row r="355" spans="1:101" x14ac:dyDescent="0.35">
      <c r="A355" s="2">
        <v>42301321010000</v>
      </c>
      <c r="B355" t="s">
        <v>286</v>
      </c>
      <c r="C355" t="s">
        <v>712</v>
      </c>
      <c r="D355" t="str">
        <f>"0"</f>
        <v>0</v>
      </c>
      <c r="E355" t="s">
        <v>314</v>
      </c>
      <c r="F355" t="s">
        <v>105</v>
      </c>
      <c r="G355" t="s">
        <v>106</v>
      </c>
      <c r="H355" t="s">
        <v>107</v>
      </c>
      <c r="I355" t="s">
        <v>108</v>
      </c>
      <c r="J355" t="s">
        <v>109</v>
      </c>
      <c r="K355" s="1">
        <v>41760</v>
      </c>
      <c r="L355" s="1">
        <v>42917</v>
      </c>
      <c r="M355">
        <v>1084624</v>
      </c>
      <c r="N355">
        <v>365055</v>
      </c>
      <c r="O355">
        <v>545826</v>
      </c>
      <c r="P355">
        <v>1318691</v>
      </c>
      <c r="Q355">
        <v>3275</v>
      </c>
      <c r="R355">
        <v>3</v>
      </c>
      <c r="S355">
        <v>409</v>
      </c>
      <c r="T355">
        <v>135</v>
      </c>
      <c r="U355">
        <v>18432</v>
      </c>
      <c r="V355">
        <v>52663</v>
      </c>
      <c r="W355">
        <v>73811</v>
      </c>
      <c r="X355">
        <v>147134</v>
      </c>
      <c r="Y355">
        <v>461270</v>
      </c>
      <c r="Z355">
        <v>224012</v>
      </c>
      <c r="AA355">
        <v>589198</v>
      </c>
      <c r="AB355">
        <v>215494</v>
      </c>
      <c r="AC355">
        <v>687512</v>
      </c>
      <c r="AD355">
        <v>330079</v>
      </c>
      <c r="AE355">
        <v>1980</v>
      </c>
      <c r="AF355">
        <v>819346</v>
      </c>
      <c r="AG355">
        <v>299561</v>
      </c>
      <c r="AH355">
        <v>889039</v>
      </c>
      <c r="AI355">
        <v>447734</v>
      </c>
      <c r="AJ355">
        <v>2686</v>
      </c>
      <c r="AK355">
        <v>1090327</v>
      </c>
      <c r="AQ355">
        <v>1209</v>
      </c>
      <c r="AR355">
        <v>3679</v>
      </c>
      <c r="AS355">
        <v>10935833</v>
      </c>
      <c r="AT355">
        <v>1823</v>
      </c>
      <c r="AU355">
        <v>3653</v>
      </c>
      <c r="AV355">
        <v>11087</v>
      </c>
      <c r="AW355">
        <v>9891</v>
      </c>
      <c r="AX355">
        <v>74561</v>
      </c>
      <c r="AY355">
        <v>179478</v>
      </c>
      <c r="AZ355">
        <v>259985</v>
      </c>
      <c r="BA355" s="1">
        <v>42758</v>
      </c>
      <c r="BD355">
        <v>3040</v>
      </c>
      <c r="BE355">
        <v>3019.5749999999998</v>
      </c>
      <c r="BF355">
        <v>2970</v>
      </c>
      <c r="BG355">
        <v>331.17200000000003</v>
      </c>
      <c r="BH355">
        <v>328.7</v>
      </c>
      <c r="BI355">
        <v>329.5</v>
      </c>
      <c r="BJ355">
        <v>110377</v>
      </c>
      <c r="BK355">
        <v>2</v>
      </c>
      <c r="BL355">
        <v>36283</v>
      </c>
      <c r="BM355">
        <v>2</v>
      </c>
      <c r="BN355">
        <v>54679</v>
      </c>
      <c r="BP355">
        <v>328</v>
      </c>
      <c r="BR355">
        <v>10133</v>
      </c>
      <c r="BS355">
        <v>14908</v>
      </c>
      <c r="BU355">
        <v>46.13</v>
      </c>
      <c r="BV355" s="1">
        <v>41772</v>
      </c>
      <c r="BW355">
        <v>3</v>
      </c>
      <c r="BX355">
        <v>3</v>
      </c>
      <c r="BY355">
        <v>39</v>
      </c>
      <c r="BZ355" t="s">
        <v>509</v>
      </c>
      <c r="CA355" t="s">
        <v>709</v>
      </c>
      <c r="CB355">
        <v>45627</v>
      </c>
      <c r="CC355" s="1">
        <v>41620</v>
      </c>
      <c r="CD355">
        <v>15130</v>
      </c>
      <c r="CF355">
        <v>4775</v>
      </c>
      <c r="CG355" t="s">
        <v>112</v>
      </c>
      <c r="CH355" t="s">
        <v>113</v>
      </c>
      <c r="CI355" t="str">
        <f t="shared" si="21"/>
        <v>08</v>
      </c>
      <c r="CJ355" t="s">
        <v>114</v>
      </c>
      <c r="CK355" t="s">
        <v>115</v>
      </c>
      <c r="CL355">
        <v>46</v>
      </c>
      <c r="CM355" t="str">
        <f t="shared" si="23"/>
        <v>0</v>
      </c>
      <c r="CN355" t="str">
        <f t="shared" si="23"/>
        <v>0</v>
      </c>
      <c r="CO355">
        <v>1334</v>
      </c>
      <c r="CP355" t="s">
        <v>576</v>
      </c>
      <c r="CQ355" t="s">
        <v>713</v>
      </c>
      <c r="CR355" t="s">
        <v>110</v>
      </c>
      <c r="CS355" t="s">
        <v>116</v>
      </c>
      <c r="CT355">
        <v>31.8975939</v>
      </c>
      <c r="CU355">
        <v>-103.8440398</v>
      </c>
      <c r="CV355" t="s">
        <v>294</v>
      </c>
      <c r="CW355">
        <v>128954107</v>
      </c>
    </row>
    <row r="356" spans="1:101" x14ac:dyDescent="0.35">
      <c r="A356" s="2">
        <v>42301321020000</v>
      </c>
      <c r="B356" t="s">
        <v>286</v>
      </c>
      <c r="C356" t="s">
        <v>714</v>
      </c>
      <c r="D356" t="str">
        <f>"0"</f>
        <v>0</v>
      </c>
      <c r="E356" t="s">
        <v>314</v>
      </c>
      <c r="F356" t="s">
        <v>105</v>
      </c>
      <c r="G356" t="s">
        <v>106</v>
      </c>
      <c r="H356" t="s">
        <v>107</v>
      </c>
      <c r="I356" t="s">
        <v>108</v>
      </c>
      <c r="J356" t="s">
        <v>109</v>
      </c>
      <c r="K356" s="1">
        <v>41640</v>
      </c>
      <c r="L356" s="1">
        <v>42917</v>
      </c>
      <c r="M356">
        <v>956955</v>
      </c>
      <c r="N356">
        <v>211648</v>
      </c>
      <c r="O356">
        <v>371140</v>
      </c>
      <c r="P356">
        <v>1070490</v>
      </c>
      <c r="Q356">
        <v>2227</v>
      </c>
      <c r="R356">
        <v>2</v>
      </c>
      <c r="S356">
        <v>517</v>
      </c>
      <c r="T356">
        <v>132</v>
      </c>
      <c r="U356">
        <v>1</v>
      </c>
      <c r="W356">
        <v>5</v>
      </c>
      <c r="X356">
        <v>12602</v>
      </c>
      <c r="Y356">
        <v>45531</v>
      </c>
      <c r="Z356">
        <v>20191</v>
      </c>
      <c r="AA356">
        <v>61540</v>
      </c>
      <c r="AB356">
        <v>40450</v>
      </c>
      <c r="AC356">
        <v>167890</v>
      </c>
      <c r="AD356">
        <v>68432</v>
      </c>
      <c r="AE356">
        <v>411</v>
      </c>
      <c r="AF356">
        <v>197533</v>
      </c>
      <c r="AG356">
        <v>125539</v>
      </c>
      <c r="AH356">
        <v>573413</v>
      </c>
      <c r="AI356">
        <v>221108</v>
      </c>
      <c r="AJ356">
        <v>1327</v>
      </c>
      <c r="AK356">
        <v>807387</v>
      </c>
      <c r="AQ356">
        <v>39</v>
      </c>
      <c r="AR356">
        <v>176</v>
      </c>
      <c r="AS356">
        <v>409387</v>
      </c>
      <c r="AT356">
        <v>68</v>
      </c>
      <c r="AU356">
        <v>3887</v>
      </c>
      <c r="AV356">
        <v>14823</v>
      </c>
      <c r="AW356">
        <v>11877</v>
      </c>
      <c r="AX356">
        <v>79175</v>
      </c>
      <c r="AY356">
        <v>380888</v>
      </c>
      <c r="AZ356">
        <v>411585</v>
      </c>
      <c r="BA356" s="1">
        <v>42569</v>
      </c>
      <c r="BE356">
        <v>3918.2539999999999</v>
      </c>
      <c r="BF356">
        <v>4520</v>
      </c>
      <c r="BG356">
        <v>255.21600000000001</v>
      </c>
      <c r="BH356">
        <v>0</v>
      </c>
      <c r="BI356">
        <v>262.2</v>
      </c>
      <c r="BJ356">
        <v>78093</v>
      </c>
      <c r="BK356">
        <v>14</v>
      </c>
      <c r="BL356">
        <v>15446</v>
      </c>
      <c r="BM356">
        <v>18</v>
      </c>
      <c r="BN356">
        <v>28462</v>
      </c>
      <c r="BO356">
        <v>18</v>
      </c>
      <c r="BP356">
        <v>171</v>
      </c>
      <c r="BQ356">
        <v>18</v>
      </c>
      <c r="BR356">
        <v>11088</v>
      </c>
      <c r="BS356">
        <v>15403</v>
      </c>
      <c r="BU356">
        <v>45.48</v>
      </c>
      <c r="BV356" s="1">
        <v>41781</v>
      </c>
      <c r="BW356">
        <v>2</v>
      </c>
      <c r="BX356">
        <v>2</v>
      </c>
      <c r="BY356">
        <v>40</v>
      </c>
      <c r="BZ356" t="s">
        <v>509</v>
      </c>
      <c r="CA356" t="s">
        <v>281</v>
      </c>
      <c r="CB356">
        <v>45715</v>
      </c>
      <c r="CC356" s="1">
        <v>41653</v>
      </c>
      <c r="CD356">
        <v>15580</v>
      </c>
      <c r="CF356">
        <v>4315</v>
      </c>
      <c r="CG356" t="s">
        <v>112</v>
      </c>
      <c r="CH356" t="s">
        <v>113</v>
      </c>
      <c r="CI356" t="str">
        <f t="shared" si="21"/>
        <v>08</v>
      </c>
      <c r="CJ356" t="s">
        <v>114</v>
      </c>
      <c r="CK356" t="s">
        <v>115</v>
      </c>
      <c r="CL356">
        <v>10</v>
      </c>
      <c r="CM356" t="str">
        <f t="shared" si="23"/>
        <v>0</v>
      </c>
      <c r="CN356" t="str">
        <f t="shared" si="23"/>
        <v>0</v>
      </c>
      <c r="CO356">
        <v>1128</v>
      </c>
      <c r="CP356" t="s">
        <v>576</v>
      </c>
      <c r="CQ356" t="s">
        <v>500</v>
      </c>
      <c r="CR356" t="s">
        <v>110</v>
      </c>
      <c r="CS356" t="s">
        <v>116</v>
      </c>
      <c r="CT356">
        <v>31.985154099999999</v>
      </c>
      <c r="CU356">
        <v>-103.85184959999999</v>
      </c>
      <c r="CV356" t="s">
        <v>294</v>
      </c>
      <c r="CW356">
        <v>128954109</v>
      </c>
    </row>
    <row r="357" spans="1:101" x14ac:dyDescent="0.35">
      <c r="A357" s="2">
        <v>42301321030000</v>
      </c>
      <c r="B357" t="s">
        <v>253</v>
      </c>
      <c r="C357" t="s">
        <v>621</v>
      </c>
      <c r="D357" t="s">
        <v>125</v>
      </c>
      <c r="E357" t="s">
        <v>104</v>
      </c>
      <c r="F357" t="s">
        <v>105</v>
      </c>
      <c r="G357" t="s">
        <v>106</v>
      </c>
      <c r="H357" t="s">
        <v>274</v>
      </c>
      <c r="I357" t="s">
        <v>108</v>
      </c>
      <c r="J357" t="s">
        <v>109</v>
      </c>
      <c r="K357" s="1">
        <v>41699</v>
      </c>
      <c r="L357" s="1">
        <v>42917</v>
      </c>
      <c r="M357">
        <v>1485724</v>
      </c>
      <c r="N357">
        <v>279216</v>
      </c>
      <c r="O357">
        <v>526837</v>
      </c>
      <c r="P357">
        <v>1969587</v>
      </c>
      <c r="Q357">
        <v>3161</v>
      </c>
      <c r="R357">
        <v>3</v>
      </c>
      <c r="S357">
        <v>596</v>
      </c>
      <c r="T357">
        <v>88</v>
      </c>
      <c r="U357">
        <v>1280</v>
      </c>
      <c r="V357">
        <v>6512</v>
      </c>
      <c r="W357">
        <v>10298</v>
      </c>
      <c r="X357">
        <v>97432</v>
      </c>
      <c r="Y357">
        <v>458447</v>
      </c>
      <c r="Z357">
        <v>173840</v>
      </c>
      <c r="AA357">
        <v>724979</v>
      </c>
      <c r="AB357">
        <v>155419</v>
      </c>
      <c r="AC357">
        <v>748989</v>
      </c>
      <c r="AD357">
        <v>280250</v>
      </c>
      <c r="AE357">
        <v>1682</v>
      </c>
      <c r="AF357">
        <v>1184436</v>
      </c>
      <c r="AG357">
        <v>227370</v>
      </c>
      <c r="AH357">
        <v>1100455</v>
      </c>
      <c r="AI357">
        <v>410779</v>
      </c>
      <c r="AJ357">
        <v>2465</v>
      </c>
      <c r="AK357">
        <v>1741718</v>
      </c>
      <c r="AQ357">
        <v>486</v>
      </c>
      <c r="AR357">
        <v>2095</v>
      </c>
      <c r="AS357">
        <v>5011867</v>
      </c>
      <c r="AT357">
        <v>835</v>
      </c>
      <c r="AU357">
        <v>2290</v>
      </c>
      <c r="AV357">
        <v>18799</v>
      </c>
      <c r="AW357">
        <v>3852</v>
      </c>
      <c r="AX357">
        <v>53556</v>
      </c>
      <c r="AY357">
        <v>326687</v>
      </c>
      <c r="AZ357">
        <v>435980</v>
      </c>
      <c r="BA357" s="1">
        <v>42539</v>
      </c>
      <c r="BB357">
        <v>245</v>
      </c>
      <c r="BC357">
        <v>1143</v>
      </c>
      <c r="BD357">
        <v>4310</v>
      </c>
      <c r="BE357">
        <v>6811.1009999999997</v>
      </c>
      <c r="BF357">
        <v>5320</v>
      </c>
      <c r="BG357">
        <v>146.81899999999999</v>
      </c>
      <c r="BH357">
        <v>232.1</v>
      </c>
      <c r="BI357">
        <v>121.8</v>
      </c>
      <c r="BJ357">
        <v>111574</v>
      </c>
      <c r="BK357">
        <v>3</v>
      </c>
      <c r="BL357">
        <v>23983</v>
      </c>
      <c r="BM357">
        <v>3</v>
      </c>
      <c r="BN357">
        <v>42579</v>
      </c>
      <c r="BP357">
        <v>255</v>
      </c>
      <c r="BR357">
        <v>11109</v>
      </c>
      <c r="BS357">
        <v>15920</v>
      </c>
      <c r="BT357">
        <v>0.73</v>
      </c>
      <c r="BU357">
        <v>40</v>
      </c>
      <c r="BV357" s="1">
        <v>41724</v>
      </c>
      <c r="BW357">
        <v>1</v>
      </c>
      <c r="BX357">
        <v>1</v>
      </c>
      <c r="BY357">
        <v>41</v>
      </c>
      <c r="BZ357" t="s">
        <v>571</v>
      </c>
      <c r="CA357" t="s">
        <v>291</v>
      </c>
      <c r="CB357">
        <v>275462</v>
      </c>
      <c r="CC357" s="1">
        <v>41652</v>
      </c>
      <c r="CD357">
        <v>16125</v>
      </c>
      <c r="CE357">
        <v>0</v>
      </c>
      <c r="CF357">
        <v>4811</v>
      </c>
      <c r="CG357" t="s">
        <v>112</v>
      </c>
      <c r="CH357" t="s">
        <v>113</v>
      </c>
      <c r="CI357" t="str">
        <f t="shared" si="21"/>
        <v>08</v>
      </c>
      <c r="CJ357" t="s">
        <v>114</v>
      </c>
      <c r="CK357" t="s">
        <v>115</v>
      </c>
      <c r="CL357">
        <v>25</v>
      </c>
      <c r="CM357" t="str">
        <f t="shared" si="23"/>
        <v>0</v>
      </c>
      <c r="CN357" t="str">
        <f t="shared" si="23"/>
        <v>0</v>
      </c>
      <c r="CO357">
        <v>152</v>
      </c>
      <c r="CP357" t="s">
        <v>576</v>
      </c>
      <c r="CQ357" t="s">
        <v>284</v>
      </c>
      <c r="CR357" t="s">
        <v>110</v>
      </c>
      <c r="CS357" t="s">
        <v>116</v>
      </c>
      <c r="CT357">
        <v>31.927865100000002</v>
      </c>
      <c r="CU357">
        <v>-103.8189728</v>
      </c>
      <c r="CV357" t="s">
        <v>253</v>
      </c>
      <c r="CW357">
        <v>128954111</v>
      </c>
    </row>
    <row r="358" spans="1:101" x14ac:dyDescent="0.35">
      <c r="A358" s="2">
        <v>42301321160000</v>
      </c>
      <c r="B358" t="s">
        <v>286</v>
      </c>
      <c r="C358" t="s">
        <v>715</v>
      </c>
      <c r="D358" t="str">
        <f>"0"</f>
        <v>0</v>
      </c>
      <c r="E358" t="s">
        <v>314</v>
      </c>
      <c r="F358" t="s">
        <v>105</v>
      </c>
      <c r="G358" t="s">
        <v>106</v>
      </c>
      <c r="H358" t="s">
        <v>107</v>
      </c>
      <c r="I358" t="s">
        <v>108</v>
      </c>
      <c r="J358" t="s">
        <v>109</v>
      </c>
      <c r="K358" s="1">
        <v>41791</v>
      </c>
      <c r="L358" s="1">
        <v>42917</v>
      </c>
      <c r="M358">
        <v>1295183</v>
      </c>
      <c r="N358">
        <v>217281</v>
      </c>
      <c r="O358">
        <v>433145</v>
      </c>
      <c r="P358">
        <v>1042123</v>
      </c>
      <c r="Q358">
        <v>2599</v>
      </c>
      <c r="R358">
        <v>3</v>
      </c>
      <c r="S358">
        <v>739</v>
      </c>
      <c r="T358">
        <v>128</v>
      </c>
      <c r="U358">
        <v>4076</v>
      </c>
      <c r="V358">
        <v>40451</v>
      </c>
      <c r="W358">
        <v>31451</v>
      </c>
      <c r="X358">
        <v>32241</v>
      </c>
      <c r="Y358">
        <v>300492</v>
      </c>
      <c r="Z358">
        <v>82323</v>
      </c>
      <c r="AA358">
        <v>248774</v>
      </c>
      <c r="AB358">
        <v>93605</v>
      </c>
      <c r="AC358">
        <v>591366</v>
      </c>
      <c r="AD358">
        <v>192166</v>
      </c>
      <c r="AE358">
        <v>1153</v>
      </c>
      <c r="AF358">
        <v>482875</v>
      </c>
      <c r="AG358">
        <v>161888</v>
      </c>
      <c r="AH358">
        <v>972783</v>
      </c>
      <c r="AI358">
        <v>324019</v>
      </c>
      <c r="AJ358">
        <v>1944</v>
      </c>
      <c r="AK358">
        <v>766297</v>
      </c>
      <c r="AQ358">
        <v>293</v>
      </c>
      <c r="AR358">
        <v>2590</v>
      </c>
      <c r="AS358">
        <v>4349355</v>
      </c>
      <c r="AT358">
        <v>725</v>
      </c>
      <c r="AU358">
        <v>3521</v>
      </c>
      <c r="AV358">
        <v>21183</v>
      </c>
      <c r="AW358">
        <v>17533</v>
      </c>
      <c r="AX358">
        <v>61992</v>
      </c>
      <c r="AY358">
        <v>356241</v>
      </c>
      <c r="AZ358">
        <v>271466</v>
      </c>
      <c r="BA358" s="1">
        <v>42543</v>
      </c>
      <c r="BD358">
        <v>8830</v>
      </c>
      <c r="BE358">
        <v>5767.2</v>
      </c>
      <c r="BF358">
        <v>5960</v>
      </c>
      <c r="BG358">
        <v>173.39400000000001</v>
      </c>
      <c r="BH358">
        <v>113.2</v>
      </c>
      <c r="BI358">
        <v>166.2</v>
      </c>
      <c r="BJ358">
        <v>82426</v>
      </c>
      <c r="BK358">
        <v>10</v>
      </c>
      <c r="BL358">
        <v>19846</v>
      </c>
      <c r="BM358">
        <v>10</v>
      </c>
      <c r="BN358">
        <v>33584</v>
      </c>
      <c r="BP358">
        <v>202</v>
      </c>
      <c r="BR358">
        <v>10969</v>
      </c>
      <c r="BS358">
        <v>15379</v>
      </c>
      <c r="BU358">
        <v>45.78</v>
      </c>
      <c r="BV358" s="1">
        <v>41797</v>
      </c>
      <c r="BW358">
        <v>2</v>
      </c>
      <c r="BX358">
        <v>2</v>
      </c>
      <c r="BY358">
        <v>38</v>
      </c>
      <c r="BZ358" t="s">
        <v>509</v>
      </c>
      <c r="CA358" t="s">
        <v>303</v>
      </c>
      <c r="CB358">
        <v>45705</v>
      </c>
      <c r="CC358" s="1">
        <v>41729</v>
      </c>
      <c r="CD358">
        <v>15522</v>
      </c>
      <c r="CF358">
        <v>4410</v>
      </c>
      <c r="CG358" t="s">
        <v>112</v>
      </c>
      <c r="CH358" t="s">
        <v>113</v>
      </c>
      <c r="CI358" t="str">
        <f t="shared" si="21"/>
        <v>08</v>
      </c>
      <c r="CJ358" t="s">
        <v>114</v>
      </c>
      <c r="CK358" t="s">
        <v>115</v>
      </c>
      <c r="CL358">
        <v>13</v>
      </c>
      <c r="CM358" t="str">
        <f t="shared" si="23"/>
        <v>0</v>
      </c>
      <c r="CN358" t="str">
        <f t="shared" si="23"/>
        <v>0</v>
      </c>
      <c r="CO358">
        <v>167</v>
      </c>
      <c r="CP358" t="s">
        <v>572</v>
      </c>
      <c r="CQ358" t="s">
        <v>284</v>
      </c>
      <c r="CR358" t="s">
        <v>110</v>
      </c>
      <c r="CS358" t="s">
        <v>116</v>
      </c>
      <c r="CT358">
        <v>31.970078399999998</v>
      </c>
      <c r="CU358">
        <v>-103.91627680000001</v>
      </c>
      <c r="CV358" t="s">
        <v>294</v>
      </c>
      <c r="CW358">
        <v>128954891</v>
      </c>
    </row>
    <row r="359" spans="1:101" x14ac:dyDescent="0.35">
      <c r="A359" s="2">
        <v>42301316790000</v>
      </c>
      <c r="B359" t="s">
        <v>312</v>
      </c>
      <c r="C359" t="s">
        <v>716</v>
      </c>
      <c r="D359" t="s">
        <v>103</v>
      </c>
      <c r="E359" t="s">
        <v>104</v>
      </c>
      <c r="F359" t="s">
        <v>105</v>
      </c>
      <c r="G359" t="s">
        <v>135</v>
      </c>
      <c r="H359" t="s">
        <v>274</v>
      </c>
      <c r="I359" t="s">
        <v>108</v>
      </c>
      <c r="J359" t="s">
        <v>109</v>
      </c>
      <c r="K359" s="1">
        <v>41275</v>
      </c>
      <c r="L359" s="1">
        <v>42917</v>
      </c>
      <c r="M359">
        <v>389889</v>
      </c>
      <c r="N359">
        <v>43107</v>
      </c>
      <c r="O359">
        <v>108088</v>
      </c>
      <c r="P359">
        <v>484079</v>
      </c>
      <c r="Q359">
        <v>649</v>
      </c>
      <c r="R359">
        <v>1</v>
      </c>
      <c r="S359">
        <v>179</v>
      </c>
      <c r="T359">
        <v>24</v>
      </c>
      <c r="U359">
        <v>795</v>
      </c>
      <c r="V359">
        <v>5818</v>
      </c>
      <c r="W359">
        <v>3376</v>
      </c>
      <c r="X359">
        <v>1241</v>
      </c>
      <c r="Y359">
        <v>5818</v>
      </c>
      <c r="Z359">
        <v>2211</v>
      </c>
      <c r="AA359">
        <v>3376</v>
      </c>
      <c r="AB359">
        <v>8836</v>
      </c>
      <c r="AC359">
        <v>62377</v>
      </c>
      <c r="AD359">
        <v>19232</v>
      </c>
      <c r="AE359">
        <v>115</v>
      </c>
      <c r="AF359">
        <v>36201</v>
      </c>
      <c r="AG359">
        <v>24009</v>
      </c>
      <c r="AH359">
        <v>221096</v>
      </c>
      <c r="AI359">
        <v>60858</v>
      </c>
      <c r="AJ359">
        <v>365</v>
      </c>
      <c r="AK359">
        <v>128315</v>
      </c>
      <c r="AQ359">
        <v>8</v>
      </c>
      <c r="AR359">
        <v>0</v>
      </c>
      <c r="AS359">
        <v>47786</v>
      </c>
      <c r="AT359">
        <v>8</v>
      </c>
      <c r="AU359">
        <v>326</v>
      </c>
      <c r="AV359">
        <v>2835</v>
      </c>
      <c r="AW359">
        <v>7560</v>
      </c>
      <c r="AX359">
        <v>6819</v>
      </c>
      <c r="AY359">
        <v>42014</v>
      </c>
      <c r="AZ359">
        <v>112035</v>
      </c>
      <c r="BA359" s="1">
        <v>42130</v>
      </c>
      <c r="BB359">
        <v>120</v>
      </c>
      <c r="BC359">
        <v>130</v>
      </c>
      <c r="BD359">
        <v>0</v>
      </c>
      <c r="BE359">
        <v>7609.6570000000002</v>
      </c>
      <c r="BF359">
        <v>9040</v>
      </c>
      <c r="BG359">
        <v>131.41200000000001</v>
      </c>
      <c r="BI359">
        <v>115</v>
      </c>
      <c r="BJ359">
        <v>30648</v>
      </c>
      <c r="BK359">
        <v>11</v>
      </c>
      <c r="BL359">
        <v>5018</v>
      </c>
      <c r="BM359">
        <v>11</v>
      </c>
      <c r="BN359">
        <v>10126</v>
      </c>
      <c r="BP359">
        <v>61</v>
      </c>
      <c r="BR359">
        <v>9102</v>
      </c>
      <c r="BS359">
        <v>12963</v>
      </c>
      <c r="BT359">
        <v>1.03</v>
      </c>
      <c r="BU359">
        <v>47.3</v>
      </c>
      <c r="BV359" s="1">
        <v>41137</v>
      </c>
      <c r="BW359">
        <v>1</v>
      </c>
      <c r="BX359">
        <v>1</v>
      </c>
      <c r="BY359">
        <v>45</v>
      </c>
      <c r="BZ359" t="s">
        <v>347</v>
      </c>
      <c r="CA359" t="s">
        <v>291</v>
      </c>
      <c r="CB359">
        <v>275587</v>
      </c>
      <c r="CC359" s="1">
        <v>41033</v>
      </c>
      <c r="CD359">
        <v>13090</v>
      </c>
      <c r="CE359">
        <v>0</v>
      </c>
      <c r="CF359">
        <v>3861</v>
      </c>
      <c r="CG359" t="s">
        <v>137</v>
      </c>
      <c r="CH359" t="s">
        <v>113</v>
      </c>
      <c r="CI359" t="str">
        <f t="shared" si="21"/>
        <v>08</v>
      </c>
      <c r="CJ359" t="s">
        <v>114</v>
      </c>
      <c r="CK359" t="s">
        <v>115</v>
      </c>
      <c r="CL359">
        <v>34</v>
      </c>
      <c r="CM359" t="str">
        <f t="shared" si="23"/>
        <v>0</v>
      </c>
      <c r="CN359" t="str">
        <f t="shared" si="23"/>
        <v>0</v>
      </c>
      <c r="CO359">
        <v>1270</v>
      </c>
      <c r="CP359" t="s">
        <v>551</v>
      </c>
      <c r="CQ359" t="s">
        <v>717</v>
      </c>
      <c r="CR359" t="s">
        <v>110</v>
      </c>
      <c r="CS359" t="s">
        <v>116</v>
      </c>
      <c r="CT359">
        <v>31.913333300000001</v>
      </c>
      <c r="CU359">
        <v>-103.6397709</v>
      </c>
      <c r="CV359" t="s">
        <v>317</v>
      </c>
      <c r="CW359">
        <v>128954894</v>
      </c>
    </row>
    <row r="360" spans="1:101" x14ac:dyDescent="0.35">
      <c r="A360" s="2">
        <v>42301320640000</v>
      </c>
      <c r="B360" t="s">
        <v>253</v>
      </c>
      <c r="C360" t="s">
        <v>626</v>
      </c>
      <c r="D360" t="s">
        <v>146</v>
      </c>
      <c r="E360" t="s">
        <v>104</v>
      </c>
      <c r="F360" t="s">
        <v>105</v>
      </c>
      <c r="G360" t="s">
        <v>106</v>
      </c>
      <c r="H360" t="s">
        <v>274</v>
      </c>
      <c r="I360" t="s">
        <v>108</v>
      </c>
      <c r="J360" t="s">
        <v>109</v>
      </c>
      <c r="K360" s="1">
        <v>41730</v>
      </c>
      <c r="L360" s="1">
        <v>42917</v>
      </c>
      <c r="M360">
        <v>1057120</v>
      </c>
      <c r="N360">
        <v>226643</v>
      </c>
      <c r="O360">
        <v>402830</v>
      </c>
      <c r="P360">
        <v>1457593</v>
      </c>
      <c r="Q360">
        <v>2417</v>
      </c>
      <c r="R360">
        <v>2</v>
      </c>
      <c r="S360">
        <v>795</v>
      </c>
      <c r="T360">
        <v>111</v>
      </c>
      <c r="U360">
        <v>2210</v>
      </c>
      <c r="V360">
        <v>8984</v>
      </c>
      <c r="W360">
        <v>21050</v>
      </c>
      <c r="X360">
        <v>63948</v>
      </c>
      <c r="Y360">
        <v>230628</v>
      </c>
      <c r="Z360">
        <v>102386</v>
      </c>
      <c r="AA360">
        <v>540368</v>
      </c>
      <c r="AB360">
        <v>107153</v>
      </c>
      <c r="AC360">
        <v>416309</v>
      </c>
      <c r="AD360">
        <v>176538</v>
      </c>
      <c r="AE360">
        <v>1059</v>
      </c>
      <c r="AF360">
        <v>975425</v>
      </c>
      <c r="AG360">
        <v>173193</v>
      </c>
      <c r="AH360">
        <v>670468</v>
      </c>
      <c r="AI360">
        <v>284938</v>
      </c>
      <c r="AJ360">
        <v>1710</v>
      </c>
      <c r="AK360">
        <v>1343903</v>
      </c>
      <c r="AQ360">
        <v>568</v>
      </c>
      <c r="AR360">
        <v>2052</v>
      </c>
      <c r="AS360">
        <v>5460161</v>
      </c>
      <c r="AT360">
        <v>910</v>
      </c>
      <c r="AU360">
        <v>3316</v>
      </c>
      <c r="AV360">
        <v>24450</v>
      </c>
      <c r="AW360">
        <v>3639</v>
      </c>
      <c r="AX360">
        <v>53719</v>
      </c>
      <c r="AY360">
        <v>260613</v>
      </c>
      <c r="AZ360">
        <v>228091</v>
      </c>
      <c r="BA360" s="1">
        <v>42573</v>
      </c>
      <c r="BB360">
        <v>198</v>
      </c>
      <c r="BC360">
        <v>1391</v>
      </c>
      <c r="BD360">
        <v>3610</v>
      </c>
      <c r="BE360">
        <v>7194.2929999999997</v>
      </c>
      <c r="BF360">
        <v>4660</v>
      </c>
      <c r="BG360">
        <v>138.999</v>
      </c>
      <c r="BH360">
        <v>276.8</v>
      </c>
      <c r="BI360">
        <v>135.6</v>
      </c>
      <c r="BJ360">
        <v>63611</v>
      </c>
      <c r="BK360">
        <v>2</v>
      </c>
      <c r="BL360">
        <v>17609</v>
      </c>
      <c r="BM360">
        <v>2</v>
      </c>
      <c r="BN360">
        <v>28211</v>
      </c>
      <c r="BP360">
        <v>169</v>
      </c>
      <c r="BR360">
        <v>11513</v>
      </c>
      <c r="BS360">
        <v>15860</v>
      </c>
      <c r="BT360">
        <v>0.77</v>
      </c>
      <c r="BU360">
        <v>45.3</v>
      </c>
      <c r="BV360" s="1">
        <v>41753</v>
      </c>
      <c r="BW360">
        <v>1</v>
      </c>
      <c r="BX360">
        <v>1</v>
      </c>
      <c r="BY360">
        <v>40</v>
      </c>
      <c r="BZ360" t="s">
        <v>253</v>
      </c>
      <c r="CA360" t="s">
        <v>291</v>
      </c>
      <c r="CB360">
        <v>275634</v>
      </c>
      <c r="CC360" s="1">
        <v>41612</v>
      </c>
      <c r="CD360">
        <v>15927</v>
      </c>
      <c r="CE360">
        <v>0</v>
      </c>
      <c r="CF360">
        <v>4347</v>
      </c>
      <c r="CG360" t="s">
        <v>112</v>
      </c>
      <c r="CH360" t="s">
        <v>113</v>
      </c>
      <c r="CI360" t="str">
        <f t="shared" si="21"/>
        <v>08</v>
      </c>
      <c r="CJ360" t="s">
        <v>114</v>
      </c>
      <c r="CK360" t="s">
        <v>115</v>
      </c>
      <c r="CL360">
        <v>47</v>
      </c>
      <c r="CM360" t="str">
        <f t="shared" si="23"/>
        <v>0</v>
      </c>
      <c r="CN360" t="str">
        <f t="shared" si="23"/>
        <v>0</v>
      </c>
      <c r="CO360">
        <v>115</v>
      </c>
      <c r="CP360" t="s">
        <v>519</v>
      </c>
      <c r="CQ360" t="s">
        <v>284</v>
      </c>
      <c r="CR360" t="s">
        <v>110</v>
      </c>
      <c r="CS360" t="s">
        <v>116</v>
      </c>
      <c r="CT360">
        <v>31.8841553</v>
      </c>
      <c r="CU360">
        <v>-103.7226491</v>
      </c>
      <c r="CV360" t="s">
        <v>253</v>
      </c>
      <c r="CW360">
        <v>128954980</v>
      </c>
    </row>
    <row r="361" spans="1:101" x14ac:dyDescent="0.35">
      <c r="A361" s="2">
        <v>42301320470000</v>
      </c>
      <c r="B361" t="s">
        <v>286</v>
      </c>
      <c r="C361" t="s">
        <v>718</v>
      </c>
      <c r="D361" t="s">
        <v>125</v>
      </c>
      <c r="E361" t="s">
        <v>314</v>
      </c>
      <c r="F361" t="s">
        <v>105</v>
      </c>
      <c r="G361" t="s">
        <v>106</v>
      </c>
      <c r="H361" t="s">
        <v>107</v>
      </c>
      <c r="I361" t="s">
        <v>108</v>
      </c>
      <c r="J361" t="s">
        <v>109</v>
      </c>
      <c r="K361" s="1">
        <v>41609</v>
      </c>
      <c r="L361" s="1">
        <v>42917</v>
      </c>
      <c r="M361">
        <v>662865</v>
      </c>
      <c r="N361">
        <v>219331</v>
      </c>
      <c r="O361">
        <v>329808</v>
      </c>
      <c r="P361">
        <v>595178</v>
      </c>
      <c r="Q361">
        <v>1979</v>
      </c>
      <c r="R361">
        <v>2</v>
      </c>
      <c r="S361">
        <v>276</v>
      </c>
      <c r="T361">
        <v>87</v>
      </c>
      <c r="U361">
        <v>6940</v>
      </c>
      <c r="V361">
        <v>16367</v>
      </c>
      <c r="W361">
        <v>18832</v>
      </c>
      <c r="X361">
        <v>82067</v>
      </c>
      <c r="Y361">
        <v>230670</v>
      </c>
      <c r="Z361">
        <v>120512</v>
      </c>
      <c r="AA361">
        <v>222697</v>
      </c>
      <c r="AB361">
        <v>113872</v>
      </c>
      <c r="AC361">
        <v>311811</v>
      </c>
      <c r="AD361">
        <v>165840</v>
      </c>
      <c r="AE361">
        <v>995</v>
      </c>
      <c r="AF361">
        <v>309004</v>
      </c>
      <c r="AG361">
        <v>161404</v>
      </c>
      <c r="AH361">
        <v>457085</v>
      </c>
      <c r="AI361">
        <v>237585</v>
      </c>
      <c r="AJ361">
        <v>1426</v>
      </c>
      <c r="AK361">
        <v>437987</v>
      </c>
      <c r="AQ361">
        <v>797</v>
      </c>
      <c r="AR361">
        <v>2341</v>
      </c>
      <c r="AS361">
        <v>7121871</v>
      </c>
      <c r="AT361">
        <v>1187</v>
      </c>
      <c r="AU361">
        <v>2591</v>
      </c>
      <c r="AV361">
        <v>7595</v>
      </c>
      <c r="AW361">
        <v>7031</v>
      </c>
      <c r="AX361">
        <v>40338</v>
      </c>
      <c r="AY361">
        <v>138313</v>
      </c>
      <c r="AZ361">
        <v>109462</v>
      </c>
      <c r="BA361" s="1">
        <v>41643</v>
      </c>
      <c r="BD361">
        <v>2940</v>
      </c>
      <c r="BE361">
        <v>3163.826</v>
      </c>
      <c r="BF361">
        <v>3020</v>
      </c>
      <c r="BG361">
        <v>316.07299999999998</v>
      </c>
      <c r="BH361">
        <v>340.4</v>
      </c>
      <c r="BI361">
        <v>341.1</v>
      </c>
      <c r="BJ361">
        <v>72566</v>
      </c>
      <c r="BK361">
        <v>2</v>
      </c>
      <c r="BL361">
        <v>24702</v>
      </c>
      <c r="BM361">
        <v>2</v>
      </c>
      <c r="BN361">
        <v>36796</v>
      </c>
      <c r="BP361">
        <v>221</v>
      </c>
      <c r="BR361">
        <v>10616</v>
      </c>
      <c r="BS361">
        <v>14736</v>
      </c>
      <c r="BU361">
        <v>47.1</v>
      </c>
      <c r="BV361" s="1">
        <v>41624</v>
      </c>
      <c r="BW361">
        <v>1</v>
      </c>
      <c r="BX361">
        <v>1</v>
      </c>
      <c r="BY361">
        <v>44</v>
      </c>
      <c r="BZ361" t="s">
        <v>509</v>
      </c>
      <c r="CA361" t="s">
        <v>709</v>
      </c>
      <c r="CB361">
        <v>45720</v>
      </c>
      <c r="CC361" s="1">
        <v>41564</v>
      </c>
      <c r="CD361">
        <v>14871</v>
      </c>
      <c r="CF361">
        <v>4120</v>
      </c>
      <c r="CG361" t="s">
        <v>112</v>
      </c>
      <c r="CH361" t="s">
        <v>113</v>
      </c>
      <c r="CI361" t="str">
        <f t="shared" si="21"/>
        <v>08</v>
      </c>
      <c r="CJ361" t="s">
        <v>114</v>
      </c>
      <c r="CK361" t="s">
        <v>115</v>
      </c>
      <c r="CL361">
        <v>44</v>
      </c>
      <c r="CM361" t="str">
        <f t="shared" si="23"/>
        <v>0</v>
      </c>
      <c r="CN361" t="str">
        <f t="shared" si="23"/>
        <v>0</v>
      </c>
      <c r="CO361">
        <v>1295</v>
      </c>
      <c r="CP361" t="s">
        <v>576</v>
      </c>
      <c r="CQ361" t="s">
        <v>500</v>
      </c>
      <c r="CR361" t="s">
        <v>110</v>
      </c>
      <c r="CS361" t="s">
        <v>116</v>
      </c>
      <c r="CT361">
        <v>31.897697699999998</v>
      </c>
      <c r="CU361">
        <v>-103.8790194</v>
      </c>
      <c r="CV361" t="s">
        <v>294</v>
      </c>
      <c r="CW361">
        <v>128962448</v>
      </c>
    </row>
    <row r="362" spans="1:101" x14ac:dyDescent="0.35">
      <c r="A362" s="2">
        <v>42301321120000</v>
      </c>
      <c r="B362" t="s">
        <v>286</v>
      </c>
      <c r="C362" t="s">
        <v>719</v>
      </c>
      <c r="D362" t="str">
        <f>"0"</f>
        <v>0</v>
      </c>
      <c r="E362" t="s">
        <v>314</v>
      </c>
      <c r="F362" t="s">
        <v>105</v>
      </c>
      <c r="G362" t="s">
        <v>106</v>
      </c>
      <c r="H362" t="s">
        <v>107</v>
      </c>
      <c r="I362" t="s">
        <v>108</v>
      </c>
      <c r="J362" t="s">
        <v>109</v>
      </c>
      <c r="K362" s="1">
        <v>41883</v>
      </c>
      <c r="L362" s="1">
        <v>42917</v>
      </c>
      <c r="M362">
        <v>836485</v>
      </c>
      <c r="N362">
        <v>202693</v>
      </c>
      <c r="O362">
        <v>342107</v>
      </c>
      <c r="P362">
        <v>695867</v>
      </c>
      <c r="Q362">
        <v>2053</v>
      </c>
      <c r="R362">
        <v>2</v>
      </c>
      <c r="S362">
        <v>530</v>
      </c>
      <c r="T362">
        <v>123</v>
      </c>
      <c r="U362">
        <v>3832</v>
      </c>
      <c r="V362">
        <v>16297</v>
      </c>
      <c r="W362">
        <v>15610</v>
      </c>
      <c r="X362">
        <v>40679</v>
      </c>
      <c r="Y362">
        <v>152881</v>
      </c>
      <c r="Z362">
        <v>66159</v>
      </c>
      <c r="AA362">
        <v>161203</v>
      </c>
      <c r="AB362">
        <v>82308</v>
      </c>
      <c r="AC362">
        <v>312707</v>
      </c>
      <c r="AD362">
        <v>134426</v>
      </c>
      <c r="AE362">
        <v>807</v>
      </c>
      <c r="AF362">
        <v>305716</v>
      </c>
      <c r="AG362">
        <v>162518</v>
      </c>
      <c r="AH362">
        <v>663268</v>
      </c>
      <c r="AI362">
        <v>273063</v>
      </c>
      <c r="AJ362">
        <v>1638</v>
      </c>
      <c r="AK362">
        <v>569368</v>
      </c>
      <c r="AQ362">
        <v>501</v>
      </c>
      <c r="AR362">
        <v>1828</v>
      </c>
      <c r="AS362">
        <v>4832903</v>
      </c>
      <c r="AT362">
        <v>805</v>
      </c>
      <c r="AU362">
        <v>2589</v>
      </c>
      <c r="AV362">
        <v>11795</v>
      </c>
      <c r="AW362">
        <v>8152</v>
      </c>
      <c r="AX362">
        <v>88418</v>
      </c>
      <c r="AY362">
        <v>385210</v>
      </c>
      <c r="AZ362">
        <v>293703</v>
      </c>
      <c r="BA362" s="1">
        <v>42560</v>
      </c>
      <c r="BD362">
        <v>3650</v>
      </c>
      <c r="BE362">
        <v>4301.2960000000003</v>
      </c>
      <c r="BF362">
        <v>4130</v>
      </c>
      <c r="BG362">
        <v>232.488</v>
      </c>
      <c r="BH362">
        <v>274</v>
      </c>
      <c r="BI362">
        <v>219.5</v>
      </c>
      <c r="BJ362">
        <v>61672</v>
      </c>
      <c r="BK362">
        <v>11</v>
      </c>
      <c r="BL362">
        <v>16790</v>
      </c>
      <c r="BM362">
        <v>11</v>
      </c>
      <c r="BN362">
        <v>27069</v>
      </c>
      <c r="BP362">
        <v>162</v>
      </c>
      <c r="BR362">
        <v>11396</v>
      </c>
      <c r="BS362">
        <v>15020</v>
      </c>
      <c r="BU362">
        <v>46.57</v>
      </c>
      <c r="BV362" s="1">
        <v>41891</v>
      </c>
      <c r="BW362">
        <v>2</v>
      </c>
      <c r="BX362">
        <v>2</v>
      </c>
      <c r="BY362">
        <v>35</v>
      </c>
      <c r="BZ362" t="s">
        <v>509</v>
      </c>
      <c r="CA362" t="s">
        <v>291</v>
      </c>
      <c r="CB362">
        <v>45721</v>
      </c>
      <c r="CC362" s="1">
        <v>41825</v>
      </c>
      <c r="CD362">
        <v>15118</v>
      </c>
      <c r="CF362">
        <v>3624</v>
      </c>
      <c r="CG362" t="s">
        <v>112</v>
      </c>
      <c r="CH362" t="s">
        <v>113</v>
      </c>
      <c r="CI362" t="str">
        <f t="shared" si="21"/>
        <v>08</v>
      </c>
      <c r="CJ362" t="s">
        <v>114</v>
      </c>
      <c r="CK362" t="s">
        <v>115</v>
      </c>
      <c r="CL362">
        <v>12</v>
      </c>
      <c r="CM362" t="str">
        <f t="shared" ref="CM362:CN381" si="24">"0"</f>
        <v>0</v>
      </c>
      <c r="CN362" t="str">
        <f t="shared" si="24"/>
        <v>0</v>
      </c>
      <c r="CO362">
        <v>1129</v>
      </c>
      <c r="CP362" t="s">
        <v>576</v>
      </c>
      <c r="CQ362" t="s">
        <v>535</v>
      </c>
      <c r="CR362" t="s">
        <v>110</v>
      </c>
      <c r="CS362" t="s">
        <v>116</v>
      </c>
      <c r="CT362">
        <v>31.985116699999999</v>
      </c>
      <c r="CU362">
        <v>-103.8098195</v>
      </c>
      <c r="CV362" t="s">
        <v>294</v>
      </c>
      <c r="CW362">
        <v>128962449</v>
      </c>
    </row>
    <row r="363" spans="1:101" x14ac:dyDescent="0.35">
      <c r="A363" s="2">
        <v>42301321430000</v>
      </c>
      <c r="B363" t="s">
        <v>286</v>
      </c>
      <c r="C363" t="s">
        <v>720</v>
      </c>
      <c r="D363" t="s">
        <v>103</v>
      </c>
      <c r="E363" t="s">
        <v>314</v>
      </c>
      <c r="F363" t="s">
        <v>105</v>
      </c>
      <c r="G363" t="s">
        <v>106</v>
      </c>
      <c r="H363" t="s">
        <v>107</v>
      </c>
      <c r="I363" t="s">
        <v>108</v>
      </c>
      <c r="J363" t="s">
        <v>109</v>
      </c>
      <c r="K363" s="1">
        <v>41791</v>
      </c>
      <c r="L363" s="1">
        <v>42917</v>
      </c>
      <c r="M363">
        <v>629902</v>
      </c>
      <c r="N363">
        <v>197655</v>
      </c>
      <c r="O363">
        <v>302639</v>
      </c>
      <c r="P363">
        <v>562148</v>
      </c>
      <c r="Q363">
        <v>1816</v>
      </c>
      <c r="R363">
        <v>2</v>
      </c>
      <c r="S363">
        <v>305</v>
      </c>
      <c r="T363">
        <v>96</v>
      </c>
      <c r="U363">
        <v>4028</v>
      </c>
      <c r="V363">
        <v>12485</v>
      </c>
      <c r="W363">
        <v>11456</v>
      </c>
      <c r="X363">
        <v>75130</v>
      </c>
      <c r="Y363">
        <v>246330</v>
      </c>
      <c r="Z363">
        <v>116185</v>
      </c>
      <c r="AA363">
        <v>213676</v>
      </c>
      <c r="AB363">
        <v>110796</v>
      </c>
      <c r="AC363">
        <v>351491</v>
      </c>
      <c r="AD363">
        <v>169378</v>
      </c>
      <c r="AE363">
        <v>1016</v>
      </c>
      <c r="AF363">
        <v>315113</v>
      </c>
      <c r="AG363">
        <v>156292</v>
      </c>
      <c r="AH363">
        <v>499080</v>
      </c>
      <c r="AI363">
        <v>239472</v>
      </c>
      <c r="AJ363">
        <v>1437</v>
      </c>
      <c r="AK363">
        <v>444510</v>
      </c>
      <c r="AQ363">
        <v>656</v>
      </c>
      <c r="AR363">
        <v>2169</v>
      </c>
      <c r="AS363">
        <v>6102613</v>
      </c>
      <c r="AT363">
        <v>1017</v>
      </c>
      <c r="AU363">
        <v>2641</v>
      </c>
      <c r="AV363">
        <v>8730</v>
      </c>
      <c r="AW363">
        <v>7511</v>
      </c>
      <c r="AX363">
        <v>43099</v>
      </c>
      <c r="AY363">
        <v>137830</v>
      </c>
      <c r="AZ363">
        <v>122579</v>
      </c>
      <c r="BA363" s="1">
        <v>41824</v>
      </c>
      <c r="BD363">
        <v>3310</v>
      </c>
      <c r="BE363">
        <v>3180.2020000000002</v>
      </c>
      <c r="BF363">
        <v>3190</v>
      </c>
      <c r="BG363">
        <v>314.44499999999999</v>
      </c>
      <c r="BH363">
        <v>302.3</v>
      </c>
      <c r="BI363">
        <v>302.5</v>
      </c>
      <c r="BJ363">
        <v>67231</v>
      </c>
      <c r="BK363">
        <v>2</v>
      </c>
      <c r="BL363">
        <v>20325</v>
      </c>
      <c r="BM363">
        <v>2</v>
      </c>
      <c r="BN363">
        <v>31530</v>
      </c>
      <c r="BP363">
        <v>189</v>
      </c>
      <c r="BR363">
        <v>10768</v>
      </c>
      <c r="BS363">
        <v>14770</v>
      </c>
      <c r="BU363">
        <v>46.2</v>
      </c>
      <c r="BV363" s="1">
        <v>41809</v>
      </c>
      <c r="BW363">
        <v>1</v>
      </c>
      <c r="BX363">
        <v>1</v>
      </c>
      <c r="BY363">
        <v>38</v>
      </c>
      <c r="BZ363" t="s">
        <v>509</v>
      </c>
      <c r="CA363" t="s">
        <v>709</v>
      </c>
      <c r="CB363">
        <v>45723</v>
      </c>
      <c r="CC363" s="1">
        <v>41742</v>
      </c>
      <c r="CD363">
        <v>14945</v>
      </c>
      <c r="CF363">
        <v>4002</v>
      </c>
      <c r="CG363" t="s">
        <v>112</v>
      </c>
      <c r="CH363" t="s">
        <v>113</v>
      </c>
      <c r="CI363" t="str">
        <f t="shared" si="21"/>
        <v>08</v>
      </c>
      <c r="CJ363" t="s">
        <v>114</v>
      </c>
      <c r="CK363" t="s">
        <v>115</v>
      </c>
      <c r="CL363">
        <v>44</v>
      </c>
      <c r="CM363" t="str">
        <f t="shared" si="24"/>
        <v>0</v>
      </c>
      <c r="CN363" t="str">
        <f t="shared" si="24"/>
        <v>0</v>
      </c>
      <c r="CO363">
        <v>1295</v>
      </c>
      <c r="CP363" t="s">
        <v>576</v>
      </c>
      <c r="CQ363" t="s">
        <v>500</v>
      </c>
      <c r="CR363" t="s">
        <v>110</v>
      </c>
      <c r="CS363" t="s">
        <v>116</v>
      </c>
      <c r="CT363">
        <v>31.8976279</v>
      </c>
      <c r="CU363">
        <v>-103.8859281</v>
      </c>
      <c r="CV363" t="s">
        <v>294</v>
      </c>
      <c r="CW363">
        <v>128962450</v>
      </c>
    </row>
    <row r="364" spans="1:101" x14ac:dyDescent="0.35">
      <c r="A364" s="2">
        <v>42301318430000</v>
      </c>
      <c r="B364" t="s">
        <v>123</v>
      </c>
      <c r="C364" t="s">
        <v>721</v>
      </c>
      <c r="D364" t="s">
        <v>103</v>
      </c>
      <c r="E364" t="s">
        <v>314</v>
      </c>
      <c r="F364" t="s">
        <v>105</v>
      </c>
      <c r="G364" t="s">
        <v>135</v>
      </c>
      <c r="H364" t="s">
        <v>107</v>
      </c>
      <c r="I364" t="s">
        <v>108</v>
      </c>
      <c r="J364" t="s">
        <v>109</v>
      </c>
      <c r="K364" s="1">
        <v>41306</v>
      </c>
      <c r="L364" s="1">
        <v>42917</v>
      </c>
      <c r="M364">
        <v>1347739</v>
      </c>
      <c r="N364">
        <v>254320</v>
      </c>
      <c r="O364">
        <v>478943</v>
      </c>
      <c r="P364">
        <v>351258</v>
      </c>
      <c r="Q364">
        <v>2874</v>
      </c>
      <c r="R364">
        <v>3</v>
      </c>
      <c r="S364">
        <v>849</v>
      </c>
      <c r="T364">
        <v>54</v>
      </c>
      <c r="U364">
        <v>1990</v>
      </c>
      <c r="W364">
        <v>2749</v>
      </c>
      <c r="X364">
        <v>91416</v>
      </c>
      <c r="Y364">
        <v>209890</v>
      </c>
      <c r="Z364">
        <v>126398</v>
      </c>
      <c r="AA364">
        <v>126261</v>
      </c>
      <c r="AB364">
        <v>139177</v>
      </c>
      <c r="AC364">
        <v>378217</v>
      </c>
      <c r="AD364">
        <v>202213</v>
      </c>
      <c r="AE364">
        <v>1213</v>
      </c>
      <c r="AF364">
        <v>192228</v>
      </c>
      <c r="AG364">
        <v>188706</v>
      </c>
      <c r="AH364">
        <v>660759</v>
      </c>
      <c r="AI364">
        <v>298833</v>
      </c>
      <c r="AJ364">
        <v>1793</v>
      </c>
      <c r="AK364">
        <v>260636</v>
      </c>
      <c r="AQ364">
        <v>757</v>
      </c>
      <c r="AR364">
        <v>1182</v>
      </c>
      <c r="AS364">
        <v>5721871</v>
      </c>
      <c r="AT364">
        <v>954</v>
      </c>
      <c r="AU364">
        <v>1746</v>
      </c>
      <c r="AV364">
        <v>29728</v>
      </c>
      <c r="AW364">
        <v>2412</v>
      </c>
      <c r="AX364">
        <v>28519</v>
      </c>
      <c r="AY364">
        <v>293441</v>
      </c>
      <c r="AZ364">
        <v>39389</v>
      </c>
      <c r="BA364" s="1">
        <v>41367</v>
      </c>
      <c r="BD364">
        <v>1560</v>
      </c>
      <c r="BE364">
        <v>15737.695</v>
      </c>
      <c r="BF364">
        <v>5300</v>
      </c>
      <c r="BG364">
        <v>63.542000000000002</v>
      </c>
      <c r="BH364">
        <v>640.29999999999995</v>
      </c>
      <c r="BI364">
        <v>58.7</v>
      </c>
      <c r="BJ364">
        <v>56389</v>
      </c>
      <c r="BK364">
        <v>3</v>
      </c>
      <c r="BL364">
        <v>23743</v>
      </c>
      <c r="BM364">
        <v>3</v>
      </c>
      <c r="BN364">
        <v>29909</v>
      </c>
      <c r="BO364">
        <v>3</v>
      </c>
      <c r="BP364">
        <v>179</v>
      </c>
      <c r="BQ364">
        <v>3</v>
      </c>
      <c r="BR364">
        <v>9690</v>
      </c>
      <c r="BS364">
        <v>14256</v>
      </c>
      <c r="BU364">
        <v>41</v>
      </c>
      <c r="BV364" s="1">
        <v>41352</v>
      </c>
      <c r="BW364">
        <v>1</v>
      </c>
      <c r="BX364">
        <v>1</v>
      </c>
      <c r="BY364">
        <v>54</v>
      </c>
      <c r="BZ364" t="s">
        <v>110</v>
      </c>
      <c r="CA364" t="s">
        <v>337</v>
      </c>
      <c r="CB364">
        <v>45799</v>
      </c>
      <c r="CC364" s="1">
        <v>41207</v>
      </c>
      <c r="CD364">
        <v>14309</v>
      </c>
      <c r="CE364">
        <v>0</v>
      </c>
      <c r="CF364">
        <v>4566</v>
      </c>
      <c r="CG364" t="s">
        <v>137</v>
      </c>
      <c r="CH364" t="s">
        <v>113</v>
      </c>
      <c r="CI364" t="str">
        <f t="shared" si="21"/>
        <v>08</v>
      </c>
      <c r="CJ364" t="s">
        <v>114</v>
      </c>
      <c r="CK364" t="s">
        <v>115</v>
      </c>
      <c r="CL364">
        <v>12</v>
      </c>
      <c r="CM364" t="str">
        <f t="shared" si="24"/>
        <v>0</v>
      </c>
      <c r="CN364" t="str">
        <f t="shared" si="24"/>
        <v>0</v>
      </c>
      <c r="CO364">
        <v>940</v>
      </c>
      <c r="CP364" t="s">
        <v>551</v>
      </c>
      <c r="CQ364" t="s">
        <v>722</v>
      </c>
      <c r="CR364" t="s">
        <v>110</v>
      </c>
      <c r="CS364" t="s">
        <v>116</v>
      </c>
      <c r="CT364">
        <v>31.984951599999999</v>
      </c>
      <c r="CU364">
        <v>-103.6141993</v>
      </c>
      <c r="CV364" t="s">
        <v>127</v>
      </c>
      <c r="CW364">
        <v>128987558</v>
      </c>
    </row>
    <row r="365" spans="1:101" x14ac:dyDescent="0.35">
      <c r="A365" s="2">
        <v>42301319460000</v>
      </c>
      <c r="B365" t="s">
        <v>101</v>
      </c>
      <c r="C365" t="s">
        <v>678</v>
      </c>
      <c r="D365" t="s">
        <v>673</v>
      </c>
      <c r="E365" t="s">
        <v>104</v>
      </c>
      <c r="F365" t="s">
        <v>105</v>
      </c>
      <c r="G365" t="s">
        <v>135</v>
      </c>
      <c r="H365" t="s">
        <v>274</v>
      </c>
      <c r="I365" t="s">
        <v>108</v>
      </c>
      <c r="J365" t="s">
        <v>109</v>
      </c>
      <c r="K365" s="1">
        <v>41730</v>
      </c>
      <c r="L365" s="1">
        <v>42917</v>
      </c>
      <c r="M365">
        <v>2733768</v>
      </c>
      <c r="N365">
        <v>130782</v>
      </c>
      <c r="O365">
        <v>586410</v>
      </c>
      <c r="P365">
        <v>591943</v>
      </c>
      <c r="Q365">
        <v>3518</v>
      </c>
      <c r="R365">
        <v>4</v>
      </c>
      <c r="S365">
        <v>2257</v>
      </c>
      <c r="T365">
        <v>25</v>
      </c>
      <c r="U365">
        <v>12036</v>
      </c>
      <c r="V365">
        <v>36903</v>
      </c>
      <c r="W365">
        <v>7991</v>
      </c>
      <c r="X365">
        <v>60464</v>
      </c>
      <c r="Y365">
        <v>339300</v>
      </c>
      <c r="Z365">
        <v>117014</v>
      </c>
      <c r="AA365">
        <v>73469</v>
      </c>
      <c r="AB365">
        <v>88692</v>
      </c>
      <c r="AC365">
        <v>682574</v>
      </c>
      <c r="AD365">
        <v>202454</v>
      </c>
      <c r="AE365">
        <v>1215</v>
      </c>
      <c r="AF365">
        <v>147798</v>
      </c>
      <c r="AG365">
        <v>117284</v>
      </c>
      <c r="AH365">
        <v>1644935</v>
      </c>
      <c r="AI365">
        <v>391440</v>
      </c>
      <c r="AJ365">
        <v>2349</v>
      </c>
      <c r="AK365">
        <v>356178</v>
      </c>
      <c r="AQ365">
        <v>481</v>
      </c>
      <c r="AR365">
        <v>2606</v>
      </c>
      <c r="AS365">
        <v>5494806</v>
      </c>
      <c r="AT365">
        <v>916</v>
      </c>
      <c r="AU365">
        <v>404</v>
      </c>
      <c r="AV365">
        <v>40834</v>
      </c>
      <c r="AW365">
        <v>8842</v>
      </c>
      <c r="AX365">
        <v>19687</v>
      </c>
      <c r="AY365">
        <v>919120</v>
      </c>
      <c r="AZ365">
        <v>199017</v>
      </c>
      <c r="BA365" s="1">
        <v>42661</v>
      </c>
      <c r="BB365">
        <v>278</v>
      </c>
      <c r="BC365">
        <v>2988</v>
      </c>
      <c r="BD365">
        <v>5410</v>
      </c>
      <c r="BE365">
        <v>89186.986000000004</v>
      </c>
      <c r="BF365">
        <v>20900</v>
      </c>
      <c r="BG365">
        <v>11.212</v>
      </c>
      <c r="BH365">
        <v>184.7</v>
      </c>
      <c r="BI365">
        <v>9.9</v>
      </c>
      <c r="BJ365">
        <v>98447</v>
      </c>
      <c r="BK365">
        <v>22</v>
      </c>
      <c r="BL365">
        <v>14925</v>
      </c>
      <c r="BM365">
        <v>2</v>
      </c>
      <c r="BN365">
        <v>28390</v>
      </c>
      <c r="BP365">
        <v>170</v>
      </c>
      <c r="BR365">
        <v>9596</v>
      </c>
      <c r="BS365">
        <v>14240</v>
      </c>
      <c r="BT365">
        <v>0.95</v>
      </c>
      <c r="BU365">
        <v>61.3</v>
      </c>
      <c r="BV365" s="1">
        <v>41740</v>
      </c>
      <c r="BW365">
        <v>1</v>
      </c>
      <c r="BX365">
        <v>1</v>
      </c>
      <c r="BY365">
        <v>40</v>
      </c>
      <c r="BZ365" t="s">
        <v>347</v>
      </c>
      <c r="CA365" t="s">
        <v>277</v>
      </c>
      <c r="CB365">
        <v>275881</v>
      </c>
      <c r="CC365" s="1">
        <v>41498</v>
      </c>
      <c r="CD365">
        <v>14447</v>
      </c>
      <c r="CE365">
        <v>0</v>
      </c>
      <c r="CF365">
        <v>4644</v>
      </c>
      <c r="CG365" t="s">
        <v>137</v>
      </c>
      <c r="CH365" t="s">
        <v>113</v>
      </c>
      <c r="CI365" t="str">
        <f t="shared" si="21"/>
        <v>08</v>
      </c>
      <c r="CJ365" t="s">
        <v>114</v>
      </c>
      <c r="CK365" t="s">
        <v>115</v>
      </c>
      <c r="CL365">
        <v>30</v>
      </c>
      <c r="CM365" t="str">
        <f t="shared" si="24"/>
        <v>0</v>
      </c>
      <c r="CN365" t="str">
        <f t="shared" si="24"/>
        <v>0</v>
      </c>
      <c r="CO365">
        <v>1268</v>
      </c>
      <c r="CP365" t="s">
        <v>551</v>
      </c>
      <c r="CQ365" t="s">
        <v>665</v>
      </c>
      <c r="CR365" t="s">
        <v>110</v>
      </c>
      <c r="CS365" t="s">
        <v>116</v>
      </c>
      <c r="CT365">
        <v>31.940537500000001</v>
      </c>
      <c r="CU365">
        <v>-103.6949269</v>
      </c>
      <c r="CV365" t="s">
        <v>117</v>
      </c>
      <c r="CW365">
        <v>128987566</v>
      </c>
    </row>
    <row r="366" spans="1:101" x14ac:dyDescent="0.35">
      <c r="A366" s="2">
        <v>42301319480000</v>
      </c>
      <c r="B366" t="s">
        <v>101</v>
      </c>
      <c r="C366" t="s">
        <v>678</v>
      </c>
      <c r="D366" t="s">
        <v>676</v>
      </c>
      <c r="E366" t="s">
        <v>104</v>
      </c>
      <c r="F366" t="s">
        <v>105</v>
      </c>
      <c r="G366" t="s">
        <v>135</v>
      </c>
      <c r="H366" t="s">
        <v>274</v>
      </c>
      <c r="I366" t="s">
        <v>108</v>
      </c>
      <c r="J366" t="s">
        <v>109</v>
      </c>
      <c r="K366" s="1">
        <v>41730</v>
      </c>
      <c r="L366" s="1">
        <v>42917</v>
      </c>
      <c r="M366">
        <v>2826490</v>
      </c>
      <c r="N366">
        <v>131201</v>
      </c>
      <c r="O366">
        <v>602283</v>
      </c>
      <c r="P366">
        <v>262039</v>
      </c>
      <c r="Q366">
        <v>3614</v>
      </c>
      <c r="R366">
        <v>4</v>
      </c>
      <c r="S366">
        <v>1852</v>
      </c>
      <c r="T366">
        <v>25</v>
      </c>
      <c r="U366">
        <v>12039</v>
      </c>
      <c r="V366">
        <v>26776</v>
      </c>
      <c r="W366">
        <v>4365</v>
      </c>
      <c r="X366">
        <v>60410</v>
      </c>
      <c r="Y366">
        <v>406073</v>
      </c>
      <c r="Z366">
        <v>128089</v>
      </c>
      <c r="AA366">
        <v>66204</v>
      </c>
      <c r="AB366">
        <v>88900</v>
      </c>
      <c r="AC366">
        <v>826127</v>
      </c>
      <c r="AD366">
        <v>226588</v>
      </c>
      <c r="AE366">
        <v>1360</v>
      </c>
      <c r="AF366">
        <v>134687</v>
      </c>
      <c r="AG366">
        <v>117580</v>
      </c>
      <c r="AH366">
        <v>1878623</v>
      </c>
      <c r="AI366">
        <v>430684</v>
      </c>
      <c r="AJ366">
        <v>2584</v>
      </c>
      <c r="AK366">
        <v>228858</v>
      </c>
      <c r="AQ366">
        <v>482</v>
      </c>
      <c r="AR366">
        <v>2610</v>
      </c>
      <c r="AS366">
        <v>5502032</v>
      </c>
      <c r="AT366">
        <v>917</v>
      </c>
      <c r="AU366">
        <v>406</v>
      </c>
      <c r="AV366">
        <v>52133</v>
      </c>
      <c r="AW366">
        <v>2475</v>
      </c>
      <c r="AX366">
        <v>19828</v>
      </c>
      <c r="AY366">
        <v>986724</v>
      </c>
      <c r="AZ366">
        <v>59071</v>
      </c>
      <c r="BA366" s="1">
        <v>42644</v>
      </c>
      <c r="BB366">
        <v>301</v>
      </c>
      <c r="BC366">
        <v>3086</v>
      </c>
      <c r="BD366">
        <v>5420</v>
      </c>
      <c r="BE366">
        <v>72956.282000000007</v>
      </c>
      <c r="BF366">
        <v>21540</v>
      </c>
      <c r="BG366">
        <v>13.707000000000001</v>
      </c>
      <c r="BH366">
        <v>184.6</v>
      </c>
      <c r="BI366">
        <v>7.8</v>
      </c>
      <c r="BJ366">
        <v>100280</v>
      </c>
      <c r="BK366">
        <v>22</v>
      </c>
      <c r="BL366">
        <v>14940</v>
      </c>
      <c r="BM366">
        <v>2</v>
      </c>
      <c r="BN366">
        <v>28427</v>
      </c>
      <c r="BP366">
        <v>171</v>
      </c>
      <c r="BR366">
        <v>9046</v>
      </c>
      <c r="BS366">
        <v>13806</v>
      </c>
      <c r="BT366">
        <v>0.95</v>
      </c>
      <c r="BU366">
        <v>61.4</v>
      </c>
      <c r="BV366" s="1">
        <v>41740</v>
      </c>
      <c r="BW366">
        <v>1</v>
      </c>
      <c r="BX366">
        <v>1</v>
      </c>
      <c r="BY366">
        <v>40</v>
      </c>
      <c r="BZ366" t="s">
        <v>347</v>
      </c>
      <c r="CA366" t="s">
        <v>277</v>
      </c>
      <c r="CB366">
        <v>275879</v>
      </c>
      <c r="CC366" s="1">
        <v>41477</v>
      </c>
      <c r="CD366">
        <v>14003</v>
      </c>
      <c r="CE366">
        <v>0</v>
      </c>
      <c r="CF366">
        <v>4760</v>
      </c>
      <c r="CG366" t="s">
        <v>137</v>
      </c>
      <c r="CH366" t="s">
        <v>113</v>
      </c>
      <c r="CI366" t="str">
        <f t="shared" si="21"/>
        <v>08</v>
      </c>
      <c r="CJ366" t="s">
        <v>114</v>
      </c>
      <c r="CK366" t="s">
        <v>115</v>
      </c>
      <c r="CL366">
        <v>30</v>
      </c>
      <c r="CM366" t="str">
        <f t="shared" si="24"/>
        <v>0</v>
      </c>
      <c r="CN366" t="str">
        <f t="shared" si="24"/>
        <v>0</v>
      </c>
      <c r="CO366">
        <v>1268</v>
      </c>
      <c r="CP366" t="s">
        <v>551</v>
      </c>
      <c r="CQ366" t="s">
        <v>665</v>
      </c>
      <c r="CR366" t="s">
        <v>110</v>
      </c>
      <c r="CS366" t="s">
        <v>116</v>
      </c>
      <c r="CT366">
        <v>31.940537500000001</v>
      </c>
      <c r="CU366">
        <v>-103.69484629999999</v>
      </c>
      <c r="CV366" t="s">
        <v>117</v>
      </c>
      <c r="CW366">
        <v>128987567</v>
      </c>
    </row>
    <row r="367" spans="1:101" x14ac:dyDescent="0.35">
      <c r="A367" s="2">
        <v>42301320020000</v>
      </c>
      <c r="B367" t="s">
        <v>101</v>
      </c>
      <c r="C367" t="s">
        <v>518</v>
      </c>
      <c r="D367" t="s">
        <v>723</v>
      </c>
      <c r="E367" t="s">
        <v>104</v>
      </c>
      <c r="F367" t="s">
        <v>105</v>
      </c>
      <c r="G367" t="s">
        <v>135</v>
      </c>
      <c r="H367" t="s">
        <v>274</v>
      </c>
      <c r="I367" t="s">
        <v>108</v>
      </c>
      <c r="J367" t="s">
        <v>109</v>
      </c>
      <c r="K367" s="1">
        <v>41760</v>
      </c>
      <c r="L367" s="1">
        <v>42917</v>
      </c>
      <c r="M367">
        <v>1967820</v>
      </c>
      <c r="N367">
        <v>115344</v>
      </c>
      <c r="O367">
        <v>443314</v>
      </c>
      <c r="P367">
        <v>369499</v>
      </c>
      <c r="Q367">
        <v>2660</v>
      </c>
      <c r="R367">
        <v>3</v>
      </c>
      <c r="S367">
        <v>1642</v>
      </c>
      <c r="T367">
        <v>30</v>
      </c>
      <c r="U367">
        <v>2463</v>
      </c>
      <c r="V367">
        <v>10754</v>
      </c>
      <c r="W367">
        <v>2435</v>
      </c>
      <c r="X367">
        <v>48172</v>
      </c>
      <c r="Y367">
        <v>304562</v>
      </c>
      <c r="Z367">
        <v>98932</v>
      </c>
      <c r="AA367">
        <v>68955</v>
      </c>
      <c r="AB367">
        <v>74242</v>
      </c>
      <c r="AC367">
        <v>633737</v>
      </c>
      <c r="AD367">
        <v>179865</v>
      </c>
      <c r="AE367">
        <v>1079</v>
      </c>
      <c r="AF367">
        <v>143483</v>
      </c>
      <c r="AG367">
        <v>100900</v>
      </c>
      <c r="AH367">
        <v>1183025</v>
      </c>
      <c r="AI367">
        <v>298071</v>
      </c>
      <c r="AJ367">
        <v>1788</v>
      </c>
      <c r="AK367">
        <v>267846</v>
      </c>
      <c r="AQ367">
        <v>528</v>
      </c>
      <c r="AR367">
        <v>3095</v>
      </c>
      <c r="AS367">
        <v>6263000</v>
      </c>
      <c r="AT367">
        <v>1044</v>
      </c>
      <c r="AU367">
        <v>500</v>
      </c>
      <c r="AV367">
        <v>35029</v>
      </c>
      <c r="AW367">
        <v>1629</v>
      </c>
      <c r="AX367">
        <v>21069</v>
      </c>
      <c r="AY367">
        <v>610257</v>
      </c>
      <c r="AZ367">
        <v>138166</v>
      </c>
      <c r="BA367" s="1">
        <v>42696</v>
      </c>
      <c r="BB367">
        <v>273</v>
      </c>
      <c r="BC367">
        <v>3890</v>
      </c>
      <c r="BD367">
        <v>5860</v>
      </c>
      <c r="BE367">
        <v>54959.006000000001</v>
      </c>
      <c r="BF367">
        <v>17060</v>
      </c>
      <c r="BG367">
        <v>18.195</v>
      </c>
      <c r="BH367">
        <v>170.6</v>
      </c>
      <c r="BI367">
        <v>14.3</v>
      </c>
      <c r="BJ367">
        <v>92862</v>
      </c>
      <c r="BK367">
        <v>2</v>
      </c>
      <c r="BL367">
        <v>15838</v>
      </c>
      <c r="BM367">
        <v>2</v>
      </c>
      <c r="BN367">
        <v>31315</v>
      </c>
      <c r="BP367">
        <v>188</v>
      </c>
      <c r="BR367">
        <v>8944</v>
      </c>
      <c r="BS367">
        <v>13582</v>
      </c>
      <c r="BT367">
        <v>0.95</v>
      </c>
      <c r="BU367">
        <v>48</v>
      </c>
      <c r="BV367" s="1">
        <v>41595</v>
      </c>
      <c r="BW367">
        <v>1</v>
      </c>
      <c r="BX367">
        <v>1</v>
      </c>
      <c r="BY367">
        <v>39</v>
      </c>
      <c r="BZ367" t="s">
        <v>347</v>
      </c>
      <c r="CA367" t="s">
        <v>291</v>
      </c>
      <c r="CB367">
        <v>275880</v>
      </c>
      <c r="CC367" s="1">
        <v>41508</v>
      </c>
      <c r="CD367">
        <v>13811</v>
      </c>
      <c r="CE367">
        <v>0</v>
      </c>
      <c r="CF367">
        <v>4638</v>
      </c>
      <c r="CG367" t="s">
        <v>137</v>
      </c>
      <c r="CH367" t="s">
        <v>113</v>
      </c>
      <c r="CI367" t="str">
        <f t="shared" si="21"/>
        <v>08</v>
      </c>
      <c r="CJ367" t="s">
        <v>114</v>
      </c>
      <c r="CK367" t="s">
        <v>115</v>
      </c>
      <c r="CL367">
        <v>24</v>
      </c>
      <c r="CM367" t="str">
        <f t="shared" si="24"/>
        <v>0</v>
      </c>
      <c r="CN367" t="str">
        <f t="shared" si="24"/>
        <v>0</v>
      </c>
      <c r="CO367">
        <v>1274</v>
      </c>
      <c r="CP367" t="s">
        <v>519</v>
      </c>
      <c r="CQ367" t="s">
        <v>665</v>
      </c>
      <c r="CR367" t="s">
        <v>110</v>
      </c>
      <c r="CS367" t="s">
        <v>116</v>
      </c>
      <c r="CT367">
        <v>31.9427539</v>
      </c>
      <c r="CU367">
        <v>-103.7075193</v>
      </c>
      <c r="CV367" t="s">
        <v>117</v>
      </c>
      <c r="CW367">
        <v>128987569</v>
      </c>
    </row>
    <row r="368" spans="1:101" x14ac:dyDescent="0.35">
      <c r="A368" s="2">
        <v>42301320900000</v>
      </c>
      <c r="B368" t="s">
        <v>286</v>
      </c>
      <c r="C368" t="s">
        <v>724</v>
      </c>
      <c r="D368" t="str">
        <f>"0"</f>
        <v>0</v>
      </c>
      <c r="E368" t="s">
        <v>314</v>
      </c>
      <c r="F368" t="s">
        <v>105</v>
      </c>
      <c r="G368" t="s">
        <v>106</v>
      </c>
      <c r="H368" t="s">
        <v>107</v>
      </c>
      <c r="I368" t="s">
        <v>108</v>
      </c>
      <c r="J368" t="s">
        <v>109</v>
      </c>
      <c r="K368" s="1">
        <v>41671</v>
      </c>
      <c r="L368" s="1">
        <v>42917</v>
      </c>
      <c r="M368">
        <v>2536626</v>
      </c>
      <c r="N368">
        <v>818313</v>
      </c>
      <c r="O368">
        <v>1241084</v>
      </c>
      <c r="P368">
        <v>2413425</v>
      </c>
      <c r="Q368">
        <v>7447</v>
      </c>
      <c r="R368">
        <v>7</v>
      </c>
      <c r="S368">
        <v>2421</v>
      </c>
      <c r="T368">
        <v>717</v>
      </c>
      <c r="U368">
        <v>941</v>
      </c>
      <c r="V368">
        <v>2393</v>
      </c>
      <c r="W368">
        <v>2370</v>
      </c>
      <c r="X368">
        <v>64537</v>
      </c>
      <c r="Y368">
        <v>187245</v>
      </c>
      <c r="Z368">
        <v>95745</v>
      </c>
      <c r="AA368">
        <v>162538</v>
      </c>
      <c r="AB368">
        <v>86776</v>
      </c>
      <c r="AC368">
        <v>255783</v>
      </c>
      <c r="AD368">
        <v>129406</v>
      </c>
      <c r="AE368">
        <v>776</v>
      </c>
      <c r="AF368">
        <v>220332</v>
      </c>
      <c r="AG368">
        <v>374401</v>
      </c>
      <c r="AH368">
        <v>1243874</v>
      </c>
      <c r="AI368">
        <v>581713</v>
      </c>
      <c r="AJ368">
        <v>3490</v>
      </c>
      <c r="AK368">
        <v>1133606</v>
      </c>
      <c r="AQ368">
        <v>744</v>
      </c>
      <c r="AR368">
        <v>1796</v>
      </c>
      <c r="AS368">
        <v>6261323</v>
      </c>
      <c r="AT368">
        <v>1044</v>
      </c>
      <c r="AU368">
        <v>11622</v>
      </c>
      <c r="AV368">
        <v>40588</v>
      </c>
      <c r="AW368">
        <v>33507</v>
      </c>
      <c r="AX368">
        <v>273333</v>
      </c>
      <c r="AY368">
        <v>724825</v>
      </c>
      <c r="AZ368">
        <v>811804</v>
      </c>
      <c r="BA368" s="1">
        <v>42583</v>
      </c>
      <c r="BD368">
        <v>2410</v>
      </c>
      <c r="BE368">
        <v>3377.7150000000001</v>
      </c>
      <c r="BF368">
        <v>3100</v>
      </c>
      <c r="BG368">
        <v>296.05799999999999</v>
      </c>
      <c r="BH368">
        <v>414.4</v>
      </c>
      <c r="BI368">
        <v>286.3</v>
      </c>
      <c r="BJ368">
        <v>198444</v>
      </c>
      <c r="BK368">
        <v>14</v>
      </c>
      <c r="BL368">
        <v>54732</v>
      </c>
      <c r="BM368">
        <v>14</v>
      </c>
      <c r="BN368">
        <v>87806</v>
      </c>
      <c r="BP368">
        <v>527</v>
      </c>
      <c r="BR368">
        <v>10694</v>
      </c>
      <c r="BS368">
        <v>15080</v>
      </c>
      <c r="BU368">
        <v>45.37</v>
      </c>
      <c r="BV368" s="1">
        <v>41693</v>
      </c>
      <c r="BW368">
        <v>7</v>
      </c>
      <c r="BX368">
        <v>7</v>
      </c>
      <c r="BY368">
        <v>42</v>
      </c>
      <c r="BZ368" t="s">
        <v>509</v>
      </c>
      <c r="CA368" t="s">
        <v>709</v>
      </c>
      <c r="CB368">
        <v>45742</v>
      </c>
      <c r="CC368" s="1">
        <v>41620</v>
      </c>
      <c r="CD368">
        <v>15271</v>
      </c>
      <c r="CF368">
        <v>4386</v>
      </c>
      <c r="CG368" t="s">
        <v>112</v>
      </c>
      <c r="CH368" t="s">
        <v>113</v>
      </c>
      <c r="CI368" t="str">
        <f t="shared" si="21"/>
        <v>08</v>
      </c>
      <c r="CJ368" t="s">
        <v>114</v>
      </c>
      <c r="CK368" t="s">
        <v>115</v>
      </c>
      <c r="CL368">
        <v>4</v>
      </c>
      <c r="CM368" t="str">
        <f t="shared" si="24"/>
        <v>0</v>
      </c>
      <c r="CN368" t="str">
        <f t="shared" si="24"/>
        <v>0</v>
      </c>
      <c r="CO368">
        <v>908</v>
      </c>
      <c r="CP368" t="s">
        <v>725</v>
      </c>
      <c r="CQ368" t="s">
        <v>726</v>
      </c>
      <c r="CR368" t="s">
        <v>110</v>
      </c>
      <c r="CS368" t="s">
        <v>116</v>
      </c>
      <c r="CT368">
        <v>31.883039100000001</v>
      </c>
      <c r="CU368">
        <v>-103.8648524</v>
      </c>
      <c r="CV368" t="s">
        <v>294</v>
      </c>
      <c r="CW368">
        <v>128987571</v>
      </c>
    </row>
    <row r="369" spans="1:101" x14ac:dyDescent="0.35">
      <c r="A369" s="2">
        <v>42301321570000</v>
      </c>
      <c r="B369" t="s">
        <v>286</v>
      </c>
      <c r="C369" t="s">
        <v>727</v>
      </c>
      <c r="D369" t="str">
        <f>"0"</f>
        <v>0</v>
      </c>
      <c r="E369" t="s">
        <v>314</v>
      </c>
      <c r="F369" t="s">
        <v>105</v>
      </c>
      <c r="G369" t="s">
        <v>106</v>
      </c>
      <c r="H369" t="s">
        <v>107</v>
      </c>
      <c r="I369" t="s">
        <v>108</v>
      </c>
      <c r="J369" t="s">
        <v>109</v>
      </c>
      <c r="K369" s="1">
        <v>41821</v>
      </c>
      <c r="L369" s="1">
        <v>42917</v>
      </c>
      <c r="M369">
        <v>798378</v>
      </c>
      <c r="N369">
        <v>234761</v>
      </c>
      <c r="O369">
        <v>367824</v>
      </c>
      <c r="P369">
        <v>899669</v>
      </c>
      <c r="Q369">
        <v>2207</v>
      </c>
      <c r="R369">
        <v>2</v>
      </c>
      <c r="S369">
        <v>652</v>
      </c>
      <c r="T369">
        <v>183</v>
      </c>
      <c r="U369">
        <v>81</v>
      </c>
      <c r="V369">
        <v>133</v>
      </c>
      <c r="W369">
        <v>304</v>
      </c>
      <c r="X369">
        <v>66233</v>
      </c>
      <c r="Y369">
        <v>212086</v>
      </c>
      <c r="Z369">
        <v>101581</v>
      </c>
      <c r="AA369">
        <v>248234</v>
      </c>
      <c r="AB369">
        <v>103734</v>
      </c>
      <c r="AC369">
        <v>347214</v>
      </c>
      <c r="AD369">
        <v>161603</v>
      </c>
      <c r="AE369">
        <v>970</v>
      </c>
      <c r="AF369">
        <v>376953</v>
      </c>
      <c r="AG369">
        <v>160493</v>
      </c>
      <c r="AH369">
        <v>537757</v>
      </c>
      <c r="AI369">
        <v>250119</v>
      </c>
      <c r="AJ369">
        <v>1501</v>
      </c>
      <c r="AK369">
        <v>597459</v>
      </c>
      <c r="AQ369">
        <v>449</v>
      </c>
      <c r="AR369">
        <v>1343</v>
      </c>
      <c r="AS369">
        <v>4039484</v>
      </c>
      <c r="AT369">
        <v>673</v>
      </c>
      <c r="AU369">
        <v>4514</v>
      </c>
      <c r="AV369">
        <v>16188</v>
      </c>
      <c r="AW369">
        <v>18368</v>
      </c>
      <c r="AX369">
        <v>59022</v>
      </c>
      <c r="AY369">
        <v>197012</v>
      </c>
      <c r="AZ369">
        <v>232937</v>
      </c>
      <c r="BA369" s="1">
        <v>42568</v>
      </c>
      <c r="BD369">
        <v>2990</v>
      </c>
      <c r="BE369">
        <v>3554.2460000000001</v>
      </c>
      <c r="BF369">
        <v>3400</v>
      </c>
      <c r="BG369">
        <v>281.35399999999998</v>
      </c>
      <c r="BH369">
        <v>334.5</v>
      </c>
      <c r="BI369">
        <v>278.8</v>
      </c>
      <c r="BJ369">
        <v>51034</v>
      </c>
      <c r="BK369">
        <v>5</v>
      </c>
      <c r="BL369">
        <v>16223</v>
      </c>
      <c r="BM369">
        <v>5</v>
      </c>
      <c r="BN369">
        <v>24729</v>
      </c>
      <c r="BP369">
        <v>148</v>
      </c>
      <c r="BR369">
        <v>10849</v>
      </c>
      <c r="BS369">
        <v>15032</v>
      </c>
      <c r="BU369">
        <v>45.37</v>
      </c>
      <c r="BV369" s="1">
        <v>41849</v>
      </c>
      <c r="BW369">
        <v>4</v>
      </c>
      <c r="BX369">
        <v>4</v>
      </c>
      <c r="BY369">
        <v>37</v>
      </c>
      <c r="BZ369" t="s">
        <v>509</v>
      </c>
      <c r="CA369" t="s">
        <v>709</v>
      </c>
      <c r="CB369">
        <v>45789</v>
      </c>
      <c r="CC369" s="1">
        <v>41784</v>
      </c>
      <c r="CD369">
        <v>15170</v>
      </c>
      <c r="CF369">
        <v>4183</v>
      </c>
      <c r="CG369" t="s">
        <v>112</v>
      </c>
      <c r="CH369" t="s">
        <v>113</v>
      </c>
      <c r="CI369" t="str">
        <f t="shared" si="21"/>
        <v>08</v>
      </c>
      <c r="CJ369" t="s">
        <v>114</v>
      </c>
      <c r="CK369" t="s">
        <v>115</v>
      </c>
      <c r="CL369">
        <v>32</v>
      </c>
      <c r="CM369" t="str">
        <f t="shared" si="24"/>
        <v>0</v>
      </c>
      <c r="CN369" t="str">
        <f t="shared" si="24"/>
        <v>0</v>
      </c>
      <c r="CO369">
        <v>1139</v>
      </c>
      <c r="CP369" t="s">
        <v>576</v>
      </c>
      <c r="CQ369" t="s">
        <v>535</v>
      </c>
      <c r="CR369" t="s">
        <v>110</v>
      </c>
      <c r="CS369" t="s">
        <v>116</v>
      </c>
      <c r="CT369">
        <v>31.9133092</v>
      </c>
      <c r="CU369">
        <v>-103.88381339999999</v>
      </c>
      <c r="CV369" t="s">
        <v>294</v>
      </c>
      <c r="CW369">
        <v>128987576</v>
      </c>
    </row>
    <row r="370" spans="1:101" x14ac:dyDescent="0.35">
      <c r="A370" s="2">
        <v>42301303140000</v>
      </c>
      <c r="B370" t="s">
        <v>123</v>
      </c>
      <c r="C370" t="s">
        <v>728</v>
      </c>
      <c r="D370" t="s">
        <v>103</v>
      </c>
      <c r="E370" t="s">
        <v>314</v>
      </c>
      <c r="F370" t="s">
        <v>105</v>
      </c>
      <c r="G370" t="s">
        <v>106</v>
      </c>
      <c r="H370" t="s">
        <v>107</v>
      </c>
      <c r="I370" t="s">
        <v>108</v>
      </c>
      <c r="J370" t="s">
        <v>109</v>
      </c>
      <c r="K370" s="1">
        <v>41699</v>
      </c>
      <c r="L370" s="1">
        <v>42917</v>
      </c>
      <c r="M370">
        <v>58851</v>
      </c>
      <c r="N370">
        <v>48919</v>
      </c>
      <c r="O370">
        <v>58728</v>
      </c>
      <c r="P370">
        <v>99771</v>
      </c>
      <c r="Q370">
        <v>352</v>
      </c>
      <c r="R370">
        <v>0</v>
      </c>
      <c r="S370">
        <v>45</v>
      </c>
      <c r="T370">
        <v>32</v>
      </c>
      <c r="U370">
        <v>5109</v>
      </c>
      <c r="W370">
        <v>10420</v>
      </c>
      <c r="X370">
        <v>13427</v>
      </c>
      <c r="Y370">
        <v>17109</v>
      </c>
      <c r="Z370">
        <v>16279</v>
      </c>
      <c r="AA370">
        <v>27385</v>
      </c>
      <c r="AB370">
        <v>19596</v>
      </c>
      <c r="AC370">
        <v>29147</v>
      </c>
      <c r="AD370">
        <v>24454</v>
      </c>
      <c r="AE370">
        <v>147</v>
      </c>
      <c r="AF370">
        <v>39966</v>
      </c>
      <c r="AG370">
        <v>32883</v>
      </c>
      <c r="AH370">
        <v>35053</v>
      </c>
      <c r="AI370">
        <v>38725</v>
      </c>
      <c r="AJ370">
        <v>232</v>
      </c>
      <c r="AK370">
        <v>67065</v>
      </c>
      <c r="AQ370">
        <v>80</v>
      </c>
      <c r="AR370">
        <v>150</v>
      </c>
      <c r="AS370">
        <v>629100</v>
      </c>
      <c r="AT370">
        <v>105</v>
      </c>
      <c r="AU370">
        <v>649</v>
      </c>
      <c r="AV370">
        <v>1421</v>
      </c>
      <c r="AW370">
        <v>1324</v>
      </c>
      <c r="AX370">
        <v>11516</v>
      </c>
      <c r="AY370">
        <v>13273</v>
      </c>
      <c r="AZ370">
        <v>23487</v>
      </c>
      <c r="BA370" s="1">
        <v>41708</v>
      </c>
      <c r="BD370">
        <v>1880</v>
      </c>
      <c r="BE370">
        <v>1415.9770000000001</v>
      </c>
      <c r="BF370">
        <v>1200</v>
      </c>
      <c r="BG370">
        <v>706.226</v>
      </c>
      <c r="BH370">
        <v>532.79999999999995</v>
      </c>
      <c r="BI370">
        <v>456.7</v>
      </c>
      <c r="BJ370">
        <v>7000</v>
      </c>
      <c r="BK370">
        <v>2</v>
      </c>
      <c r="BL370">
        <v>5109</v>
      </c>
      <c r="BM370">
        <v>1</v>
      </c>
      <c r="BN370">
        <v>5109</v>
      </c>
      <c r="BO370">
        <v>1</v>
      </c>
      <c r="BP370">
        <v>31</v>
      </c>
      <c r="BQ370">
        <v>1</v>
      </c>
      <c r="BR370">
        <v>12400</v>
      </c>
      <c r="BS370">
        <v>16505</v>
      </c>
      <c r="BU370">
        <v>41</v>
      </c>
      <c r="BV370" s="1">
        <v>41703</v>
      </c>
      <c r="BW370">
        <v>1</v>
      </c>
      <c r="BX370">
        <v>1</v>
      </c>
      <c r="BY370">
        <v>40</v>
      </c>
      <c r="BZ370" t="s">
        <v>110</v>
      </c>
      <c r="CA370" t="s">
        <v>337</v>
      </c>
      <c r="CB370">
        <v>45762</v>
      </c>
      <c r="CC370" s="1">
        <v>29770</v>
      </c>
      <c r="CD370">
        <v>16604</v>
      </c>
      <c r="CE370">
        <v>0</v>
      </c>
      <c r="CF370">
        <v>4105</v>
      </c>
      <c r="CG370" t="s">
        <v>112</v>
      </c>
      <c r="CH370" t="s">
        <v>113</v>
      </c>
      <c r="CI370" t="str">
        <f t="shared" si="21"/>
        <v>08</v>
      </c>
      <c r="CJ370" t="s">
        <v>114</v>
      </c>
      <c r="CK370" t="s">
        <v>115</v>
      </c>
      <c r="CL370">
        <v>19</v>
      </c>
      <c r="CM370" t="str">
        <f t="shared" si="24"/>
        <v>0</v>
      </c>
      <c r="CN370" t="str">
        <f t="shared" si="24"/>
        <v>0</v>
      </c>
      <c r="CO370">
        <v>1000</v>
      </c>
      <c r="CP370" t="s">
        <v>365</v>
      </c>
      <c r="CQ370" t="s">
        <v>632</v>
      </c>
      <c r="CR370" t="s">
        <v>110</v>
      </c>
      <c r="CS370" t="s">
        <v>116</v>
      </c>
      <c r="CT370">
        <v>31.939619400000002</v>
      </c>
      <c r="CU370">
        <v>-103.35865010000001</v>
      </c>
      <c r="CV370" t="s">
        <v>127</v>
      </c>
      <c r="CW370">
        <v>128988147</v>
      </c>
    </row>
    <row r="371" spans="1:101" x14ac:dyDescent="0.35">
      <c r="A371" s="2">
        <v>42301322160000</v>
      </c>
      <c r="B371" t="s">
        <v>286</v>
      </c>
      <c r="C371" t="s">
        <v>729</v>
      </c>
      <c r="D371" t="str">
        <f>"0"</f>
        <v>0</v>
      </c>
      <c r="E371" t="s">
        <v>314</v>
      </c>
      <c r="F371" t="s">
        <v>105</v>
      </c>
      <c r="G371" t="s">
        <v>106</v>
      </c>
      <c r="H371" t="s">
        <v>107</v>
      </c>
      <c r="I371" t="s">
        <v>108</v>
      </c>
      <c r="J371" t="s">
        <v>109</v>
      </c>
      <c r="K371" s="1">
        <v>41852</v>
      </c>
      <c r="L371" s="1">
        <v>42917</v>
      </c>
      <c r="M371">
        <v>775777</v>
      </c>
      <c r="N371">
        <v>215623</v>
      </c>
      <c r="O371">
        <v>344919</v>
      </c>
      <c r="P371">
        <v>752327</v>
      </c>
      <c r="Q371">
        <v>2070</v>
      </c>
      <c r="R371">
        <v>2</v>
      </c>
      <c r="S371">
        <v>1014</v>
      </c>
      <c r="T371">
        <v>274</v>
      </c>
      <c r="U371">
        <v>434</v>
      </c>
      <c r="V371">
        <v>976</v>
      </c>
      <c r="W371">
        <v>1817</v>
      </c>
      <c r="X371">
        <v>50683</v>
      </c>
      <c r="Y371">
        <v>169091</v>
      </c>
      <c r="Z371">
        <v>78865</v>
      </c>
      <c r="AA371">
        <v>212169</v>
      </c>
      <c r="AB371">
        <v>78036</v>
      </c>
      <c r="AC371">
        <v>252121</v>
      </c>
      <c r="AD371">
        <v>120056</v>
      </c>
      <c r="AE371">
        <v>720</v>
      </c>
      <c r="AF371">
        <v>326673</v>
      </c>
      <c r="AG371">
        <v>115587</v>
      </c>
      <c r="AH371">
        <v>405773</v>
      </c>
      <c r="AI371">
        <v>183216</v>
      </c>
      <c r="AJ371">
        <v>1099</v>
      </c>
      <c r="AK371">
        <v>457915</v>
      </c>
      <c r="AQ371">
        <v>352</v>
      </c>
      <c r="AR371">
        <v>1055</v>
      </c>
      <c r="AS371">
        <v>3166800</v>
      </c>
      <c r="AT371">
        <v>528</v>
      </c>
      <c r="AU371">
        <v>10465</v>
      </c>
      <c r="AV371">
        <v>37965</v>
      </c>
      <c r="AW371">
        <v>30799</v>
      </c>
      <c r="AX371">
        <v>37551</v>
      </c>
      <c r="AY371">
        <v>153652</v>
      </c>
      <c r="AZ371">
        <v>131242</v>
      </c>
      <c r="BA371" s="1">
        <v>42628</v>
      </c>
      <c r="BD371">
        <v>3000</v>
      </c>
      <c r="BE371">
        <v>3698.7080000000001</v>
      </c>
      <c r="BF371">
        <v>3600</v>
      </c>
      <c r="BG371">
        <v>270.36500000000001</v>
      </c>
      <c r="BH371">
        <v>333.7</v>
      </c>
      <c r="BI371">
        <v>275.60000000000002</v>
      </c>
      <c r="BJ371">
        <v>56241</v>
      </c>
      <c r="BK371">
        <v>29</v>
      </c>
      <c r="BL371">
        <v>16048</v>
      </c>
      <c r="BM371">
        <v>29</v>
      </c>
      <c r="BN371">
        <v>25422</v>
      </c>
      <c r="BP371">
        <v>153</v>
      </c>
      <c r="BR371">
        <v>10745</v>
      </c>
      <c r="BS371">
        <v>15481</v>
      </c>
      <c r="BU371">
        <v>46.1</v>
      </c>
      <c r="BV371" s="1">
        <v>41879</v>
      </c>
      <c r="BW371">
        <v>2</v>
      </c>
      <c r="BX371">
        <v>2</v>
      </c>
      <c r="BY371">
        <v>36</v>
      </c>
      <c r="BZ371" t="s">
        <v>509</v>
      </c>
      <c r="CA371" t="s">
        <v>281</v>
      </c>
      <c r="CB371">
        <v>45735</v>
      </c>
      <c r="CC371" s="1">
        <v>41825</v>
      </c>
      <c r="CD371">
        <v>15640</v>
      </c>
      <c r="CF371">
        <v>4736</v>
      </c>
      <c r="CG371" t="s">
        <v>112</v>
      </c>
      <c r="CH371" t="s">
        <v>113</v>
      </c>
      <c r="CI371" t="str">
        <f t="shared" si="21"/>
        <v>08</v>
      </c>
      <c r="CJ371" t="s">
        <v>114</v>
      </c>
      <c r="CK371" t="s">
        <v>115</v>
      </c>
      <c r="CL371">
        <v>28</v>
      </c>
      <c r="CM371" t="str">
        <f t="shared" si="24"/>
        <v>0</v>
      </c>
      <c r="CN371" t="str">
        <f t="shared" si="24"/>
        <v>0</v>
      </c>
      <c r="CO371">
        <v>1137</v>
      </c>
      <c r="CP371" t="s">
        <v>576</v>
      </c>
      <c r="CQ371" t="s">
        <v>535</v>
      </c>
      <c r="CR371" t="s">
        <v>110</v>
      </c>
      <c r="CS371" t="s">
        <v>116</v>
      </c>
      <c r="CT371">
        <v>31.9410916</v>
      </c>
      <c r="CU371">
        <v>-103.8664</v>
      </c>
      <c r="CV371" t="s">
        <v>294</v>
      </c>
      <c r="CW371">
        <v>128988149</v>
      </c>
    </row>
    <row r="372" spans="1:101" x14ac:dyDescent="0.35">
      <c r="A372" s="2">
        <v>42301321550000</v>
      </c>
      <c r="B372" t="s">
        <v>165</v>
      </c>
      <c r="C372" t="s">
        <v>730</v>
      </c>
      <c r="D372" t="str">
        <f>"0"</f>
        <v>0</v>
      </c>
      <c r="E372" t="s">
        <v>314</v>
      </c>
      <c r="F372" t="s">
        <v>105</v>
      </c>
      <c r="G372" t="s">
        <v>106</v>
      </c>
      <c r="H372" t="s">
        <v>107</v>
      </c>
      <c r="I372" t="s">
        <v>108</v>
      </c>
      <c r="J372" t="s">
        <v>109</v>
      </c>
      <c r="K372" s="1">
        <v>41821</v>
      </c>
      <c r="L372" s="1">
        <v>42917</v>
      </c>
      <c r="M372">
        <v>1513894</v>
      </c>
      <c r="N372">
        <v>491473</v>
      </c>
      <c r="O372">
        <v>743789</v>
      </c>
      <c r="P372">
        <v>2259447</v>
      </c>
      <c r="Q372">
        <v>4463</v>
      </c>
      <c r="R372">
        <v>4</v>
      </c>
      <c r="S372">
        <v>592</v>
      </c>
      <c r="T372">
        <v>190</v>
      </c>
      <c r="U372">
        <v>10700</v>
      </c>
      <c r="V372">
        <v>22412</v>
      </c>
      <c r="W372">
        <v>43745</v>
      </c>
      <c r="X372">
        <v>81219</v>
      </c>
      <c r="Y372">
        <v>237693</v>
      </c>
      <c r="Z372">
        <v>120834</v>
      </c>
      <c r="AA372">
        <v>332046</v>
      </c>
      <c r="AB372">
        <v>205730</v>
      </c>
      <c r="AC372">
        <v>607606</v>
      </c>
      <c r="AD372">
        <v>306998</v>
      </c>
      <c r="AE372">
        <v>1842</v>
      </c>
      <c r="AF372">
        <v>937421</v>
      </c>
      <c r="AG372">
        <v>412170</v>
      </c>
      <c r="AH372">
        <v>1245586</v>
      </c>
      <c r="AI372">
        <v>619768</v>
      </c>
      <c r="AJ372">
        <v>3719</v>
      </c>
      <c r="AK372">
        <v>1915023</v>
      </c>
      <c r="AQ372">
        <v>558</v>
      </c>
      <c r="AR372">
        <v>1679</v>
      </c>
      <c r="AS372">
        <v>5024548</v>
      </c>
      <c r="AT372">
        <v>837</v>
      </c>
      <c r="AU372">
        <v>4036</v>
      </c>
      <c r="AV372">
        <v>10037</v>
      </c>
      <c r="AW372">
        <v>16704</v>
      </c>
      <c r="AX372">
        <v>200753</v>
      </c>
      <c r="AY372">
        <v>640814</v>
      </c>
      <c r="AZ372">
        <v>946787</v>
      </c>
      <c r="BA372" s="1">
        <v>42783</v>
      </c>
      <c r="BD372">
        <v>3010</v>
      </c>
      <c r="BE372">
        <v>3123.0920000000001</v>
      </c>
      <c r="BF372">
        <v>3080</v>
      </c>
      <c r="BG372">
        <v>320.19499999999999</v>
      </c>
      <c r="BH372">
        <v>332.2</v>
      </c>
      <c r="BI372">
        <v>402.1</v>
      </c>
      <c r="BJ372">
        <v>79234</v>
      </c>
      <c r="BK372">
        <v>14</v>
      </c>
      <c r="BL372">
        <v>26225</v>
      </c>
      <c r="BM372">
        <v>14</v>
      </c>
      <c r="BN372">
        <v>39431</v>
      </c>
      <c r="BP372">
        <v>237</v>
      </c>
      <c r="BR372">
        <v>11205</v>
      </c>
      <c r="BS372">
        <v>16469</v>
      </c>
      <c r="BU372">
        <v>46.3</v>
      </c>
      <c r="BV372" s="1">
        <v>41833</v>
      </c>
      <c r="BW372">
        <v>2</v>
      </c>
      <c r="BX372">
        <v>2</v>
      </c>
      <c r="BY372">
        <v>37</v>
      </c>
      <c r="BZ372" t="s">
        <v>165</v>
      </c>
      <c r="CA372" t="s">
        <v>617</v>
      </c>
      <c r="CB372">
        <v>45854</v>
      </c>
      <c r="CC372" s="1">
        <v>41731</v>
      </c>
      <c r="CD372">
        <v>16580</v>
      </c>
      <c r="CF372">
        <v>5264</v>
      </c>
      <c r="CG372" t="s">
        <v>112</v>
      </c>
      <c r="CH372" t="s">
        <v>113</v>
      </c>
      <c r="CI372" t="str">
        <f t="shared" si="21"/>
        <v>08</v>
      </c>
      <c r="CJ372" t="s">
        <v>114</v>
      </c>
      <c r="CK372" t="s">
        <v>115</v>
      </c>
      <c r="CL372">
        <v>84</v>
      </c>
      <c r="CM372" t="str">
        <f t="shared" si="24"/>
        <v>0</v>
      </c>
      <c r="CN372" t="str">
        <f t="shared" si="24"/>
        <v>0</v>
      </c>
      <c r="CO372">
        <v>270</v>
      </c>
      <c r="CP372">
        <v>33</v>
      </c>
      <c r="CQ372" t="s">
        <v>731</v>
      </c>
      <c r="CR372" t="s">
        <v>110</v>
      </c>
      <c r="CS372" t="s">
        <v>116</v>
      </c>
      <c r="CT372">
        <v>31.718504899999999</v>
      </c>
      <c r="CU372">
        <v>-103.6233599</v>
      </c>
      <c r="CV372" t="s">
        <v>165</v>
      </c>
      <c r="CW372">
        <v>128990197</v>
      </c>
    </row>
    <row r="373" spans="1:101" x14ac:dyDescent="0.35">
      <c r="A373" s="2">
        <v>42301322000000</v>
      </c>
      <c r="B373" t="s">
        <v>118</v>
      </c>
      <c r="C373" t="s">
        <v>732</v>
      </c>
      <c r="D373" t="s">
        <v>733</v>
      </c>
      <c r="E373" t="s">
        <v>314</v>
      </c>
      <c r="F373" t="s">
        <v>105</v>
      </c>
      <c r="G373" t="s">
        <v>106</v>
      </c>
      <c r="H373" t="s">
        <v>107</v>
      </c>
      <c r="I373" t="s">
        <v>108</v>
      </c>
      <c r="J373" t="s">
        <v>109</v>
      </c>
      <c r="K373" s="1">
        <v>41944</v>
      </c>
      <c r="L373" s="1">
        <v>42917</v>
      </c>
      <c r="M373">
        <v>1642238</v>
      </c>
      <c r="N373">
        <v>190160</v>
      </c>
      <c r="O373">
        <v>463866</v>
      </c>
      <c r="P373">
        <v>776939</v>
      </c>
      <c r="Q373">
        <v>2783</v>
      </c>
      <c r="R373">
        <v>3</v>
      </c>
      <c r="S373">
        <v>1152</v>
      </c>
      <c r="T373">
        <v>108</v>
      </c>
      <c r="U373">
        <v>6848</v>
      </c>
      <c r="V373">
        <v>40758</v>
      </c>
      <c r="W373">
        <v>27979</v>
      </c>
      <c r="X373">
        <v>67581</v>
      </c>
      <c r="Y373">
        <v>546583</v>
      </c>
      <c r="Z373">
        <v>158678</v>
      </c>
      <c r="AA373">
        <v>276116</v>
      </c>
      <c r="AB373">
        <v>108297</v>
      </c>
      <c r="AC373">
        <v>786045</v>
      </c>
      <c r="AD373">
        <v>239304</v>
      </c>
      <c r="AE373">
        <v>1436</v>
      </c>
      <c r="AF373">
        <v>442469</v>
      </c>
      <c r="AG373">
        <v>161835</v>
      </c>
      <c r="AH373">
        <v>1357597</v>
      </c>
      <c r="AI373">
        <v>388101</v>
      </c>
      <c r="AJ373">
        <v>2329</v>
      </c>
      <c r="AK373">
        <v>661211</v>
      </c>
      <c r="AQ373">
        <v>464</v>
      </c>
      <c r="AR373">
        <v>3420</v>
      </c>
      <c r="AS373">
        <v>6201258</v>
      </c>
      <c r="AT373">
        <v>1034</v>
      </c>
      <c r="AU373">
        <v>1836</v>
      </c>
      <c r="AV373">
        <v>21413</v>
      </c>
      <c r="AW373">
        <v>7501</v>
      </c>
      <c r="AX373">
        <v>61614</v>
      </c>
      <c r="AY373">
        <v>614080</v>
      </c>
      <c r="AZ373">
        <v>251738</v>
      </c>
      <c r="BA373" s="1">
        <v>41978</v>
      </c>
      <c r="BD373">
        <v>7380</v>
      </c>
      <c r="BE373">
        <v>10651.519</v>
      </c>
      <c r="BF373">
        <v>8640</v>
      </c>
      <c r="BG373">
        <v>93.882999999999996</v>
      </c>
      <c r="BH373">
        <v>135.6</v>
      </c>
      <c r="BI373">
        <v>85.7</v>
      </c>
      <c r="BJ373">
        <v>124879</v>
      </c>
      <c r="BK373">
        <v>3</v>
      </c>
      <c r="BL373">
        <v>14764</v>
      </c>
      <c r="BM373">
        <v>3</v>
      </c>
      <c r="BN373">
        <v>35577</v>
      </c>
      <c r="BP373">
        <v>213</v>
      </c>
      <c r="BR373">
        <v>11170</v>
      </c>
      <c r="BS373">
        <v>15515</v>
      </c>
      <c r="BU373">
        <v>49.67</v>
      </c>
      <c r="BV373" s="1">
        <v>41954</v>
      </c>
      <c r="BW373">
        <v>1</v>
      </c>
      <c r="BX373">
        <v>1</v>
      </c>
      <c r="BY373">
        <v>33</v>
      </c>
      <c r="BZ373" t="s">
        <v>734</v>
      </c>
      <c r="CA373" t="s">
        <v>291</v>
      </c>
      <c r="CB373">
        <v>45941</v>
      </c>
      <c r="CC373" s="1">
        <v>41848</v>
      </c>
      <c r="CD373">
        <v>15530</v>
      </c>
      <c r="CF373">
        <v>4345</v>
      </c>
      <c r="CG373" t="s">
        <v>112</v>
      </c>
      <c r="CH373" t="s">
        <v>113</v>
      </c>
      <c r="CI373" t="str">
        <f t="shared" si="21"/>
        <v>08</v>
      </c>
      <c r="CJ373" t="s">
        <v>114</v>
      </c>
      <c r="CK373" t="s">
        <v>115</v>
      </c>
      <c r="CL373">
        <v>3</v>
      </c>
      <c r="CM373" t="str">
        <f t="shared" si="24"/>
        <v>0</v>
      </c>
      <c r="CN373" t="str">
        <f t="shared" si="24"/>
        <v>0</v>
      </c>
      <c r="CO373">
        <v>165</v>
      </c>
      <c r="CP373" t="s">
        <v>572</v>
      </c>
      <c r="CQ373" t="s">
        <v>284</v>
      </c>
      <c r="CR373" t="s">
        <v>110</v>
      </c>
      <c r="CS373" t="s">
        <v>116</v>
      </c>
      <c r="CT373">
        <v>31.9995695</v>
      </c>
      <c r="CU373">
        <v>-103.9426055</v>
      </c>
      <c r="CV373" t="s">
        <v>122</v>
      </c>
      <c r="CW373">
        <v>129000798</v>
      </c>
    </row>
    <row r="374" spans="1:101" x14ac:dyDescent="0.35">
      <c r="A374" s="2">
        <v>42301322210000</v>
      </c>
      <c r="B374" t="s">
        <v>279</v>
      </c>
      <c r="C374" t="s">
        <v>735</v>
      </c>
      <c r="D374" t="str">
        <f>"0"</f>
        <v>0</v>
      </c>
      <c r="E374" t="s">
        <v>314</v>
      </c>
      <c r="F374" t="s">
        <v>105</v>
      </c>
      <c r="G374" t="s">
        <v>106</v>
      </c>
      <c r="H374" t="s">
        <v>107</v>
      </c>
      <c r="I374" t="s">
        <v>108</v>
      </c>
      <c r="J374" t="s">
        <v>109</v>
      </c>
      <c r="K374" s="1">
        <v>41944</v>
      </c>
      <c r="L374" s="1">
        <v>42917</v>
      </c>
      <c r="M374">
        <v>707068</v>
      </c>
      <c r="N374">
        <v>303193</v>
      </c>
      <c r="O374">
        <v>421038</v>
      </c>
      <c r="P374">
        <v>1131127</v>
      </c>
      <c r="Q374">
        <v>2526</v>
      </c>
      <c r="R374">
        <v>3</v>
      </c>
      <c r="S374">
        <v>666</v>
      </c>
      <c r="T374">
        <v>183</v>
      </c>
      <c r="U374">
        <v>6144</v>
      </c>
      <c r="V374">
        <v>4512</v>
      </c>
      <c r="W374">
        <v>15081</v>
      </c>
      <c r="X374">
        <v>111145</v>
      </c>
      <c r="Y374">
        <v>52256</v>
      </c>
      <c r="Z374">
        <v>119854</v>
      </c>
      <c r="AA374">
        <v>369835</v>
      </c>
      <c r="AB374">
        <v>174602</v>
      </c>
      <c r="AC374">
        <v>249097</v>
      </c>
      <c r="AD374">
        <v>216118</v>
      </c>
      <c r="AE374">
        <v>1297</v>
      </c>
      <c r="AF374">
        <v>588245</v>
      </c>
      <c r="AG374">
        <v>256021</v>
      </c>
      <c r="AH374">
        <v>529214</v>
      </c>
      <c r="AI374">
        <v>344223</v>
      </c>
      <c r="AJ374">
        <v>2065</v>
      </c>
      <c r="AK374">
        <v>946556</v>
      </c>
      <c r="AQ374">
        <v>217</v>
      </c>
      <c r="AR374">
        <v>264</v>
      </c>
      <c r="AS374">
        <v>1567226</v>
      </c>
      <c r="AT374">
        <v>261</v>
      </c>
      <c r="AU374">
        <v>4100</v>
      </c>
      <c r="AV374">
        <v>19611</v>
      </c>
      <c r="AW374">
        <v>15219</v>
      </c>
      <c r="AX374">
        <v>92371</v>
      </c>
      <c r="AY374">
        <v>331069</v>
      </c>
      <c r="AZ374">
        <v>374088</v>
      </c>
      <c r="BA374" s="1">
        <v>42793</v>
      </c>
      <c r="BD374">
        <v>1220</v>
      </c>
      <c r="BE374">
        <v>3645.239</v>
      </c>
      <c r="BF374">
        <v>2330</v>
      </c>
      <c r="BG374">
        <v>274.33</v>
      </c>
      <c r="BH374">
        <v>821.8</v>
      </c>
      <c r="BI374">
        <v>209.1</v>
      </c>
      <c r="BJ374">
        <v>46560</v>
      </c>
      <c r="BK374">
        <v>10</v>
      </c>
      <c r="BL374">
        <v>29055</v>
      </c>
      <c r="BM374">
        <v>5</v>
      </c>
      <c r="BN374">
        <v>29271</v>
      </c>
      <c r="BP374">
        <v>176</v>
      </c>
      <c r="BR374">
        <v>11178</v>
      </c>
      <c r="BS374">
        <v>15698</v>
      </c>
      <c r="BU374">
        <v>45.07</v>
      </c>
      <c r="BV374" s="1">
        <v>41895</v>
      </c>
      <c r="BW374">
        <v>3</v>
      </c>
      <c r="BX374">
        <v>3</v>
      </c>
      <c r="BY374">
        <v>33</v>
      </c>
      <c r="BZ374" t="s">
        <v>276</v>
      </c>
      <c r="CA374" t="s">
        <v>587</v>
      </c>
      <c r="CB374">
        <v>45933</v>
      </c>
      <c r="CC374" s="1">
        <v>41827</v>
      </c>
      <c r="CD374">
        <v>15795</v>
      </c>
      <c r="CF374">
        <v>4520</v>
      </c>
      <c r="CG374" t="s">
        <v>112</v>
      </c>
      <c r="CH374" t="s">
        <v>113</v>
      </c>
      <c r="CI374" t="str">
        <f t="shared" si="21"/>
        <v>08</v>
      </c>
      <c r="CJ374" t="s">
        <v>114</v>
      </c>
      <c r="CK374" t="s">
        <v>115</v>
      </c>
      <c r="CL374">
        <v>80</v>
      </c>
      <c r="CM374" t="str">
        <f t="shared" si="24"/>
        <v>0</v>
      </c>
      <c r="CN374" t="str">
        <f t="shared" si="24"/>
        <v>0</v>
      </c>
      <c r="CO374">
        <v>415</v>
      </c>
      <c r="CP374">
        <v>1</v>
      </c>
      <c r="CQ374" t="s">
        <v>736</v>
      </c>
      <c r="CR374" t="s">
        <v>110</v>
      </c>
      <c r="CS374" t="s">
        <v>116</v>
      </c>
      <c r="CT374">
        <v>31.6911737</v>
      </c>
      <c r="CU374">
        <v>-103.5873304</v>
      </c>
      <c r="CV374" t="s">
        <v>285</v>
      </c>
      <c r="CW374">
        <v>129000800</v>
      </c>
    </row>
    <row r="375" spans="1:101" x14ac:dyDescent="0.35">
      <c r="A375" s="2">
        <v>42301317160000</v>
      </c>
      <c r="B375" t="s">
        <v>318</v>
      </c>
      <c r="C375" t="s">
        <v>737</v>
      </c>
      <c r="D375" t="str">
        <f>"0"</f>
        <v>0</v>
      </c>
      <c r="E375" t="s">
        <v>314</v>
      </c>
      <c r="F375" t="s">
        <v>105</v>
      </c>
      <c r="G375" t="s">
        <v>135</v>
      </c>
      <c r="H375" t="s">
        <v>107</v>
      </c>
      <c r="I375" t="s">
        <v>108</v>
      </c>
      <c r="J375" t="s">
        <v>109</v>
      </c>
      <c r="K375" s="1">
        <v>41883</v>
      </c>
      <c r="L375" s="1">
        <v>42917</v>
      </c>
      <c r="M375">
        <v>483894</v>
      </c>
      <c r="N375">
        <v>119354</v>
      </c>
      <c r="O375">
        <v>200003</v>
      </c>
      <c r="P375">
        <v>340570</v>
      </c>
      <c r="Q375">
        <v>1200</v>
      </c>
      <c r="R375">
        <v>1</v>
      </c>
      <c r="S375">
        <v>287</v>
      </c>
      <c r="T375">
        <v>70</v>
      </c>
      <c r="U375">
        <v>6662</v>
      </c>
      <c r="V375">
        <v>32173</v>
      </c>
      <c r="W375">
        <v>15367</v>
      </c>
      <c r="X375">
        <v>42424</v>
      </c>
      <c r="Y375">
        <v>163167</v>
      </c>
      <c r="Z375">
        <v>69619</v>
      </c>
      <c r="AA375">
        <v>109155</v>
      </c>
      <c r="AB375">
        <v>65669</v>
      </c>
      <c r="AC375">
        <v>254262</v>
      </c>
      <c r="AD375">
        <v>108046</v>
      </c>
      <c r="AE375">
        <v>648</v>
      </c>
      <c r="AF375">
        <v>188587</v>
      </c>
      <c r="AG375">
        <v>96078</v>
      </c>
      <c r="AH375">
        <v>389310</v>
      </c>
      <c r="AI375">
        <v>160963</v>
      </c>
      <c r="AJ375">
        <v>966</v>
      </c>
      <c r="AK375">
        <v>281757</v>
      </c>
      <c r="AQ375">
        <v>247</v>
      </c>
      <c r="AR375">
        <v>858</v>
      </c>
      <c r="AS375">
        <v>2338258</v>
      </c>
      <c r="AT375">
        <v>390</v>
      </c>
      <c r="AU375">
        <v>2253</v>
      </c>
      <c r="AV375">
        <v>9356</v>
      </c>
      <c r="AW375">
        <v>5208</v>
      </c>
      <c r="AX375">
        <v>31194</v>
      </c>
      <c r="AY375">
        <v>129858</v>
      </c>
      <c r="AZ375">
        <v>97109</v>
      </c>
      <c r="BA375" s="1">
        <v>42823</v>
      </c>
      <c r="BD375">
        <v>3480</v>
      </c>
      <c r="BE375">
        <v>4109.3559999999998</v>
      </c>
      <c r="BF375">
        <v>4050</v>
      </c>
      <c r="BG375">
        <v>243.34700000000001</v>
      </c>
      <c r="BH375">
        <v>287.39999999999998</v>
      </c>
      <c r="BI375">
        <v>240.8</v>
      </c>
      <c r="BJ375">
        <v>42962</v>
      </c>
      <c r="BK375">
        <v>3</v>
      </c>
      <c r="BL375">
        <v>10498</v>
      </c>
      <c r="BM375">
        <v>3</v>
      </c>
      <c r="BN375">
        <v>17658</v>
      </c>
      <c r="BP375">
        <v>106</v>
      </c>
      <c r="BR375">
        <v>11673</v>
      </c>
      <c r="BS375">
        <v>15765</v>
      </c>
      <c r="BU375">
        <v>45.9</v>
      </c>
      <c r="BV375" s="1">
        <v>41893</v>
      </c>
      <c r="BW375">
        <v>2</v>
      </c>
      <c r="BX375">
        <v>2</v>
      </c>
      <c r="BY375">
        <v>35</v>
      </c>
      <c r="BZ375" t="s">
        <v>276</v>
      </c>
      <c r="CA375" t="s">
        <v>291</v>
      </c>
      <c r="CB375">
        <v>45872</v>
      </c>
      <c r="CC375" s="1">
        <v>41794</v>
      </c>
      <c r="CD375">
        <v>15840</v>
      </c>
      <c r="CF375">
        <v>4092</v>
      </c>
      <c r="CG375" t="s">
        <v>169</v>
      </c>
      <c r="CH375" t="s">
        <v>113</v>
      </c>
      <c r="CI375" t="str">
        <f t="shared" si="21"/>
        <v>08</v>
      </c>
      <c r="CJ375" t="s">
        <v>114</v>
      </c>
      <c r="CK375" t="s">
        <v>115</v>
      </c>
      <c r="CL375">
        <v>40</v>
      </c>
      <c r="CM375" t="str">
        <f t="shared" si="24"/>
        <v>0</v>
      </c>
      <c r="CN375" t="str">
        <f t="shared" si="24"/>
        <v>0</v>
      </c>
      <c r="CO375">
        <v>1081</v>
      </c>
      <c r="CP375" t="s">
        <v>534</v>
      </c>
      <c r="CQ375" t="s">
        <v>535</v>
      </c>
      <c r="CR375" t="s">
        <v>110</v>
      </c>
      <c r="CS375" t="s">
        <v>116</v>
      </c>
      <c r="CT375">
        <v>31.786591000000001</v>
      </c>
      <c r="CU375">
        <v>-103.5491102</v>
      </c>
      <c r="CV375" t="s">
        <v>323</v>
      </c>
      <c r="CW375">
        <v>129000815</v>
      </c>
    </row>
    <row r="376" spans="1:101" x14ac:dyDescent="0.35">
      <c r="A376" s="2">
        <v>42301320090000</v>
      </c>
      <c r="B376" t="s">
        <v>312</v>
      </c>
      <c r="C376" t="s">
        <v>738</v>
      </c>
      <c r="D376" t="str">
        <f>"0"</f>
        <v>0</v>
      </c>
      <c r="E376" t="s">
        <v>314</v>
      </c>
      <c r="F376" t="s">
        <v>105</v>
      </c>
      <c r="G376" t="s">
        <v>106</v>
      </c>
      <c r="H376" t="s">
        <v>107</v>
      </c>
      <c r="I376" t="s">
        <v>108</v>
      </c>
      <c r="J376" t="s">
        <v>109</v>
      </c>
      <c r="K376" s="1">
        <v>41913</v>
      </c>
      <c r="L376" s="1">
        <v>42887</v>
      </c>
      <c r="M376">
        <v>581413</v>
      </c>
      <c r="N376">
        <v>237333</v>
      </c>
      <c r="O376">
        <v>334235</v>
      </c>
      <c r="P376">
        <v>776340</v>
      </c>
      <c r="Q376">
        <v>2005</v>
      </c>
      <c r="R376">
        <v>2</v>
      </c>
      <c r="S376">
        <v>548</v>
      </c>
      <c r="T376">
        <v>180</v>
      </c>
      <c r="U376">
        <v>7458</v>
      </c>
      <c r="V376">
        <v>1089</v>
      </c>
      <c r="W376">
        <v>28995</v>
      </c>
      <c r="X376">
        <v>50229</v>
      </c>
      <c r="Y376">
        <v>95721</v>
      </c>
      <c r="Z376">
        <v>66183</v>
      </c>
      <c r="AA376">
        <v>176422</v>
      </c>
      <c r="AB376">
        <v>104042</v>
      </c>
      <c r="AC376">
        <v>225982</v>
      </c>
      <c r="AD376">
        <v>141706</v>
      </c>
      <c r="AE376">
        <v>850</v>
      </c>
      <c r="AF376">
        <v>331697</v>
      </c>
      <c r="AG376">
        <v>189608</v>
      </c>
      <c r="AH376">
        <v>426047</v>
      </c>
      <c r="AI376">
        <v>260616</v>
      </c>
      <c r="AJ376">
        <v>1564</v>
      </c>
      <c r="AK376">
        <v>614515</v>
      </c>
      <c r="AQ376">
        <v>483</v>
      </c>
      <c r="AR376">
        <v>933</v>
      </c>
      <c r="AS376">
        <v>3830133</v>
      </c>
      <c r="AT376">
        <v>638</v>
      </c>
      <c r="AU376">
        <v>4203</v>
      </c>
      <c r="AV376">
        <v>11303</v>
      </c>
      <c r="AW376">
        <v>14251</v>
      </c>
      <c r="AX376">
        <v>92598</v>
      </c>
      <c r="AY376">
        <v>215191</v>
      </c>
      <c r="AZ376">
        <v>293377</v>
      </c>
      <c r="BA376" s="1">
        <v>42651</v>
      </c>
      <c r="BD376">
        <v>1930</v>
      </c>
      <c r="BE376">
        <v>2972.0529999999999</v>
      </c>
      <c r="BF376">
        <v>2450</v>
      </c>
      <c r="BG376">
        <v>336.46800000000002</v>
      </c>
      <c r="BH376">
        <v>517.70000000000005</v>
      </c>
      <c r="BI376">
        <v>371.8</v>
      </c>
      <c r="BJ376">
        <v>35285</v>
      </c>
      <c r="BK376">
        <v>8</v>
      </c>
      <c r="BL376">
        <v>14487</v>
      </c>
      <c r="BM376">
        <v>2</v>
      </c>
      <c r="BN376">
        <v>20322</v>
      </c>
      <c r="BP376">
        <v>122</v>
      </c>
      <c r="BR376">
        <v>11183</v>
      </c>
      <c r="BS376">
        <v>15477</v>
      </c>
      <c r="BU376">
        <v>45.8</v>
      </c>
      <c r="BV376" s="1">
        <v>41935</v>
      </c>
      <c r="BW376">
        <v>2</v>
      </c>
      <c r="BX376">
        <v>2</v>
      </c>
      <c r="BY376">
        <v>32</v>
      </c>
      <c r="BZ376" t="s">
        <v>347</v>
      </c>
      <c r="CA376" t="s">
        <v>317</v>
      </c>
      <c r="CB376">
        <v>45883</v>
      </c>
      <c r="CC376" s="1">
        <v>41816</v>
      </c>
      <c r="CD376">
        <v>15574</v>
      </c>
      <c r="CF376">
        <v>4294</v>
      </c>
      <c r="CG376" t="s">
        <v>112</v>
      </c>
      <c r="CH376" t="s">
        <v>113</v>
      </c>
      <c r="CI376" t="str">
        <f t="shared" si="21"/>
        <v>08</v>
      </c>
      <c r="CJ376" t="s">
        <v>114</v>
      </c>
      <c r="CK376" t="s">
        <v>115</v>
      </c>
      <c r="CL376">
        <v>73</v>
      </c>
      <c r="CM376" t="str">
        <f t="shared" si="24"/>
        <v>0</v>
      </c>
      <c r="CN376" t="str">
        <f t="shared" si="24"/>
        <v>0</v>
      </c>
      <c r="CO376">
        <v>191</v>
      </c>
      <c r="CP376">
        <v>1</v>
      </c>
      <c r="CQ376" t="s">
        <v>391</v>
      </c>
      <c r="CR376" t="s">
        <v>110</v>
      </c>
      <c r="CS376" t="s">
        <v>116</v>
      </c>
      <c r="CT376">
        <v>31.718961799999999</v>
      </c>
      <c r="CU376">
        <v>-103.54838049999999</v>
      </c>
      <c r="CV376" t="s">
        <v>317</v>
      </c>
      <c r="CW376">
        <v>129000826</v>
      </c>
    </row>
    <row r="377" spans="1:101" x14ac:dyDescent="0.35">
      <c r="A377" s="2">
        <v>42301320270000</v>
      </c>
      <c r="B377" t="s">
        <v>101</v>
      </c>
      <c r="C377" t="s">
        <v>697</v>
      </c>
      <c r="D377" t="s">
        <v>679</v>
      </c>
      <c r="E377" t="s">
        <v>104</v>
      </c>
      <c r="F377" t="s">
        <v>105</v>
      </c>
      <c r="G377" t="s">
        <v>135</v>
      </c>
      <c r="H377" t="s">
        <v>274</v>
      </c>
      <c r="I377" t="s">
        <v>108</v>
      </c>
      <c r="J377" t="s">
        <v>109</v>
      </c>
      <c r="K377" s="1">
        <v>41791</v>
      </c>
      <c r="L377" s="1">
        <v>42917</v>
      </c>
      <c r="M377">
        <v>2053727</v>
      </c>
      <c r="N377">
        <v>93972</v>
      </c>
      <c r="O377">
        <v>436260</v>
      </c>
      <c r="P377">
        <v>351900</v>
      </c>
      <c r="Q377">
        <v>2618</v>
      </c>
      <c r="R377">
        <v>3</v>
      </c>
      <c r="S377">
        <v>1271</v>
      </c>
      <c r="T377">
        <v>21</v>
      </c>
      <c r="U377">
        <v>1748</v>
      </c>
      <c r="V377">
        <v>3822</v>
      </c>
      <c r="W377">
        <v>989</v>
      </c>
      <c r="X377">
        <v>38888</v>
      </c>
      <c r="Y377">
        <v>278858</v>
      </c>
      <c r="Z377">
        <v>85364</v>
      </c>
      <c r="AA377">
        <v>72150</v>
      </c>
      <c r="AB377">
        <v>64218</v>
      </c>
      <c r="AC377">
        <v>671835</v>
      </c>
      <c r="AD377">
        <v>176191</v>
      </c>
      <c r="AE377">
        <v>1057</v>
      </c>
      <c r="AF377">
        <v>173826</v>
      </c>
      <c r="AG377">
        <v>84443</v>
      </c>
      <c r="AH377">
        <v>1486585</v>
      </c>
      <c r="AI377">
        <v>332207</v>
      </c>
      <c r="AJ377">
        <v>1993</v>
      </c>
      <c r="AK377">
        <v>310294</v>
      </c>
      <c r="AQ377">
        <v>511</v>
      </c>
      <c r="AR377">
        <v>2771</v>
      </c>
      <c r="AS377">
        <v>5838000</v>
      </c>
      <c r="AT377">
        <v>973</v>
      </c>
      <c r="AU377">
        <v>460</v>
      </c>
      <c r="AV377">
        <v>39876</v>
      </c>
      <c r="AW377">
        <v>3002</v>
      </c>
      <c r="AX377">
        <v>16443</v>
      </c>
      <c r="AY377">
        <v>765929</v>
      </c>
      <c r="AZ377">
        <v>104320</v>
      </c>
      <c r="BA377" s="1">
        <v>42644</v>
      </c>
      <c r="BB377">
        <v>201</v>
      </c>
      <c r="BC377">
        <v>2980</v>
      </c>
      <c r="BD377">
        <v>5420</v>
      </c>
      <c r="BE377">
        <v>60202.828999999998</v>
      </c>
      <c r="BF377">
        <v>21850</v>
      </c>
      <c r="BG377">
        <v>16.611000000000001</v>
      </c>
      <c r="BH377">
        <v>184.4</v>
      </c>
      <c r="BI377">
        <v>11.5</v>
      </c>
      <c r="BJ377">
        <v>94894</v>
      </c>
      <c r="BK377">
        <v>8</v>
      </c>
      <c r="BL377">
        <v>15845</v>
      </c>
      <c r="BM377">
        <v>2</v>
      </c>
      <c r="BN377">
        <v>30163</v>
      </c>
      <c r="BP377">
        <v>181</v>
      </c>
      <c r="BR377">
        <v>9514</v>
      </c>
      <c r="BS377">
        <v>13151</v>
      </c>
      <c r="BT377">
        <v>0.95</v>
      </c>
      <c r="BU377">
        <v>49</v>
      </c>
      <c r="BV377" s="1">
        <v>41810</v>
      </c>
      <c r="BW377">
        <v>1</v>
      </c>
      <c r="BX377">
        <v>1</v>
      </c>
      <c r="BY377">
        <v>38</v>
      </c>
      <c r="BZ377" t="s">
        <v>347</v>
      </c>
      <c r="CA377" t="s">
        <v>277</v>
      </c>
      <c r="CB377">
        <v>276200</v>
      </c>
      <c r="CC377" s="1">
        <v>41649</v>
      </c>
      <c r="CD377">
        <v>13350</v>
      </c>
      <c r="CE377">
        <v>0</v>
      </c>
      <c r="CF377">
        <v>3637</v>
      </c>
      <c r="CG377" t="s">
        <v>137</v>
      </c>
      <c r="CH377" t="s">
        <v>113</v>
      </c>
      <c r="CI377" t="str">
        <f t="shared" si="21"/>
        <v>08</v>
      </c>
      <c r="CJ377" t="s">
        <v>114</v>
      </c>
      <c r="CK377" t="s">
        <v>115</v>
      </c>
      <c r="CL377">
        <v>23</v>
      </c>
      <c r="CM377" t="str">
        <f t="shared" si="24"/>
        <v>0</v>
      </c>
      <c r="CN377" t="str">
        <f t="shared" si="24"/>
        <v>0</v>
      </c>
      <c r="CO377">
        <v>103</v>
      </c>
      <c r="CP377" t="s">
        <v>519</v>
      </c>
      <c r="CQ377" t="s">
        <v>284</v>
      </c>
      <c r="CR377" t="s">
        <v>110</v>
      </c>
      <c r="CS377" t="s">
        <v>116</v>
      </c>
      <c r="CT377">
        <v>31.9426983</v>
      </c>
      <c r="CU377">
        <v>-103.72493009999999</v>
      </c>
      <c r="CV377" t="s">
        <v>117</v>
      </c>
      <c r="CW377">
        <v>129000828</v>
      </c>
    </row>
    <row r="378" spans="1:101" x14ac:dyDescent="0.35">
      <c r="A378" s="2">
        <v>42301321820000</v>
      </c>
      <c r="B378" t="s">
        <v>318</v>
      </c>
      <c r="C378" t="s">
        <v>739</v>
      </c>
      <c r="D378" t="str">
        <f>"0"</f>
        <v>0</v>
      </c>
      <c r="E378" t="s">
        <v>314</v>
      </c>
      <c r="F378" t="s">
        <v>105</v>
      </c>
      <c r="G378" t="s">
        <v>135</v>
      </c>
      <c r="H378" t="s">
        <v>107</v>
      </c>
      <c r="I378" t="s">
        <v>108</v>
      </c>
      <c r="J378" t="s">
        <v>109</v>
      </c>
      <c r="K378" s="1">
        <v>41944</v>
      </c>
      <c r="L378" s="1">
        <v>42917</v>
      </c>
      <c r="M378">
        <v>521026</v>
      </c>
      <c r="N378">
        <v>179178</v>
      </c>
      <c r="O378">
        <v>266016</v>
      </c>
      <c r="P378">
        <v>246687</v>
      </c>
      <c r="Q378">
        <v>1596</v>
      </c>
      <c r="R378">
        <v>2</v>
      </c>
      <c r="S378">
        <v>426</v>
      </c>
      <c r="T378">
        <v>110</v>
      </c>
      <c r="U378">
        <v>14701</v>
      </c>
      <c r="V378">
        <v>26283</v>
      </c>
      <c r="W378">
        <v>22707</v>
      </c>
      <c r="X378">
        <v>63610</v>
      </c>
      <c r="Y378">
        <v>156111</v>
      </c>
      <c r="Z378">
        <v>89629</v>
      </c>
      <c r="AA378">
        <v>80027</v>
      </c>
      <c r="AB378">
        <v>99764</v>
      </c>
      <c r="AC378">
        <v>228848</v>
      </c>
      <c r="AD378">
        <v>137905</v>
      </c>
      <c r="AE378">
        <v>827</v>
      </c>
      <c r="AF378">
        <v>116415</v>
      </c>
      <c r="AG378">
        <v>150134</v>
      </c>
      <c r="AH378">
        <v>405929</v>
      </c>
      <c r="AI378">
        <v>217789</v>
      </c>
      <c r="AJ378">
        <v>1307</v>
      </c>
      <c r="AK378">
        <v>196356</v>
      </c>
      <c r="AQ378">
        <v>485</v>
      </c>
      <c r="AR378">
        <v>1162</v>
      </c>
      <c r="AS378">
        <v>4072871</v>
      </c>
      <c r="AT378">
        <v>679</v>
      </c>
      <c r="AU378">
        <v>3219</v>
      </c>
      <c r="AV378">
        <v>19284</v>
      </c>
      <c r="AW378">
        <v>5578</v>
      </c>
      <c r="AX378">
        <v>55161</v>
      </c>
      <c r="AY378">
        <v>159215</v>
      </c>
      <c r="AZ378">
        <v>76733</v>
      </c>
      <c r="BA378" s="1">
        <v>42718</v>
      </c>
      <c r="BD378">
        <v>2390</v>
      </c>
      <c r="BE378">
        <v>3881.8420000000001</v>
      </c>
      <c r="BF378">
        <v>2910</v>
      </c>
      <c r="BG378">
        <v>257.61</v>
      </c>
      <c r="BH378">
        <v>417.8</v>
      </c>
      <c r="BI378">
        <v>166.9</v>
      </c>
      <c r="BJ378">
        <v>36007</v>
      </c>
      <c r="BK378">
        <v>2</v>
      </c>
      <c r="BL378">
        <v>15042</v>
      </c>
      <c r="BM378">
        <v>2</v>
      </c>
      <c r="BN378">
        <v>21043</v>
      </c>
      <c r="BP378">
        <v>126</v>
      </c>
      <c r="BR378">
        <v>11737</v>
      </c>
      <c r="BS378">
        <v>16045</v>
      </c>
      <c r="BU378">
        <v>46.33</v>
      </c>
      <c r="BV378" s="1">
        <v>41946</v>
      </c>
      <c r="BW378">
        <v>2</v>
      </c>
      <c r="BX378">
        <v>2</v>
      </c>
      <c r="BY378">
        <v>33</v>
      </c>
      <c r="BZ378" t="s">
        <v>276</v>
      </c>
      <c r="CA378" t="s">
        <v>291</v>
      </c>
      <c r="CB378">
        <v>45950</v>
      </c>
      <c r="CC378" s="1">
        <v>41863</v>
      </c>
      <c r="CD378">
        <v>16128</v>
      </c>
      <c r="CF378">
        <v>4308</v>
      </c>
      <c r="CG378" t="s">
        <v>169</v>
      </c>
      <c r="CH378" t="s">
        <v>113</v>
      </c>
      <c r="CI378" t="str">
        <f t="shared" si="21"/>
        <v>08</v>
      </c>
      <c r="CJ378" t="s">
        <v>114</v>
      </c>
      <c r="CK378" t="s">
        <v>115</v>
      </c>
      <c r="CL378">
        <v>40</v>
      </c>
      <c r="CM378" t="str">
        <f t="shared" si="24"/>
        <v>0</v>
      </c>
      <c r="CN378" t="str">
        <f t="shared" si="24"/>
        <v>0</v>
      </c>
      <c r="CO378">
        <v>1081</v>
      </c>
      <c r="CP378" t="s">
        <v>534</v>
      </c>
      <c r="CQ378" t="s">
        <v>535</v>
      </c>
      <c r="CR378" t="s">
        <v>110</v>
      </c>
      <c r="CS378" t="s">
        <v>116</v>
      </c>
      <c r="CT378">
        <v>31.7910088</v>
      </c>
      <c r="CU378">
        <v>-103.54912330000001</v>
      </c>
      <c r="CV378" t="s">
        <v>323</v>
      </c>
      <c r="CW378">
        <v>129001578</v>
      </c>
    </row>
    <row r="379" spans="1:101" x14ac:dyDescent="0.35">
      <c r="A379" s="2">
        <v>42301320370000</v>
      </c>
      <c r="B379" t="s">
        <v>101</v>
      </c>
      <c r="C379" t="s">
        <v>740</v>
      </c>
      <c r="D379" t="s">
        <v>671</v>
      </c>
      <c r="E379" t="s">
        <v>104</v>
      </c>
      <c r="F379" t="s">
        <v>105</v>
      </c>
      <c r="G379" t="s">
        <v>135</v>
      </c>
      <c r="H379" t="s">
        <v>274</v>
      </c>
      <c r="I379" t="s">
        <v>108</v>
      </c>
      <c r="J379" t="s">
        <v>109</v>
      </c>
      <c r="K379" s="1">
        <v>41821</v>
      </c>
      <c r="L379" s="1">
        <v>42917</v>
      </c>
      <c r="M379">
        <v>2475992</v>
      </c>
      <c r="N379">
        <v>149671</v>
      </c>
      <c r="O379">
        <v>562336</v>
      </c>
      <c r="P379">
        <v>371614</v>
      </c>
      <c r="Q379">
        <v>3374</v>
      </c>
      <c r="R379">
        <v>3</v>
      </c>
      <c r="S379">
        <v>1005</v>
      </c>
      <c r="T379">
        <v>23</v>
      </c>
      <c r="U379">
        <v>1225</v>
      </c>
      <c r="V379">
        <v>5123</v>
      </c>
      <c r="W379">
        <v>1108</v>
      </c>
      <c r="X379">
        <v>71889</v>
      </c>
      <c r="Y379">
        <v>443616</v>
      </c>
      <c r="Z379">
        <v>145825</v>
      </c>
      <c r="AA379">
        <v>95964</v>
      </c>
      <c r="AB379">
        <v>109104</v>
      </c>
      <c r="AC379">
        <v>966061</v>
      </c>
      <c r="AD379">
        <v>270114</v>
      </c>
      <c r="AE379">
        <v>1621</v>
      </c>
      <c r="AF379">
        <v>208980</v>
      </c>
      <c r="AG379">
        <v>140246</v>
      </c>
      <c r="AH379">
        <v>2030222</v>
      </c>
      <c r="AI379">
        <v>478616</v>
      </c>
      <c r="AJ379">
        <v>2872</v>
      </c>
      <c r="AK379">
        <v>345724</v>
      </c>
      <c r="AQ379">
        <v>570</v>
      </c>
      <c r="AR379">
        <v>2264</v>
      </c>
      <c r="AS379">
        <v>5685258</v>
      </c>
      <c r="AT379">
        <v>948</v>
      </c>
      <c r="AU379">
        <v>34</v>
      </c>
      <c r="AV379">
        <v>10132</v>
      </c>
      <c r="AW379">
        <v>531</v>
      </c>
      <c r="AX379">
        <v>27755</v>
      </c>
      <c r="AY379">
        <v>1050380</v>
      </c>
      <c r="AZ379">
        <v>121706</v>
      </c>
      <c r="BA379" s="1">
        <v>42689</v>
      </c>
      <c r="BB379">
        <v>314</v>
      </c>
      <c r="BC379">
        <v>2927</v>
      </c>
      <c r="BD379">
        <v>3970</v>
      </c>
      <c r="BE379">
        <v>44337.281999999999</v>
      </c>
      <c r="BF379">
        <v>16540</v>
      </c>
      <c r="BG379">
        <v>22.553999999999998</v>
      </c>
      <c r="BH379">
        <v>251.8</v>
      </c>
      <c r="BI379">
        <v>3.4</v>
      </c>
      <c r="BJ379">
        <v>107804</v>
      </c>
      <c r="BK379">
        <v>6</v>
      </c>
      <c r="BL379">
        <v>17676</v>
      </c>
      <c r="BM379">
        <v>2</v>
      </c>
      <c r="BN379">
        <v>31249</v>
      </c>
      <c r="BP379">
        <v>187</v>
      </c>
      <c r="BR379">
        <v>8772</v>
      </c>
      <c r="BS379">
        <v>13336</v>
      </c>
      <c r="BT379">
        <v>0.87</v>
      </c>
      <c r="BU379">
        <v>48</v>
      </c>
      <c r="BV379" s="1">
        <v>41844</v>
      </c>
      <c r="BW379">
        <v>1</v>
      </c>
      <c r="BX379">
        <v>1</v>
      </c>
      <c r="BY379">
        <v>37</v>
      </c>
      <c r="BZ379" t="s">
        <v>347</v>
      </c>
      <c r="CA379" t="s">
        <v>277</v>
      </c>
      <c r="CB379">
        <v>276059</v>
      </c>
      <c r="CC379" s="1">
        <v>41619</v>
      </c>
      <c r="CD379">
        <v>13537</v>
      </c>
      <c r="CE379">
        <v>0</v>
      </c>
      <c r="CF379">
        <v>4564</v>
      </c>
      <c r="CG379" t="s">
        <v>137</v>
      </c>
      <c r="CH379" t="s">
        <v>113</v>
      </c>
      <c r="CI379" t="str">
        <f t="shared" si="21"/>
        <v>08</v>
      </c>
      <c r="CJ379" t="s">
        <v>114</v>
      </c>
      <c r="CK379" t="s">
        <v>115</v>
      </c>
      <c r="CL379">
        <v>23</v>
      </c>
      <c r="CM379" t="str">
        <f t="shared" si="24"/>
        <v>0</v>
      </c>
      <c r="CN379" t="str">
        <f t="shared" si="24"/>
        <v>0</v>
      </c>
      <c r="CO379">
        <v>103</v>
      </c>
      <c r="CP379" t="s">
        <v>519</v>
      </c>
      <c r="CQ379" t="s">
        <v>284</v>
      </c>
      <c r="CR379" t="s">
        <v>110</v>
      </c>
      <c r="CS379" t="s">
        <v>116</v>
      </c>
      <c r="CT379">
        <v>31.942782099999999</v>
      </c>
      <c r="CU379">
        <v>-103.72470199999999</v>
      </c>
      <c r="CV379" t="s">
        <v>117</v>
      </c>
      <c r="CW379">
        <v>129001580</v>
      </c>
    </row>
    <row r="380" spans="1:101" x14ac:dyDescent="0.35">
      <c r="A380" s="2">
        <v>42301320360000</v>
      </c>
      <c r="B380" t="s">
        <v>101</v>
      </c>
      <c r="C380" t="s">
        <v>740</v>
      </c>
      <c r="D380" t="s">
        <v>664</v>
      </c>
      <c r="E380" t="s">
        <v>104</v>
      </c>
      <c r="F380" t="s">
        <v>105</v>
      </c>
      <c r="G380" t="s">
        <v>135</v>
      </c>
      <c r="H380" t="s">
        <v>274</v>
      </c>
      <c r="I380" t="s">
        <v>108</v>
      </c>
      <c r="J380" t="s">
        <v>109</v>
      </c>
      <c r="K380" s="1">
        <v>41821</v>
      </c>
      <c r="L380" s="1">
        <v>42917</v>
      </c>
      <c r="M380">
        <v>2336332</v>
      </c>
      <c r="N380">
        <v>114593</v>
      </c>
      <c r="O380">
        <v>503982</v>
      </c>
      <c r="P380">
        <v>430749</v>
      </c>
      <c r="Q380">
        <v>3024</v>
      </c>
      <c r="R380">
        <v>3</v>
      </c>
      <c r="S380">
        <v>1213</v>
      </c>
      <c r="T380">
        <v>17</v>
      </c>
      <c r="U380">
        <v>7407</v>
      </c>
      <c r="V380">
        <v>30340</v>
      </c>
      <c r="W380">
        <v>9029</v>
      </c>
      <c r="X380">
        <v>53407</v>
      </c>
      <c r="Y380">
        <v>372564</v>
      </c>
      <c r="Z380">
        <v>115501</v>
      </c>
      <c r="AA380">
        <v>110871</v>
      </c>
      <c r="AB380">
        <v>81876</v>
      </c>
      <c r="AC380">
        <v>800330</v>
      </c>
      <c r="AD380">
        <v>215264</v>
      </c>
      <c r="AE380">
        <v>1292</v>
      </c>
      <c r="AF380">
        <v>238169</v>
      </c>
      <c r="AG380">
        <v>107496</v>
      </c>
      <c r="AH380">
        <v>1820971</v>
      </c>
      <c r="AI380">
        <v>410991</v>
      </c>
      <c r="AJ380">
        <v>2466</v>
      </c>
      <c r="AK380">
        <v>393656</v>
      </c>
      <c r="AQ380">
        <v>652</v>
      </c>
      <c r="AR380">
        <v>4100</v>
      </c>
      <c r="AS380">
        <v>8009452</v>
      </c>
      <c r="AT380">
        <v>1335</v>
      </c>
      <c r="AV380">
        <v>11388</v>
      </c>
      <c r="AW380">
        <v>900</v>
      </c>
      <c r="AX380">
        <v>22993</v>
      </c>
      <c r="AY380">
        <v>1004928</v>
      </c>
      <c r="AZ380">
        <v>133891</v>
      </c>
      <c r="BA380" s="1">
        <v>42683</v>
      </c>
      <c r="BB380">
        <v>213</v>
      </c>
      <c r="BC380">
        <v>2772</v>
      </c>
      <c r="BD380">
        <v>6290</v>
      </c>
      <c r="BE380">
        <v>71450.629000000001</v>
      </c>
      <c r="BF380">
        <v>20390</v>
      </c>
      <c r="BG380">
        <v>13.996</v>
      </c>
      <c r="BH380">
        <v>159</v>
      </c>
      <c r="BI380">
        <v>0</v>
      </c>
      <c r="BJ380">
        <v>127087</v>
      </c>
      <c r="BK380">
        <v>2</v>
      </c>
      <c r="BL380">
        <v>20201</v>
      </c>
      <c r="BM380">
        <v>2</v>
      </c>
      <c r="BN380">
        <v>41382</v>
      </c>
      <c r="BP380">
        <v>248</v>
      </c>
      <c r="BR380">
        <v>9281</v>
      </c>
      <c r="BS380">
        <v>13727</v>
      </c>
      <c r="BT380">
        <v>0.85</v>
      </c>
      <c r="BU380">
        <v>47.3</v>
      </c>
      <c r="BV380" s="1">
        <v>41834</v>
      </c>
      <c r="BW380">
        <v>1</v>
      </c>
      <c r="BX380">
        <v>1</v>
      </c>
      <c r="BY380">
        <v>36</v>
      </c>
      <c r="BZ380" t="s">
        <v>347</v>
      </c>
      <c r="CA380" t="s">
        <v>277</v>
      </c>
      <c r="CB380">
        <v>276049</v>
      </c>
      <c r="CC380" s="1">
        <v>41599</v>
      </c>
      <c r="CD380">
        <v>13925</v>
      </c>
      <c r="CE380">
        <v>0</v>
      </c>
      <c r="CF380">
        <v>4446</v>
      </c>
      <c r="CG380" t="s">
        <v>137</v>
      </c>
      <c r="CH380" t="s">
        <v>113</v>
      </c>
      <c r="CI380" t="str">
        <f t="shared" si="21"/>
        <v>08</v>
      </c>
      <c r="CJ380" t="s">
        <v>114</v>
      </c>
      <c r="CK380" t="s">
        <v>115</v>
      </c>
      <c r="CL380">
        <v>23</v>
      </c>
      <c r="CM380" t="str">
        <f t="shared" si="24"/>
        <v>0</v>
      </c>
      <c r="CN380" t="str">
        <f t="shared" si="24"/>
        <v>0</v>
      </c>
      <c r="CO380">
        <v>103</v>
      </c>
      <c r="CP380" t="s">
        <v>519</v>
      </c>
      <c r="CQ380" t="s">
        <v>284</v>
      </c>
      <c r="CR380" t="s">
        <v>110</v>
      </c>
      <c r="CS380" t="s">
        <v>116</v>
      </c>
      <c r="CT380">
        <v>31.9426983</v>
      </c>
      <c r="CU380">
        <v>-103.7247689</v>
      </c>
      <c r="CV380" t="s">
        <v>117</v>
      </c>
      <c r="CW380">
        <v>129001705</v>
      </c>
    </row>
    <row r="381" spans="1:101" x14ac:dyDescent="0.35">
      <c r="A381" s="2">
        <v>42301319710000</v>
      </c>
      <c r="B381" t="s">
        <v>312</v>
      </c>
      <c r="C381" t="s">
        <v>741</v>
      </c>
      <c r="D381" t="s">
        <v>125</v>
      </c>
      <c r="E381" t="s">
        <v>104</v>
      </c>
      <c r="F381" t="s">
        <v>105</v>
      </c>
      <c r="G381" t="s">
        <v>135</v>
      </c>
      <c r="H381" t="s">
        <v>274</v>
      </c>
      <c r="I381" t="s">
        <v>108</v>
      </c>
      <c r="J381" t="s">
        <v>109</v>
      </c>
      <c r="K381" s="1">
        <v>41791</v>
      </c>
      <c r="L381" s="1">
        <v>42917</v>
      </c>
      <c r="M381">
        <v>1145969</v>
      </c>
      <c r="N381">
        <v>62702</v>
      </c>
      <c r="O381">
        <v>253697</v>
      </c>
      <c r="P381">
        <v>332584</v>
      </c>
      <c r="Q381">
        <v>1522</v>
      </c>
      <c r="R381">
        <v>2</v>
      </c>
      <c r="S381">
        <v>529</v>
      </c>
      <c r="T381">
        <v>33</v>
      </c>
      <c r="U381">
        <v>6935</v>
      </c>
      <c r="V381">
        <v>68995</v>
      </c>
      <c r="W381">
        <v>25603</v>
      </c>
      <c r="X381">
        <v>23247</v>
      </c>
      <c r="Y381">
        <v>396260</v>
      </c>
      <c r="Z381">
        <v>89290</v>
      </c>
      <c r="AA381">
        <v>147047</v>
      </c>
      <c r="AB381">
        <v>35722</v>
      </c>
      <c r="AC381">
        <v>653368</v>
      </c>
      <c r="AD381">
        <v>144617</v>
      </c>
      <c r="AE381">
        <v>868</v>
      </c>
      <c r="AF381">
        <v>242456</v>
      </c>
      <c r="AG381">
        <v>48187</v>
      </c>
      <c r="AH381">
        <v>913192</v>
      </c>
      <c r="AI381">
        <v>200386</v>
      </c>
      <c r="AJ381">
        <v>1202</v>
      </c>
      <c r="AK381">
        <v>288015</v>
      </c>
      <c r="AQ381">
        <v>106</v>
      </c>
      <c r="AR381">
        <v>2281</v>
      </c>
      <c r="AS381">
        <v>2918452</v>
      </c>
      <c r="AT381">
        <v>486</v>
      </c>
      <c r="AU381">
        <v>930</v>
      </c>
      <c r="AV381">
        <v>16048</v>
      </c>
      <c r="AW381">
        <v>3037</v>
      </c>
      <c r="AX381">
        <v>12555</v>
      </c>
      <c r="AY381">
        <v>240724</v>
      </c>
      <c r="AZ381">
        <v>31521</v>
      </c>
      <c r="BA381" s="1">
        <v>42649</v>
      </c>
      <c r="BB381">
        <v>1</v>
      </c>
      <c r="BC381">
        <v>1</v>
      </c>
      <c r="BD381">
        <v>21470</v>
      </c>
      <c r="BE381">
        <v>15909.93</v>
      </c>
      <c r="BF381">
        <v>18280</v>
      </c>
      <c r="BG381">
        <v>62.853999999999999</v>
      </c>
      <c r="BH381">
        <v>46.6</v>
      </c>
      <c r="BI381">
        <v>58</v>
      </c>
      <c r="BJ381">
        <v>81574</v>
      </c>
      <c r="BK381">
        <v>4</v>
      </c>
      <c r="BL381">
        <v>6935</v>
      </c>
      <c r="BM381">
        <v>1</v>
      </c>
      <c r="BN381">
        <v>18434</v>
      </c>
      <c r="BP381">
        <v>111</v>
      </c>
      <c r="BR381">
        <v>9048</v>
      </c>
      <c r="BS381">
        <v>13039</v>
      </c>
      <c r="BT381">
        <v>0.82</v>
      </c>
      <c r="BU381">
        <v>47.5</v>
      </c>
      <c r="BV381" s="1">
        <v>41614</v>
      </c>
      <c r="BW381">
        <v>1</v>
      </c>
      <c r="BX381">
        <v>1</v>
      </c>
      <c r="BY381">
        <v>37</v>
      </c>
      <c r="BZ381" t="s">
        <v>347</v>
      </c>
      <c r="CA381" t="s">
        <v>291</v>
      </c>
      <c r="CB381">
        <v>276316</v>
      </c>
      <c r="CC381" s="1">
        <v>41473</v>
      </c>
      <c r="CD381">
        <v>13160</v>
      </c>
      <c r="CF381">
        <v>3991</v>
      </c>
      <c r="CG381" t="s">
        <v>137</v>
      </c>
      <c r="CH381" t="s">
        <v>113</v>
      </c>
      <c r="CI381" t="str">
        <f t="shared" si="21"/>
        <v>08</v>
      </c>
      <c r="CJ381" t="s">
        <v>114</v>
      </c>
      <c r="CK381" t="s">
        <v>115</v>
      </c>
      <c r="CL381">
        <v>38</v>
      </c>
      <c r="CM381" t="str">
        <f t="shared" si="24"/>
        <v>0</v>
      </c>
      <c r="CN381" t="str">
        <f t="shared" si="24"/>
        <v>0</v>
      </c>
      <c r="CO381">
        <v>1277</v>
      </c>
      <c r="CP381">
        <v>55</v>
      </c>
      <c r="CQ381" t="s">
        <v>742</v>
      </c>
      <c r="CR381" t="s">
        <v>110</v>
      </c>
      <c r="CS381" t="s">
        <v>116</v>
      </c>
      <c r="CT381">
        <v>31.911651599999999</v>
      </c>
      <c r="CU381">
        <v>-103.73385759999999</v>
      </c>
      <c r="CV381" t="s">
        <v>317</v>
      </c>
      <c r="CW381">
        <v>129003273</v>
      </c>
    </row>
    <row r="382" spans="1:101" x14ac:dyDescent="0.35">
      <c r="A382" s="2">
        <v>42301319060000</v>
      </c>
      <c r="B382" t="s">
        <v>312</v>
      </c>
      <c r="C382" t="s">
        <v>743</v>
      </c>
      <c r="D382" t="s">
        <v>125</v>
      </c>
      <c r="E382" t="s">
        <v>104</v>
      </c>
      <c r="F382" t="s">
        <v>105</v>
      </c>
      <c r="G382" t="s">
        <v>135</v>
      </c>
      <c r="H382" t="s">
        <v>274</v>
      </c>
      <c r="I382" t="s">
        <v>108</v>
      </c>
      <c r="J382" t="s">
        <v>109</v>
      </c>
      <c r="K382" s="1">
        <v>41791</v>
      </c>
      <c r="L382" s="1">
        <v>42887</v>
      </c>
      <c r="M382">
        <v>567512</v>
      </c>
      <c r="N382">
        <v>17602</v>
      </c>
      <c r="O382">
        <v>112187</v>
      </c>
      <c r="P382">
        <v>89995</v>
      </c>
      <c r="Q382">
        <v>673</v>
      </c>
      <c r="R382">
        <v>1</v>
      </c>
      <c r="S382">
        <v>422</v>
      </c>
      <c r="T382">
        <v>13</v>
      </c>
      <c r="U382">
        <v>2590</v>
      </c>
      <c r="V382">
        <v>61913</v>
      </c>
      <c r="W382">
        <v>7258</v>
      </c>
      <c r="X382">
        <v>6111</v>
      </c>
      <c r="Y382">
        <v>233731</v>
      </c>
      <c r="Z382">
        <v>45066</v>
      </c>
      <c r="AA382">
        <v>27401</v>
      </c>
      <c r="AB382">
        <v>9096</v>
      </c>
      <c r="AC382">
        <v>306073</v>
      </c>
      <c r="AD382">
        <v>60108</v>
      </c>
      <c r="AE382">
        <v>361</v>
      </c>
      <c r="AF382">
        <v>35881</v>
      </c>
      <c r="AG382">
        <v>12503</v>
      </c>
      <c r="AH382">
        <v>398849</v>
      </c>
      <c r="AI382">
        <v>78978</v>
      </c>
      <c r="AJ382">
        <v>474</v>
      </c>
      <c r="AK382">
        <v>55392</v>
      </c>
      <c r="AQ382">
        <v>30</v>
      </c>
      <c r="AR382">
        <v>1569</v>
      </c>
      <c r="AS382">
        <v>1749194</v>
      </c>
      <c r="AT382">
        <v>292</v>
      </c>
      <c r="AU382">
        <v>370</v>
      </c>
      <c r="AV382">
        <v>10935</v>
      </c>
      <c r="AW382">
        <v>1988</v>
      </c>
      <c r="AX382">
        <v>3858</v>
      </c>
      <c r="AY382">
        <v>106897</v>
      </c>
      <c r="AZ382">
        <v>23633</v>
      </c>
      <c r="BA382" s="1">
        <v>42674</v>
      </c>
      <c r="BB382">
        <v>1</v>
      </c>
      <c r="BC382">
        <v>1</v>
      </c>
      <c r="BD382">
        <v>52180</v>
      </c>
      <c r="BE382">
        <v>33649.358999999997</v>
      </c>
      <c r="BF382">
        <v>32240</v>
      </c>
      <c r="BG382">
        <v>29.718</v>
      </c>
      <c r="BH382">
        <v>19.2</v>
      </c>
      <c r="BI382">
        <v>33.799999999999997</v>
      </c>
      <c r="BJ382">
        <v>61913</v>
      </c>
      <c r="BK382">
        <v>1</v>
      </c>
      <c r="BL382">
        <v>2590</v>
      </c>
      <c r="BM382">
        <v>1</v>
      </c>
      <c r="BN382">
        <v>12909</v>
      </c>
      <c r="BP382">
        <v>77</v>
      </c>
      <c r="BR382">
        <v>8687</v>
      </c>
      <c r="BS382">
        <v>12965</v>
      </c>
      <c r="BT382">
        <v>0.82</v>
      </c>
      <c r="BU382">
        <v>49.9</v>
      </c>
      <c r="BV382" s="1">
        <v>41399</v>
      </c>
      <c r="BW382">
        <v>1</v>
      </c>
      <c r="BX382">
        <v>1</v>
      </c>
      <c r="BY382">
        <v>32</v>
      </c>
      <c r="BZ382" t="s">
        <v>347</v>
      </c>
      <c r="CA382" t="s">
        <v>291</v>
      </c>
      <c r="CB382">
        <v>276318</v>
      </c>
      <c r="CC382" s="1">
        <v>41289</v>
      </c>
      <c r="CD382">
        <v>13100</v>
      </c>
      <c r="CF382">
        <v>4278</v>
      </c>
      <c r="CG382" t="s">
        <v>137</v>
      </c>
      <c r="CH382" t="s">
        <v>113</v>
      </c>
      <c r="CI382" t="str">
        <f t="shared" si="21"/>
        <v>08</v>
      </c>
      <c r="CJ382" t="s">
        <v>114</v>
      </c>
      <c r="CK382" t="s">
        <v>115</v>
      </c>
      <c r="CL382">
        <v>30</v>
      </c>
      <c r="CM382" t="str">
        <f t="shared" ref="CM382:CN401" si="25">"0"</f>
        <v>0</v>
      </c>
      <c r="CN382" t="str">
        <f t="shared" si="25"/>
        <v>0</v>
      </c>
      <c r="CO382">
        <v>971</v>
      </c>
      <c r="CP382" t="s">
        <v>499</v>
      </c>
      <c r="CQ382" t="s">
        <v>744</v>
      </c>
      <c r="CR382" t="s">
        <v>110</v>
      </c>
      <c r="CS382" t="s">
        <v>116</v>
      </c>
      <c r="CT382">
        <v>31.8111687</v>
      </c>
      <c r="CU382">
        <v>-103.6874768</v>
      </c>
      <c r="CV382" t="s">
        <v>317</v>
      </c>
      <c r="CW382">
        <v>129003274</v>
      </c>
    </row>
    <row r="383" spans="1:101" x14ac:dyDescent="0.35">
      <c r="A383" s="2">
        <v>42301318980000</v>
      </c>
      <c r="B383" t="s">
        <v>645</v>
      </c>
      <c r="C383" t="s">
        <v>657</v>
      </c>
      <c r="D383" t="s">
        <v>103</v>
      </c>
      <c r="E383" t="s">
        <v>104</v>
      </c>
      <c r="F383" t="s">
        <v>105</v>
      </c>
      <c r="G383" t="s">
        <v>135</v>
      </c>
      <c r="H383" t="s">
        <v>274</v>
      </c>
      <c r="I383" t="s">
        <v>108</v>
      </c>
      <c r="J383" t="s">
        <v>109</v>
      </c>
      <c r="K383" s="1">
        <v>41852</v>
      </c>
      <c r="L383" s="1">
        <v>42917</v>
      </c>
      <c r="M383">
        <v>546011</v>
      </c>
      <c r="N383">
        <v>24388</v>
      </c>
      <c r="O383">
        <v>115390</v>
      </c>
      <c r="P383">
        <v>55763</v>
      </c>
      <c r="Q383">
        <v>692</v>
      </c>
      <c r="R383">
        <v>1</v>
      </c>
      <c r="S383">
        <v>591</v>
      </c>
      <c r="T383">
        <v>13</v>
      </c>
      <c r="U383">
        <v>1376</v>
      </c>
      <c r="V383">
        <v>11121</v>
      </c>
      <c r="W383">
        <v>1615</v>
      </c>
      <c r="X383">
        <v>6846</v>
      </c>
      <c r="Y383">
        <v>79099</v>
      </c>
      <c r="Z383">
        <v>20029</v>
      </c>
      <c r="AA383">
        <v>11490</v>
      </c>
      <c r="AB383">
        <v>11743</v>
      </c>
      <c r="AC383">
        <v>153480</v>
      </c>
      <c r="AD383">
        <v>37323</v>
      </c>
      <c r="AE383">
        <v>224</v>
      </c>
      <c r="AF383">
        <v>22295</v>
      </c>
      <c r="AG383">
        <v>19601</v>
      </c>
      <c r="AH383">
        <v>330317</v>
      </c>
      <c r="AI383">
        <v>74654</v>
      </c>
      <c r="AJ383">
        <v>448</v>
      </c>
      <c r="AK383">
        <v>38099</v>
      </c>
      <c r="AQ383">
        <v>38</v>
      </c>
      <c r="AR383">
        <v>468</v>
      </c>
      <c r="AS383">
        <v>698333</v>
      </c>
      <c r="AT383">
        <v>116</v>
      </c>
      <c r="AU383">
        <v>290</v>
      </c>
      <c r="AV383">
        <v>16451</v>
      </c>
      <c r="AW383">
        <v>1381</v>
      </c>
      <c r="AX383">
        <v>7858</v>
      </c>
      <c r="AY383">
        <v>176837</v>
      </c>
      <c r="AZ383">
        <v>15804</v>
      </c>
      <c r="BA383" s="1">
        <v>42725</v>
      </c>
      <c r="BB383">
        <v>135</v>
      </c>
      <c r="BC383">
        <v>1275</v>
      </c>
      <c r="BD383">
        <v>12150</v>
      </c>
      <c r="BE383">
        <v>45058.283000000003</v>
      </c>
      <c r="BF383">
        <v>22390</v>
      </c>
      <c r="BG383">
        <v>22.193000000000001</v>
      </c>
      <c r="BH383">
        <v>82.3</v>
      </c>
      <c r="BI383">
        <v>17.600000000000001</v>
      </c>
      <c r="BJ383">
        <v>33390</v>
      </c>
      <c r="BK383">
        <v>23</v>
      </c>
      <c r="BL383">
        <v>1376</v>
      </c>
      <c r="BM383">
        <v>1</v>
      </c>
      <c r="BN383">
        <v>6440</v>
      </c>
      <c r="BP383">
        <v>39</v>
      </c>
      <c r="BR383">
        <v>9140</v>
      </c>
      <c r="BS383">
        <v>13170</v>
      </c>
      <c r="BT383">
        <v>0.86</v>
      </c>
      <c r="BU383">
        <v>48.5</v>
      </c>
      <c r="BV383" s="1">
        <v>41332</v>
      </c>
      <c r="BW383">
        <v>1</v>
      </c>
      <c r="BX383">
        <v>1</v>
      </c>
      <c r="BY383">
        <v>36</v>
      </c>
      <c r="BZ383" t="s">
        <v>276</v>
      </c>
      <c r="CA383" t="s">
        <v>647</v>
      </c>
      <c r="CB383">
        <v>276195</v>
      </c>
      <c r="CC383" s="1">
        <v>41289</v>
      </c>
      <c r="CD383">
        <v>13345</v>
      </c>
      <c r="CF383">
        <v>4030</v>
      </c>
      <c r="CG383" t="s">
        <v>137</v>
      </c>
      <c r="CH383" t="s">
        <v>113</v>
      </c>
      <c r="CI383" t="str">
        <f t="shared" si="21"/>
        <v>08</v>
      </c>
      <c r="CJ383" t="s">
        <v>114</v>
      </c>
      <c r="CK383" t="s">
        <v>115</v>
      </c>
      <c r="CL383">
        <v>32</v>
      </c>
      <c r="CM383" t="str">
        <f t="shared" si="25"/>
        <v>0</v>
      </c>
      <c r="CN383" t="str">
        <f t="shared" si="25"/>
        <v>0</v>
      </c>
      <c r="CO383">
        <v>1269</v>
      </c>
      <c r="CP383" t="s">
        <v>551</v>
      </c>
      <c r="CQ383" t="s">
        <v>745</v>
      </c>
      <c r="CR383" t="s">
        <v>110</v>
      </c>
      <c r="CS383" t="s">
        <v>116</v>
      </c>
      <c r="CT383">
        <v>31.926442900000001</v>
      </c>
      <c r="CU383">
        <v>-103.68293920000001</v>
      </c>
      <c r="CV383" t="s">
        <v>645</v>
      </c>
      <c r="CW383">
        <v>129003275</v>
      </c>
    </row>
    <row r="384" spans="1:101" x14ac:dyDescent="0.35">
      <c r="A384" s="2">
        <v>42301321730000</v>
      </c>
      <c r="B384" t="s">
        <v>101</v>
      </c>
      <c r="C384" t="s">
        <v>746</v>
      </c>
      <c r="D384" t="s">
        <v>125</v>
      </c>
      <c r="E384" t="s">
        <v>314</v>
      </c>
      <c r="F384" t="s">
        <v>105</v>
      </c>
      <c r="G384" t="s">
        <v>106</v>
      </c>
      <c r="H384" t="s">
        <v>107</v>
      </c>
      <c r="I384" t="s">
        <v>108</v>
      </c>
      <c r="J384" t="s">
        <v>109</v>
      </c>
      <c r="K384" s="1">
        <v>41913</v>
      </c>
      <c r="L384" s="1">
        <v>42917</v>
      </c>
      <c r="M384">
        <v>247936</v>
      </c>
      <c r="N384">
        <v>134346</v>
      </c>
      <c r="O384">
        <v>175669</v>
      </c>
      <c r="P384">
        <v>316715</v>
      </c>
      <c r="Q384">
        <v>1054</v>
      </c>
      <c r="R384">
        <v>1</v>
      </c>
      <c r="S384">
        <v>121</v>
      </c>
      <c r="T384">
        <v>60</v>
      </c>
      <c r="U384">
        <v>195</v>
      </c>
      <c r="W384">
        <v>1318</v>
      </c>
      <c r="X384">
        <v>42252</v>
      </c>
      <c r="Y384">
        <v>69797</v>
      </c>
      <c r="Z384">
        <v>53885</v>
      </c>
      <c r="AA384">
        <v>129205</v>
      </c>
      <c r="AB384">
        <v>75207</v>
      </c>
      <c r="AC384">
        <v>133553</v>
      </c>
      <c r="AD384">
        <v>97466</v>
      </c>
      <c r="AE384">
        <v>585</v>
      </c>
      <c r="AF384">
        <v>170443</v>
      </c>
      <c r="AG384">
        <v>114510</v>
      </c>
      <c r="AH384">
        <v>208122</v>
      </c>
      <c r="AI384">
        <v>149197</v>
      </c>
      <c r="AJ384">
        <v>895</v>
      </c>
      <c r="AK384">
        <v>259179</v>
      </c>
      <c r="AQ384">
        <v>287</v>
      </c>
      <c r="AR384">
        <v>392</v>
      </c>
      <c r="AS384">
        <v>2113233</v>
      </c>
      <c r="AT384">
        <v>352</v>
      </c>
      <c r="AU384">
        <v>1405</v>
      </c>
      <c r="AV384">
        <v>3017</v>
      </c>
      <c r="AW384">
        <v>4075</v>
      </c>
      <c r="AX384">
        <v>48528</v>
      </c>
      <c r="AY384">
        <v>91595</v>
      </c>
      <c r="AZ384">
        <v>96595</v>
      </c>
      <c r="BA384" s="1">
        <v>42630</v>
      </c>
      <c r="BD384">
        <v>1370</v>
      </c>
      <c r="BE384">
        <v>2005.7539999999999</v>
      </c>
      <c r="BF384">
        <v>1850</v>
      </c>
      <c r="BG384">
        <v>498.56599999999997</v>
      </c>
      <c r="BH384">
        <v>732.2</v>
      </c>
      <c r="BI384">
        <v>465.7</v>
      </c>
      <c r="BJ384">
        <v>17489</v>
      </c>
      <c r="BK384">
        <v>3</v>
      </c>
      <c r="BL384">
        <v>10773</v>
      </c>
      <c r="BM384">
        <v>4</v>
      </c>
      <c r="BN384">
        <v>13688</v>
      </c>
      <c r="BO384">
        <v>4</v>
      </c>
      <c r="BP384">
        <v>82</v>
      </c>
      <c r="BQ384">
        <v>4</v>
      </c>
      <c r="BR384">
        <v>12124</v>
      </c>
      <c r="BS384">
        <v>16105</v>
      </c>
      <c r="BU384">
        <v>40.14</v>
      </c>
      <c r="BV384" s="1">
        <v>41939</v>
      </c>
      <c r="BW384">
        <v>1</v>
      </c>
      <c r="BX384">
        <v>1</v>
      </c>
      <c r="BY384">
        <v>34</v>
      </c>
      <c r="BZ384" t="s">
        <v>347</v>
      </c>
      <c r="CA384" t="s">
        <v>587</v>
      </c>
      <c r="CB384">
        <v>45969</v>
      </c>
      <c r="CC384" s="1">
        <v>41777</v>
      </c>
      <c r="CD384">
        <v>16300</v>
      </c>
      <c r="CF384">
        <v>3981</v>
      </c>
      <c r="CG384" t="s">
        <v>112</v>
      </c>
      <c r="CH384" t="s">
        <v>113</v>
      </c>
      <c r="CI384" t="str">
        <f t="shared" si="21"/>
        <v>08</v>
      </c>
      <c r="CJ384" t="s">
        <v>114</v>
      </c>
      <c r="CK384" t="s">
        <v>115</v>
      </c>
      <c r="CL384">
        <v>40</v>
      </c>
      <c r="CM384" t="str">
        <f t="shared" si="25"/>
        <v>0</v>
      </c>
      <c r="CN384" t="str">
        <f t="shared" si="25"/>
        <v>0</v>
      </c>
      <c r="CO384">
        <v>963</v>
      </c>
      <c r="CP384">
        <v>29</v>
      </c>
      <c r="CQ384" t="s">
        <v>747</v>
      </c>
      <c r="CR384" t="s">
        <v>110</v>
      </c>
      <c r="CS384" t="s">
        <v>116</v>
      </c>
      <c r="CT384">
        <v>31.745111099999999</v>
      </c>
      <c r="CU384">
        <v>-103.4570111</v>
      </c>
      <c r="CV384" t="s">
        <v>117</v>
      </c>
      <c r="CW384">
        <v>129003515</v>
      </c>
    </row>
    <row r="385" spans="1:101" x14ac:dyDescent="0.35">
      <c r="A385" s="2">
        <v>42301322590000</v>
      </c>
      <c r="B385" t="s">
        <v>118</v>
      </c>
      <c r="C385" t="s">
        <v>748</v>
      </c>
      <c r="D385" t="s">
        <v>749</v>
      </c>
      <c r="E385" t="s">
        <v>314</v>
      </c>
      <c r="F385" t="s">
        <v>105</v>
      </c>
      <c r="G385" t="s">
        <v>106</v>
      </c>
      <c r="H385" t="s">
        <v>107</v>
      </c>
      <c r="I385" t="s">
        <v>108</v>
      </c>
      <c r="J385" t="s">
        <v>109</v>
      </c>
      <c r="K385" s="1">
        <v>41974</v>
      </c>
      <c r="L385" s="1">
        <v>42917</v>
      </c>
      <c r="M385">
        <v>101803</v>
      </c>
      <c r="N385">
        <v>159020</v>
      </c>
      <c r="O385">
        <v>175987</v>
      </c>
      <c r="P385">
        <v>880870</v>
      </c>
      <c r="Q385">
        <v>1056</v>
      </c>
      <c r="R385">
        <v>1</v>
      </c>
      <c r="S385">
        <v>56</v>
      </c>
      <c r="T385">
        <v>93</v>
      </c>
      <c r="U385">
        <v>11601</v>
      </c>
      <c r="V385">
        <v>5568</v>
      </c>
      <c r="W385">
        <v>64262</v>
      </c>
      <c r="X385">
        <v>68135</v>
      </c>
      <c r="Y385">
        <v>50709</v>
      </c>
      <c r="Z385">
        <v>76587</v>
      </c>
      <c r="AA385">
        <v>377424</v>
      </c>
      <c r="AB385">
        <v>96911</v>
      </c>
      <c r="AC385">
        <v>71242</v>
      </c>
      <c r="AD385">
        <v>108785</v>
      </c>
      <c r="AE385">
        <v>653</v>
      </c>
      <c r="AF385">
        <v>536826</v>
      </c>
      <c r="AG385">
        <v>138083</v>
      </c>
      <c r="AH385">
        <v>90085</v>
      </c>
      <c r="AI385">
        <v>153097</v>
      </c>
      <c r="AJ385">
        <v>919</v>
      </c>
      <c r="AK385">
        <v>764893</v>
      </c>
      <c r="AQ385">
        <v>726</v>
      </c>
      <c r="AR385">
        <v>510</v>
      </c>
      <c r="AS385">
        <v>4867968</v>
      </c>
      <c r="AT385">
        <v>811</v>
      </c>
      <c r="AU385">
        <v>1978</v>
      </c>
      <c r="AV385">
        <v>1466</v>
      </c>
      <c r="AW385">
        <v>10957</v>
      </c>
      <c r="AX385">
        <v>45903</v>
      </c>
      <c r="AY385">
        <v>22127</v>
      </c>
      <c r="AZ385">
        <v>254274</v>
      </c>
      <c r="BA385" s="1">
        <v>41988</v>
      </c>
      <c r="BD385">
        <v>700</v>
      </c>
      <c r="BE385">
        <v>601.21799999999996</v>
      </c>
      <c r="BF385">
        <v>640</v>
      </c>
      <c r="BG385">
        <v>1663.2909999999999</v>
      </c>
      <c r="BH385">
        <v>1425.3</v>
      </c>
      <c r="BI385">
        <v>1349.2</v>
      </c>
      <c r="BJ385">
        <v>15799</v>
      </c>
      <c r="BK385">
        <v>2</v>
      </c>
      <c r="BL385">
        <v>22518</v>
      </c>
      <c r="BM385">
        <v>2</v>
      </c>
      <c r="BN385">
        <v>25151</v>
      </c>
      <c r="BP385">
        <v>151</v>
      </c>
      <c r="BR385">
        <v>12391</v>
      </c>
      <c r="BS385">
        <v>16810</v>
      </c>
      <c r="BU385">
        <v>42.5</v>
      </c>
      <c r="BV385" s="1">
        <v>41985</v>
      </c>
      <c r="BW385">
        <v>1</v>
      </c>
      <c r="BX385">
        <v>1</v>
      </c>
      <c r="BY385">
        <v>32</v>
      </c>
      <c r="BZ385" t="s">
        <v>486</v>
      </c>
      <c r="CA385" t="s">
        <v>617</v>
      </c>
      <c r="CB385">
        <v>45984</v>
      </c>
      <c r="CC385" s="1">
        <v>41880</v>
      </c>
      <c r="CD385">
        <v>16830</v>
      </c>
      <c r="CF385">
        <v>4419</v>
      </c>
      <c r="CG385" t="s">
        <v>112</v>
      </c>
      <c r="CH385" t="s">
        <v>113</v>
      </c>
      <c r="CI385" t="str">
        <f t="shared" si="21"/>
        <v>08</v>
      </c>
      <c r="CJ385" t="s">
        <v>114</v>
      </c>
      <c r="CK385" t="s">
        <v>115</v>
      </c>
      <c r="CL385">
        <v>46</v>
      </c>
      <c r="CM385" t="str">
        <f t="shared" si="25"/>
        <v>0</v>
      </c>
      <c r="CN385" t="str">
        <f t="shared" si="25"/>
        <v>0</v>
      </c>
      <c r="CO385">
        <v>1369</v>
      </c>
      <c r="CP385">
        <v>28</v>
      </c>
      <c r="CQ385" t="s">
        <v>750</v>
      </c>
      <c r="CR385" t="s">
        <v>110</v>
      </c>
      <c r="CS385" t="s">
        <v>116</v>
      </c>
      <c r="CT385">
        <v>31.762502699999999</v>
      </c>
      <c r="CU385">
        <v>-103.34007769999999</v>
      </c>
      <c r="CV385" t="s">
        <v>122</v>
      </c>
      <c r="CW385">
        <v>129003520</v>
      </c>
    </row>
    <row r="386" spans="1:101" x14ac:dyDescent="0.35">
      <c r="A386" s="2">
        <v>42301320670000</v>
      </c>
      <c r="B386" t="s">
        <v>286</v>
      </c>
      <c r="C386" t="s">
        <v>714</v>
      </c>
      <c r="D386" t="s">
        <v>125</v>
      </c>
      <c r="E386" t="s">
        <v>104</v>
      </c>
      <c r="F386" t="s">
        <v>105</v>
      </c>
      <c r="G386" t="s">
        <v>135</v>
      </c>
      <c r="H386" t="s">
        <v>274</v>
      </c>
      <c r="I386" t="s">
        <v>108</v>
      </c>
      <c r="J386" t="s">
        <v>109</v>
      </c>
      <c r="K386" s="1">
        <v>41671</v>
      </c>
      <c r="L386" s="1">
        <v>42887</v>
      </c>
      <c r="M386">
        <v>521002</v>
      </c>
      <c r="N386">
        <v>22089</v>
      </c>
      <c r="O386">
        <v>108923</v>
      </c>
      <c r="P386">
        <v>1293173</v>
      </c>
      <c r="Q386">
        <v>654</v>
      </c>
      <c r="R386">
        <v>1</v>
      </c>
      <c r="S386">
        <v>133</v>
      </c>
      <c r="T386">
        <v>4</v>
      </c>
      <c r="U386">
        <v>4868</v>
      </c>
      <c r="V386">
        <v>37792</v>
      </c>
      <c r="W386">
        <v>83878</v>
      </c>
      <c r="X386">
        <v>14462</v>
      </c>
      <c r="Y386">
        <v>259700</v>
      </c>
      <c r="Z386">
        <v>57745</v>
      </c>
      <c r="AA386">
        <v>576396</v>
      </c>
      <c r="AB386">
        <v>18653</v>
      </c>
      <c r="AC386">
        <v>393569</v>
      </c>
      <c r="AD386">
        <v>84248</v>
      </c>
      <c r="AE386">
        <v>505</v>
      </c>
      <c r="AF386">
        <v>873514</v>
      </c>
      <c r="AG386">
        <v>20550</v>
      </c>
      <c r="AH386">
        <v>476509</v>
      </c>
      <c r="AI386">
        <v>99968</v>
      </c>
      <c r="AJ386">
        <v>600</v>
      </c>
      <c r="AK386">
        <v>1057596</v>
      </c>
      <c r="AQ386">
        <v>121</v>
      </c>
      <c r="AR386">
        <v>2202</v>
      </c>
      <c r="AS386">
        <v>2925000</v>
      </c>
      <c r="AT386">
        <v>488</v>
      </c>
      <c r="AU386">
        <v>31</v>
      </c>
      <c r="AW386">
        <v>0</v>
      </c>
      <c r="AX386">
        <v>270</v>
      </c>
      <c r="AY386">
        <v>27933</v>
      </c>
      <c r="AZ386">
        <v>61996</v>
      </c>
      <c r="BA386" s="1">
        <v>42714</v>
      </c>
      <c r="BB386">
        <v>90</v>
      </c>
      <c r="BC386">
        <v>220</v>
      </c>
      <c r="BD386">
        <v>18260</v>
      </c>
      <c r="BE386">
        <v>33031.18</v>
      </c>
      <c r="BF386">
        <v>23590</v>
      </c>
      <c r="BG386">
        <v>30.274000000000001</v>
      </c>
      <c r="BH386">
        <v>54.8</v>
      </c>
      <c r="BJ386">
        <v>68253</v>
      </c>
      <c r="BK386">
        <v>2</v>
      </c>
      <c r="BL386">
        <v>4868</v>
      </c>
      <c r="BM386">
        <v>1</v>
      </c>
      <c r="BN386">
        <v>15113</v>
      </c>
      <c r="BP386">
        <v>91</v>
      </c>
      <c r="BR386">
        <v>8636</v>
      </c>
      <c r="BS386">
        <v>12756</v>
      </c>
      <c r="BT386">
        <v>0.81</v>
      </c>
      <c r="BU386">
        <v>41.4</v>
      </c>
      <c r="BV386" s="1">
        <v>41673</v>
      </c>
      <c r="BW386">
        <v>1</v>
      </c>
      <c r="BX386">
        <v>1</v>
      </c>
      <c r="BY386">
        <v>37</v>
      </c>
      <c r="BZ386" t="s">
        <v>509</v>
      </c>
      <c r="CA386" t="s">
        <v>291</v>
      </c>
      <c r="CB386">
        <v>276415</v>
      </c>
      <c r="CC386" s="1">
        <v>41595</v>
      </c>
      <c r="CD386">
        <v>12905</v>
      </c>
      <c r="CE386">
        <v>0</v>
      </c>
      <c r="CF386">
        <v>4120</v>
      </c>
      <c r="CG386" t="s">
        <v>137</v>
      </c>
      <c r="CH386" t="s">
        <v>113</v>
      </c>
      <c r="CI386" t="str">
        <f t="shared" ref="CI386:CI449" si="26">"08"</f>
        <v>08</v>
      </c>
      <c r="CJ386" t="s">
        <v>114</v>
      </c>
      <c r="CK386" t="s">
        <v>115</v>
      </c>
      <c r="CL386">
        <v>10</v>
      </c>
      <c r="CM386" t="str">
        <f t="shared" si="25"/>
        <v>0</v>
      </c>
      <c r="CN386" t="str">
        <f t="shared" si="25"/>
        <v>0</v>
      </c>
      <c r="CO386">
        <v>1128</v>
      </c>
      <c r="CP386" t="s">
        <v>576</v>
      </c>
      <c r="CQ386" t="s">
        <v>500</v>
      </c>
      <c r="CR386" t="s">
        <v>110</v>
      </c>
      <c r="CS386" t="s">
        <v>116</v>
      </c>
      <c r="CT386">
        <v>31.984902900000002</v>
      </c>
      <c r="CU386">
        <v>-103.84611599999999</v>
      </c>
      <c r="CV386" t="s">
        <v>294</v>
      </c>
      <c r="CW386">
        <v>129015922</v>
      </c>
    </row>
    <row r="387" spans="1:101" x14ac:dyDescent="0.35">
      <c r="A387" s="2">
        <v>42301321580000</v>
      </c>
      <c r="B387" t="s">
        <v>101</v>
      </c>
      <c r="C387" t="s">
        <v>226</v>
      </c>
      <c r="D387" t="s">
        <v>103</v>
      </c>
      <c r="E387" t="s">
        <v>314</v>
      </c>
      <c r="F387" t="s">
        <v>105</v>
      </c>
      <c r="G387" t="s">
        <v>106</v>
      </c>
      <c r="H387" t="s">
        <v>107</v>
      </c>
      <c r="I387" t="s">
        <v>108</v>
      </c>
      <c r="J387" t="s">
        <v>109</v>
      </c>
      <c r="K387" s="1">
        <v>41883</v>
      </c>
      <c r="L387" s="1">
        <v>42917</v>
      </c>
      <c r="M387">
        <v>717023</v>
      </c>
      <c r="N387">
        <v>284775</v>
      </c>
      <c r="O387">
        <v>404279</v>
      </c>
      <c r="P387">
        <v>367291</v>
      </c>
      <c r="Q387">
        <v>2426</v>
      </c>
      <c r="R387">
        <v>2</v>
      </c>
      <c r="S387">
        <v>370</v>
      </c>
      <c r="T387">
        <v>135</v>
      </c>
      <c r="U387">
        <v>9</v>
      </c>
      <c r="W387">
        <v>26</v>
      </c>
      <c r="X387">
        <v>56157</v>
      </c>
      <c r="Y387">
        <v>121233</v>
      </c>
      <c r="Z387">
        <v>76363</v>
      </c>
      <c r="AA387">
        <v>97425</v>
      </c>
      <c r="AB387">
        <v>145688</v>
      </c>
      <c r="AC387">
        <v>324602</v>
      </c>
      <c r="AD387">
        <v>199788</v>
      </c>
      <c r="AE387">
        <v>1199</v>
      </c>
      <c r="AF387">
        <v>223928</v>
      </c>
      <c r="AG387">
        <v>241620</v>
      </c>
      <c r="AH387">
        <v>597053</v>
      </c>
      <c r="AI387">
        <v>341129</v>
      </c>
      <c r="AJ387">
        <v>2047</v>
      </c>
      <c r="AK387">
        <v>328500</v>
      </c>
      <c r="AQ387">
        <v>0</v>
      </c>
      <c r="AR387">
        <v>0</v>
      </c>
      <c r="AS387">
        <v>194</v>
      </c>
      <c r="AT387">
        <v>0</v>
      </c>
      <c r="AU387">
        <v>1629</v>
      </c>
      <c r="AV387">
        <v>25127</v>
      </c>
      <c r="AW387">
        <v>1464</v>
      </c>
      <c r="AX387">
        <v>100598</v>
      </c>
      <c r="AY387">
        <v>282877</v>
      </c>
      <c r="AZ387">
        <v>114318</v>
      </c>
      <c r="BA387" s="1">
        <v>42686</v>
      </c>
      <c r="BD387">
        <v>0</v>
      </c>
      <c r="BE387">
        <v>2740.2260000000001</v>
      </c>
      <c r="BF387">
        <v>2520</v>
      </c>
      <c r="BG387">
        <v>364.93299999999999</v>
      </c>
      <c r="BI387">
        <v>64.8</v>
      </c>
      <c r="BJ387">
        <v>52040</v>
      </c>
      <c r="BK387">
        <v>4</v>
      </c>
      <c r="BL387">
        <v>24853</v>
      </c>
      <c r="BM387">
        <v>6</v>
      </c>
      <c r="BN387">
        <v>33526</v>
      </c>
      <c r="BO387">
        <v>6</v>
      </c>
      <c r="BP387">
        <v>201</v>
      </c>
      <c r="BQ387">
        <v>6</v>
      </c>
      <c r="BR387">
        <v>12212</v>
      </c>
      <c r="BS387">
        <v>16373</v>
      </c>
      <c r="BU387">
        <v>43.33</v>
      </c>
      <c r="BV387" s="1">
        <v>41956</v>
      </c>
      <c r="BW387">
        <v>1</v>
      </c>
      <c r="BX387">
        <v>1</v>
      </c>
      <c r="BY387">
        <v>35</v>
      </c>
      <c r="BZ387" t="s">
        <v>347</v>
      </c>
      <c r="CA387" t="s">
        <v>291</v>
      </c>
      <c r="CB387">
        <v>46019</v>
      </c>
      <c r="CC387" s="1">
        <v>42801</v>
      </c>
      <c r="CD387">
        <v>16676</v>
      </c>
      <c r="CF387">
        <v>4161</v>
      </c>
      <c r="CG387" t="s">
        <v>112</v>
      </c>
      <c r="CH387" t="s">
        <v>113</v>
      </c>
      <c r="CI387" t="str">
        <f t="shared" si="26"/>
        <v>08</v>
      </c>
      <c r="CJ387" t="s">
        <v>114</v>
      </c>
      <c r="CK387" t="s">
        <v>115</v>
      </c>
      <c r="CL387">
        <v>28</v>
      </c>
      <c r="CM387" t="str">
        <f t="shared" si="25"/>
        <v>0</v>
      </c>
      <c r="CN387" t="str">
        <f t="shared" si="25"/>
        <v>0</v>
      </c>
      <c r="CO387">
        <v>1267</v>
      </c>
      <c r="CP387" t="s">
        <v>551</v>
      </c>
      <c r="CQ387" t="s">
        <v>648</v>
      </c>
      <c r="CR387" t="s">
        <v>110</v>
      </c>
      <c r="CS387" t="s">
        <v>116</v>
      </c>
      <c r="CT387">
        <v>31.940937999999999</v>
      </c>
      <c r="CU387">
        <v>-103.6637527</v>
      </c>
      <c r="CV387" t="s">
        <v>117</v>
      </c>
      <c r="CW387">
        <v>129015925</v>
      </c>
    </row>
    <row r="388" spans="1:101" x14ac:dyDescent="0.35">
      <c r="A388" s="2">
        <v>42301322010000</v>
      </c>
      <c r="B388" t="s">
        <v>123</v>
      </c>
      <c r="C388" t="s">
        <v>215</v>
      </c>
      <c r="D388" t="str">
        <f>"0"</f>
        <v>0</v>
      </c>
      <c r="E388" t="s">
        <v>314</v>
      </c>
      <c r="F388" t="s">
        <v>105</v>
      </c>
      <c r="G388" t="s">
        <v>106</v>
      </c>
      <c r="H388" t="s">
        <v>107</v>
      </c>
      <c r="I388" t="s">
        <v>108</v>
      </c>
      <c r="J388" t="s">
        <v>109</v>
      </c>
      <c r="K388" s="1">
        <v>41883</v>
      </c>
      <c r="L388" s="1">
        <v>42917</v>
      </c>
      <c r="M388">
        <v>1998226</v>
      </c>
      <c r="N388">
        <v>834150</v>
      </c>
      <c r="O388">
        <v>1167188</v>
      </c>
      <c r="P388">
        <v>1679154</v>
      </c>
      <c r="Q388">
        <v>7003</v>
      </c>
      <c r="R388">
        <v>7</v>
      </c>
      <c r="S388">
        <v>1668</v>
      </c>
      <c r="T388">
        <v>589</v>
      </c>
      <c r="U388">
        <v>12182</v>
      </c>
      <c r="V388">
        <v>21224</v>
      </c>
      <c r="W388">
        <v>18681</v>
      </c>
      <c r="X388">
        <v>136767</v>
      </c>
      <c r="Y388">
        <v>294798</v>
      </c>
      <c r="Z388">
        <v>185900</v>
      </c>
      <c r="AA388">
        <v>209733</v>
      </c>
      <c r="AB388">
        <v>218485</v>
      </c>
      <c r="AC388">
        <v>477219</v>
      </c>
      <c r="AD388">
        <v>298021</v>
      </c>
      <c r="AE388">
        <v>1788</v>
      </c>
      <c r="AF388">
        <v>335048</v>
      </c>
      <c r="AG388">
        <v>654367</v>
      </c>
      <c r="AH388">
        <v>1482381</v>
      </c>
      <c r="AI388">
        <v>901430</v>
      </c>
      <c r="AJ388">
        <v>5409</v>
      </c>
      <c r="AK388">
        <v>1280633</v>
      </c>
      <c r="AQ388">
        <v>1205</v>
      </c>
      <c r="AR388">
        <v>2998</v>
      </c>
      <c r="AS388">
        <v>10226871</v>
      </c>
      <c r="AT388">
        <v>1704</v>
      </c>
      <c r="AU388">
        <v>13033</v>
      </c>
      <c r="AV388">
        <v>39836</v>
      </c>
      <c r="AW388">
        <v>28890</v>
      </c>
      <c r="AX388">
        <v>412013</v>
      </c>
      <c r="AY388">
        <v>938423</v>
      </c>
      <c r="AZ388">
        <v>884886</v>
      </c>
      <c r="BA388" s="1">
        <v>42719</v>
      </c>
      <c r="BD388">
        <v>2490</v>
      </c>
      <c r="BE388">
        <v>2831.6370000000002</v>
      </c>
      <c r="BF388">
        <v>2400</v>
      </c>
      <c r="BG388">
        <v>353.15300000000002</v>
      </c>
      <c r="BH388">
        <v>401.8</v>
      </c>
      <c r="BI388">
        <v>327.2</v>
      </c>
      <c r="BJ388">
        <v>172501</v>
      </c>
      <c r="BK388">
        <v>20</v>
      </c>
      <c r="BL388">
        <v>76244</v>
      </c>
      <c r="BM388">
        <v>19</v>
      </c>
      <c r="BN388">
        <v>103407</v>
      </c>
      <c r="BP388">
        <v>620</v>
      </c>
      <c r="BR388">
        <v>12030</v>
      </c>
      <c r="BS388">
        <v>16741</v>
      </c>
      <c r="BU388">
        <v>41</v>
      </c>
      <c r="BV388" s="1">
        <v>41901</v>
      </c>
      <c r="BW388">
        <v>3</v>
      </c>
      <c r="BX388">
        <v>3</v>
      </c>
      <c r="BY388">
        <v>35</v>
      </c>
      <c r="BZ388" t="s">
        <v>297</v>
      </c>
      <c r="CA388" t="s">
        <v>337</v>
      </c>
      <c r="CB388">
        <v>46007</v>
      </c>
      <c r="CC388" s="1">
        <v>41810</v>
      </c>
      <c r="CD388">
        <v>16878</v>
      </c>
      <c r="CE388">
        <v>0</v>
      </c>
      <c r="CF388">
        <v>4711</v>
      </c>
      <c r="CG388" t="s">
        <v>112</v>
      </c>
      <c r="CH388" t="s">
        <v>113</v>
      </c>
      <c r="CI388" t="str">
        <f t="shared" si="26"/>
        <v>08</v>
      </c>
      <c r="CJ388" t="s">
        <v>114</v>
      </c>
      <c r="CK388" t="s">
        <v>115</v>
      </c>
      <c r="CL388">
        <v>15</v>
      </c>
      <c r="CM388" t="str">
        <f t="shared" si="25"/>
        <v>0</v>
      </c>
      <c r="CN388" t="str">
        <f t="shared" si="25"/>
        <v>0</v>
      </c>
      <c r="CO388">
        <v>51</v>
      </c>
      <c r="CP388" t="s">
        <v>551</v>
      </c>
      <c r="CQ388" t="s">
        <v>284</v>
      </c>
      <c r="CR388" t="s">
        <v>110</v>
      </c>
      <c r="CS388" t="s">
        <v>116</v>
      </c>
      <c r="CT388">
        <v>31.9700366</v>
      </c>
      <c r="CU388">
        <v>-103.6340215</v>
      </c>
      <c r="CV388" t="s">
        <v>127</v>
      </c>
      <c r="CW388">
        <v>129015929</v>
      </c>
    </row>
    <row r="389" spans="1:101" x14ac:dyDescent="0.35">
      <c r="A389" s="2">
        <v>42301322470000</v>
      </c>
      <c r="B389" t="s">
        <v>286</v>
      </c>
      <c r="C389" t="s">
        <v>751</v>
      </c>
      <c r="D389" t="s">
        <v>103</v>
      </c>
      <c r="E389" t="s">
        <v>314</v>
      </c>
      <c r="F389" t="s">
        <v>105</v>
      </c>
      <c r="G389" t="s">
        <v>106</v>
      </c>
      <c r="H389" t="s">
        <v>107</v>
      </c>
      <c r="I389" t="s">
        <v>108</v>
      </c>
      <c r="J389" t="s">
        <v>109</v>
      </c>
      <c r="K389" s="1">
        <v>41944</v>
      </c>
      <c r="L389" s="1">
        <v>42917</v>
      </c>
      <c r="M389">
        <v>446678</v>
      </c>
      <c r="N389">
        <v>120564</v>
      </c>
      <c r="O389">
        <v>195010</v>
      </c>
      <c r="P389">
        <v>603153</v>
      </c>
      <c r="Q389">
        <v>1170</v>
      </c>
      <c r="R389">
        <v>1</v>
      </c>
      <c r="S389">
        <v>228</v>
      </c>
      <c r="T389">
        <v>69</v>
      </c>
      <c r="U389">
        <v>10748</v>
      </c>
      <c r="V389">
        <v>34912</v>
      </c>
      <c r="W389">
        <v>53770</v>
      </c>
      <c r="X389">
        <v>46921</v>
      </c>
      <c r="Y389">
        <v>188671</v>
      </c>
      <c r="Z389">
        <v>78366</v>
      </c>
      <c r="AA389">
        <v>234735</v>
      </c>
      <c r="AB389">
        <v>69361</v>
      </c>
      <c r="AC389">
        <v>270904</v>
      </c>
      <c r="AD389">
        <v>114512</v>
      </c>
      <c r="AE389">
        <v>687</v>
      </c>
      <c r="AF389">
        <v>346996</v>
      </c>
      <c r="AG389">
        <v>102805</v>
      </c>
      <c r="AH389">
        <v>385874</v>
      </c>
      <c r="AI389">
        <v>167117</v>
      </c>
      <c r="AJ389">
        <v>1003</v>
      </c>
      <c r="AK389">
        <v>514309</v>
      </c>
      <c r="AQ389">
        <v>498</v>
      </c>
      <c r="AR389">
        <v>1721</v>
      </c>
      <c r="AS389">
        <v>4708935</v>
      </c>
      <c r="AT389">
        <v>785</v>
      </c>
      <c r="AV389">
        <v>488</v>
      </c>
      <c r="AW389">
        <v>0</v>
      </c>
      <c r="AX389">
        <v>36364</v>
      </c>
      <c r="AY389">
        <v>130906</v>
      </c>
      <c r="AZ389">
        <v>181920</v>
      </c>
      <c r="BA389" s="1">
        <v>41955</v>
      </c>
      <c r="BD389">
        <v>3460</v>
      </c>
      <c r="BE389">
        <v>3313.24</v>
      </c>
      <c r="BF389">
        <v>3700</v>
      </c>
      <c r="BG389">
        <v>301.81900000000002</v>
      </c>
      <c r="BH389">
        <v>289.39999999999998</v>
      </c>
      <c r="BI389">
        <v>0</v>
      </c>
      <c r="BJ389">
        <v>53343</v>
      </c>
      <c r="BK389">
        <v>2</v>
      </c>
      <c r="BL389">
        <v>15439</v>
      </c>
      <c r="BM389">
        <v>2</v>
      </c>
      <c r="BN389">
        <v>24330</v>
      </c>
      <c r="BP389">
        <v>146</v>
      </c>
      <c r="BR389">
        <v>10972</v>
      </c>
      <c r="BS389">
        <v>14602</v>
      </c>
      <c r="BU389">
        <v>47.15</v>
      </c>
      <c r="BV389" s="1">
        <v>41948</v>
      </c>
      <c r="BW389">
        <v>1</v>
      </c>
      <c r="BX389">
        <v>1</v>
      </c>
      <c r="BY389">
        <v>33</v>
      </c>
      <c r="BZ389" t="s">
        <v>509</v>
      </c>
      <c r="CA389" t="s">
        <v>303</v>
      </c>
      <c r="CB389">
        <v>46020</v>
      </c>
      <c r="CC389" s="1">
        <v>41870</v>
      </c>
      <c r="CD389">
        <v>15060</v>
      </c>
      <c r="CF389">
        <v>3630</v>
      </c>
      <c r="CG389" t="s">
        <v>112</v>
      </c>
      <c r="CH389" t="s">
        <v>113</v>
      </c>
      <c r="CI389" t="str">
        <f t="shared" si="26"/>
        <v>08</v>
      </c>
      <c r="CJ389" t="s">
        <v>114</v>
      </c>
      <c r="CK389" t="s">
        <v>115</v>
      </c>
      <c r="CL389">
        <v>7</v>
      </c>
      <c r="CM389" t="str">
        <f t="shared" si="25"/>
        <v>0</v>
      </c>
      <c r="CN389" t="str">
        <f t="shared" si="25"/>
        <v>0</v>
      </c>
      <c r="CO389">
        <v>143</v>
      </c>
      <c r="CP389" t="s">
        <v>576</v>
      </c>
      <c r="CQ389" t="s">
        <v>284</v>
      </c>
      <c r="CR389" t="s">
        <v>110</v>
      </c>
      <c r="CS389" t="s">
        <v>116</v>
      </c>
      <c r="CT389">
        <v>31.984979299999999</v>
      </c>
      <c r="CU389">
        <v>-103.8958705</v>
      </c>
      <c r="CV389" t="s">
        <v>294</v>
      </c>
      <c r="CW389">
        <v>129015934</v>
      </c>
    </row>
    <row r="390" spans="1:101" x14ac:dyDescent="0.35">
      <c r="A390" s="2">
        <v>42301302010000</v>
      </c>
      <c r="B390" t="s">
        <v>286</v>
      </c>
      <c r="C390" t="s">
        <v>752</v>
      </c>
      <c r="D390">
        <v>2</v>
      </c>
      <c r="E390" t="s">
        <v>314</v>
      </c>
      <c r="F390" t="s">
        <v>105</v>
      </c>
      <c r="G390" t="s">
        <v>135</v>
      </c>
      <c r="H390" t="s">
        <v>107</v>
      </c>
      <c r="I390" t="s">
        <v>108</v>
      </c>
      <c r="J390" t="s">
        <v>275</v>
      </c>
      <c r="K390" s="1">
        <v>41548</v>
      </c>
      <c r="L390" s="1">
        <v>42917</v>
      </c>
      <c r="M390">
        <v>15486</v>
      </c>
      <c r="N390">
        <v>5546</v>
      </c>
      <c r="O390">
        <v>8127</v>
      </c>
      <c r="P390">
        <v>52136</v>
      </c>
      <c r="Q390">
        <v>49</v>
      </c>
      <c r="R390">
        <v>0</v>
      </c>
      <c r="S390">
        <v>16</v>
      </c>
      <c r="T390">
        <v>2</v>
      </c>
      <c r="U390">
        <v>264</v>
      </c>
      <c r="W390">
        <v>2482</v>
      </c>
      <c r="X390">
        <v>1799</v>
      </c>
      <c r="Y390">
        <v>2831</v>
      </c>
      <c r="Z390">
        <v>2271</v>
      </c>
      <c r="AA390">
        <v>16912</v>
      </c>
      <c r="AB390">
        <v>2758</v>
      </c>
      <c r="AC390">
        <v>5804</v>
      </c>
      <c r="AD390">
        <v>3725</v>
      </c>
      <c r="AE390">
        <v>22</v>
      </c>
      <c r="AF390">
        <v>25927</v>
      </c>
      <c r="AG390">
        <v>3827</v>
      </c>
      <c r="AH390">
        <v>6632</v>
      </c>
      <c r="AI390">
        <v>4932</v>
      </c>
      <c r="AJ390">
        <v>30</v>
      </c>
      <c r="AK390">
        <v>35977</v>
      </c>
      <c r="AQ390">
        <v>17</v>
      </c>
      <c r="AR390">
        <v>0</v>
      </c>
      <c r="AS390">
        <v>100000</v>
      </c>
      <c r="AT390">
        <v>17</v>
      </c>
      <c r="AU390">
        <v>60</v>
      </c>
      <c r="AV390">
        <v>589</v>
      </c>
      <c r="AW390">
        <v>564</v>
      </c>
      <c r="AX390">
        <v>1152</v>
      </c>
      <c r="AY390">
        <v>3120</v>
      </c>
      <c r="AZ390">
        <v>10829</v>
      </c>
      <c r="BA390" s="1">
        <v>41579</v>
      </c>
      <c r="BD390">
        <v>0</v>
      </c>
      <c r="BE390">
        <v>7191.25</v>
      </c>
      <c r="BF390">
        <v>2790</v>
      </c>
      <c r="BG390">
        <v>139.05799999999999</v>
      </c>
      <c r="BI390">
        <v>101.9</v>
      </c>
      <c r="BJ390">
        <v>1836</v>
      </c>
      <c r="BK390">
        <v>1</v>
      </c>
      <c r="BL390">
        <v>516</v>
      </c>
      <c r="BM390">
        <v>3</v>
      </c>
      <c r="BN390">
        <v>590</v>
      </c>
      <c r="BO390">
        <v>4</v>
      </c>
      <c r="BP390">
        <v>4</v>
      </c>
      <c r="BQ390">
        <v>4</v>
      </c>
      <c r="BR390">
        <v>8870</v>
      </c>
      <c r="BS390">
        <v>9286</v>
      </c>
      <c r="BU390">
        <v>44.6</v>
      </c>
      <c r="BV390" s="1">
        <v>32982</v>
      </c>
      <c r="BW390">
        <v>1</v>
      </c>
      <c r="BX390">
        <v>1</v>
      </c>
      <c r="BY390">
        <v>46</v>
      </c>
      <c r="BZ390" t="s">
        <v>509</v>
      </c>
      <c r="CA390" t="s">
        <v>303</v>
      </c>
      <c r="CB390">
        <v>46062</v>
      </c>
      <c r="CC390" s="1">
        <v>32961</v>
      </c>
      <c r="CD390">
        <v>16925</v>
      </c>
      <c r="CE390">
        <v>0</v>
      </c>
      <c r="CF390">
        <v>416</v>
      </c>
      <c r="CG390" t="s">
        <v>137</v>
      </c>
      <c r="CH390" t="s">
        <v>113</v>
      </c>
      <c r="CI390" t="str">
        <f t="shared" si="26"/>
        <v>08</v>
      </c>
      <c r="CJ390" t="s">
        <v>114</v>
      </c>
      <c r="CK390" t="s">
        <v>115</v>
      </c>
      <c r="CL390">
        <v>35</v>
      </c>
      <c r="CM390" t="str">
        <f t="shared" si="25"/>
        <v>0</v>
      </c>
      <c r="CN390" t="str">
        <f t="shared" si="25"/>
        <v>0</v>
      </c>
      <c r="CO390">
        <v>157</v>
      </c>
      <c r="CP390" t="s">
        <v>576</v>
      </c>
      <c r="CQ390" t="s">
        <v>284</v>
      </c>
      <c r="CR390" t="s">
        <v>110</v>
      </c>
      <c r="CS390" t="s">
        <v>116</v>
      </c>
      <c r="CT390">
        <v>31.921863200000001</v>
      </c>
      <c r="CU390">
        <v>-103.8323012</v>
      </c>
      <c r="CV390" t="s">
        <v>294</v>
      </c>
      <c r="CW390">
        <v>129015937</v>
      </c>
    </row>
    <row r="391" spans="1:101" x14ac:dyDescent="0.35">
      <c r="A391" s="2">
        <v>42301320380000</v>
      </c>
      <c r="B391" t="s">
        <v>101</v>
      </c>
      <c r="C391" t="s">
        <v>740</v>
      </c>
      <c r="D391" t="s">
        <v>670</v>
      </c>
      <c r="E391" t="s">
        <v>104</v>
      </c>
      <c r="F391" t="s">
        <v>105</v>
      </c>
      <c r="G391" t="s">
        <v>135</v>
      </c>
      <c r="H391" t="s">
        <v>274</v>
      </c>
      <c r="I391" t="s">
        <v>108</v>
      </c>
      <c r="J391" t="s">
        <v>109</v>
      </c>
      <c r="K391" s="1">
        <v>41944</v>
      </c>
      <c r="L391" s="1">
        <v>42917</v>
      </c>
      <c r="M391">
        <v>2118444</v>
      </c>
      <c r="N391">
        <v>120764</v>
      </c>
      <c r="O391">
        <v>473838</v>
      </c>
      <c r="P391">
        <v>628777</v>
      </c>
      <c r="Q391">
        <v>2843</v>
      </c>
      <c r="R391">
        <v>3</v>
      </c>
      <c r="S391">
        <v>1074</v>
      </c>
      <c r="T391">
        <v>24</v>
      </c>
      <c r="U391">
        <v>7653</v>
      </c>
      <c r="V391">
        <v>33609</v>
      </c>
      <c r="W391">
        <v>16762</v>
      </c>
      <c r="X391">
        <v>61340</v>
      </c>
      <c r="Y391">
        <v>461633</v>
      </c>
      <c r="Z391">
        <v>138279</v>
      </c>
      <c r="AA391">
        <v>230232</v>
      </c>
      <c r="AB391">
        <v>91996</v>
      </c>
      <c r="AC391">
        <v>1003935</v>
      </c>
      <c r="AD391">
        <v>259318</v>
      </c>
      <c r="AE391">
        <v>1556</v>
      </c>
      <c r="AF391">
        <v>467266</v>
      </c>
      <c r="AG391">
        <v>115911</v>
      </c>
      <c r="AH391">
        <v>1905102</v>
      </c>
      <c r="AI391">
        <v>433428</v>
      </c>
      <c r="AJ391">
        <v>2601</v>
      </c>
      <c r="AK391">
        <v>598579</v>
      </c>
      <c r="AQ391">
        <v>573</v>
      </c>
      <c r="AR391">
        <v>3340</v>
      </c>
      <c r="AS391">
        <v>6777032</v>
      </c>
      <c r="AT391">
        <v>1130</v>
      </c>
      <c r="AU391">
        <v>6</v>
      </c>
      <c r="AV391">
        <v>14312</v>
      </c>
      <c r="AW391">
        <v>2020</v>
      </c>
      <c r="AX391">
        <v>32649</v>
      </c>
      <c r="AY391">
        <v>991606</v>
      </c>
      <c r="AZ391">
        <v>206457</v>
      </c>
      <c r="BA391" s="1">
        <v>42713</v>
      </c>
      <c r="BB391">
        <v>956</v>
      </c>
      <c r="BC391">
        <v>2715</v>
      </c>
      <c r="BD391">
        <v>5830</v>
      </c>
      <c r="BE391">
        <v>45609.773000000001</v>
      </c>
      <c r="BF391">
        <v>17540</v>
      </c>
      <c r="BG391">
        <v>21.925000000000001</v>
      </c>
      <c r="BH391">
        <v>171.5</v>
      </c>
      <c r="BI391">
        <v>0.4</v>
      </c>
      <c r="BJ391">
        <v>105347</v>
      </c>
      <c r="BK391">
        <v>4</v>
      </c>
      <c r="BL391">
        <v>17758</v>
      </c>
      <c r="BM391">
        <v>2</v>
      </c>
      <c r="BN391">
        <v>35015</v>
      </c>
      <c r="BP391">
        <v>210</v>
      </c>
      <c r="BR391">
        <v>9320</v>
      </c>
      <c r="BS391">
        <v>13693</v>
      </c>
      <c r="BT391">
        <v>0.85</v>
      </c>
      <c r="BU391">
        <v>48</v>
      </c>
      <c r="BV391" s="1">
        <v>41954</v>
      </c>
      <c r="BW391">
        <v>1</v>
      </c>
      <c r="BX391">
        <v>1</v>
      </c>
      <c r="BY391">
        <v>33</v>
      </c>
      <c r="BZ391" t="s">
        <v>347</v>
      </c>
      <c r="CA391" t="s">
        <v>277</v>
      </c>
      <c r="CB391">
        <v>276544</v>
      </c>
      <c r="CC391" s="1">
        <v>41637</v>
      </c>
      <c r="CD391">
        <v>13909</v>
      </c>
      <c r="CE391">
        <v>0</v>
      </c>
      <c r="CF391">
        <v>4373</v>
      </c>
      <c r="CG391" t="s">
        <v>137</v>
      </c>
      <c r="CH391" t="s">
        <v>113</v>
      </c>
      <c r="CI391" t="str">
        <f t="shared" si="26"/>
        <v>08</v>
      </c>
      <c r="CJ391" t="s">
        <v>114</v>
      </c>
      <c r="CK391" t="s">
        <v>115</v>
      </c>
      <c r="CL391">
        <v>23</v>
      </c>
      <c r="CM391" t="str">
        <f t="shared" si="25"/>
        <v>0</v>
      </c>
      <c r="CN391" t="str">
        <f t="shared" si="25"/>
        <v>0</v>
      </c>
      <c r="CO391">
        <v>103</v>
      </c>
      <c r="CP391" t="s">
        <v>519</v>
      </c>
      <c r="CQ391" t="s">
        <v>284</v>
      </c>
      <c r="CR391" t="s">
        <v>110</v>
      </c>
      <c r="CS391" t="s">
        <v>116</v>
      </c>
      <c r="CT391">
        <v>31.942697200000001</v>
      </c>
      <c r="CU391">
        <v>-103.7294029</v>
      </c>
      <c r="CV391" t="s">
        <v>117</v>
      </c>
      <c r="CW391">
        <v>129015939</v>
      </c>
    </row>
    <row r="392" spans="1:101" x14ac:dyDescent="0.35">
      <c r="A392" s="2">
        <v>42301321220000</v>
      </c>
      <c r="B392" t="s">
        <v>101</v>
      </c>
      <c r="C392" t="s">
        <v>380</v>
      </c>
      <c r="D392" t="str">
        <f>"0"</f>
        <v>0</v>
      </c>
      <c r="E392" t="s">
        <v>314</v>
      </c>
      <c r="F392" t="s">
        <v>105</v>
      </c>
      <c r="G392" t="s">
        <v>106</v>
      </c>
      <c r="H392" t="s">
        <v>107</v>
      </c>
      <c r="I392" t="s">
        <v>108</v>
      </c>
      <c r="J392" t="s">
        <v>109</v>
      </c>
      <c r="K392" s="1">
        <v>41883</v>
      </c>
      <c r="L392" s="1">
        <v>42917</v>
      </c>
      <c r="M392">
        <v>339661</v>
      </c>
      <c r="N392">
        <v>248017</v>
      </c>
      <c r="O392">
        <v>304627</v>
      </c>
      <c r="P392">
        <v>1018115</v>
      </c>
      <c r="Q392">
        <v>1828</v>
      </c>
      <c r="R392">
        <v>2</v>
      </c>
      <c r="S392">
        <v>150</v>
      </c>
      <c r="T392">
        <v>76</v>
      </c>
      <c r="U392">
        <v>6986</v>
      </c>
      <c r="V392">
        <v>8846</v>
      </c>
      <c r="W392">
        <v>33150</v>
      </c>
      <c r="X392">
        <v>81854</v>
      </c>
      <c r="Y392">
        <v>102101</v>
      </c>
      <c r="Z392">
        <v>98871</v>
      </c>
      <c r="AA392">
        <v>388409</v>
      </c>
      <c r="AB392">
        <v>144031</v>
      </c>
      <c r="AC392">
        <v>188926</v>
      </c>
      <c r="AD392">
        <v>175519</v>
      </c>
      <c r="AE392">
        <v>1053</v>
      </c>
      <c r="AF392">
        <v>683448</v>
      </c>
      <c r="AG392">
        <v>226276</v>
      </c>
      <c r="AH392">
        <v>287351</v>
      </c>
      <c r="AI392">
        <v>274168</v>
      </c>
      <c r="AJ392">
        <v>1645</v>
      </c>
      <c r="AK392">
        <v>963962</v>
      </c>
      <c r="AQ392">
        <v>245</v>
      </c>
      <c r="AR392">
        <v>335</v>
      </c>
      <c r="AS392">
        <v>1802645</v>
      </c>
      <c r="AT392">
        <v>300</v>
      </c>
      <c r="AU392">
        <v>1236</v>
      </c>
      <c r="AV392">
        <v>6448</v>
      </c>
      <c r="AW392">
        <v>3079</v>
      </c>
      <c r="AX392">
        <v>83533</v>
      </c>
      <c r="AY392">
        <v>105666</v>
      </c>
      <c r="AZ392">
        <v>300388</v>
      </c>
      <c r="BA392" s="1">
        <v>42674</v>
      </c>
      <c r="BD392">
        <v>1370</v>
      </c>
      <c r="BE392">
        <v>1965.345</v>
      </c>
      <c r="BF392">
        <v>1370</v>
      </c>
      <c r="BG392">
        <v>508.81599999999997</v>
      </c>
      <c r="BH392">
        <v>729.7</v>
      </c>
      <c r="BI392">
        <v>191.7</v>
      </c>
      <c r="BJ392">
        <v>29454</v>
      </c>
      <c r="BK392">
        <v>3</v>
      </c>
      <c r="BL392">
        <v>22537</v>
      </c>
      <c r="BM392">
        <v>3</v>
      </c>
      <c r="BN392">
        <v>27446</v>
      </c>
      <c r="BP392">
        <v>165</v>
      </c>
      <c r="BR392">
        <v>12275</v>
      </c>
      <c r="BS392">
        <v>16436</v>
      </c>
      <c r="BU392">
        <v>42.83</v>
      </c>
      <c r="BV392" s="1">
        <v>41882</v>
      </c>
      <c r="BW392">
        <v>1</v>
      </c>
      <c r="BX392">
        <v>2</v>
      </c>
      <c r="BY392">
        <v>35</v>
      </c>
      <c r="BZ392" t="s">
        <v>347</v>
      </c>
      <c r="CA392" t="s">
        <v>587</v>
      </c>
      <c r="CB392">
        <v>46082</v>
      </c>
      <c r="CC392" s="1">
        <v>41708</v>
      </c>
      <c r="CD392">
        <v>16645</v>
      </c>
      <c r="CF392">
        <v>4161</v>
      </c>
      <c r="CG392" t="s">
        <v>112</v>
      </c>
      <c r="CH392" t="s">
        <v>113</v>
      </c>
      <c r="CI392" t="str">
        <f t="shared" si="26"/>
        <v>08</v>
      </c>
      <c r="CJ392" t="s">
        <v>114</v>
      </c>
      <c r="CK392" t="s">
        <v>115</v>
      </c>
      <c r="CL392">
        <v>1</v>
      </c>
      <c r="CM392" t="str">
        <f t="shared" si="25"/>
        <v>0</v>
      </c>
      <c r="CN392" t="str">
        <f t="shared" si="25"/>
        <v>0</v>
      </c>
      <c r="CP392">
        <v>19</v>
      </c>
      <c r="CQ392" t="s">
        <v>753</v>
      </c>
      <c r="CR392" t="s">
        <v>110</v>
      </c>
      <c r="CS392" t="s">
        <v>116</v>
      </c>
      <c r="CT392">
        <v>31.734274899999999</v>
      </c>
      <c r="CU392">
        <v>-103.38555289999999</v>
      </c>
      <c r="CV392" t="s">
        <v>117</v>
      </c>
      <c r="CW392">
        <v>129016647</v>
      </c>
    </row>
    <row r="393" spans="1:101" x14ac:dyDescent="0.35">
      <c r="A393" s="2">
        <v>42301320280000</v>
      </c>
      <c r="B393" t="s">
        <v>101</v>
      </c>
      <c r="C393" t="s">
        <v>697</v>
      </c>
      <c r="D393" t="s">
        <v>676</v>
      </c>
      <c r="E393" t="s">
        <v>104</v>
      </c>
      <c r="F393" t="s">
        <v>105</v>
      </c>
      <c r="G393" t="s">
        <v>135</v>
      </c>
      <c r="H393" t="s">
        <v>274</v>
      </c>
      <c r="I393" t="s">
        <v>108</v>
      </c>
      <c r="J393" t="s">
        <v>109</v>
      </c>
      <c r="K393" s="1">
        <v>41913</v>
      </c>
      <c r="L393" s="1">
        <v>42917</v>
      </c>
      <c r="M393">
        <v>1750033</v>
      </c>
      <c r="N393">
        <v>94815</v>
      </c>
      <c r="O393">
        <v>386487</v>
      </c>
      <c r="P393">
        <v>504425</v>
      </c>
      <c r="Q393">
        <v>2319</v>
      </c>
      <c r="R393">
        <v>2</v>
      </c>
      <c r="S393">
        <v>1166</v>
      </c>
      <c r="T393">
        <v>24</v>
      </c>
      <c r="U393">
        <v>9616</v>
      </c>
      <c r="V393">
        <v>43084</v>
      </c>
      <c r="W393">
        <v>16658</v>
      </c>
      <c r="X393">
        <v>46296</v>
      </c>
      <c r="Y393">
        <v>331715</v>
      </c>
      <c r="Z393">
        <v>101582</v>
      </c>
      <c r="AA393">
        <v>128253</v>
      </c>
      <c r="AB393">
        <v>69028</v>
      </c>
      <c r="AC393">
        <v>737496</v>
      </c>
      <c r="AD393">
        <v>191944</v>
      </c>
      <c r="AE393">
        <v>1152</v>
      </c>
      <c r="AF393">
        <v>285143</v>
      </c>
      <c r="AG393">
        <v>87490</v>
      </c>
      <c r="AH393">
        <v>1393918</v>
      </c>
      <c r="AI393">
        <v>319810</v>
      </c>
      <c r="AJ393">
        <v>1919</v>
      </c>
      <c r="AK393">
        <v>419137</v>
      </c>
      <c r="AQ393">
        <v>477</v>
      </c>
      <c r="AR393">
        <v>3238</v>
      </c>
      <c r="AS393">
        <v>6100833</v>
      </c>
      <c r="AT393">
        <v>1017</v>
      </c>
      <c r="AU393">
        <v>1</v>
      </c>
      <c r="AV393">
        <v>20584</v>
      </c>
      <c r="AW393">
        <v>4930</v>
      </c>
      <c r="AX393">
        <v>23142</v>
      </c>
      <c r="AY393">
        <v>729517</v>
      </c>
      <c r="AZ393">
        <v>177291</v>
      </c>
      <c r="BA393" s="1">
        <v>42659</v>
      </c>
      <c r="BB393">
        <v>578</v>
      </c>
      <c r="BC393">
        <v>3153</v>
      </c>
      <c r="BD393">
        <v>6790</v>
      </c>
      <c r="BE393">
        <v>47737.527000000002</v>
      </c>
      <c r="BF393">
        <v>18460</v>
      </c>
      <c r="BG393">
        <v>20.948</v>
      </c>
      <c r="BH393">
        <v>147.30000000000001</v>
      </c>
      <c r="BI393">
        <v>0</v>
      </c>
      <c r="BJ393">
        <v>97153</v>
      </c>
      <c r="BK393">
        <v>2</v>
      </c>
      <c r="BL393">
        <v>14312</v>
      </c>
      <c r="BM393">
        <v>2</v>
      </c>
      <c r="BN393">
        <v>30504</v>
      </c>
      <c r="BP393">
        <v>183</v>
      </c>
      <c r="BR393">
        <v>8750</v>
      </c>
      <c r="BS393">
        <v>12793</v>
      </c>
      <c r="BT393">
        <v>0.83</v>
      </c>
      <c r="BU393">
        <v>47</v>
      </c>
      <c r="BV393" s="1">
        <v>41921</v>
      </c>
      <c r="BW393">
        <v>1</v>
      </c>
      <c r="BX393">
        <v>1</v>
      </c>
      <c r="BY393">
        <v>34</v>
      </c>
      <c r="BZ393" t="s">
        <v>347</v>
      </c>
      <c r="CA393" t="s">
        <v>277</v>
      </c>
      <c r="CB393">
        <v>276606</v>
      </c>
      <c r="CC393" s="1">
        <v>41656</v>
      </c>
      <c r="CD393">
        <v>13041</v>
      </c>
      <c r="CE393">
        <v>0</v>
      </c>
      <c r="CF393">
        <v>4043</v>
      </c>
      <c r="CG393" t="s">
        <v>137</v>
      </c>
      <c r="CH393" t="s">
        <v>113</v>
      </c>
      <c r="CI393" t="str">
        <f t="shared" si="26"/>
        <v>08</v>
      </c>
      <c r="CJ393" t="s">
        <v>114</v>
      </c>
      <c r="CK393" t="s">
        <v>115</v>
      </c>
      <c r="CL393">
        <v>23</v>
      </c>
      <c r="CM393" t="str">
        <f t="shared" si="25"/>
        <v>0</v>
      </c>
      <c r="CN393" t="str">
        <f t="shared" si="25"/>
        <v>0</v>
      </c>
      <c r="CO393">
        <v>103</v>
      </c>
      <c r="CP393" t="s">
        <v>519</v>
      </c>
      <c r="CQ393" t="s">
        <v>284</v>
      </c>
      <c r="CR393" t="s">
        <v>110</v>
      </c>
      <c r="CS393" t="s">
        <v>116</v>
      </c>
      <c r="CT393">
        <v>31.9426974</v>
      </c>
      <c r="CU393">
        <v>-103.7294845</v>
      </c>
      <c r="CV393" t="s">
        <v>117</v>
      </c>
      <c r="CW393">
        <v>129017531</v>
      </c>
    </row>
    <row r="394" spans="1:101" x14ac:dyDescent="0.35">
      <c r="A394" s="2">
        <v>42301320890000</v>
      </c>
      <c r="B394" t="s">
        <v>101</v>
      </c>
      <c r="C394" t="s">
        <v>754</v>
      </c>
      <c r="D394" t="s">
        <v>103</v>
      </c>
      <c r="E394" t="s">
        <v>104</v>
      </c>
      <c r="F394" t="s">
        <v>105</v>
      </c>
      <c r="G394" t="s">
        <v>106</v>
      </c>
      <c r="H394" t="s">
        <v>274</v>
      </c>
      <c r="I394" t="s">
        <v>108</v>
      </c>
      <c r="J394" t="s">
        <v>109</v>
      </c>
      <c r="K394" s="1">
        <v>41944</v>
      </c>
      <c r="L394" s="1">
        <v>42917</v>
      </c>
      <c r="M394">
        <v>1093652</v>
      </c>
      <c r="N394">
        <v>160176</v>
      </c>
      <c r="O394">
        <v>342451</v>
      </c>
      <c r="P394">
        <v>738219</v>
      </c>
      <c r="Q394">
        <v>2055</v>
      </c>
      <c r="R394">
        <v>2</v>
      </c>
      <c r="S394">
        <v>827</v>
      </c>
      <c r="T394">
        <v>87</v>
      </c>
      <c r="U394">
        <v>10196</v>
      </c>
      <c r="V394">
        <v>56811</v>
      </c>
      <c r="W394">
        <v>41468</v>
      </c>
      <c r="X394">
        <v>50643</v>
      </c>
      <c r="Y394">
        <v>277245</v>
      </c>
      <c r="Z394">
        <v>96851</v>
      </c>
      <c r="AA394">
        <v>202368</v>
      </c>
      <c r="AB394">
        <v>89139</v>
      </c>
      <c r="AC394">
        <v>500615</v>
      </c>
      <c r="AD394">
        <v>172575</v>
      </c>
      <c r="AE394">
        <v>1035</v>
      </c>
      <c r="AF394">
        <v>368827</v>
      </c>
      <c r="AG394">
        <v>137677</v>
      </c>
      <c r="AH394">
        <v>873875</v>
      </c>
      <c r="AI394">
        <v>283323</v>
      </c>
      <c r="AJ394">
        <v>1700</v>
      </c>
      <c r="AK394">
        <v>608217</v>
      </c>
      <c r="AQ394">
        <v>300</v>
      </c>
      <c r="AR394">
        <v>1614</v>
      </c>
      <c r="AS394">
        <v>3416161</v>
      </c>
      <c r="AT394">
        <v>569</v>
      </c>
      <c r="AU394">
        <v>2772</v>
      </c>
      <c r="AV394">
        <v>26953</v>
      </c>
      <c r="AW394">
        <v>15943</v>
      </c>
      <c r="AX394">
        <v>58742</v>
      </c>
      <c r="AY394">
        <v>409608</v>
      </c>
      <c r="AZ394">
        <v>288463</v>
      </c>
      <c r="BA394" s="1">
        <v>42653</v>
      </c>
      <c r="BB394">
        <v>318</v>
      </c>
      <c r="BC394">
        <v>2012</v>
      </c>
      <c r="BD394">
        <v>5370</v>
      </c>
      <c r="BE394">
        <v>9481.5630000000001</v>
      </c>
      <c r="BF394">
        <v>6830</v>
      </c>
      <c r="BG394">
        <v>105.468</v>
      </c>
      <c r="BH394">
        <v>186</v>
      </c>
      <c r="BI394">
        <v>102.8</v>
      </c>
      <c r="BJ394">
        <v>56811</v>
      </c>
      <c r="BK394">
        <v>1</v>
      </c>
      <c r="BL394">
        <v>10196</v>
      </c>
      <c r="BM394">
        <v>1</v>
      </c>
      <c r="BN394">
        <v>19665</v>
      </c>
      <c r="BP394">
        <v>118</v>
      </c>
      <c r="BR394">
        <v>11456</v>
      </c>
      <c r="BS394">
        <v>15717</v>
      </c>
      <c r="BT394">
        <v>0.75</v>
      </c>
      <c r="BU394">
        <v>51.7</v>
      </c>
      <c r="BV394" s="1">
        <v>41768</v>
      </c>
      <c r="BW394">
        <v>1</v>
      </c>
      <c r="BX394">
        <v>1</v>
      </c>
      <c r="BY394">
        <v>33</v>
      </c>
      <c r="BZ394" t="s">
        <v>347</v>
      </c>
      <c r="CA394" t="s">
        <v>709</v>
      </c>
      <c r="CB394">
        <v>276604</v>
      </c>
      <c r="CC394" s="1">
        <v>41628</v>
      </c>
      <c r="CD394">
        <v>15942</v>
      </c>
      <c r="CE394">
        <v>0</v>
      </c>
      <c r="CF394">
        <v>4261</v>
      </c>
      <c r="CG394" t="s">
        <v>112</v>
      </c>
      <c r="CH394" t="s">
        <v>113</v>
      </c>
      <c r="CI394" t="str">
        <f t="shared" si="26"/>
        <v>08</v>
      </c>
      <c r="CJ394" t="s">
        <v>114</v>
      </c>
      <c r="CK394" t="s">
        <v>115</v>
      </c>
      <c r="CL394">
        <v>13</v>
      </c>
      <c r="CM394" t="str">
        <f t="shared" si="25"/>
        <v>0</v>
      </c>
      <c r="CN394" t="str">
        <f t="shared" si="25"/>
        <v>0</v>
      </c>
      <c r="CO394">
        <v>146</v>
      </c>
      <c r="CP394" t="s">
        <v>576</v>
      </c>
      <c r="CQ394" t="s">
        <v>284</v>
      </c>
      <c r="CR394" t="s">
        <v>110</v>
      </c>
      <c r="CS394" t="s">
        <v>116</v>
      </c>
      <c r="CT394">
        <v>31.957191099999999</v>
      </c>
      <c r="CU394">
        <v>-103.8198663</v>
      </c>
      <c r="CV394" t="s">
        <v>117</v>
      </c>
      <c r="CW394">
        <v>129017532</v>
      </c>
    </row>
    <row r="395" spans="1:101" x14ac:dyDescent="0.35">
      <c r="A395" s="2">
        <v>42301320310000</v>
      </c>
      <c r="B395" t="s">
        <v>467</v>
      </c>
      <c r="C395" t="s">
        <v>755</v>
      </c>
      <c r="D395">
        <v>1</v>
      </c>
      <c r="E395" t="s">
        <v>314</v>
      </c>
      <c r="F395" t="s">
        <v>105</v>
      </c>
      <c r="G395" t="s">
        <v>135</v>
      </c>
      <c r="H395" t="s">
        <v>107</v>
      </c>
      <c r="I395" t="s">
        <v>108</v>
      </c>
      <c r="J395" t="s">
        <v>275</v>
      </c>
      <c r="K395" s="1">
        <v>41760</v>
      </c>
      <c r="L395" s="1">
        <v>42917</v>
      </c>
      <c r="M395">
        <v>351424</v>
      </c>
      <c r="N395">
        <v>35216</v>
      </c>
      <c r="O395">
        <v>93787</v>
      </c>
      <c r="P395">
        <v>353010</v>
      </c>
      <c r="Q395">
        <v>563</v>
      </c>
      <c r="R395">
        <v>1</v>
      </c>
      <c r="S395">
        <v>198</v>
      </c>
      <c r="T395">
        <v>28</v>
      </c>
      <c r="U395">
        <v>2231</v>
      </c>
      <c r="V395">
        <v>8436</v>
      </c>
      <c r="W395">
        <v>26803</v>
      </c>
      <c r="X395">
        <v>8516</v>
      </c>
      <c r="Y395">
        <v>97023</v>
      </c>
      <c r="Z395">
        <v>24687</v>
      </c>
      <c r="AA395">
        <v>102312</v>
      </c>
      <c r="AB395">
        <v>11476</v>
      </c>
      <c r="AC395">
        <v>147761</v>
      </c>
      <c r="AD395">
        <v>36103</v>
      </c>
      <c r="AE395">
        <v>217</v>
      </c>
      <c r="AF395">
        <v>131186</v>
      </c>
      <c r="AG395">
        <v>21458</v>
      </c>
      <c r="AH395">
        <v>248905</v>
      </c>
      <c r="AI395">
        <v>62942</v>
      </c>
      <c r="AJ395">
        <v>378</v>
      </c>
      <c r="AK395">
        <v>191037</v>
      </c>
      <c r="AQ395">
        <v>29</v>
      </c>
      <c r="AR395">
        <v>186</v>
      </c>
      <c r="AS395">
        <v>360800</v>
      </c>
      <c r="AT395">
        <v>60</v>
      </c>
      <c r="AU395">
        <v>947</v>
      </c>
      <c r="AV395">
        <v>7838</v>
      </c>
      <c r="AW395">
        <v>11149</v>
      </c>
      <c r="AX395">
        <v>10952</v>
      </c>
      <c r="AY395">
        <v>95626</v>
      </c>
      <c r="AZ395">
        <v>100510</v>
      </c>
      <c r="BA395" s="1">
        <v>42463</v>
      </c>
      <c r="BD395">
        <v>6360</v>
      </c>
      <c r="BE395">
        <v>7126.7110000000002</v>
      </c>
      <c r="BF395">
        <v>9980</v>
      </c>
      <c r="BG395">
        <v>140.31700000000001</v>
      </c>
      <c r="BH395">
        <v>157.30000000000001</v>
      </c>
      <c r="BI395">
        <v>120.8</v>
      </c>
      <c r="BJ395">
        <v>24428</v>
      </c>
      <c r="BK395">
        <v>6</v>
      </c>
      <c r="BL395">
        <v>2231</v>
      </c>
      <c r="BM395">
        <v>1</v>
      </c>
      <c r="BN395">
        <v>5750</v>
      </c>
      <c r="BP395">
        <v>35</v>
      </c>
      <c r="BR395">
        <v>8114</v>
      </c>
      <c r="BS395">
        <v>10944</v>
      </c>
      <c r="BU395">
        <v>45.8</v>
      </c>
      <c r="BV395" s="1">
        <v>41762</v>
      </c>
      <c r="BW395">
        <v>1</v>
      </c>
      <c r="BX395">
        <v>1</v>
      </c>
      <c r="BY395">
        <v>37</v>
      </c>
      <c r="BZ395" t="s">
        <v>276</v>
      </c>
      <c r="CA395" t="s">
        <v>291</v>
      </c>
      <c r="CB395">
        <v>46223</v>
      </c>
      <c r="CC395" s="1">
        <v>41626</v>
      </c>
      <c r="CD395">
        <v>14165</v>
      </c>
      <c r="CF395">
        <v>2830</v>
      </c>
      <c r="CG395" t="s">
        <v>169</v>
      </c>
      <c r="CH395" t="s">
        <v>113</v>
      </c>
      <c r="CI395" t="str">
        <f t="shared" si="26"/>
        <v>08</v>
      </c>
      <c r="CJ395" t="s">
        <v>114</v>
      </c>
      <c r="CK395" t="s">
        <v>115</v>
      </c>
      <c r="CL395">
        <v>23</v>
      </c>
      <c r="CM395" t="str">
        <f t="shared" si="25"/>
        <v>0</v>
      </c>
      <c r="CN395" t="str">
        <f t="shared" si="25"/>
        <v>0</v>
      </c>
      <c r="CO395">
        <v>208</v>
      </c>
      <c r="CP395">
        <v>2</v>
      </c>
      <c r="CQ395" t="s">
        <v>391</v>
      </c>
      <c r="CR395" t="s">
        <v>110</v>
      </c>
      <c r="CS395" t="s">
        <v>116</v>
      </c>
      <c r="CT395">
        <v>31.763886400000001</v>
      </c>
      <c r="CU395">
        <v>-103.6608624</v>
      </c>
      <c r="CV395" t="s">
        <v>467</v>
      </c>
      <c r="CW395">
        <v>129029030</v>
      </c>
    </row>
    <row r="396" spans="1:101" x14ac:dyDescent="0.35">
      <c r="A396" s="2">
        <v>42301321690000</v>
      </c>
      <c r="B396" t="s">
        <v>165</v>
      </c>
      <c r="C396" t="s">
        <v>166</v>
      </c>
      <c r="D396" t="s">
        <v>103</v>
      </c>
      <c r="E396" t="s">
        <v>314</v>
      </c>
      <c r="F396" t="s">
        <v>105</v>
      </c>
      <c r="G396" t="s">
        <v>106</v>
      </c>
      <c r="H396" t="s">
        <v>107</v>
      </c>
      <c r="I396" t="s">
        <v>108</v>
      </c>
      <c r="J396" t="s">
        <v>109</v>
      </c>
      <c r="K396" s="1">
        <v>41791</v>
      </c>
      <c r="L396" s="1">
        <v>42917</v>
      </c>
      <c r="M396">
        <v>2113015</v>
      </c>
      <c r="N396">
        <v>143921</v>
      </c>
      <c r="O396">
        <v>496090</v>
      </c>
      <c r="P396">
        <v>1958909</v>
      </c>
      <c r="Q396">
        <v>2977</v>
      </c>
      <c r="R396">
        <v>3</v>
      </c>
      <c r="S396">
        <v>2026</v>
      </c>
      <c r="T396">
        <v>139</v>
      </c>
      <c r="U396">
        <v>18</v>
      </c>
      <c r="W396">
        <v>166</v>
      </c>
      <c r="X396">
        <v>2070</v>
      </c>
      <c r="Y396">
        <v>31647</v>
      </c>
      <c r="Z396">
        <v>7345</v>
      </c>
      <c r="AA396">
        <v>19043</v>
      </c>
      <c r="AB396">
        <v>28171</v>
      </c>
      <c r="AC396">
        <v>371275</v>
      </c>
      <c r="AD396">
        <v>90050</v>
      </c>
      <c r="AE396">
        <v>540</v>
      </c>
      <c r="AF396">
        <v>259143</v>
      </c>
      <c r="AG396">
        <v>87477</v>
      </c>
      <c r="AH396">
        <v>1275788</v>
      </c>
      <c r="AI396">
        <v>300108</v>
      </c>
      <c r="AJ396">
        <v>1801</v>
      </c>
      <c r="AK396">
        <v>804690</v>
      </c>
      <c r="AQ396">
        <v>9</v>
      </c>
      <c r="AR396">
        <v>0</v>
      </c>
      <c r="AS396">
        <v>51290</v>
      </c>
      <c r="AT396">
        <v>9</v>
      </c>
      <c r="AU396">
        <v>7114</v>
      </c>
      <c r="AV396">
        <v>136331</v>
      </c>
      <c r="AW396">
        <v>209909</v>
      </c>
      <c r="AX396">
        <v>52350</v>
      </c>
      <c r="AY396">
        <v>830392</v>
      </c>
      <c r="AZ396">
        <v>481559</v>
      </c>
      <c r="BA396" s="1">
        <v>42782</v>
      </c>
      <c r="BD396">
        <v>0</v>
      </c>
      <c r="BE396">
        <v>14591.802</v>
      </c>
      <c r="BF396">
        <v>14680</v>
      </c>
      <c r="BG396">
        <v>68.531999999999996</v>
      </c>
      <c r="BI396">
        <v>52.2</v>
      </c>
      <c r="BJ396">
        <v>136331</v>
      </c>
      <c r="BK396">
        <v>36</v>
      </c>
      <c r="BL396">
        <v>8288</v>
      </c>
      <c r="BM396">
        <v>36</v>
      </c>
      <c r="BN396">
        <v>29836</v>
      </c>
      <c r="BO396">
        <v>38</v>
      </c>
      <c r="BP396">
        <v>179</v>
      </c>
      <c r="BQ396">
        <v>38</v>
      </c>
      <c r="BR396">
        <v>10978</v>
      </c>
      <c r="BS396">
        <v>16334</v>
      </c>
      <c r="BU396">
        <v>40</v>
      </c>
      <c r="BV396" s="1">
        <v>41882</v>
      </c>
      <c r="BW396">
        <v>1</v>
      </c>
      <c r="BX396">
        <v>1</v>
      </c>
      <c r="BY396">
        <v>35</v>
      </c>
      <c r="BZ396" t="s">
        <v>165</v>
      </c>
      <c r="CA396" t="s">
        <v>303</v>
      </c>
      <c r="CB396">
        <v>46141</v>
      </c>
      <c r="CC396" s="1">
        <v>41794</v>
      </c>
      <c r="CD396">
        <v>16526</v>
      </c>
      <c r="CE396">
        <v>0</v>
      </c>
      <c r="CF396">
        <v>5356</v>
      </c>
      <c r="CG396" t="s">
        <v>112</v>
      </c>
      <c r="CH396" t="s">
        <v>113</v>
      </c>
      <c r="CI396" t="str">
        <f t="shared" si="26"/>
        <v>08</v>
      </c>
      <c r="CJ396" t="s">
        <v>114</v>
      </c>
      <c r="CK396" t="s">
        <v>115</v>
      </c>
      <c r="CL396">
        <v>78</v>
      </c>
      <c r="CM396" t="str">
        <f t="shared" si="25"/>
        <v>0</v>
      </c>
      <c r="CN396" t="str">
        <f t="shared" si="25"/>
        <v>0</v>
      </c>
      <c r="CO396">
        <v>329</v>
      </c>
      <c r="CP396">
        <v>33</v>
      </c>
      <c r="CQ396" t="s">
        <v>756</v>
      </c>
      <c r="CR396" t="s">
        <v>110</v>
      </c>
      <c r="CS396" t="s">
        <v>116</v>
      </c>
      <c r="CT396">
        <v>31.668113399999999</v>
      </c>
      <c r="CU396">
        <v>-103.60508780000001</v>
      </c>
      <c r="CV396" t="s">
        <v>165</v>
      </c>
      <c r="CW396">
        <v>129029032</v>
      </c>
    </row>
    <row r="397" spans="1:101" x14ac:dyDescent="0.35">
      <c r="A397" s="2">
        <v>42301321960000</v>
      </c>
      <c r="B397" t="s">
        <v>123</v>
      </c>
      <c r="C397" t="s">
        <v>189</v>
      </c>
      <c r="D397" t="str">
        <f>"0"</f>
        <v>0</v>
      </c>
      <c r="E397" t="s">
        <v>314</v>
      </c>
      <c r="F397" t="s">
        <v>105</v>
      </c>
      <c r="G397" t="s">
        <v>135</v>
      </c>
      <c r="H397" t="s">
        <v>107</v>
      </c>
      <c r="I397" t="s">
        <v>108</v>
      </c>
      <c r="J397" t="s">
        <v>109</v>
      </c>
      <c r="K397" s="1">
        <v>41883</v>
      </c>
      <c r="L397" s="1">
        <v>42917</v>
      </c>
      <c r="M397">
        <v>5135491</v>
      </c>
      <c r="N397">
        <v>1498304</v>
      </c>
      <c r="O397">
        <v>2354219</v>
      </c>
      <c r="P397">
        <v>2884947</v>
      </c>
      <c r="Q397">
        <v>14125</v>
      </c>
      <c r="R397">
        <v>14</v>
      </c>
      <c r="S397">
        <v>9224</v>
      </c>
      <c r="T397">
        <v>1925</v>
      </c>
      <c r="U397">
        <v>588</v>
      </c>
      <c r="W397">
        <v>825</v>
      </c>
      <c r="X397">
        <v>128294</v>
      </c>
      <c r="Y397">
        <v>227291</v>
      </c>
      <c r="Z397">
        <v>166176</v>
      </c>
      <c r="AA397">
        <v>191518</v>
      </c>
      <c r="AB397">
        <v>356585</v>
      </c>
      <c r="AC397">
        <v>710142</v>
      </c>
      <c r="AD397">
        <v>474942</v>
      </c>
      <c r="AE397">
        <v>2850</v>
      </c>
      <c r="AF397">
        <v>572052</v>
      </c>
      <c r="AG397">
        <v>853086</v>
      </c>
      <c r="AH397">
        <v>1935901</v>
      </c>
      <c r="AI397">
        <v>1175736</v>
      </c>
      <c r="AJ397">
        <v>7054</v>
      </c>
      <c r="AK397">
        <v>1665540</v>
      </c>
      <c r="AQ397">
        <v>1296</v>
      </c>
      <c r="AR397">
        <v>2320</v>
      </c>
      <c r="AS397">
        <v>10095806</v>
      </c>
      <c r="AT397">
        <v>1683</v>
      </c>
      <c r="AU397">
        <v>52723</v>
      </c>
      <c r="AV397">
        <v>268344</v>
      </c>
      <c r="AW397">
        <v>89307</v>
      </c>
      <c r="AX397">
        <v>475371</v>
      </c>
      <c r="AY397">
        <v>1154381</v>
      </c>
      <c r="AZ397">
        <v>1022933</v>
      </c>
      <c r="BA397" s="1">
        <v>42847</v>
      </c>
      <c r="BD397">
        <v>1790</v>
      </c>
      <c r="BE397">
        <v>4791.0389999999998</v>
      </c>
      <c r="BF397">
        <v>3430</v>
      </c>
      <c r="BG397">
        <v>208.72300000000001</v>
      </c>
      <c r="BH397">
        <v>558.70000000000005</v>
      </c>
      <c r="BI397">
        <v>196.5</v>
      </c>
      <c r="BJ397">
        <v>483390</v>
      </c>
      <c r="BK397">
        <v>28</v>
      </c>
      <c r="BL397">
        <v>108361</v>
      </c>
      <c r="BM397">
        <v>21</v>
      </c>
      <c r="BN397">
        <v>182288</v>
      </c>
      <c r="BO397">
        <v>29</v>
      </c>
      <c r="BP397">
        <v>1094</v>
      </c>
      <c r="BQ397">
        <v>29</v>
      </c>
      <c r="BR397">
        <v>9312</v>
      </c>
      <c r="BS397">
        <v>16769</v>
      </c>
      <c r="BU397">
        <v>41</v>
      </c>
      <c r="BV397" s="1">
        <v>41884</v>
      </c>
      <c r="BW397">
        <v>11</v>
      </c>
      <c r="BX397">
        <v>11</v>
      </c>
      <c r="BY397">
        <v>35</v>
      </c>
      <c r="BZ397" t="s">
        <v>276</v>
      </c>
      <c r="CA397" t="s">
        <v>575</v>
      </c>
      <c r="CB397">
        <v>46158</v>
      </c>
      <c r="CC397" s="1">
        <v>41860</v>
      </c>
      <c r="CD397">
        <v>16946</v>
      </c>
      <c r="CF397">
        <v>7457</v>
      </c>
      <c r="CG397" t="s">
        <v>137</v>
      </c>
      <c r="CH397" t="s">
        <v>113</v>
      </c>
      <c r="CI397" t="str">
        <f t="shared" si="26"/>
        <v>08</v>
      </c>
      <c r="CJ397" t="s">
        <v>114</v>
      </c>
      <c r="CK397" t="s">
        <v>115</v>
      </c>
      <c r="CL397">
        <v>15</v>
      </c>
      <c r="CM397" t="str">
        <f t="shared" si="25"/>
        <v>0</v>
      </c>
      <c r="CN397" t="str">
        <f t="shared" si="25"/>
        <v>0</v>
      </c>
      <c r="CO397">
        <v>51</v>
      </c>
      <c r="CP397" t="s">
        <v>551</v>
      </c>
      <c r="CQ397" t="s">
        <v>284</v>
      </c>
      <c r="CR397" t="s">
        <v>110</v>
      </c>
      <c r="CS397" t="s">
        <v>116</v>
      </c>
      <c r="CT397">
        <v>31.9700378</v>
      </c>
      <c r="CU397">
        <v>-103.6354764</v>
      </c>
      <c r="CV397" t="s">
        <v>127</v>
      </c>
      <c r="CW397">
        <v>129029035</v>
      </c>
    </row>
    <row r="398" spans="1:101" x14ac:dyDescent="0.35">
      <c r="A398" s="2">
        <v>42301321990000</v>
      </c>
      <c r="B398" t="s">
        <v>757</v>
      </c>
      <c r="C398" t="s">
        <v>758</v>
      </c>
      <c r="D398" t="s">
        <v>103</v>
      </c>
      <c r="E398" t="s">
        <v>314</v>
      </c>
      <c r="F398" t="s">
        <v>105</v>
      </c>
      <c r="G398" t="s">
        <v>106</v>
      </c>
      <c r="H398" t="s">
        <v>107</v>
      </c>
      <c r="I398" t="s">
        <v>108</v>
      </c>
      <c r="J398" t="s">
        <v>109</v>
      </c>
      <c r="K398" s="1">
        <v>42036</v>
      </c>
      <c r="L398" s="1">
        <v>42887</v>
      </c>
      <c r="M398">
        <v>144878</v>
      </c>
      <c r="N398">
        <v>68686</v>
      </c>
      <c r="O398">
        <v>92832</v>
      </c>
      <c r="P398">
        <v>346576</v>
      </c>
      <c r="Q398">
        <v>557</v>
      </c>
      <c r="R398">
        <v>1</v>
      </c>
      <c r="S398">
        <v>99</v>
      </c>
      <c r="T398">
        <v>21</v>
      </c>
      <c r="U398">
        <v>1443</v>
      </c>
      <c r="V398">
        <v>7875</v>
      </c>
      <c r="W398">
        <v>8751</v>
      </c>
      <c r="X398">
        <v>26165</v>
      </c>
      <c r="Y398">
        <v>66990</v>
      </c>
      <c r="Z398">
        <v>37330</v>
      </c>
      <c r="AA398">
        <v>158669</v>
      </c>
      <c r="AB398">
        <v>47996</v>
      </c>
      <c r="AC398">
        <v>94337</v>
      </c>
      <c r="AD398">
        <v>63719</v>
      </c>
      <c r="AE398">
        <v>382</v>
      </c>
      <c r="AF398">
        <v>281221</v>
      </c>
      <c r="AG398">
        <v>66391</v>
      </c>
      <c r="AH398">
        <v>131324</v>
      </c>
      <c r="AI398">
        <v>88278</v>
      </c>
      <c r="AJ398">
        <v>530</v>
      </c>
      <c r="AK398">
        <v>339327</v>
      </c>
      <c r="AQ398">
        <v>415</v>
      </c>
      <c r="AR398">
        <v>737</v>
      </c>
      <c r="AS398">
        <v>3225613</v>
      </c>
      <c r="AT398">
        <v>538</v>
      </c>
      <c r="AU398">
        <v>81</v>
      </c>
      <c r="AV398">
        <v>2184</v>
      </c>
      <c r="AW398">
        <v>256</v>
      </c>
      <c r="AX398">
        <v>35602</v>
      </c>
      <c r="AY398">
        <v>47520</v>
      </c>
      <c r="AZ398">
        <v>166356</v>
      </c>
      <c r="BA398" s="1">
        <v>42475</v>
      </c>
      <c r="BD398">
        <v>1780</v>
      </c>
      <c r="BE398">
        <v>4963.9809999999998</v>
      </c>
      <c r="BF398">
        <v>2110</v>
      </c>
      <c r="BG398">
        <v>201.45099999999999</v>
      </c>
      <c r="BH398">
        <v>563</v>
      </c>
      <c r="BI398">
        <v>37.1</v>
      </c>
      <c r="BJ398">
        <v>22840</v>
      </c>
      <c r="BK398">
        <v>2</v>
      </c>
      <c r="BL398">
        <v>12859</v>
      </c>
      <c r="BM398">
        <v>2</v>
      </c>
      <c r="BN398">
        <v>16666</v>
      </c>
      <c r="BP398">
        <v>100</v>
      </c>
      <c r="BR398">
        <v>12947</v>
      </c>
      <c r="BS398">
        <v>17095</v>
      </c>
      <c r="BU398">
        <v>50.4</v>
      </c>
      <c r="BV398" s="1">
        <v>42036</v>
      </c>
      <c r="BW398">
        <v>1</v>
      </c>
      <c r="BX398">
        <v>1</v>
      </c>
      <c r="BY398">
        <v>29</v>
      </c>
      <c r="BZ398" t="s">
        <v>276</v>
      </c>
      <c r="CA398" t="s">
        <v>303</v>
      </c>
      <c r="CB398">
        <v>46144</v>
      </c>
      <c r="CC398" s="1">
        <v>41830</v>
      </c>
      <c r="CD398">
        <v>17337</v>
      </c>
      <c r="CF398">
        <v>4148</v>
      </c>
      <c r="CG398" t="s">
        <v>112</v>
      </c>
      <c r="CH398" t="s">
        <v>113</v>
      </c>
      <c r="CI398" t="str">
        <f t="shared" si="26"/>
        <v>08</v>
      </c>
      <c r="CJ398" t="s">
        <v>114</v>
      </c>
      <c r="CK398" t="s">
        <v>115</v>
      </c>
      <c r="CL398">
        <v>16</v>
      </c>
      <c r="CM398" t="str">
        <f t="shared" si="25"/>
        <v>0</v>
      </c>
      <c r="CN398" t="str">
        <f t="shared" si="25"/>
        <v>0</v>
      </c>
      <c r="CO398">
        <v>1002</v>
      </c>
      <c r="CP398" t="s">
        <v>599</v>
      </c>
      <c r="CQ398" t="s">
        <v>632</v>
      </c>
      <c r="CR398" t="s">
        <v>110</v>
      </c>
      <c r="CS398" t="s">
        <v>116</v>
      </c>
      <c r="CT398">
        <v>31.965275399999999</v>
      </c>
      <c r="CU398">
        <v>-103.43764299999999</v>
      </c>
      <c r="CV398" t="s">
        <v>757</v>
      </c>
      <c r="CW398">
        <v>129029037</v>
      </c>
    </row>
    <row r="399" spans="1:101" x14ac:dyDescent="0.35">
      <c r="A399" s="2">
        <v>42301322570000</v>
      </c>
      <c r="B399" t="s">
        <v>123</v>
      </c>
      <c r="C399" t="s">
        <v>759</v>
      </c>
      <c r="D399" t="s">
        <v>103</v>
      </c>
      <c r="E399" t="s">
        <v>314</v>
      </c>
      <c r="F399" t="s">
        <v>105</v>
      </c>
      <c r="G399" t="s">
        <v>106</v>
      </c>
      <c r="H399" t="s">
        <v>107</v>
      </c>
      <c r="I399" t="s">
        <v>108</v>
      </c>
      <c r="J399" t="s">
        <v>109</v>
      </c>
      <c r="K399" s="1">
        <v>41974</v>
      </c>
      <c r="L399" s="1">
        <v>42917</v>
      </c>
      <c r="M399">
        <v>587365</v>
      </c>
      <c r="N399">
        <v>183064</v>
      </c>
      <c r="O399">
        <v>280958</v>
      </c>
      <c r="P399">
        <v>920930</v>
      </c>
      <c r="Q399">
        <v>1686</v>
      </c>
      <c r="R399">
        <v>2</v>
      </c>
      <c r="S399">
        <v>423</v>
      </c>
      <c r="T399">
        <v>104</v>
      </c>
      <c r="U399">
        <v>656</v>
      </c>
      <c r="V399">
        <v>1696</v>
      </c>
      <c r="W399">
        <v>3300</v>
      </c>
      <c r="X399">
        <v>42843</v>
      </c>
      <c r="Y399">
        <v>116383</v>
      </c>
      <c r="Z399">
        <v>62240</v>
      </c>
      <c r="AA399">
        <v>215528</v>
      </c>
      <c r="AB399">
        <v>99254</v>
      </c>
      <c r="AC399">
        <v>294091</v>
      </c>
      <c r="AD399">
        <v>148269</v>
      </c>
      <c r="AE399">
        <v>890</v>
      </c>
      <c r="AF399">
        <v>499312</v>
      </c>
      <c r="AG399">
        <v>159768</v>
      </c>
      <c r="AH399">
        <v>486844</v>
      </c>
      <c r="AI399">
        <v>240909</v>
      </c>
      <c r="AJ399">
        <v>1445</v>
      </c>
      <c r="AK399">
        <v>803736</v>
      </c>
      <c r="AQ399">
        <v>433</v>
      </c>
      <c r="AR399">
        <v>1215</v>
      </c>
      <c r="AS399">
        <v>3810452</v>
      </c>
      <c r="AT399">
        <v>635</v>
      </c>
      <c r="AU399">
        <v>479</v>
      </c>
      <c r="AV399">
        <v>2166</v>
      </c>
      <c r="AW399">
        <v>2410</v>
      </c>
      <c r="AX399">
        <v>77454</v>
      </c>
      <c r="AY399">
        <v>228708</v>
      </c>
      <c r="AZ399">
        <v>389643</v>
      </c>
      <c r="BA399" s="1">
        <v>42015</v>
      </c>
      <c r="BD399">
        <v>2810</v>
      </c>
      <c r="BE399">
        <v>4053.7890000000002</v>
      </c>
      <c r="BF399">
        <v>3210</v>
      </c>
      <c r="BG399">
        <v>246.68299999999999</v>
      </c>
      <c r="BH399">
        <v>356</v>
      </c>
      <c r="BI399">
        <v>221.1</v>
      </c>
      <c r="BJ399">
        <v>48069</v>
      </c>
      <c r="BK399">
        <v>7</v>
      </c>
      <c r="BL399">
        <v>13445</v>
      </c>
      <c r="BM399">
        <v>7</v>
      </c>
      <c r="BN399">
        <v>21457</v>
      </c>
      <c r="BP399">
        <v>129</v>
      </c>
      <c r="BR399">
        <v>11760</v>
      </c>
      <c r="BS399">
        <v>16580</v>
      </c>
      <c r="BU399">
        <v>41</v>
      </c>
      <c r="BV399" s="1">
        <v>42003</v>
      </c>
      <c r="BW399">
        <v>1</v>
      </c>
      <c r="BX399">
        <v>1</v>
      </c>
      <c r="BY399">
        <v>32</v>
      </c>
      <c r="BZ399" t="s">
        <v>276</v>
      </c>
      <c r="CA399" t="s">
        <v>337</v>
      </c>
      <c r="CB399">
        <v>46131</v>
      </c>
      <c r="CC399" s="1">
        <v>41946</v>
      </c>
      <c r="CD399">
        <v>16729</v>
      </c>
      <c r="CE399">
        <v>0</v>
      </c>
      <c r="CF399">
        <v>4820</v>
      </c>
      <c r="CG399" t="s">
        <v>112</v>
      </c>
      <c r="CH399" t="s">
        <v>113</v>
      </c>
      <c r="CI399" t="str">
        <f t="shared" si="26"/>
        <v>08</v>
      </c>
      <c r="CJ399" t="s">
        <v>114</v>
      </c>
      <c r="CK399" t="s">
        <v>115</v>
      </c>
      <c r="CL399">
        <v>23</v>
      </c>
      <c r="CM399" t="str">
        <f t="shared" si="25"/>
        <v>0</v>
      </c>
      <c r="CN399" t="str">
        <f t="shared" si="25"/>
        <v>0</v>
      </c>
      <c r="CO399">
        <v>127</v>
      </c>
      <c r="CP399" t="s">
        <v>597</v>
      </c>
      <c r="CQ399" t="s">
        <v>284</v>
      </c>
      <c r="CR399" t="s">
        <v>110</v>
      </c>
      <c r="CS399" t="s">
        <v>116</v>
      </c>
      <c r="CT399">
        <v>31.838836799999999</v>
      </c>
      <c r="CU399">
        <v>-103.7345323</v>
      </c>
      <c r="CV399" t="s">
        <v>127</v>
      </c>
      <c r="CW399">
        <v>129029039</v>
      </c>
    </row>
    <row r="400" spans="1:101" x14ac:dyDescent="0.35">
      <c r="A400" s="2">
        <v>42301322740000</v>
      </c>
      <c r="B400" t="s">
        <v>123</v>
      </c>
      <c r="C400" t="s">
        <v>760</v>
      </c>
      <c r="D400" t="str">
        <f>"0"</f>
        <v>0</v>
      </c>
      <c r="E400" t="s">
        <v>314</v>
      </c>
      <c r="F400" t="s">
        <v>105</v>
      </c>
      <c r="G400" t="s">
        <v>135</v>
      </c>
      <c r="H400" t="s">
        <v>107</v>
      </c>
      <c r="I400" t="s">
        <v>108</v>
      </c>
      <c r="J400" t="s">
        <v>109</v>
      </c>
      <c r="K400" s="1">
        <v>42036</v>
      </c>
      <c r="L400" s="1">
        <v>42917</v>
      </c>
      <c r="M400">
        <v>5984088</v>
      </c>
      <c r="N400">
        <v>1401898</v>
      </c>
      <c r="O400">
        <v>2399246</v>
      </c>
      <c r="P400">
        <v>2131641</v>
      </c>
      <c r="Q400">
        <v>14395</v>
      </c>
      <c r="R400">
        <v>14</v>
      </c>
      <c r="S400">
        <v>5217</v>
      </c>
      <c r="T400">
        <v>742</v>
      </c>
      <c r="U400">
        <v>23027</v>
      </c>
      <c r="V400">
        <v>52916</v>
      </c>
      <c r="W400">
        <v>40693</v>
      </c>
      <c r="X400">
        <v>416393</v>
      </c>
      <c r="Y400">
        <v>1081706</v>
      </c>
      <c r="Z400">
        <v>596677</v>
      </c>
      <c r="AA400">
        <v>735838</v>
      </c>
      <c r="AB400">
        <v>900068</v>
      </c>
      <c r="AC400">
        <v>2637865</v>
      </c>
      <c r="AD400">
        <v>1339712</v>
      </c>
      <c r="AE400">
        <v>8038</v>
      </c>
      <c r="AF400">
        <v>1569488</v>
      </c>
      <c r="AG400">
        <v>1275441</v>
      </c>
      <c r="AH400">
        <v>4924588</v>
      </c>
      <c r="AI400">
        <v>2096206</v>
      </c>
      <c r="AJ400">
        <v>12577</v>
      </c>
      <c r="AK400">
        <v>2061275</v>
      </c>
      <c r="AQ400">
        <v>3341</v>
      </c>
      <c r="AR400">
        <v>7626</v>
      </c>
      <c r="AS400">
        <v>27672677</v>
      </c>
      <c r="AT400">
        <v>4612</v>
      </c>
      <c r="AU400">
        <v>17634</v>
      </c>
      <c r="AV400">
        <v>192333</v>
      </c>
      <c r="AW400">
        <v>9812</v>
      </c>
      <c r="AX400">
        <v>714741</v>
      </c>
      <c r="AY400">
        <v>2998112</v>
      </c>
      <c r="AZ400">
        <v>1148143</v>
      </c>
      <c r="BA400" s="1">
        <v>42864</v>
      </c>
      <c r="BD400">
        <v>2280</v>
      </c>
      <c r="BE400">
        <v>7032.951</v>
      </c>
      <c r="BF400">
        <v>4270</v>
      </c>
      <c r="BG400">
        <v>142.18799999999999</v>
      </c>
      <c r="BH400">
        <v>438.1</v>
      </c>
      <c r="BI400">
        <v>91.7</v>
      </c>
      <c r="BJ400">
        <v>332420</v>
      </c>
      <c r="BK400">
        <v>7</v>
      </c>
      <c r="BL400">
        <v>138876</v>
      </c>
      <c r="BM400">
        <v>7</v>
      </c>
      <c r="BN400">
        <v>194279</v>
      </c>
      <c r="BP400">
        <v>1166</v>
      </c>
      <c r="BR400">
        <v>9331</v>
      </c>
      <c r="BS400">
        <v>15866</v>
      </c>
      <c r="BU400">
        <v>41</v>
      </c>
      <c r="BV400" s="1">
        <v>42047</v>
      </c>
      <c r="BW400">
        <v>7</v>
      </c>
      <c r="BX400">
        <v>7</v>
      </c>
      <c r="BY400">
        <v>30</v>
      </c>
      <c r="BZ400" t="s">
        <v>734</v>
      </c>
      <c r="CA400" t="s">
        <v>337</v>
      </c>
      <c r="CB400">
        <v>46107</v>
      </c>
      <c r="CC400" s="1">
        <v>41960</v>
      </c>
      <c r="CD400">
        <v>15987</v>
      </c>
      <c r="CE400">
        <v>0</v>
      </c>
      <c r="CF400">
        <v>6535</v>
      </c>
      <c r="CG400" t="s">
        <v>137</v>
      </c>
      <c r="CH400" t="s">
        <v>113</v>
      </c>
      <c r="CI400" t="str">
        <f t="shared" si="26"/>
        <v>08</v>
      </c>
      <c r="CJ400" t="s">
        <v>114</v>
      </c>
      <c r="CK400" t="s">
        <v>115</v>
      </c>
      <c r="CL400">
        <v>11</v>
      </c>
      <c r="CM400" t="str">
        <f t="shared" si="25"/>
        <v>0</v>
      </c>
      <c r="CN400" t="str">
        <f t="shared" si="25"/>
        <v>0</v>
      </c>
      <c r="CO400">
        <v>49</v>
      </c>
      <c r="CP400" t="s">
        <v>551</v>
      </c>
      <c r="CQ400" t="s">
        <v>284</v>
      </c>
      <c r="CR400" t="s">
        <v>110</v>
      </c>
      <c r="CS400" t="s">
        <v>116</v>
      </c>
      <c r="CT400">
        <v>31.971710600000002</v>
      </c>
      <c r="CU400">
        <v>-103.618618</v>
      </c>
      <c r="CV400" t="s">
        <v>127</v>
      </c>
      <c r="CW400">
        <v>129029041</v>
      </c>
    </row>
    <row r="401" spans="1:101" x14ac:dyDescent="0.35">
      <c r="A401" s="2">
        <v>42301320990000</v>
      </c>
      <c r="B401" t="s">
        <v>118</v>
      </c>
      <c r="C401" t="s">
        <v>761</v>
      </c>
      <c r="D401" t="s">
        <v>762</v>
      </c>
      <c r="E401" t="s">
        <v>314</v>
      </c>
      <c r="F401" t="s">
        <v>105</v>
      </c>
      <c r="G401" t="s">
        <v>106</v>
      </c>
      <c r="H401" t="s">
        <v>107</v>
      </c>
      <c r="I401" t="s">
        <v>108</v>
      </c>
      <c r="J401" t="s">
        <v>109</v>
      </c>
      <c r="K401" s="1">
        <v>42005</v>
      </c>
      <c r="L401" s="1">
        <v>42917</v>
      </c>
      <c r="M401">
        <v>469709</v>
      </c>
      <c r="N401">
        <v>186991</v>
      </c>
      <c r="O401">
        <v>265276</v>
      </c>
      <c r="P401">
        <v>1414235</v>
      </c>
      <c r="Q401">
        <v>1592</v>
      </c>
      <c r="R401">
        <v>2</v>
      </c>
      <c r="S401">
        <v>415</v>
      </c>
      <c r="T401">
        <v>129</v>
      </c>
      <c r="U401">
        <v>1405</v>
      </c>
      <c r="V401">
        <v>1438</v>
      </c>
      <c r="W401">
        <v>10626</v>
      </c>
      <c r="X401">
        <v>72866</v>
      </c>
      <c r="Y401">
        <v>141175</v>
      </c>
      <c r="Z401">
        <v>96395</v>
      </c>
      <c r="AA401">
        <v>551094</v>
      </c>
      <c r="AB401">
        <v>114116</v>
      </c>
      <c r="AC401">
        <v>236264</v>
      </c>
      <c r="AD401">
        <v>153493</v>
      </c>
      <c r="AE401">
        <v>921</v>
      </c>
      <c r="AF401">
        <v>863073</v>
      </c>
      <c r="AG401">
        <v>159910</v>
      </c>
      <c r="AH401">
        <v>376493</v>
      </c>
      <c r="AI401">
        <v>222659</v>
      </c>
      <c r="AJ401">
        <v>1336</v>
      </c>
      <c r="AK401">
        <v>1209419</v>
      </c>
      <c r="AQ401">
        <v>462</v>
      </c>
      <c r="AR401">
        <v>618</v>
      </c>
      <c r="AS401">
        <v>3387893</v>
      </c>
      <c r="AT401">
        <v>565</v>
      </c>
      <c r="AU401">
        <v>3203</v>
      </c>
      <c r="AV401">
        <v>12007</v>
      </c>
      <c r="AW401">
        <v>24225</v>
      </c>
      <c r="AX401">
        <v>57246</v>
      </c>
      <c r="AY401">
        <v>169275</v>
      </c>
      <c r="AZ401">
        <v>432959</v>
      </c>
      <c r="BA401" s="1">
        <v>42034</v>
      </c>
      <c r="BD401">
        <v>1340</v>
      </c>
      <c r="BE401">
        <v>3206.1889999999999</v>
      </c>
      <c r="BF401">
        <v>2510</v>
      </c>
      <c r="BG401">
        <v>311.89699999999999</v>
      </c>
      <c r="BH401">
        <v>747.3</v>
      </c>
      <c r="BI401">
        <v>266.8</v>
      </c>
      <c r="BJ401">
        <v>47613</v>
      </c>
      <c r="BK401">
        <v>3</v>
      </c>
      <c r="BL401">
        <v>18927</v>
      </c>
      <c r="BM401">
        <v>3</v>
      </c>
      <c r="BN401">
        <v>26863</v>
      </c>
      <c r="BP401">
        <v>161</v>
      </c>
      <c r="BR401">
        <v>11155</v>
      </c>
      <c r="BS401">
        <v>15560</v>
      </c>
      <c r="BU401">
        <v>48.57</v>
      </c>
      <c r="BV401" s="1">
        <v>42031</v>
      </c>
      <c r="BW401">
        <v>1</v>
      </c>
      <c r="BX401">
        <v>1</v>
      </c>
      <c r="BY401">
        <v>31</v>
      </c>
      <c r="BZ401" t="s">
        <v>734</v>
      </c>
      <c r="CA401" t="s">
        <v>291</v>
      </c>
      <c r="CB401">
        <v>46307</v>
      </c>
      <c r="CC401" s="1">
        <v>41949</v>
      </c>
      <c r="CD401">
        <v>15575</v>
      </c>
      <c r="CF401">
        <v>4405</v>
      </c>
      <c r="CG401" t="s">
        <v>112</v>
      </c>
      <c r="CH401" t="s">
        <v>113</v>
      </c>
      <c r="CI401" t="str">
        <f t="shared" si="26"/>
        <v>08</v>
      </c>
      <c r="CJ401" t="s">
        <v>114</v>
      </c>
      <c r="CK401" t="s">
        <v>115</v>
      </c>
      <c r="CL401">
        <v>37</v>
      </c>
      <c r="CM401" t="str">
        <f t="shared" si="25"/>
        <v>0</v>
      </c>
      <c r="CN401" t="str">
        <f t="shared" si="25"/>
        <v>0</v>
      </c>
      <c r="CO401">
        <v>158</v>
      </c>
      <c r="CP401" t="s">
        <v>576</v>
      </c>
      <c r="CQ401" t="s">
        <v>284</v>
      </c>
      <c r="CR401" t="s">
        <v>110</v>
      </c>
      <c r="CS401" t="s">
        <v>116</v>
      </c>
      <c r="CT401">
        <v>31.898527699999999</v>
      </c>
      <c r="CU401">
        <v>-103.81935540000001</v>
      </c>
      <c r="CV401" t="s">
        <v>122</v>
      </c>
      <c r="CW401">
        <v>129040849</v>
      </c>
    </row>
    <row r="402" spans="1:101" x14ac:dyDescent="0.35">
      <c r="A402" s="2">
        <v>42301321410000</v>
      </c>
      <c r="B402" t="s">
        <v>101</v>
      </c>
      <c r="C402" t="s">
        <v>763</v>
      </c>
      <c r="D402" t="str">
        <f>"0"</f>
        <v>0</v>
      </c>
      <c r="E402" t="s">
        <v>314</v>
      </c>
      <c r="F402" t="s">
        <v>105</v>
      </c>
      <c r="G402" t="s">
        <v>106</v>
      </c>
      <c r="H402" t="s">
        <v>107</v>
      </c>
      <c r="I402" t="s">
        <v>108</v>
      </c>
      <c r="J402" t="s">
        <v>109</v>
      </c>
      <c r="K402" s="1">
        <v>42005</v>
      </c>
      <c r="L402" s="1">
        <v>42917</v>
      </c>
      <c r="M402">
        <v>2610998</v>
      </c>
      <c r="N402">
        <v>1183940</v>
      </c>
      <c r="O402">
        <v>1619106</v>
      </c>
      <c r="P402">
        <v>4101565</v>
      </c>
      <c r="Q402">
        <v>9715</v>
      </c>
      <c r="R402">
        <v>10</v>
      </c>
      <c r="S402">
        <v>2640</v>
      </c>
      <c r="T402">
        <v>935</v>
      </c>
      <c r="U402">
        <v>15135</v>
      </c>
      <c r="V402">
        <v>45765</v>
      </c>
      <c r="W402">
        <v>63529</v>
      </c>
      <c r="X402">
        <v>239587</v>
      </c>
      <c r="Y402">
        <v>462782</v>
      </c>
      <c r="Z402">
        <v>316717</v>
      </c>
      <c r="AA402">
        <v>1005668</v>
      </c>
      <c r="AB402">
        <v>551455</v>
      </c>
      <c r="AC402">
        <v>1091153</v>
      </c>
      <c r="AD402">
        <v>733314</v>
      </c>
      <c r="AE402">
        <v>4400</v>
      </c>
      <c r="AF402">
        <v>2314735</v>
      </c>
      <c r="AG402">
        <v>964438</v>
      </c>
      <c r="AH402">
        <v>1907444</v>
      </c>
      <c r="AI402">
        <v>1282345</v>
      </c>
      <c r="AJ402">
        <v>7694</v>
      </c>
      <c r="AK402">
        <v>3443481</v>
      </c>
      <c r="AQ402">
        <v>387</v>
      </c>
      <c r="AR402">
        <v>272</v>
      </c>
      <c r="AS402">
        <v>2595357</v>
      </c>
      <c r="AT402">
        <v>433</v>
      </c>
      <c r="AU402">
        <v>28028</v>
      </c>
      <c r="AV402">
        <v>120732</v>
      </c>
      <c r="AW402">
        <v>84030</v>
      </c>
      <c r="AX402">
        <v>537041</v>
      </c>
      <c r="AY402">
        <v>1065386</v>
      </c>
      <c r="AZ402">
        <v>1827541</v>
      </c>
      <c r="BA402" s="1">
        <v>42775</v>
      </c>
      <c r="BD402">
        <v>700</v>
      </c>
      <c r="BE402">
        <v>2824.8069999999998</v>
      </c>
      <c r="BF402">
        <v>2210</v>
      </c>
      <c r="BG402">
        <v>354.00599999999997</v>
      </c>
      <c r="BH402">
        <v>1423.2</v>
      </c>
      <c r="BI402">
        <v>232.2</v>
      </c>
      <c r="BJ402">
        <v>138946</v>
      </c>
      <c r="BK402">
        <v>29</v>
      </c>
      <c r="BL402">
        <v>66213</v>
      </c>
      <c r="BM402">
        <v>7</v>
      </c>
      <c r="BN402">
        <v>86095</v>
      </c>
      <c r="BP402">
        <v>517</v>
      </c>
      <c r="BR402">
        <v>11626</v>
      </c>
      <c r="BS402">
        <v>16886</v>
      </c>
      <c r="BU402">
        <v>40.36</v>
      </c>
      <c r="BV402" s="1">
        <v>42010</v>
      </c>
      <c r="BW402">
        <v>7</v>
      </c>
      <c r="BX402">
        <v>7</v>
      </c>
      <c r="BY402">
        <v>31</v>
      </c>
      <c r="BZ402" t="s">
        <v>347</v>
      </c>
      <c r="CA402" t="s">
        <v>277</v>
      </c>
      <c r="CB402">
        <v>46296</v>
      </c>
      <c r="CC402" s="1">
        <v>41740</v>
      </c>
      <c r="CD402">
        <v>17000</v>
      </c>
      <c r="CF402">
        <v>5260</v>
      </c>
      <c r="CG402" t="s">
        <v>112</v>
      </c>
      <c r="CH402" t="s">
        <v>113</v>
      </c>
      <c r="CI402" t="str">
        <f t="shared" si="26"/>
        <v>08</v>
      </c>
      <c r="CJ402" t="s">
        <v>114</v>
      </c>
      <c r="CK402" t="s">
        <v>115</v>
      </c>
      <c r="CL402">
        <v>51</v>
      </c>
      <c r="CM402" t="str">
        <f t="shared" ref="CM402:CN421" si="27">"0"</f>
        <v>0</v>
      </c>
      <c r="CN402" t="str">
        <f t="shared" si="27"/>
        <v>0</v>
      </c>
      <c r="CO402">
        <v>180</v>
      </c>
      <c r="CP402">
        <v>1</v>
      </c>
      <c r="CQ402" t="s">
        <v>391</v>
      </c>
      <c r="CR402" t="s">
        <v>110</v>
      </c>
      <c r="CS402" t="s">
        <v>116</v>
      </c>
      <c r="CT402">
        <v>31.689921999999999</v>
      </c>
      <c r="CU402">
        <v>-103.50571309999999</v>
      </c>
      <c r="CV402" t="s">
        <v>117</v>
      </c>
      <c r="CW402">
        <v>129040851</v>
      </c>
    </row>
    <row r="403" spans="1:101" x14ac:dyDescent="0.35">
      <c r="A403" s="2">
        <v>42301321840000</v>
      </c>
      <c r="B403" t="s">
        <v>152</v>
      </c>
      <c r="C403" t="s">
        <v>764</v>
      </c>
      <c r="D403" t="str">
        <f>"0"</f>
        <v>0</v>
      </c>
      <c r="E403" t="s">
        <v>314</v>
      </c>
      <c r="F403" t="s">
        <v>105</v>
      </c>
      <c r="G403" t="s">
        <v>106</v>
      </c>
      <c r="H403" t="s">
        <v>107</v>
      </c>
      <c r="I403" t="s">
        <v>108</v>
      </c>
      <c r="J403" t="s">
        <v>109</v>
      </c>
      <c r="K403" s="1">
        <v>42064</v>
      </c>
      <c r="L403" s="1">
        <v>42917</v>
      </c>
      <c r="M403">
        <v>874718</v>
      </c>
      <c r="N403">
        <v>490267</v>
      </c>
      <c r="O403">
        <v>636053</v>
      </c>
      <c r="P403">
        <v>1342172</v>
      </c>
      <c r="Q403">
        <v>3816</v>
      </c>
      <c r="R403">
        <v>4</v>
      </c>
      <c r="S403">
        <v>1347</v>
      </c>
      <c r="T403">
        <v>708</v>
      </c>
      <c r="U403">
        <v>4570</v>
      </c>
      <c r="V403">
        <v>10560</v>
      </c>
      <c r="W403">
        <v>12433</v>
      </c>
      <c r="X403">
        <v>100345</v>
      </c>
      <c r="Y403">
        <v>161703</v>
      </c>
      <c r="Z403">
        <v>127295</v>
      </c>
      <c r="AA403">
        <v>272990</v>
      </c>
      <c r="AB403">
        <v>170495</v>
      </c>
      <c r="AC403">
        <v>272910</v>
      </c>
      <c r="AD403">
        <v>215980</v>
      </c>
      <c r="AE403">
        <v>1296</v>
      </c>
      <c r="AF403">
        <v>464781</v>
      </c>
      <c r="AG403">
        <v>394065</v>
      </c>
      <c r="AH403">
        <v>699871</v>
      </c>
      <c r="AI403">
        <v>510710</v>
      </c>
      <c r="AJ403">
        <v>3064</v>
      </c>
      <c r="AK403">
        <v>1081727</v>
      </c>
      <c r="AQ403">
        <v>638</v>
      </c>
      <c r="AR403">
        <v>912</v>
      </c>
      <c r="AS403">
        <v>4740367</v>
      </c>
      <c r="AT403">
        <v>790</v>
      </c>
      <c r="AU403">
        <v>17922</v>
      </c>
      <c r="AV403">
        <v>32955</v>
      </c>
      <c r="AW403">
        <v>48520</v>
      </c>
      <c r="AX403">
        <v>148081</v>
      </c>
      <c r="AY403">
        <v>249087</v>
      </c>
      <c r="AZ403">
        <v>406880</v>
      </c>
      <c r="BA403" s="1">
        <v>42796</v>
      </c>
      <c r="BD403">
        <v>1430</v>
      </c>
      <c r="BE403">
        <v>1901.818</v>
      </c>
      <c r="BF403">
        <v>1780</v>
      </c>
      <c r="BG403">
        <v>525.81299999999999</v>
      </c>
      <c r="BH403">
        <v>699.3</v>
      </c>
      <c r="BI403">
        <v>543.79999999999995</v>
      </c>
      <c r="BJ403">
        <v>57656</v>
      </c>
      <c r="BK403">
        <v>18</v>
      </c>
      <c r="BL403">
        <v>28039</v>
      </c>
      <c r="BM403">
        <v>18</v>
      </c>
      <c r="BN403">
        <v>37648</v>
      </c>
      <c r="BP403">
        <v>226</v>
      </c>
      <c r="BR403">
        <v>12430</v>
      </c>
      <c r="BS403">
        <v>17111</v>
      </c>
      <c r="BU403">
        <v>42.77</v>
      </c>
      <c r="BV403" s="1">
        <v>42035</v>
      </c>
      <c r="BW403">
        <v>2</v>
      </c>
      <c r="BX403">
        <v>2</v>
      </c>
      <c r="BY403">
        <v>29</v>
      </c>
      <c r="BZ403" t="s">
        <v>486</v>
      </c>
      <c r="CA403" t="s">
        <v>486</v>
      </c>
      <c r="CB403">
        <v>46389</v>
      </c>
      <c r="CC403" s="1">
        <v>41991</v>
      </c>
      <c r="CD403">
        <v>17340</v>
      </c>
      <c r="CF403">
        <v>4681</v>
      </c>
      <c r="CG403" t="s">
        <v>112</v>
      </c>
      <c r="CH403" t="s">
        <v>113</v>
      </c>
      <c r="CI403" t="str">
        <f t="shared" si="26"/>
        <v>08</v>
      </c>
      <c r="CJ403" t="s">
        <v>114</v>
      </c>
      <c r="CK403" t="s">
        <v>115</v>
      </c>
      <c r="CL403">
        <v>2</v>
      </c>
      <c r="CM403" t="str">
        <f t="shared" si="27"/>
        <v>0</v>
      </c>
      <c r="CN403" t="str">
        <f t="shared" si="27"/>
        <v>0</v>
      </c>
      <c r="CO403">
        <v>1036</v>
      </c>
      <c r="CP403" t="s">
        <v>614</v>
      </c>
      <c r="CQ403" t="s">
        <v>765</v>
      </c>
      <c r="CR403" t="s">
        <v>110</v>
      </c>
      <c r="CS403" t="s">
        <v>116</v>
      </c>
      <c r="CT403">
        <v>31.872290799999998</v>
      </c>
      <c r="CU403">
        <v>-103.4432403</v>
      </c>
      <c r="CV403" t="s">
        <v>152</v>
      </c>
      <c r="CW403">
        <v>129040855</v>
      </c>
    </row>
    <row r="404" spans="1:101" x14ac:dyDescent="0.35">
      <c r="A404" s="2">
        <v>42301321940000</v>
      </c>
      <c r="B404" t="s">
        <v>123</v>
      </c>
      <c r="C404" t="s">
        <v>766</v>
      </c>
      <c r="D404" t="str">
        <f>"0"</f>
        <v>0</v>
      </c>
      <c r="E404" t="s">
        <v>314</v>
      </c>
      <c r="F404" t="s">
        <v>105</v>
      </c>
      <c r="G404" t="s">
        <v>135</v>
      </c>
      <c r="H404" t="s">
        <v>107</v>
      </c>
      <c r="I404" t="s">
        <v>108</v>
      </c>
      <c r="J404" t="s">
        <v>109</v>
      </c>
      <c r="K404" s="1">
        <v>42005</v>
      </c>
      <c r="L404" s="1">
        <v>42917</v>
      </c>
      <c r="M404">
        <v>3534934</v>
      </c>
      <c r="N404">
        <v>429656</v>
      </c>
      <c r="O404">
        <v>1018812</v>
      </c>
      <c r="P404">
        <v>749935</v>
      </c>
      <c r="Q404">
        <v>6113</v>
      </c>
      <c r="R404">
        <v>6</v>
      </c>
      <c r="S404">
        <v>3027</v>
      </c>
      <c r="T404">
        <v>202</v>
      </c>
      <c r="U404">
        <v>4800</v>
      </c>
      <c r="V404">
        <v>7174</v>
      </c>
      <c r="W404">
        <v>9496</v>
      </c>
      <c r="X404">
        <v>206046</v>
      </c>
      <c r="Y404">
        <v>935112</v>
      </c>
      <c r="Z404">
        <v>361898</v>
      </c>
      <c r="AA404">
        <v>407643</v>
      </c>
      <c r="AB404">
        <v>293022</v>
      </c>
      <c r="AC404">
        <v>1820552</v>
      </c>
      <c r="AD404">
        <v>596447</v>
      </c>
      <c r="AE404">
        <v>3579</v>
      </c>
      <c r="AF404">
        <v>579717</v>
      </c>
      <c r="AG404">
        <v>392284</v>
      </c>
      <c r="AH404">
        <v>2942443</v>
      </c>
      <c r="AI404">
        <v>882691</v>
      </c>
      <c r="AJ404">
        <v>5296</v>
      </c>
      <c r="AK404">
        <v>705412</v>
      </c>
      <c r="AQ404">
        <v>1858</v>
      </c>
      <c r="AR404">
        <v>4160</v>
      </c>
      <c r="AS404">
        <v>15306071</v>
      </c>
      <c r="AT404">
        <v>2551</v>
      </c>
      <c r="AU404">
        <v>2215</v>
      </c>
      <c r="AV404">
        <v>42078</v>
      </c>
      <c r="AW404">
        <v>2639</v>
      </c>
      <c r="AX404">
        <v>128936</v>
      </c>
      <c r="AY404">
        <v>1308723</v>
      </c>
      <c r="AZ404">
        <v>210295</v>
      </c>
      <c r="BA404" s="1">
        <v>42759</v>
      </c>
      <c r="BD404">
        <v>2240</v>
      </c>
      <c r="BE404">
        <v>14984.227000000001</v>
      </c>
      <c r="BF404">
        <v>8230</v>
      </c>
      <c r="BG404">
        <v>66.736999999999995</v>
      </c>
      <c r="BH404">
        <v>446.5</v>
      </c>
      <c r="BI404">
        <v>52.6</v>
      </c>
      <c r="BJ404">
        <v>225795</v>
      </c>
      <c r="BK404">
        <v>3</v>
      </c>
      <c r="BL404">
        <v>58685</v>
      </c>
      <c r="BM404">
        <v>3</v>
      </c>
      <c r="BN404">
        <v>96318</v>
      </c>
      <c r="BP404">
        <v>578</v>
      </c>
      <c r="BR404">
        <v>9442</v>
      </c>
      <c r="BS404">
        <v>14327</v>
      </c>
      <c r="BU404">
        <v>41</v>
      </c>
      <c r="BV404" s="1">
        <v>42035</v>
      </c>
      <c r="BW404">
        <v>4</v>
      </c>
      <c r="BX404">
        <v>4</v>
      </c>
      <c r="BY404">
        <v>31</v>
      </c>
      <c r="BZ404" t="s">
        <v>297</v>
      </c>
      <c r="CA404" t="s">
        <v>337</v>
      </c>
      <c r="CB404">
        <v>46272</v>
      </c>
      <c r="CC404" s="1">
        <v>41890</v>
      </c>
      <c r="CD404">
        <v>14455</v>
      </c>
      <c r="CE404">
        <v>0</v>
      </c>
      <c r="CF404">
        <v>4885</v>
      </c>
      <c r="CG404" t="s">
        <v>137</v>
      </c>
      <c r="CH404" t="s">
        <v>113</v>
      </c>
      <c r="CI404" t="str">
        <f t="shared" si="26"/>
        <v>08</v>
      </c>
      <c r="CJ404" t="s">
        <v>114</v>
      </c>
      <c r="CK404" t="s">
        <v>115</v>
      </c>
      <c r="CL404">
        <v>12</v>
      </c>
      <c r="CM404" t="str">
        <f t="shared" si="27"/>
        <v>0</v>
      </c>
      <c r="CN404" t="str">
        <f t="shared" si="27"/>
        <v>0</v>
      </c>
      <c r="CO404">
        <v>940</v>
      </c>
      <c r="CP404" t="s">
        <v>551</v>
      </c>
      <c r="CQ404" t="s">
        <v>767</v>
      </c>
      <c r="CR404" t="s">
        <v>110</v>
      </c>
      <c r="CS404" t="s">
        <v>116</v>
      </c>
      <c r="CT404">
        <v>31.984647299999999</v>
      </c>
      <c r="CU404">
        <v>-103.60088810000001</v>
      </c>
      <c r="CV404" t="s">
        <v>127</v>
      </c>
      <c r="CW404">
        <v>129040857</v>
      </c>
    </row>
    <row r="405" spans="1:101" x14ac:dyDescent="0.35">
      <c r="A405" s="2">
        <v>42301322630000</v>
      </c>
      <c r="B405" t="s">
        <v>318</v>
      </c>
      <c r="C405" t="s">
        <v>768</v>
      </c>
      <c r="D405" t="s">
        <v>125</v>
      </c>
      <c r="E405" t="s">
        <v>314</v>
      </c>
      <c r="F405" t="s">
        <v>105</v>
      </c>
      <c r="G405" t="s">
        <v>135</v>
      </c>
      <c r="H405" t="s">
        <v>107</v>
      </c>
      <c r="I405" t="s">
        <v>108</v>
      </c>
      <c r="J405" t="s">
        <v>109</v>
      </c>
      <c r="K405" s="1">
        <v>42036</v>
      </c>
      <c r="L405" s="1">
        <v>42917</v>
      </c>
      <c r="M405">
        <v>369752</v>
      </c>
      <c r="N405">
        <v>71084</v>
      </c>
      <c r="O405">
        <v>132709</v>
      </c>
      <c r="P405">
        <v>298419</v>
      </c>
      <c r="Q405">
        <v>796</v>
      </c>
      <c r="R405">
        <v>1</v>
      </c>
      <c r="S405">
        <v>221</v>
      </c>
      <c r="T405">
        <v>52</v>
      </c>
      <c r="U405">
        <v>6340</v>
      </c>
      <c r="V405">
        <v>25732</v>
      </c>
      <c r="W405">
        <v>26595</v>
      </c>
      <c r="X405">
        <v>23213</v>
      </c>
      <c r="Y405">
        <v>130079</v>
      </c>
      <c r="Z405">
        <v>44893</v>
      </c>
      <c r="AA405">
        <v>97374</v>
      </c>
      <c r="AB405">
        <v>38922</v>
      </c>
      <c r="AC405">
        <v>228677</v>
      </c>
      <c r="AD405">
        <v>77035</v>
      </c>
      <c r="AE405">
        <v>462</v>
      </c>
      <c r="AF405">
        <v>163281</v>
      </c>
      <c r="AG405">
        <v>60423</v>
      </c>
      <c r="AH405">
        <v>323329</v>
      </c>
      <c r="AI405">
        <v>114311</v>
      </c>
      <c r="AJ405">
        <v>686</v>
      </c>
      <c r="AK405">
        <v>253625</v>
      </c>
      <c r="AQ405">
        <v>54</v>
      </c>
      <c r="AR405">
        <v>682</v>
      </c>
      <c r="AS405">
        <v>1003742</v>
      </c>
      <c r="AT405">
        <v>167</v>
      </c>
      <c r="AU405">
        <v>2093</v>
      </c>
      <c r="AV405">
        <v>13067</v>
      </c>
      <c r="AW405">
        <v>8794</v>
      </c>
      <c r="AX405">
        <v>28716</v>
      </c>
      <c r="AY405">
        <v>158880</v>
      </c>
      <c r="AZ405">
        <v>120560</v>
      </c>
      <c r="BA405" s="1">
        <v>42392</v>
      </c>
      <c r="BD405">
        <v>12710</v>
      </c>
      <c r="BE405">
        <v>4217.8540000000003</v>
      </c>
      <c r="BF405">
        <v>5200</v>
      </c>
      <c r="BG405">
        <v>237.08699999999999</v>
      </c>
      <c r="BH405">
        <v>78.7</v>
      </c>
      <c r="BI405">
        <v>160.19999999999999</v>
      </c>
      <c r="BJ405">
        <v>25732</v>
      </c>
      <c r="BK405">
        <v>1</v>
      </c>
      <c r="BL405">
        <v>6340</v>
      </c>
      <c r="BM405">
        <v>1</v>
      </c>
      <c r="BN405">
        <v>10629</v>
      </c>
      <c r="BP405">
        <v>64</v>
      </c>
      <c r="BR405">
        <v>11851</v>
      </c>
      <c r="BS405">
        <v>15773</v>
      </c>
      <c r="BU405">
        <v>39.869999999999997</v>
      </c>
      <c r="BV405" s="1">
        <v>42016</v>
      </c>
      <c r="BW405">
        <v>1</v>
      </c>
      <c r="BX405">
        <v>1</v>
      </c>
      <c r="BY405">
        <v>30</v>
      </c>
      <c r="BZ405" t="s">
        <v>276</v>
      </c>
      <c r="CA405" t="s">
        <v>276</v>
      </c>
      <c r="CB405">
        <v>46331</v>
      </c>
      <c r="CC405" s="1">
        <v>41946</v>
      </c>
      <c r="CD405">
        <v>15860</v>
      </c>
      <c r="CF405">
        <v>3922</v>
      </c>
      <c r="CG405" t="s">
        <v>169</v>
      </c>
      <c r="CH405" t="s">
        <v>113</v>
      </c>
      <c r="CI405" t="str">
        <f t="shared" si="26"/>
        <v>08</v>
      </c>
      <c r="CJ405" t="s">
        <v>114</v>
      </c>
      <c r="CK405" t="s">
        <v>115</v>
      </c>
      <c r="CL405">
        <v>56</v>
      </c>
      <c r="CM405" t="str">
        <f t="shared" si="27"/>
        <v>0</v>
      </c>
      <c r="CN405" t="str">
        <f t="shared" si="27"/>
        <v>0</v>
      </c>
      <c r="CO405">
        <v>1148</v>
      </c>
      <c r="CP405">
        <v>1</v>
      </c>
      <c r="CQ405" t="s">
        <v>769</v>
      </c>
      <c r="CR405" t="s">
        <v>110</v>
      </c>
      <c r="CS405" t="s">
        <v>116</v>
      </c>
      <c r="CT405">
        <v>31.659760599999998</v>
      </c>
      <c r="CU405">
        <v>-103.5471314</v>
      </c>
      <c r="CV405" t="s">
        <v>323</v>
      </c>
      <c r="CW405">
        <v>129040862</v>
      </c>
    </row>
    <row r="406" spans="1:101" x14ac:dyDescent="0.35">
      <c r="A406" s="2">
        <v>42301322710000</v>
      </c>
      <c r="B406" t="s">
        <v>101</v>
      </c>
      <c r="C406" t="s">
        <v>770</v>
      </c>
      <c r="D406" t="s">
        <v>103</v>
      </c>
      <c r="E406" t="s">
        <v>314</v>
      </c>
      <c r="F406" t="s">
        <v>105</v>
      </c>
      <c r="G406" t="s">
        <v>106</v>
      </c>
      <c r="H406" t="s">
        <v>107</v>
      </c>
      <c r="I406" t="s">
        <v>108</v>
      </c>
      <c r="J406" t="s">
        <v>109</v>
      </c>
      <c r="K406" s="1">
        <v>42005</v>
      </c>
      <c r="L406" s="1">
        <v>42917</v>
      </c>
      <c r="M406">
        <v>629130</v>
      </c>
      <c r="N406">
        <v>212884</v>
      </c>
      <c r="O406">
        <v>317739</v>
      </c>
      <c r="P406">
        <v>440971</v>
      </c>
      <c r="Q406">
        <v>1906</v>
      </c>
      <c r="R406">
        <v>2</v>
      </c>
      <c r="S406">
        <v>375</v>
      </c>
      <c r="T406">
        <v>114</v>
      </c>
      <c r="U406">
        <v>4983</v>
      </c>
      <c r="V406">
        <v>14945</v>
      </c>
      <c r="W406">
        <v>10613</v>
      </c>
      <c r="X406">
        <v>50645</v>
      </c>
      <c r="Y406">
        <v>143141</v>
      </c>
      <c r="Z406">
        <v>74502</v>
      </c>
      <c r="AA406">
        <v>107864</v>
      </c>
      <c r="AB406">
        <v>118228</v>
      </c>
      <c r="AC406">
        <v>357105</v>
      </c>
      <c r="AD406">
        <v>177746</v>
      </c>
      <c r="AE406">
        <v>1066</v>
      </c>
      <c r="AF406">
        <v>251800</v>
      </c>
      <c r="AG406">
        <v>188497</v>
      </c>
      <c r="AH406">
        <v>558307</v>
      </c>
      <c r="AI406">
        <v>281548</v>
      </c>
      <c r="AJ406">
        <v>1689</v>
      </c>
      <c r="AK406">
        <v>392234</v>
      </c>
      <c r="AQ406">
        <v>544</v>
      </c>
      <c r="AR406">
        <v>1657</v>
      </c>
      <c r="AS406">
        <v>4922433</v>
      </c>
      <c r="AT406">
        <v>820</v>
      </c>
      <c r="AU406">
        <v>3883</v>
      </c>
      <c r="AV406">
        <v>11396</v>
      </c>
      <c r="AW406">
        <v>7760</v>
      </c>
      <c r="AX406">
        <v>106035</v>
      </c>
      <c r="AY406">
        <v>306492</v>
      </c>
      <c r="AZ406">
        <v>218870</v>
      </c>
      <c r="BA406" s="1">
        <v>42645</v>
      </c>
      <c r="BE406">
        <v>3292.011</v>
      </c>
      <c r="BF406">
        <v>2960</v>
      </c>
      <c r="BG406">
        <v>303.76600000000002</v>
      </c>
      <c r="BH406">
        <v>0</v>
      </c>
      <c r="BI406">
        <v>340.7</v>
      </c>
      <c r="BJ406">
        <v>49723</v>
      </c>
      <c r="BK406">
        <v>4</v>
      </c>
      <c r="BL406">
        <v>17059</v>
      </c>
      <c r="BM406">
        <v>6</v>
      </c>
      <c r="BN406">
        <v>24612</v>
      </c>
      <c r="BP406">
        <v>148</v>
      </c>
      <c r="BR406">
        <v>11528</v>
      </c>
      <c r="BS406">
        <v>15019</v>
      </c>
      <c r="BU406">
        <v>41.88</v>
      </c>
      <c r="BV406" s="1">
        <v>42009</v>
      </c>
      <c r="BW406">
        <v>1</v>
      </c>
      <c r="BX406">
        <v>1</v>
      </c>
      <c r="BY406">
        <v>29</v>
      </c>
      <c r="BZ406" t="s">
        <v>347</v>
      </c>
      <c r="CA406" t="s">
        <v>517</v>
      </c>
      <c r="CB406">
        <v>46342</v>
      </c>
      <c r="CC406" s="1">
        <v>41883</v>
      </c>
      <c r="CD406">
        <v>15975</v>
      </c>
      <c r="CF406">
        <v>3491</v>
      </c>
      <c r="CG406" t="s">
        <v>112</v>
      </c>
      <c r="CH406" t="s">
        <v>113</v>
      </c>
      <c r="CI406" t="str">
        <f t="shared" si="26"/>
        <v>08</v>
      </c>
      <c r="CJ406" t="s">
        <v>114</v>
      </c>
      <c r="CK406" t="s">
        <v>115</v>
      </c>
      <c r="CL406">
        <v>46</v>
      </c>
      <c r="CM406" t="str">
        <f t="shared" si="27"/>
        <v>0</v>
      </c>
      <c r="CN406" t="str">
        <f t="shared" si="27"/>
        <v>0</v>
      </c>
      <c r="CO406">
        <v>1166</v>
      </c>
      <c r="CP406" t="s">
        <v>519</v>
      </c>
      <c r="CQ406" t="s">
        <v>771</v>
      </c>
      <c r="CR406" t="s">
        <v>110</v>
      </c>
      <c r="CS406" t="s">
        <v>116</v>
      </c>
      <c r="CT406">
        <v>31.884169499999999</v>
      </c>
      <c r="CU406">
        <v>-103.7378727</v>
      </c>
      <c r="CV406" t="s">
        <v>117</v>
      </c>
      <c r="CW406">
        <v>129040865</v>
      </c>
    </row>
    <row r="407" spans="1:101" x14ac:dyDescent="0.35">
      <c r="A407" s="2">
        <v>42301323010000</v>
      </c>
      <c r="B407" t="s">
        <v>286</v>
      </c>
      <c r="C407" t="s">
        <v>628</v>
      </c>
      <c r="D407" t="str">
        <f>"0"</f>
        <v>0</v>
      </c>
      <c r="E407" t="s">
        <v>314</v>
      </c>
      <c r="F407" t="s">
        <v>105</v>
      </c>
      <c r="G407" t="s">
        <v>106</v>
      </c>
      <c r="H407" t="s">
        <v>107</v>
      </c>
      <c r="I407" t="s">
        <v>108</v>
      </c>
      <c r="J407" t="s">
        <v>109</v>
      </c>
      <c r="K407" s="1">
        <v>42036</v>
      </c>
      <c r="L407" s="1">
        <v>42917</v>
      </c>
      <c r="M407">
        <v>1225253</v>
      </c>
      <c r="N407">
        <v>397499</v>
      </c>
      <c r="O407">
        <v>601708</v>
      </c>
      <c r="P407">
        <v>1029088</v>
      </c>
      <c r="Q407">
        <v>3610</v>
      </c>
      <c r="R407">
        <v>4</v>
      </c>
      <c r="S407">
        <v>653</v>
      </c>
      <c r="T407">
        <v>199</v>
      </c>
      <c r="U407">
        <v>58</v>
      </c>
      <c r="V407">
        <v>2</v>
      </c>
      <c r="W407">
        <v>176</v>
      </c>
      <c r="X407">
        <v>181658</v>
      </c>
      <c r="Y407">
        <v>553859</v>
      </c>
      <c r="Z407">
        <v>273968</v>
      </c>
      <c r="AA407">
        <v>550155</v>
      </c>
      <c r="AB407">
        <v>265990</v>
      </c>
      <c r="AC407">
        <v>801096</v>
      </c>
      <c r="AD407">
        <v>399506</v>
      </c>
      <c r="AE407">
        <v>2397</v>
      </c>
      <c r="AF407">
        <v>791656</v>
      </c>
      <c r="AG407">
        <v>368436</v>
      </c>
      <c r="AH407">
        <v>1130844</v>
      </c>
      <c r="AI407">
        <v>556910</v>
      </c>
      <c r="AJ407">
        <v>3341</v>
      </c>
      <c r="AK407">
        <v>976617</v>
      </c>
      <c r="AQ407">
        <v>1464</v>
      </c>
      <c r="AR407">
        <v>4263</v>
      </c>
      <c r="AS407">
        <v>13045774</v>
      </c>
      <c r="AT407">
        <v>2174</v>
      </c>
      <c r="AU407">
        <v>2353</v>
      </c>
      <c r="AV407">
        <v>7168</v>
      </c>
      <c r="AW407">
        <v>4248</v>
      </c>
      <c r="AX407">
        <v>143354</v>
      </c>
      <c r="AY407">
        <v>432971</v>
      </c>
      <c r="AZ407">
        <v>348061</v>
      </c>
      <c r="BA407" s="1">
        <v>42579</v>
      </c>
      <c r="BD407">
        <v>2910</v>
      </c>
      <c r="BE407">
        <v>3289.183</v>
      </c>
      <c r="BF407">
        <v>3080</v>
      </c>
      <c r="BG407">
        <v>304.02699999999999</v>
      </c>
      <c r="BH407">
        <v>343.3</v>
      </c>
      <c r="BI407">
        <v>328.3</v>
      </c>
      <c r="BJ407">
        <v>159208</v>
      </c>
      <c r="BK407">
        <v>3</v>
      </c>
      <c r="BL407">
        <v>54439</v>
      </c>
      <c r="BM407">
        <v>3</v>
      </c>
      <c r="BN407">
        <v>80974</v>
      </c>
      <c r="BP407">
        <v>486</v>
      </c>
      <c r="BR407">
        <v>11883</v>
      </c>
      <c r="BS407">
        <v>15953</v>
      </c>
      <c r="BU407">
        <v>44.77</v>
      </c>
      <c r="BV407" s="1">
        <v>42062</v>
      </c>
      <c r="BW407">
        <v>2</v>
      </c>
      <c r="BX407">
        <v>2</v>
      </c>
      <c r="BY407">
        <v>30</v>
      </c>
      <c r="BZ407" t="s">
        <v>509</v>
      </c>
      <c r="CA407" t="s">
        <v>629</v>
      </c>
      <c r="CB407">
        <v>46362</v>
      </c>
      <c r="CC407" s="1">
        <v>41923</v>
      </c>
      <c r="CD407">
        <v>16223</v>
      </c>
      <c r="CF407">
        <v>4070</v>
      </c>
      <c r="CG407" t="s">
        <v>112</v>
      </c>
      <c r="CH407" t="s">
        <v>113</v>
      </c>
      <c r="CI407" t="str">
        <f t="shared" si="26"/>
        <v>08</v>
      </c>
      <c r="CJ407" t="s">
        <v>114</v>
      </c>
      <c r="CK407" t="s">
        <v>115</v>
      </c>
      <c r="CL407">
        <v>10</v>
      </c>
      <c r="CM407" t="str">
        <f t="shared" si="27"/>
        <v>0</v>
      </c>
      <c r="CN407" t="str">
        <f t="shared" si="27"/>
        <v>0</v>
      </c>
      <c r="CO407">
        <v>1155</v>
      </c>
      <c r="CP407" t="s">
        <v>519</v>
      </c>
      <c r="CQ407" t="s">
        <v>772</v>
      </c>
      <c r="CR407" t="s">
        <v>110</v>
      </c>
      <c r="CS407" t="s">
        <v>116</v>
      </c>
      <c r="CT407">
        <v>31.985063799999999</v>
      </c>
      <c r="CU407">
        <v>-103.73907509999999</v>
      </c>
      <c r="CV407" t="s">
        <v>294</v>
      </c>
      <c r="CW407">
        <v>129040872</v>
      </c>
    </row>
    <row r="408" spans="1:101" x14ac:dyDescent="0.35">
      <c r="A408" s="2">
        <v>42301323170000</v>
      </c>
      <c r="B408" t="s">
        <v>279</v>
      </c>
      <c r="C408" t="s">
        <v>773</v>
      </c>
      <c r="D408" t="str">
        <f>"0"</f>
        <v>0</v>
      </c>
      <c r="E408" t="s">
        <v>314</v>
      </c>
      <c r="F408" t="s">
        <v>105</v>
      </c>
      <c r="G408" t="s">
        <v>106</v>
      </c>
      <c r="H408" t="s">
        <v>107</v>
      </c>
      <c r="I408" t="s">
        <v>108</v>
      </c>
      <c r="J408" t="s">
        <v>109</v>
      </c>
      <c r="K408" s="1">
        <v>42064</v>
      </c>
      <c r="L408" s="1">
        <v>42917</v>
      </c>
      <c r="M408">
        <v>307932</v>
      </c>
      <c r="N408">
        <v>107151</v>
      </c>
      <c r="O408">
        <v>158473</v>
      </c>
      <c r="P408">
        <v>388706</v>
      </c>
      <c r="Q408">
        <v>951</v>
      </c>
      <c r="R408">
        <v>1</v>
      </c>
      <c r="S408">
        <v>231</v>
      </c>
      <c r="T408">
        <v>59</v>
      </c>
      <c r="U408">
        <v>2661</v>
      </c>
      <c r="V408">
        <v>149</v>
      </c>
      <c r="W408">
        <v>9266</v>
      </c>
      <c r="X408">
        <v>50582</v>
      </c>
      <c r="Y408">
        <v>101081</v>
      </c>
      <c r="Z408">
        <v>67429</v>
      </c>
      <c r="AA408">
        <v>176132</v>
      </c>
      <c r="AB408">
        <v>73171</v>
      </c>
      <c r="AC408">
        <v>182099</v>
      </c>
      <c r="AD408">
        <v>103521</v>
      </c>
      <c r="AE408">
        <v>621</v>
      </c>
      <c r="AF408">
        <v>257188</v>
      </c>
      <c r="AG408">
        <v>99841</v>
      </c>
      <c r="AH408">
        <v>285095</v>
      </c>
      <c r="AI408">
        <v>147357</v>
      </c>
      <c r="AJ408">
        <v>884</v>
      </c>
      <c r="AK408">
        <v>360413</v>
      </c>
      <c r="AQ408">
        <v>476</v>
      </c>
      <c r="AR408">
        <v>69</v>
      </c>
      <c r="AS408">
        <v>2925300</v>
      </c>
      <c r="AT408">
        <v>488</v>
      </c>
      <c r="AU408">
        <v>1408</v>
      </c>
      <c r="AV408">
        <v>4218</v>
      </c>
      <c r="AW408">
        <v>5450</v>
      </c>
      <c r="AX408">
        <v>40627</v>
      </c>
      <c r="AY408">
        <v>144961</v>
      </c>
      <c r="AZ408">
        <v>148693</v>
      </c>
      <c r="BA408" s="1">
        <v>42728</v>
      </c>
      <c r="BD408">
        <v>150</v>
      </c>
      <c r="BE408">
        <v>3918.19</v>
      </c>
      <c r="BF408">
        <v>2870</v>
      </c>
      <c r="BG408">
        <v>255.22</v>
      </c>
      <c r="BH408">
        <v>6868.7</v>
      </c>
      <c r="BI408">
        <v>333.8</v>
      </c>
      <c r="BJ408">
        <v>27662</v>
      </c>
      <c r="BK408">
        <v>3</v>
      </c>
      <c r="BL408">
        <v>16137</v>
      </c>
      <c r="BM408">
        <v>3</v>
      </c>
      <c r="BN408">
        <v>20747</v>
      </c>
      <c r="BP408">
        <v>124</v>
      </c>
      <c r="BR408">
        <v>10536</v>
      </c>
      <c r="BS408">
        <v>14814</v>
      </c>
      <c r="BU408">
        <v>45.07</v>
      </c>
      <c r="BV408" s="1">
        <v>42044</v>
      </c>
      <c r="BW408">
        <v>2</v>
      </c>
      <c r="BX408">
        <v>2</v>
      </c>
      <c r="BY408">
        <v>29</v>
      </c>
      <c r="BZ408" t="s">
        <v>276</v>
      </c>
      <c r="CA408" t="s">
        <v>587</v>
      </c>
      <c r="CB408">
        <v>46351</v>
      </c>
      <c r="CC408" s="1">
        <v>42013</v>
      </c>
      <c r="CD408">
        <v>16160</v>
      </c>
      <c r="CF408">
        <v>4278</v>
      </c>
      <c r="CG408" t="s">
        <v>112</v>
      </c>
      <c r="CH408" t="s">
        <v>113</v>
      </c>
      <c r="CI408" t="str">
        <f t="shared" si="26"/>
        <v>08</v>
      </c>
      <c r="CJ408" t="s">
        <v>114</v>
      </c>
      <c r="CK408" t="s">
        <v>115</v>
      </c>
      <c r="CL408">
        <v>80</v>
      </c>
      <c r="CM408" t="str">
        <f t="shared" si="27"/>
        <v>0</v>
      </c>
      <c r="CN408" t="str">
        <f t="shared" si="27"/>
        <v>0</v>
      </c>
      <c r="CO408">
        <v>415</v>
      </c>
      <c r="CP408">
        <v>1</v>
      </c>
      <c r="CQ408" t="s">
        <v>774</v>
      </c>
      <c r="CR408" t="s">
        <v>110</v>
      </c>
      <c r="CS408" t="s">
        <v>116</v>
      </c>
      <c r="CT408">
        <v>31.698726400000002</v>
      </c>
      <c r="CU408">
        <v>-103.574344</v>
      </c>
      <c r="CV408" t="s">
        <v>285</v>
      </c>
      <c r="CW408">
        <v>129040879</v>
      </c>
    </row>
    <row r="409" spans="1:101" x14ac:dyDescent="0.35">
      <c r="A409" s="2">
        <v>42301323820000</v>
      </c>
      <c r="B409" t="s">
        <v>286</v>
      </c>
      <c r="C409" t="s">
        <v>775</v>
      </c>
      <c r="D409" t="str">
        <f>"0"</f>
        <v>0</v>
      </c>
      <c r="E409" t="s">
        <v>314</v>
      </c>
      <c r="F409" t="s">
        <v>105</v>
      </c>
      <c r="G409" t="s">
        <v>106</v>
      </c>
      <c r="H409" t="s">
        <v>107</v>
      </c>
      <c r="I409" t="s">
        <v>108</v>
      </c>
      <c r="J409" t="s">
        <v>109</v>
      </c>
      <c r="K409" s="1">
        <v>42005</v>
      </c>
      <c r="L409" s="1">
        <v>42917</v>
      </c>
      <c r="M409">
        <v>426391</v>
      </c>
      <c r="N409">
        <v>112022</v>
      </c>
      <c r="O409">
        <v>183087</v>
      </c>
      <c r="P409">
        <v>677398</v>
      </c>
      <c r="Q409">
        <v>1099</v>
      </c>
      <c r="R409">
        <v>1</v>
      </c>
      <c r="S409">
        <v>268</v>
      </c>
      <c r="T409">
        <v>76</v>
      </c>
      <c r="U409">
        <v>2</v>
      </c>
      <c r="W409">
        <v>13</v>
      </c>
      <c r="X409">
        <v>32972</v>
      </c>
      <c r="Y409">
        <v>122261</v>
      </c>
      <c r="Z409">
        <v>53349</v>
      </c>
      <c r="AA409">
        <v>212228</v>
      </c>
      <c r="AB409">
        <v>64804</v>
      </c>
      <c r="AC409">
        <v>245107</v>
      </c>
      <c r="AD409">
        <v>105655</v>
      </c>
      <c r="AE409">
        <v>634</v>
      </c>
      <c r="AF409">
        <v>417117</v>
      </c>
      <c r="AG409">
        <v>99584</v>
      </c>
      <c r="AH409">
        <v>382816</v>
      </c>
      <c r="AI409">
        <v>163387</v>
      </c>
      <c r="AJ409">
        <v>980</v>
      </c>
      <c r="AK409">
        <v>640982</v>
      </c>
      <c r="AQ409">
        <v>0</v>
      </c>
      <c r="AR409">
        <v>0</v>
      </c>
      <c r="AS409">
        <v>194</v>
      </c>
      <c r="AT409">
        <v>0</v>
      </c>
      <c r="AU409">
        <v>2343</v>
      </c>
      <c r="AV409">
        <v>8282</v>
      </c>
      <c r="AW409">
        <v>6860</v>
      </c>
      <c r="AX409">
        <v>45563</v>
      </c>
      <c r="AY409">
        <v>180359</v>
      </c>
      <c r="AZ409">
        <v>293270</v>
      </c>
      <c r="BA409" s="1">
        <v>42838</v>
      </c>
      <c r="BE409">
        <v>3520.1840000000002</v>
      </c>
      <c r="BF409">
        <v>3810</v>
      </c>
      <c r="BG409">
        <v>284.07600000000002</v>
      </c>
      <c r="BH409">
        <v>0</v>
      </c>
      <c r="BI409">
        <v>282.89999999999998</v>
      </c>
      <c r="BJ409">
        <v>59657</v>
      </c>
      <c r="BK409">
        <v>2</v>
      </c>
      <c r="BL409">
        <v>15698</v>
      </c>
      <c r="BM409">
        <v>5</v>
      </c>
      <c r="BN409">
        <v>25641</v>
      </c>
      <c r="BO409">
        <v>5</v>
      </c>
      <c r="BP409">
        <v>154</v>
      </c>
      <c r="BQ409">
        <v>5</v>
      </c>
      <c r="BR409">
        <v>10747</v>
      </c>
      <c r="BS409">
        <v>15805</v>
      </c>
      <c r="BU409">
        <v>45.35</v>
      </c>
      <c r="BV409" s="1">
        <v>42114</v>
      </c>
      <c r="BW409">
        <v>9</v>
      </c>
      <c r="BX409">
        <v>9</v>
      </c>
      <c r="BY409">
        <v>29</v>
      </c>
      <c r="BZ409" t="s">
        <v>509</v>
      </c>
      <c r="CA409" t="s">
        <v>709</v>
      </c>
      <c r="CB409">
        <v>46406</v>
      </c>
      <c r="CC409" s="1">
        <v>41994</v>
      </c>
      <c r="CD409">
        <v>15945</v>
      </c>
      <c r="CF409">
        <v>5058</v>
      </c>
      <c r="CG409" t="s">
        <v>112</v>
      </c>
      <c r="CH409" t="s">
        <v>113</v>
      </c>
      <c r="CI409" t="str">
        <f t="shared" si="26"/>
        <v>08</v>
      </c>
      <c r="CJ409" t="s">
        <v>114</v>
      </c>
      <c r="CK409" t="s">
        <v>115</v>
      </c>
      <c r="CL409">
        <v>22</v>
      </c>
      <c r="CM409" t="str">
        <f t="shared" si="27"/>
        <v>0</v>
      </c>
      <c r="CN409" t="str">
        <f t="shared" si="27"/>
        <v>0</v>
      </c>
      <c r="CO409">
        <v>1134</v>
      </c>
      <c r="CP409" t="s">
        <v>576</v>
      </c>
      <c r="CQ409" t="s">
        <v>500</v>
      </c>
      <c r="CR409" t="s">
        <v>110</v>
      </c>
      <c r="CS409" t="s">
        <v>116</v>
      </c>
      <c r="CT409">
        <v>31.9423499</v>
      </c>
      <c r="CU409">
        <v>-103.85405280000001</v>
      </c>
      <c r="CV409" t="s">
        <v>294</v>
      </c>
      <c r="CW409">
        <v>129040882</v>
      </c>
    </row>
    <row r="410" spans="1:101" x14ac:dyDescent="0.35">
      <c r="A410" s="2">
        <v>42301324720000</v>
      </c>
      <c r="B410" t="s">
        <v>286</v>
      </c>
      <c r="C410" t="s">
        <v>776</v>
      </c>
      <c r="D410" t="str">
        <f>"0"</f>
        <v>0</v>
      </c>
      <c r="E410" t="s">
        <v>314</v>
      </c>
      <c r="F410" t="s">
        <v>105</v>
      </c>
      <c r="G410" t="s">
        <v>106</v>
      </c>
      <c r="H410" t="s">
        <v>107</v>
      </c>
      <c r="I410" t="s">
        <v>108</v>
      </c>
      <c r="J410" t="s">
        <v>109</v>
      </c>
      <c r="K410" s="1">
        <v>42005</v>
      </c>
      <c r="L410" s="1">
        <v>42917</v>
      </c>
      <c r="M410">
        <v>1714980</v>
      </c>
      <c r="N410">
        <v>431264</v>
      </c>
      <c r="O410">
        <v>717094</v>
      </c>
      <c r="P410">
        <v>1384134</v>
      </c>
      <c r="Q410">
        <v>4303</v>
      </c>
      <c r="R410">
        <v>4</v>
      </c>
      <c r="S410">
        <v>2293</v>
      </c>
      <c r="T410">
        <v>463</v>
      </c>
      <c r="U410">
        <v>2</v>
      </c>
      <c r="W410">
        <v>14</v>
      </c>
      <c r="X410">
        <v>54971</v>
      </c>
      <c r="Y410">
        <v>225944</v>
      </c>
      <c r="Z410">
        <v>92628</v>
      </c>
      <c r="AA410">
        <v>388987</v>
      </c>
      <c r="AB410">
        <v>88928</v>
      </c>
      <c r="AC410">
        <v>376462</v>
      </c>
      <c r="AD410">
        <v>151672</v>
      </c>
      <c r="AE410">
        <v>910</v>
      </c>
      <c r="AF410">
        <v>629274</v>
      </c>
      <c r="AG410">
        <v>354693</v>
      </c>
      <c r="AH410">
        <v>1336921</v>
      </c>
      <c r="AI410">
        <v>577513</v>
      </c>
      <c r="AJ410">
        <v>3465</v>
      </c>
      <c r="AK410">
        <v>1215294</v>
      </c>
      <c r="AQ410">
        <v>296</v>
      </c>
      <c r="AR410">
        <v>1177</v>
      </c>
      <c r="AS410">
        <v>2951774</v>
      </c>
      <c r="AT410">
        <v>492</v>
      </c>
      <c r="AU410">
        <v>1</v>
      </c>
      <c r="AW410">
        <v>2</v>
      </c>
      <c r="AX410">
        <v>199795</v>
      </c>
      <c r="AY410">
        <v>619818</v>
      </c>
      <c r="AZ410">
        <v>569792</v>
      </c>
      <c r="BA410" s="1">
        <v>42470</v>
      </c>
      <c r="BE410">
        <v>4951.0860000000002</v>
      </c>
      <c r="BF410">
        <v>3980</v>
      </c>
      <c r="BG410">
        <v>201.976</v>
      </c>
      <c r="BH410">
        <v>0</v>
      </c>
      <c r="BJ410">
        <v>126104</v>
      </c>
      <c r="BK410">
        <v>14</v>
      </c>
      <c r="BL410">
        <v>53189</v>
      </c>
      <c r="BM410">
        <v>16</v>
      </c>
      <c r="BN410">
        <v>74206</v>
      </c>
      <c r="BO410">
        <v>16</v>
      </c>
      <c r="BP410">
        <v>445</v>
      </c>
      <c r="BQ410">
        <v>16</v>
      </c>
      <c r="BR410">
        <v>11003</v>
      </c>
      <c r="BS410">
        <v>15437</v>
      </c>
      <c r="BU410">
        <v>46.33</v>
      </c>
      <c r="BV410" s="1">
        <v>42074</v>
      </c>
      <c r="BW410">
        <v>3</v>
      </c>
      <c r="BX410">
        <v>3</v>
      </c>
      <c r="BY410">
        <v>30</v>
      </c>
      <c r="BZ410" t="s">
        <v>509</v>
      </c>
      <c r="CA410" t="s">
        <v>709</v>
      </c>
      <c r="CB410">
        <v>46405</v>
      </c>
      <c r="CC410" s="1">
        <v>42014</v>
      </c>
      <c r="CD410">
        <v>15534</v>
      </c>
      <c r="CF410">
        <v>4434</v>
      </c>
      <c r="CG410" t="s">
        <v>112</v>
      </c>
      <c r="CH410" t="s">
        <v>113</v>
      </c>
      <c r="CI410" t="str">
        <f t="shared" si="26"/>
        <v>08</v>
      </c>
      <c r="CJ410" t="s">
        <v>114</v>
      </c>
      <c r="CK410" t="s">
        <v>115</v>
      </c>
      <c r="CL410">
        <v>6</v>
      </c>
      <c r="CM410" t="str">
        <f t="shared" si="27"/>
        <v>0</v>
      </c>
      <c r="CN410" t="str">
        <f t="shared" si="27"/>
        <v>0</v>
      </c>
      <c r="CO410">
        <v>1126</v>
      </c>
      <c r="CP410" t="s">
        <v>576</v>
      </c>
      <c r="CQ410" t="s">
        <v>500</v>
      </c>
      <c r="CR410" t="s">
        <v>110</v>
      </c>
      <c r="CS410" t="s">
        <v>116</v>
      </c>
      <c r="CT410">
        <v>31.986331100000001</v>
      </c>
      <c r="CU410">
        <v>-103.90503750000001</v>
      </c>
      <c r="CV410" t="s">
        <v>294</v>
      </c>
      <c r="CW410">
        <v>129040886</v>
      </c>
    </row>
    <row r="411" spans="1:101" x14ac:dyDescent="0.35">
      <c r="A411" s="2">
        <v>42301320300000</v>
      </c>
      <c r="B411" t="s">
        <v>101</v>
      </c>
      <c r="C411" t="s">
        <v>697</v>
      </c>
      <c r="D411" t="s">
        <v>673</v>
      </c>
      <c r="E411" t="s">
        <v>104</v>
      </c>
      <c r="F411" t="s">
        <v>105</v>
      </c>
      <c r="G411" t="s">
        <v>135</v>
      </c>
      <c r="H411" t="s">
        <v>274</v>
      </c>
      <c r="I411" t="s">
        <v>108</v>
      </c>
      <c r="J411" t="s">
        <v>109</v>
      </c>
      <c r="K411" s="1">
        <v>41913</v>
      </c>
      <c r="L411" s="1">
        <v>42917</v>
      </c>
      <c r="M411">
        <v>2126371</v>
      </c>
      <c r="N411">
        <v>109145</v>
      </c>
      <c r="O411">
        <v>463540</v>
      </c>
      <c r="P411">
        <v>509545</v>
      </c>
      <c r="Q411">
        <v>2781</v>
      </c>
      <c r="R411">
        <v>3</v>
      </c>
      <c r="S411">
        <v>1467</v>
      </c>
      <c r="T411">
        <v>36</v>
      </c>
      <c r="U411">
        <v>91</v>
      </c>
      <c r="V411">
        <v>1172</v>
      </c>
      <c r="W411">
        <v>435</v>
      </c>
      <c r="X411">
        <v>44348</v>
      </c>
      <c r="Y411">
        <v>365393</v>
      </c>
      <c r="Z411">
        <v>105247</v>
      </c>
      <c r="AA411">
        <v>135503</v>
      </c>
      <c r="AB411">
        <v>73917</v>
      </c>
      <c r="AC411">
        <v>874646</v>
      </c>
      <c r="AD411">
        <v>219691</v>
      </c>
      <c r="AE411">
        <v>1318</v>
      </c>
      <c r="AF411">
        <v>324355</v>
      </c>
      <c r="AG411">
        <v>98959</v>
      </c>
      <c r="AH411">
        <v>1697289</v>
      </c>
      <c r="AI411">
        <v>381841</v>
      </c>
      <c r="AJ411">
        <v>2291</v>
      </c>
      <c r="AK411">
        <v>459757</v>
      </c>
      <c r="AQ411">
        <v>488</v>
      </c>
      <c r="AR411">
        <v>2757</v>
      </c>
      <c r="AS411">
        <v>5682000</v>
      </c>
      <c r="AT411">
        <v>947</v>
      </c>
      <c r="AU411">
        <v>841</v>
      </c>
      <c r="AV411">
        <v>41930</v>
      </c>
      <c r="AW411">
        <v>4865</v>
      </c>
      <c r="AX411">
        <v>29029</v>
      </c>
      <c r="AY411">
        <v>877062</v>
      </c>
      <c r="AZ411">
        <v>182736</v>
      </c>
      <c r="BA411" s="1">
        <v>42659</v>
      </c>
      <c r="BB411">
        <v>332</v>
      </c>
      <c r="BC411">
        <v>3130</v>
      </c>
      <c r="BD411">
        <v>5650</v>
      </c>
      <c r="BE411">
        <v>40266.936999999998</v>
      </c>
      <c r="BF411">
        <v>19480</v>
      </c>
      <c r="BG411">
        <v>24.834</v>
      </c>
      <c r="BH411">
        <v>176.9</v>
      </c>
      <c r="BI411">
        <v>20.100000000000001</v>
      </c>
      <c r="BJ411">
        <v>94628</v>
      </c>
      <c r="BK411">
        <v>4</v>
      </c>
      <c r="BL411">
        <v>14627</v>
      </c>
      <c r="BM411">
        <v>2</v>
      </c>
      <c r="BN411">
        <v>28410</v>
      </c>
      <c r="BP411">
        <v>170</v>
      </c>
      <c r="BR411">
        <v>9332</v>
      </c>
      <c r="BS411">
        <v>13141</v>
      </c>
      <c r="BT411">
        <v>0.85</v>
      </c>
      <c r="BU411">
        <v>49</v>
      </c>
      <c r="BV411" s="1">
        <v>41941</v>
      </c>
      <c r="BW411">
        <v>1</v>
      </c>
      <c r="BX411">
        <v>1</v>
      </c>
      <c r="BY411">
        <v>34</v>
      </c>
      <c r="BZ411" t="s">
        <v>347</v>
      </c>
      <c r="CA411" t="s">
        <v>277</v>
      </c>
      <c r="CB411">
        <v>277135</v>
      </c>
      <c r="CC411" s="1">
        <v>41674</v>
      </c>
      <c r="CD411">
        <v>13337</v>
      </c>
      <c r="CE411">
        <v>0</v>
      </c>
      <c r="CF411">
        <v>3809</v>
      </c>
      <c r="CG411" t="s">
        <v>137</v>
      </c>
      <c r="CH411" t="s">
        <v>113</v>
      </c>
      <c r="CI411" t="str">
        <f t="shared" si="26"/>
        <v>08</v>
      </c>
      <c r="CJ411" t="s">
        <v>114</v>
      </c>
      <c r="CK411" t="s">
        <v>115</v>
      </c>
      <c r="CL411">
        <v>23</v>
      </c>
      <c r="CM411" t="str">
        <f t="shared" si="27"/>
        <v>0</v>
      </c>
      <c r="CN411" t="str">
        <f t="shared" si="27"/>
        <v>0</v>
      </c>
      <c r="CO411">
        <v>103</v>
      </c>
      <c r="CP411" t="s">
        <v>519</v>
      </c>
      <c r="CQ411" t="s">
        <v>284</v>
      </c>
      <c r="CR411" t="s">
        <v>110</v>
      </c>
      <c r="CS411" t="s">
        <v>116</v>
      </c>
      <c r="CT411">
        <v>31.942698199999999</v>
      </c>
      <c r="CU411">
        <v>-103.7295651</v>
      </c>
      <c r="CV411" t="s">
        <v>117</v>
      </c>
      <c r="CW411">
        <v>129041547</v>
      </c>
    </row>
    <row r="412" spans="1:101" x14ac:dyDescent="0.35">
      <c r="A412" s="2">
        <v>42301320260000</v>
      </c>
      <c r="B412" t="s">
        <v>101</v>
      </c>
      <c r="C412" t="s">
        <v>740</v>
      </c>
      <c r="D412" t="s">
        <v>674</v>
      </c>
      <c r="E412" t="s">
        <v>104</v>
      </c>
      <c r="F412" t="s">
        <v>105</v>
      </c>
      <c r="G412" t="s">
        <v>135</v>
      </c>
      <c r="H412" t="s">
        <v>274</v>
      </c>
      <c r="I412" t="s">
        <v>108</v>
      </c>
      <c r="J412" t="s">
        <v>109</v>
      </c>
      <c r="K412" s="1">
        <v>42005</v>
      </c>
      <c r="L412" s="1">
        <v>42917</v>
      </c>
      <c r="M412">
        <v>2026284</v>
      </c>
      <c r="N412">
        <v>76344</v>
      </c>
      <c r="O412">
        <v>414058</v>
      </c>
      <c r="P412">
        <v>439143</v>
      </c>
      <c r="Q412">
        <v>2484</v>
      </c>
      <c r="R412">
        <v>2</v>
      </c>
      <c r="S412">
        <v>1317</v>
      </c>
      <c r="T412">
        <v>22</v>
      </c>
      <c r="U412">
        <v>3438</v>
      </c>
      <c r="V412">
        <v>22865</v>
      </c>
      <c r="W412">
        <v>5456</v>
      </c>
      <c r="X412">
        <v>35384</v>
      </c>
      <c r="Y412">
        <v>409306</v>
      </c>
      <c r="Z412">
        <v>103602</v>
      </c>
      <c r="AA412">
        <v>97675</v>
      </c>
      <c r="AB412">
        <v>56464</v>
      </c>
      <c r="AC412">
        <v>943279</v>
      </c>
      <c r="AD412">
        <v>213677</v>
      </c>
      <c r="AE412">
        <v>1282</v>
      </c>
      <c r="AF412">
        <v>225100</v>
      </c>
      <c r="AG412">
        <v>73650</v>
      </c>
      <c r="AH412">
        <v>1858217</v>
      </c>
      <c r="AI412">
        <v>383353</v>
      </c>
      <c r="AJ412">
        <v>2300</v>
      </c>
      <c r="AK412">
        <v>424817</v>
      </c>
      <c r="AQ412">
        <v>298</v>
      </c>
      <c r="AR412">
        <v>2430</v>
      </c>
      <c r="AS412">
        <v>4215214</v>
      </c>
      <c r="AT412">
        <v>703</v>
      </c>
      <c r="AU412">
        <v>4</v>
      </c>
      <c r="AV412">
        <v>13695</v>
      </c>
      <c r="AW412">
        <v>1167</v>
      </c>
      <c r="AX412">
        <v>28506</v>
      </c>
      <c r="AY412">
        <v>1048143</v>
      </c>
      <c r="AZ412">
        <v>250123</v>
      </c>
      <c r="BA412" s="1">
        <v>42683</v>
      </c>
      <c r="BB412">
        <v>279</v>
      </c>
      <c r="BC412">
        <v>2980</v>
      </c>
      <c r="BD412">
        <v>8160</v>
      </c>
      <c r="BE412">
        <v>59859.135999999999</v>
      </c>
      <c r="BF412">
        <v>26540</v>
      </c>
      <c r="BG412">
        <v>16.706</v>
      </c>
      <c r="BH412">
        <v>122.5</v>
      </c>
      <c r="BI412">
        <v>0.3</v>
      </c>
      <c r="BJ412">
        <v>97438</v>
      </c>
      <c r="BK412">
        <v>13</v>
      </c>
      <c r="BL412">
        <v>8333</v>
      </c>
      <c r="BM412">
        <v>2</v>
      </c>
      <c r="BN412">
        <v>20937</v>
      </c>
      <c r="BP412">
        <v>126</v>
      </c>
      <c r="BR412">
        <v>8718</v>
      </c>
      <c r="BS412">
        <v>13200</v>
      </c>
      <c r="BT412">
        <v>0.78</v>
      </c>
      <c r="BU412">
        <v>52.3</v>
      </c>
      <c r="BV412" s="1">
        <v>42034</v>
      </c>
      <c r="BW412">
        <v>1</v>
      </c>
      <c r="BX412">
        <v>1</v>
      </c>
      <c r="BY412">
        <v>31</v>
      </c>
      <c r="BZ412" t="s">
        <v>347</v>
      </c>
      <c r="CA412" t="s">
        <v>277</v>
      </c>
      <c r="CB412">
        <v>277207</v>
      </c>
      <c r="CC412" s="1">
        <v>41615</v>
      </c>
      <c r="CD412">
        <v>13400</v>
      </c>
      <c r="CE412">
        <v>0</v>
      </c>
      <c r="CF412">
        <v>4482</v>
      </c>
      <c r="CG412" t="s">
        <v>137</v>
      </c>
      <c r="CH412" t="s">
        <v>113</v>
      </c>
      <c r="CI412" t="str">
        <f t="shared" si="26"/>
        <v>08</v>
      </c>
      <c r="CJ412" t="s">
        <v>114</v>
      </c>
      <c r="CK412" t="s">
        <v>115</v>
      </c>
      <c r="CL412">
        <v>23</v>
      </c>
      <c r="CM412" t="str">
        <f t="shared" si="27"/>
        <v>0</v>
      </c>
      <c r="CN412" t="str">
        <f t="shared" si="27"/>
        <v>0</v>
      </c>
      <c r="CO412">
        <v>103</v>
      </c>
      <c r="CP412" t="s">
        <v>519</v>
      </c>
      <c r="CQ412" t="s">
        <v>284</v>
      </c>
      <c r="CR412" t="s">
        <v>110</v>
      </c>
      <c r="CS412" t="s">
        <v>116</v>
      </c>
      <c r="CT412">
        <v>31.9426983</v>
      </c>
      <c r="CU412">
        <v>-103.72932470000001</v>
      </c>
      <c r="CV412" t="s">
        <v>117</v>
      </c>
      <c r="CW412">
        <v>129061946</v>
      </c>
    </row>
    <row r="413" spans="1:101" x14ac:dyDescent="0.35">
      <c r="A413" s="2">
        <v>42301319880000</v>
      </c>
      <c r="B413" t="s">
        <v>286</v>
      </c>
      <c r="C413" t="s">
        <v>775</v>
      </c>
      <c r="D413" t="s">
        <v>125</v>
      </c>
      <c r="E413" t="s">
        <v>104</v>
      </c>
      <c r="F413" t="s">
        <v>105</v>
      </c>
      <c r="G413" t="s">
        <v>135</v>
      </c>
      <c r="H413" t="s">
        <v>274</v>
      </c>
      <c r="I413" t="s">
        <v>108</v>
      </c>
      <c r="J413" t="s">
        <v>109</v>
      </c>
      <c r="K413" s="1">
        <v>41579</v>
      </c>
      <c r="L413" s="1">
        <v>42917</v>
      </c>
      <c r="M413">
        <v>1426924</v>
      </c>
      <c r="N413">
        <v>55698</v>
      </c>
      <c r="O413">
        <v>293519</v>
      </c>
      <c r="P413">
        <v>567870</v>
      </c>
      <c r="Q413">
        <v>1761</v>
      </c>
      <c r="R413">
        <v>2</v>
      </c>
      <c r="S413">
        <v>538</v>
      </c>
      <c r="T413">
        <v>10</v>
      </c>
      <c r="U413">
        <v>189</v>
      </c>
      <c r="V413">
        <v>982</v>
      </c>
      <c r="W413">
        <v>89</v>
      </c>
      <c r="X413">
        <v>35217</v>
      </c>
      <c r="Y413">
        <v>612759</v>
      </c>
      <c r="Z413">
        <v>137344</v>
      </c>
      <c r="AA413">
        <v>55243</v>
      </c>
      <c r="AB413">
        <v>44898</v>
      </c>
      <c r="AC413">
        <v>973282</v>
      </c>
      <c r="AD413">
        <v>207112</v>
      </c>
      <c r="AE413">
        <v>1243</v>
      </c>
      <c r="AF413">
        <v>87745</v>
      </c>
      <c r="AG413">
        <v>51999</v>
      </c>
      <c r="AH413">
        <v>1254282</v>
      </c>
      <c r="AI413">
        <v>261046</v>
      </c>
      <c r="AJ413">
        <v>1566</v>
      </c>
      <c r="AK413">
        <v>113078</v>
      </c>
      <c r="AQ413">
        <v>381</v>
      </c>
      <c r="AR413">
        <v>3709</v>
      </c>
      <c r="AS413">
        <v>5992484</v>
      </c>
      <c r="AT413">
        <v>999</v>
      </c>
      <c r="AU413">
        <v>202</v>
      </c>
      <c r="AV413">
        <v>8556</v>
      </c>
      <c r="AW413">
        <v>21760</v>
      </c>
      <c r="AX413">
        <v>1331</v>
      </c>
      <c r="AY413">
        <v>34673</v>
      </c>
      <c r="AZ413">
        <v>3125</v>
      </c>
      <c r="BA413" s="1">
        <v>42704</v>
      </c>
      <c r="BB413">
        <v>120</v>
      </c>
      <c r="BC413">
        <v>360</v>
      </c>
      <c r="BD413">
        <v>9750</v>
      </c>
      <c r="BE413">
        <v>51973.468000000001</v>
      </c>
      <c r="BF413">
        <v>25620</v>
      </c>
      <c r="BG413">
        <v>19.241</v>
      </c>
      <c r="BH413">
        <v>102.6</v>
      </c>
      <c r="BI413">
        <v>23.6</v>
      </c>
      <c r="BJ413">
        <v>162745</v>
      </c>
      <c r="BK413">
        <v>3</v>
      </c>
      <c r="BL413">
        <v>11796</v>
      </c>
      <c r="BM413">
        <v>2</v>
      </c>
      <c r="BN413">
        <v>37078</v>
      </c>
      <c r="BP413">
        <v>222</v>
      </c>
      <c r="BR413">
        <v>8062</v>
      </c>
      <c r="BS413">
        <v>12430</v>
      </c>
      <c r="BT413">
        <v>0.81</v>
      </c>
      <c r="BU413">
        <v>42.2</v>
      </c>
      <c r="BV413" s="1">
        <v>41572</v>
      </c>
      <c r="BW413">
        <v>1</v>
      </c>
      <c r="BX413">
        <v>1</v>
      </c>
      <c r="BY413">
        <v>39</v>
      </c>
      <c r="BZ413" t="s">
        <v>509</v>
      </c>
      <c r="CA413" t="s">
        <v>709</v>
      </c>
      <c r="CB413">
        <v>277240</v>
      </c>
      <c r="CC413" s="1">
        <v>41459</v>
      </c>
      <c r="CD413">
        <v>12537</v>
      </c>
      <c r="CE413">
        <v>0</v>
      </c>
      <c r="CF413">
        <v>4368</v>
      </c>
      <c r="CG413" t="s">
        <v>137</v>
      </c>
      <c r="CH413" t="s">
        <v>113</v>
      </c>
      <c r="CI413" t="str">
        <f t="shared" si="26"/>
        <v>08</v>
      </c>
      <c r="CJ413" t="s">
        <v>114</v>
      </c>
      <c r="CK413" t="s">
        <v>115</v>
      </c>
      <c r="CL413">
        <v>22</v>
      </c>
      <c r="CM413" t="str">
        <f t="shared" si="27"/>
        <v>0</v>
      </c>
      <c r="CN413" t="str">
        <f t="shared" si="27"/>
        <v>0</v>
      </c>
      <c r="CO413">
        <v>1134</v>
      </c>
      <c r="CP413" t="s">
        <v>576</v>
      </c>
      <c r="CQ413" t="s">
        <v>500</v>
      </c>
      <c r="CR413" t="s">
        <v>110</v>
      </c>
      <c r="CS413" t="s">
        <v>116</v>
      </c>
      <c r="CT413">
        <v>31.942419399999999</v>
      </c>
      <c r="CU413">
        <v>-103.8437917</v>
      </c>
      <c r="CV413" t="s">
        <v>294</v>
      </c>
      <c r="CW413">
        <v>129061947</v>
      </c>
    </row>
    <row r="414" spans="1:101" x14ac:dyDescent="0.35">
      <c r="A414" s="2">
        <v>42301318190000</v>
      </c>
      <c r="B414" t="s">
        <v>312</v>
      </c>
      <c r="C414" t="s">
        <v>777</v>
      </c>
      <c r="D414" t="s">
        <v>103</v>
      </c>
      <c r="E414" t="s">
        <v>104</v>
      </c>
      <c r="F414" t="s">
        <v>105</v>
      </c>
      <c r="G414" t="s">
        <v>135</v>
      </c>
      <c r="H414" t="s">
        <v>274</v>
      </c>
      <c r="I414" t="s">
        <v>108</v>
      </c>
      <c r="J414" t="s">
        <v>109</v>
      </c>
      <c r="K414" s="1">
        <v>41244</v>
      </c>
      <c r="L414" s="1">
        <v>42917</v>
      </c>
      <c r="M414">
        <v>581602</v>
      </c>
      <c r="N414">
        <v>50364</v>
      </c>
      <c r="O414">
        <v>147298</v>
      </c>
      <c r="P414">
        <v>16569</v>
      </c>
      <c r="Q414">
        <v>884</v>
      </c>
      <c r="R414">
        <v>1</v>
      </c>
      <c r="S414">
        <v>137</v>
      </c>
      <c r="T414">
        <v>14</v>
      </c>
      <c r="U414">
        <v>7530</v>
      </c>
      <c r="V414">
        <v>50694</v>
      </c>
      <c r="W414">
        <v>1123</v>
      </c>
      <c r="X414">
        <v>18073</v>
      </c>
      <c r="Y414">
        <v>137470</v>
      </c>
      <c r="Z414">
        <v>40985</v>
      </c>
      <c r="AA414">
        <v>3046</v>
      </c>
      <c r="AB414">
        <v>20513</v>
      </c>
      <c r="AC414">
        <v>160010</v>
      </c>
      <c r="AD414">
        <v>47181</v>
      </c>
      <c r="AE414">
        <v>283</v>
      </c>
      <c r="AF414">
        <v>3546</v>
      </c>
      <c r="AG414">
        <v>32293</v>
      </c>
      <c r="AH414">
        <v>297244</v>
      </c>
      <c r="AI414">
        <v>81834</v>
      </c>
      <c r="AJ414">
        <v>491</v>
      </c>
      <c r="AK414">
        <v>6587</v>
      </c>
      <c r="AQ414">
        <v>130</v>
      </c>
      <c r="AR414">
        <v>1219</v>
      </c>
      <c r="AS414">
        <v>1997097</v>
      </c>
      <c r="AT414">
        <v>333</v>
      </c>
      <c r="AU414">
        <v>353</v>
      </c>
      <c r="AV414">
        <v>3252</v>
      </c>
      <c r="AW414">
        <v>412</v>
      </c>
      <c r="AX414">
        <v>6043</v>
      </c>
      <c r="AY414">
        <v>97273</v>
      </c>
      <c r="AZ414">
        <v>2034</v>
      </c>
      <c r="BA414" s="1">
        <v>42683</v>
      </c>
      <c r="BB414">
        <v>1</v>
      </c>
      <c r="BC414">
        <v>1</v>
      </c>
      <c r="BD414">
        <v>9400</v>
      </c>
      <c r="BE414">
        <v>9690.8770000000004</v>
      </c>
      <c r="BF414">
        <v>11550</v>
      </c>
      <c r="BG414">
        <v>103.19</v>
      </c>
      <c r="BH414">
        <v>106.3</v>
      </c>
      <c r="BI414">
        <v>108.5</v>
      </c>
      <c r="BJ414">
        <v>50694</v>
      </c>
      <c r="BK414">
        <v>1</v>
      </c>
      <c r="BL414">
        <v>7530</v>
      </c>
      <c r="BM414">
        <v>1</v>
      </c>
      <c r="BN414">
        <v>15979</v>
      </c>
      <c r="BP414">
        <v>96</v>
      </c>
      <c r="BR414">
        <v>8960</v>
      </c>
      <c r="BS414">
        <v>13103</v>
      </c>
      <c r="BT414">
        <v>1.03</v>
      </c>
      <c r="BU414">
        <v>41</v>
      </c>
      <c r="BV414" s="1">
        <v>41247</v>
      </c>
      <c r="BW414">
        <v>1</v>
      </c>
      <c r="BX414">
        <v>1</v>
      </c>
      <c r="BY414">
        <v>51</v>
      </c>
      <c r="BZ414" t="s">
        <v>347</v>
      </c>
      <c r="CA414" t="s">
        <v>291</v>
      </c>
      <c r="CB414">
        <v>277180</v>
      </c>
      <c r="CC414" s="1">
        <v>41144</v>
      </c>
      <c r="CD414">
        <v>13238</v>
      </c>
      <c r="CE414">
        <v>0</v>
      </c>
      <c r="CF414">
        <v>4143</v>
      </c>
      <c r="CG414" t="s">
        <v>137</v>
      </c>
      <c r="CH414" t="s">
        <v>113</v>
      </c>
      <c r="CI414" t="str">
        <f t="shared" si="26"/>
        <v>08</v>
      </c>
      <c r="CJ414" t="s">
        <v>114</v>
      </c>
      <c r="CK414" t="s">
        <v>115</v>
      </c>
      <c r="CL414">
        <v>40</v>
      </c>
      <c r="CM414" t="str">
        <f t="shared" si="27"/>
        <v>0</v>
      </c>
      <c r="CN414" t="str">
        <f t="shared" si="27"/>
        <v>0</v>
      </c>
      <c r="CO414">
        <v>1272</v>
      </c>
      <c r="CP414" t="s">
        <v>551</v>
      </c>
      <c r="CQ414" t="s">
        <v>665</v>
      </c>
      <c r="CR414" t="s">
        <v>110</v>
      </c>
      <c r="CS414" t="s">
        <v>116</v>
      </c>
      <c r="CT414">
        <v>31.912106600000001</v>
      </c>
      <c r="CU414">
        <v>-103.65264809999999</v>
      </c>
      <c r="CV414" t="s">
        <v>317</v>
      </c>
      <c r="CW414">
        <v>129061948</v>
      </c>
    </row>
    <row r="415" spans="1:101" x14ac:dyDescent="0.35">
      <c r="A415" s="2">
        <v>42301316140000</v>
      </c>
      <c r="B415" t="s">
        <v>312</v>
      </c>
      <c r="C415" t="s">
        <v>778</v>
      </c>
      <c r="D415" t="s">
        <v>103</v>
      </c>
      <c r="E415" t="s">
        <v>104</v>
      </c>
      <c r="F415" t="s">
        <v>105</v>
      </c>
      <c r="G415" t="s">
        <v>135</v>
      </c>
      <c r="H415" t="s">
        <v>274</v>
      </c>
      <c r="I415" t="s">
        <v>108</v>
      </c>
      <c r="J415" t="s">
        <v>109</v>
      </c>
      <c r="K415" s="1">
        <v>41426</v>
      </c>
      <c r="L415" s="1">
        <v>42887</v>
      </c>
      <c r="M415">
        <v>339289</v>
      </c>
      <c r="N415">
        <v>37952</v>
      </c>
      <c r="O415">
        <v>94500</v>
      </c>
      <c r="P415">
        <v>371413</v>
      </c>
      <c r="Q415">
        <v>567</v>
      </c>
      <c r="R415">
        <v>1</v>
      </c>
      <c r="S415">
        <v>324</v>
      </c>
      <c r="T415">
        <v>31</v>
      </c>
      <c r="U415">
        <v>2120</v>
      </c>
      <c r="V415">
        <v>19333</v>
      </c>
      <c r="W415">
        <v>7129</v>
      </c>
      <c r="X415">
        <v>8408</v>
      </c>
      <c r="Y415">
        <v>106786</v>
      </c>
      <c r="Z415">
        <v>26206</v>
      </c>
      <c r="AA415">
        <v>39378</v>
      </c>
      <c r="AB415">
        <v>12487</v>
      </c>
      <c r="AC415">
        <v>135694</v>
      </c>
      <c r="AD415">
        <v>35103</v>
      </c>
      <c r="AE415">
        <v>211</v>
      </c>
      <c r="AF415">
        <v>50039</v>
      </c>
      <c r="AG415">
        <v>22447</v>
      </c>
      <c r="AH415">
        <v>203464</v>
      </c>
      <c r="AI415">
        <v>56358</v>
      </c>
      <c r="AJ415">
        <v>338</v>
      </c>
      <c r="AK415">
        <v>75033</v>
      </c>
      <c r="AQ415">
        <v>43</v>
      </c>
      <c r="AR415">
        <v>469</v>
      </c>
      <c r="AS415">
        <v>727000</v>
      </c>
      <c r="AT415">
        <v>121</v>
      </c>
      <c r="AU415">
        <v>857</v>
      </c>
      <c r="AV415">
        <v>6467</v>
      </c>
      <c r="AW415">
        <v>15657</v>
      </c>
      <c r="AX415">
        <v>7004</v>
      </c>
      <c r="AY415">
        <v>44116</v>
      </c>
      <c r="AZ415">
        <v>80783</v>
      </c>
      <c r="BA415" s="1">
        <v>42345</v>
      </c>
      <c r="BB415">
        <v>177</v>
      </c>
      <c r="BC415">
        <v>187</v>
      </c>
      <c r="BD415">
        <v>10890</v>
      </c>
      <c r="BE415">
        <v>10596.244000000001</v>
      </c>
      <c r="BF415">
        <v>8940</v>
      </c>
      <c r="BG415">
        <v>94.373000000000005</v>
      </c>
      <c r="BH415">
        <v>91.8</v>
      </c>
      <c r="BI415">
        <v>132.5</v>
      </c>
      <c r="BJ415">
        <v>24205</v>
      </c>
      <c r="BK415">
        <v>3</v>
      </c>
      <c r="BL415">
        <v>2120</v>
      </c>
      <c r="BM415">
        <v>1</v>
      </c>
      <c r="BN415">
        <v>5571</v>
      </c>
      <c r="BP415">
        <v>33</v>
      </c>
      <c r="BR415">
        <v>9219</v>
      </c>
      <c r="BS415">
        <v>13020</v>
      </c>
      <c r="BT415">
        <v>1.03</v>
      </c>
      <c r="BU415">
        <v>45.3</v>
      </c>
      <c r="BV415" s="1">
        <v>40959</v>
      </c>
      <c r="BW415">
        <v>1</v>
      </c>
      <c r="BX415">
        <v>1</v>
      </c>
      <c r="BY415">
        <v>43</v>
      </c>
      <c r="BZ415" t="s">
        <v>347</v>
      </c>
      <c r="CA415" t="s">
        <v>511</v>
      </c>
      <c r="CB415">
        <v>277208</v>
      </c>
      <c r="CC415" s="1">
        <v>40807</v>
      </c>
      <c r="CD415">
        <v>13120</v>
      </c>
      <c r="CE415">
        <v>0</v>
      </c>
      <c r="CF415">
        <v>3801</v>
      </c>
      <c r="CG415" t="s">
        <v>137</v>
      </c>
      <c r="CH415" t="s">
        <v>113</v>
      </c>
      <c r="CI415" t="str">
        <f t="shared" si="26"/>
        <v>08</v>
      </c>
      <c r="CJ415" t="s">
        <v>114</v>
      </c>
      <c r="CK415" t="s">
        <v>115</v>
      </c>
      <c r="CL415">
        <v>8</v>
      </c>
      <c r="CM415" t="str">
        <f t="shared" si="27"/>
        <v>0</v>
      </c>
      <c r="CN415" t="str">
        <f t="shared" si="27"/>
        <v>0</v>
      </c>
      <c r="CO415">
        <v>1420</v>
      </c>
      <c r="CP415" t="s">
        <v>551</v>
      </c>
      <c r="CQ415" t="s">
        <v>284</v>
      </c>
      <c r="CR415" t="s">
        <v>110</v>
      </c>
      <c r="CS415" t="s">
        <v>116</v>
      </c>
      <c r="CT415">
        <v>31.971611899999999</v>
      </c>
      <c r="CU415">
        <v>-103.6691259</v>
      </c>
      <c r="CV415" t="s">
        <v>317</v>
      </c>
      <c r="CW415">
        <v>129061955</v>
      </c>
    </row>
    <row r="416" spans="1:101" x14ac:dyDescent="0.35">
      <c r="A416" s="2">
        <v>42301321040000</v>
      </c>
      <c r="B416" t="s">
        <v>152</v>
      </c>
      <c r="C416" t="s">
        <v>779</v>
      </c>
      <c r="D416" t="s">
        <v>780</v>
      </c>
      <c r="E416" t="s">
        <v>314</v>
      </c>
      <c r="F416" t="s">
        <v>105</v>
      </c>
      <c r="G416" t="s">
        <v>135</v>
      </c>
      <c r="H416" t="s">
        <v>107</v>
      </c>
      <c r="I416" t="s">
        <v>108</v>
      </c>
      <c r="J416" t="s">
        <v>109</v>
      </c>
      <c r="K416" s="1">
        <v>41852</v>
      </c>
      <c r="L416" s="1">
        <v>42917</v>
      </c>
      <c r="M416">
        <v>84273</v>
      </c>
      <c r="N416">
        <v>56516</v>
      </c>
      <c r="O416">
        <v>70562</v>
      </c>
      <c r="P416">
        <v>262745</v>
      </c>
      <c r="Q416">
        <v>423</v>
      </c>
      <c r="R416">
        <v>0</v>
      </c>
      <c r="S416">
        <v>51</v>
      </c>
      <c r="T416">
        <v>34</v>
      </c>
      <c r="U416">
        <v>3661</v>
      </c>
      <c r="V416">
        <v>6100</v>
      </c>
      <c r="W416">
        <v>17020</v>
      </c>
      <c r="X416">
        <v>23544</v>
      </c>
      <c r="Y416">
        <v>41342</v>
      </c>
      <c r="Z416">
        <v>30434</v>
      </c>
      <c r="AA416">
        <v>109458</v>
      </c>
      <c r="AB416">
        <v>30457</v>
      </c>
      <c r="AC416">
        <v>51400</v>
      </c>
      <c r="AD416">
        <v>39024</v>
      </c>
      <c r="AE416">
        <v>234</v>
      </c>
      <c r="AF416">
        <v>141596</v>
      </c>
      <c r="AG416">
        <v>44024</v>
      </c>
      <c r="AH416">
        <v>65646</v>
      </c>
      <c r="AI416">
        <v>54965</v>
      </c>
      <c r="AJ416">
        <v>330</v>
      </c>
      <c r="AK416">
        <v>204670</v>
      </c>
      <c r="AQ416">
        <v>214</v>
      </c>
      <c r="AR416">
        <v>183</v>
      </c>
      <c r="AS416">
        <v>1470133</v>
      </c>
      <c r="AT416">
        <v>245</v>
      </c>
      <c r="AU416">
        <v>1556</v>
      </c>
      <c r="AV416">
        <v>2355</v>
      </c>
      <c r="AW416">
        <v>7234</v>
      </c>
      <c r="AX416">
        <v>13567</v>
      </c>
      <c r="AY416">
        <v>14246</v>
      </c>
      <c r="AZ416">
        <v>63074</v>
      </c>
      <c r="BA416" s="1">
        <v>41879</v>
      </c>
      <c r="BD416">
        <v>850</v>
      </c>
      <c r="BE416">
        <v>1491.114</v>
      </c>
      <c r="BF416">
        <v>1490</v>
      </c>
      <c r="BG416">
        <v>670.63900000000001</v>
      </c>
      <c r="BH416">
        <v>1169.8</v>
      </c>
      <c r="BI416">
        <v>660.7</v>
      </c>
      <c r="BJ416">
        <v>9989</v>
      </c>
      <c r="BK416">
        <v>3</v>
      </c>
      <c r="BL416">
        <v>6434</v>
      </c>
      <c r="BM416">
        <v>2</v>
      </c>
      <c r="BN416">
        <v>7351</v>
      </c>
      <c r="BP416">
        <v>44</v>
      </c>
      <c r="BR416">
        <v>11270</v>
      </c>
      <c r="BS416">
        <v>15650</v>
      </c>
      <c r="BU416">
        <v>42.6</v>
      </c>
      <c r="BV416" s="1">
        <v>41872</v>
      </c>
      <c r="BW416">
        <v>1</v>
      </c>
      <c r="BX416">
        <v>1</v>
      </c>
      <c r="BY416">
        <v>36</v>
      </c>
      <c r="BZ416" t="s">
        <v>276</v>
      </c>
      <c r="CA416" t="s">
        <v>277</v>
      </c>
      <c r="CB416">
        <v>46424</v>
      </c>
      <c r="CC416" s="1">
        <v>41755</v>
      </c>
      <c r="CD416">
        <v>15871</v>
      </c>
      <c r="CF416">
        <v>4380</v>
      </c>
      <c r="CG416" t="s">
        <v>137</v>
      </c>
      <c r="CH416" t="s">
        <v>113</v>
      </c>
      <c r="CI416" t="str">
        <f t="shared" si="26"/>
        <v>08</v>
      </c>
      <c r="CJ416" t="s">
        <v>114</v>
      </c>
      <c r="CK416" t="s">
        <v>115</v>
      </c>
      <c r="CL416">
        <v>26</v>
      </c>
      <c r="CM416" t="str">
        <f t="shared" si="27"/>
        <v>0</v>
      </c>
      <c r="CN416" t="str">
        <f t="shared" si="27"/>
        <v>0</v>
      </c>
      <c r="CO416">
        <v>1212</v>
      </c>
      <c r="CP416" t="s">
        <v>599</v>
      </c>
      <c r="CQ416" t="s">
        <v>681</v>
      </c>
      <c r="CR416" t="s">
        <v>110</v>
      </c>
      <c r="CS416" t="s">
        <v>116</v>
      </c>
      <c r="CT416">
        <v>31.916908100000001</v>
      </c>
      <c r="CU416">
        <v>-103.44634739999999</v>
      </c>
      <c r="CV416" t="s">
        <v>152</v>
      </c>
      <c r="CW416">
        <v>129062081</v>
      </c>
    </row>
    <row r="417" spans="1:101" x14ac:dyDescent="0.35">
      <c r="A417" s="2">
        <v>42301321060000</v>
      </c>
      <c r="B417" t="s">
        <v>253</v>
      </c>
      <c r="C417" t="s">
        <v>781</v>
      </c>
      <c r="D417" t="s">
        <v>103</v>
      </c>
      <c r="E417" t="s">
        <v>314</v>
      </c>
      <c r="F417" t="s">
        <v>105</v>
      </c>
      <c r="G417" t="s">
        <v>106</v>
      </c>
      <c r="H417" t="s">
        <v>107</v>
      </c>
      <c r="I417" t="s">
        <v>108</v>
      </c>
      <c r="J417" t="s">
        <v>109</v>
      </c>
      <c r="K417" s="1">
        <v>41974</v>
      </c>
      <c r="L417" s="1">
        <v>42917</v>
      </c>
      <c r="M417">
        <v>716794</v>
      </c>
      <c r="N417">
        <v>195187</v>
      </c>
      <c r="O417">
        <v>314653</v>
      </c>
      <c r="P417">
        <v>1415531</v>
      </c>
      <c r="Q417">
        <v>1888</v>
      </c>
      <c r="R417">
        <v>2</v>
      </c>
      <c r="S417">
        <v>526</v>
      </c>
      <c r="T417">
        <v>114</v>
      </c>
      <c r="U417">
        <v>6933</v>
      </c>
      <c r="V417">
        <v>24908</v>
      </c>
      <c r="W417">
        <v>50279</v>
      </c>
      <c r="X417">
        <v>72604</v>
      </c>
      <c r="Y417">
        <v>265442</v>
      </c>
      <c r="Z417">
        <v>116844</v>
      </c>
      <c r="AA417">
        <v>526537</v>
      </c>
      <c r="AB417">
        <v>113950</v>
      </c>
      <c r="AC417">
        <v>397627</v>
      </c>
      <c r="AD417">
        <v>180221</v>
      </c>
      <c r="AE417">
        <v>1081</v>
      </c>
      <c r="AF417">
        <v>826386</v>
      </c>
      <c r="AG417">
        <v>169419</v>
      </c>
      <c r="AH417">
        <v>602500</v>
      </c>
      <c r="AI417">
        <v>269836</v>
      </c>
      <c r="AJ417">
        <v>1619</v>
      </c>
      <c r="AK417">
        <v>1228657</v>
      </c>
      <c r="AQ417">
        <v>439</v>
      </c>
      <c r="AR417">
        <v>1439</v>
      </c>
      <c r="AS417">
        <v>4071387</v>
      </c>
      <c r="AT417">
        <v>679</v>
      </c>
      <c r="AU417">
        <v>3137</v>
      </c>
      <c r="AV417">
        <v>14640</v>
      </c>
      <c r="AW417">
        <v>22750</v>
      </c>
      <c r="AX417">
        <v>64531</v>
      </c>
      <c r="AY417">
        <v>215165</v>
      </c>
      <c r="AZ417">
        <v>467991</v>
      </c>
      <c r="BA417" s="1">
        <v>42001</v>
      </c>
      <c r="BD417">
        <v>3280</v>
      </c>
      <c r="BE417">
        <v>4604.1819999999998</v>
      </c>
      <c r="BF417">
        <v>3670</v>
      </c>
      <c r="BG417">
        <v>217.19399999999999</v>
      </c>
      <c r="BH417">
        <v>304.8</v>
      </c>
      <c r="BI417">
        <v>214.3</v>
      </c>
      <c r="BJ417">
        <v>64483</v>
      </c>
      <c r="BK417">
        <v>5</v>
      </c>
      <c r="BL417">
        <v>16681</v>
      </c>
      <c r="BM417">
        <v>4</v>
      </c>
      <c r="BN417">
        <v>27375</v>
      </c>
      <c r="BP417">
        <v>164</v>
      </c>
      <c r="BR417">
        <v>10569</v>
      </c>
      <c r="BS417">
        <v>15417</v>
      </c>
      <c r="BU417">
        <v>47.68</v>
      </c>
      <c r="BV417" s="1">
        <v>41988</v>
      </c>
      <c r="BW417">
        <v>1</v>
      </c>
      <c r="BX417">
        <v>1</v>
      </c>
      <c r="BY417">
        <v>32</v>
      </c>
      <c r="BZ417" t="s">
        <v>253</v>
      </c>
      <c r="CA417" t="s">
        <v>291</v>
      </c>
      <c r="CB417">
        <v>46426</v>
      </c>
      <c r="CC417" s="1">
        <v>41810</v>
      </c>
      <c r="CD417">
        <v>15560</v>
      </c>
      <c r="CF417">
        <v>4848</v>
      </c>
      <c r="CG417" t="s">
        <v>112</v>
      </c>
      <c r="CH417" t="s">
        <v>113</v>
      </c>
      <c r="CI417" t="str">
        <f t="shared" si="26"/>
        <v>08</v>
      </c>
      <c r="CJ417" t="s">
        <v>114</v>
      </c>
      <c r="CK417" t="s">
        <v>115</v>
      </c>
      <c r="CL417">
        <v>2</v>
      </c>
      <c r="CM417" t="str">
        <f t="shared" si="27"/>
        <v>0</v>
      </c>
      <c r="CN417" t="str">
        <f t="shared" si="27"/>
        <v>0</v>
      </c>
      <c r="CO417">
        <v>1144</v>
      </c>
      <c r="CP417" t="s">
        <v>572</v>
      </c>
      <c r="CQ417" t="s">
        <v>500</v>
      </c>
      <c r="CR417" t="s">
        <v>110</v>
      </c>
      <c r="CS417" t="s">
        <v>116</v>
      </c>
      <c r="CT417">
        <v>31.986451800000001</v>
      </c>
      <c r="CU417">
        <v>-103.92583860000001</v>
      </c>
      <c r="CV417" t="s">
        <v>253</v>
      </c>
      <c r="CW417">
        <v>129062083</v>
      </c>
    </row>
    <row r="418" spans="1:101" x14ac:dyDescent="0.35">
      <c r="A418" s="2">
        <v>42301321870000</v>
      </c>
      <c r="B418" t="s">
        <v>286</v>
      </c>
      <c r="C418" t="s">
        <v>782</v>
      </c>
      <c r="D418" t="str">
        <f>"0"</f>
        <v>0</v>
      </c>
      <c r="E418" t="s">
        <v>314</v>
      </c>
      <c r="F418" t="s">
        <v>105</v>
      </c>
      <c r="G418" t="s">
        <v>106</v>
      </c>
      <c r="H418" t="s">
        <v>107</v>
      </c>
      <c r="I418" t="s">
        <v>108</v>
      </c>
      <c r="J418" t="s">
        <v>109</v>
      </c>
      <c r="K418" s="1">
        <v>41913</v>
      </c>
      <c r="L418" s="1">
        <v>42917</v>
      </c>
      <c r="M418">
        <v>863176</v>
      </c>
      <c r="N418">
        <v>207164</v>
      </c>
      <c r="O418">
        <v>351027</v>
      </c>
      <c r="P418">
        <v>779116</v>
      </c>
      <c r="Q418">
        <v>2106</v>
      </c>
      <c r="R418">
        <v>2</v>
      </c>
      <c r="S418">
        <v>826</v>
      </c>
      <c r="T418">
        <v>198</v>
      </c>
      <c r="U418">
        <v>5388</v>
      </c>
      <c r="V418">
        <v>18085</v>
      </c>
      <c r="W418">
        <v>35335</v>
      </c>
      <c r="X418">
        <v>56412</v>
      </c>
      <c r="Y418">
        <v>208891</v>
      </c>
      <c r="Z418">
        <v>91227</v>
      </c>
      <c r="AA418">
        <v>369951</v>
      </c>
      <c r="AB418">
        <v>81068</v>
      </c>
      <c r="AC418">
        <v>312926</v>
      </c>
      <c r="AD418">
        <v>133222</v>
      </c>
      <c r="AE418">
        <v>799</v>
      </c>
      <c r="AF418">
        <v>531646</v>
      </c>
      <c r="AG418">
        <v>146888</v>
      </c>
      <c r="AH418">
        <v>610609</v>
      </c>
      <c r="AI418">
        <v>248656</v>
      </c>
      <c r="AJ418">
        <v>1492</v>
      </c>
      <c r="AK418">
        <v>682035</v>
      </c>
      <c r="AQ418">
        <v>602</v>
      </c>
      <c r="AR418">
        <v>2132</v>
      </c>
      <c r="AS418">
        <v>5741933</v>
      </c>
      <c r="AT418">
        <v>957</v>
      </c>
      <c r="AU418">
        <v>5516</v>
      </c>
      <c r="AV418">
        <v>25286</v>
      </c>
      <c r="AW418">
        <v>8884</v>
      </c>
      <c r="AX418">
        <v>60741</v>
      </c>
      <c r="AY418">
        <v>278218</v>
      </c>
      <c r="AZ418">
        <v>176583</v>
      </c>
      <c r="BA418" s="1">
        <v>42372</v>
      </c>
      <c r="BD418">
        <v>3540</v>
      </c>
      <c r="BE418">
        <v>4172.2749999999996</v>
      </c>
      <c r="BF418">
        <v>4170</v>
      </c>
      <c r="BG418">
        <v>239.67699999999999</v>
      </c>
      <c r="BH418">
        <v>282.2</v>
      </c>
      <c r="BI418">
        <v>218.1</v>
      </c>
      <c r="BJ418">
        <v>63958</v>
      </c>
      <c r="BK418">
        <v>2</v>
      </c>
      <c r="BL418">
        <v>18050</v>
      </c>
      <c r="BM418">
        <v>2</v>
      </c>
      <c r="BN418">
        <v>28710</v>
      </c>
      <c r="BP418">
        <v>172</v>
      </c>
      <c r="BR418">
        <v>11266</v>
      </c>
      <c r="BS418">
        <v>15553</v>
      </c>
      <c r="BU418">
        <v>45.52</v>
      </c>
      <c r="BV418" s="1">
        <v>41926</v>
      </c>
      <c r="BW418">
        <v>2</v>
      </c>
      <c r="BX418">
        <v>2</v>
      </c>
      <c r="BY418">
        <v>34</v>
      </c>
      <c r="BZ418" t="s">
        <v>509</v>
      </c>
      <c r="CA418" t="s">
        <v>281</v>
      </c>
      <c r="CB418">
        <v>46414</v>
      </c>
      <c r="CC418" s="1">
        <v>41860</v>
      </c>
      <c r="CD418">
        <v>15705</v>
      </c>
      <c r="CF418">
        <v>4287</v>
      </c>
      <c r="CG418" t="s">
        <v>112</v>
      </c>
      <c r="CH418" t="s">
        <v>113</v>
      </c>
      <c r="CI418" t="str">
        <f t="shared" si="26"/>
        <v>08</v>
      </c>
      <c r="CJ418" t="s">
        <v>114</v>
      </c>
      <c r="CK418" t="s">
        <v>115</v>
      </c>
      <c r="CL418">
        <v>14</v>
      </c>
      <c r="CM418" t="str">
        <f t="shared" si="27"/>
        <v>0</v>
      </c>
      <c r="CN418" t="str">
        <f t="shared" si="27"/>
        <v>0</v>
      </c>
      <c r="CO418">
        <v>1130</v>
      </c>
      <c r="CP418" t="s">
        <v>576</v>
      </c>
      <c r="CQ418" t="s">
        <v>535</v>
      </c>
      <c r="CR418" t="s">
        <v>110</v>
      </c>
      <c r="CS418" t="s">
        <v>116</v>
      </c>
      <c r="CT418">
        <v>31.9566357</v>
      </c>
      <c r="CU418">
        <v>-103.8279265</v>
      </c>
      <c r="CV418" t="s">
        <v>294</v>
      </c>
      <c r="CW418">
        <v>129062088</v>
      </c>
    </row>
    <row r="419" spans="1:101" x14ac:dyDescent="0.35">
      <c r="A419" s="2">
        <v>42301323280000</v>
      </c>
      <c r="B419" t="s">
        <v>312</v>
      </c>
      <c r="C419" t="s">
        <v>783</v>
      </c>
      <c r="D419" t="str">
        <f>"0"</f>
        <v>0</v>
      </c>
      <c r="E419" t="s">
        <v>314</v>
      </c>
      <c r="F419" t="s">
        <v>105</v>
      </c>
      <c r="G419" t="s">
        <v>135</v>
      </c>
      <c r="H419" t="s">
        <v>107</v>
      </c>
      <c r="I419" t="s">
        <v>108</v>
      </c>
      <c r="J419" t="s">
        <v>109</v>
      </c>
      <c r="K419" s="1">
        <v>42095</v>
      </c>
      <c r="L419" s="1">
        <v>42887</v>
      </c>
      <c r="M419">
        <v>855491</v>
      </c>
      <c r="N419">
        <v>358561</v>
      </c>
      <c r="O419">
        <v>501143</v>
      </c>
      <c r="P419">
        <v>841624</v>
      </c>
      <c r="Q419">
        <v>3007</v>
      </c>
      <c r="R419">
        <v>3</v>
      </c>
      <c r="S419">
        <v>417</v>
      </c>
      <c r="T419">
        <v>212</v>
      </c>
      <c r="U419">
        <v>6593</v>
      </c>
      <c r="V419">
        <v>17939</v>
      </c>
      <c r="W419">
        <v>17084</v>
      </c>
      <c r="X419">
        <v>164664</v>
      </c>
      <c r="Y419">
        <v>390002</v>
      </c>
      <c r="Z419">
        <v>229664</v>
      </c>
      <c r="AA419">
        <v>426674</v>
      </c>
      <c r="AB419">
        <v>254187</v>
      </c>
      <c r="AC419">
        <v>638036</v>
      </c>
      <c r="AD419">
        <v>360526</v>
      </c>
      <c r="AE419">
        <v>2163</v>
      </c>
      <c r="AF419">
        <v>615121</v>
      </c>
      <c r="AG419">
        <v>344028</v>
      </c>
      <c r="AH419">
        <v>825176</v>
      </c>
      <c r="AI419">
        <v>481557</v>
      </c>
      <c r="AJ419">
        <v>2889</v>
      </c>
      <c r="AK419">
        <v>784573</v>
      </c>
      <c r="AQ419">
        <v>1244</v>
      </c>
      <c r="AR419">
        <v>3127</v>
      </c>
      <c r="AS419">
        <v>10588194</v>
      </c>
      <c r="AT419">
        <v>1765</v>
      </c>
      <c r="AU419">
        <v>4680</v>
      </c>
      <c r="AV419">
        <v>10740</v>
      </c>
      <c r="AW419">
        <v>18372</v>
      </c>
      <c r="AX419">
        <v>199448</v>
      </c>
      <c r="AY419">
        <v>510471</v>
      </c>
      <c r="AZ419">
        <v>444071</v>
      </c>
      <c r="BA419" s="1">
        <v>42840</v>
      </c>
      <c r="BD419">
        <v>2510</v>
      </c>
      <c r="BE419">
        <v>1982.192</v>
      </c>
      <c r="BF419">
        <v>2390</v>
      </c>
      <c r="BG419">
        <v>504.49200000000002</v>
      </c>
      <c r="BH419">
        <v>397.7</v>
      </c>
      <c r="BI419">
        <v>435.8</v>
      </c>
      <c r="BJ419">
        <v>96940</v>
      </c>
      <c r="BK419">
        <v>2</v>
      </c>
      <c r="BL419">
        <v>38549</v>
      </c>
      <c r="BM419">
        <v>2</v>
      </c>
      <c r="BN419">
        <v>54706</v>
      </c>
      <c r="BP419">
        <v>328</v>
      </c>
      <c r="BR419">
        <v>11931</v>
      </c>
      <c r="BS419">
        <v>16389</v>
      </c>
      <c r="BU419">
        <v>45.27</v>
      </c>
      <c r="BV419" s="1">
        <v>42113</v>
      </c>
      <c r="BW419">
        <v>2</v>
      </c>
      <c r="BX419">
        <v>2</v>
      </c>
      <c r="BY419">
        <v>27</v>
      </c>
      <c r="BZ419" t="s">
        <v>347</v>
      </c>
      <c r="CA419" t="s">
        <v>277</v>
      </c>
      <c r="CB419">
        <v>46435</v>
      </c>
      <c r="CC419" s="1">
        <v>41996</v>
      </c>
      <c r="CD419">
        <v>16530</v>
      </c>
      <c r="CF419">
        <v>4458</v>
      </c>
      <c r="CG419" t="s">
        <v>169</v>
      </c>
      <c r="CH419" t="s">
        <v>113</v>
      </c>
      <c r="CI419" t="str">
        <f t="shared" si="26"/>
        <v>08</v>
      </c>
      <c r="CJ419" t="s">
        <v>114</v>
      </c>
      <c r="CK419" t="s">
        <v>115</v>
      </c>
      <c r="CL419">
        <v>14</v>
      </c>
      <c r="CM419" t="str">
        <f t="shared" si="27"/>
        <v>0</v>
      </c>
      <c r="CN419" t="str">
        <f t="shared" si="27"/>
        <v>0</v>
      </c>
      <c r="CO419">
        <v>1361</v>
      </c>
      <c r="CP419" t="s">
        <v>534</v>
      </c>
      <c r="CQ419" t="s">
        <v>784</v>
      </c>
      <c r="CR419" t="s">
        <v>110</v>
      </c>
      <c r="CS419" t="s">
        <v>116</v>
      </c>
      <c r="CT419">
        <v>31.840577400000001</v>
      </c>
      <c r="CU419">
        <v>-103.5267868</v>
      </c>
      <c r="CV419" t="s">
        <v>317</v>
      </c>
      <c r="CW419">
        <v>129062095</v>
      </c>
    </row>
    <row r="420" spans="1:101" x14ac:dyDescent="0.35">
      <c r="A420" s="2">
        <v>42301316450000</v>
      </c>
      <c r="B420" t="s">
        <v>312</v>
      </c>
      <c r="C420" t="s">
        <v>785</v>
      </c>
      <c r="D420" t="s">
        <v>103</v>
      </c>
      <c r="E420" t="s">
        <v>104</v>
      </c>
      <c r="F420" t="s">
        <v>105</v>
      </c>
      <c r="G420" t="s">
        <v>135</v>
      </c>
      <c r="H420" t="s">
        <v>274</v>
      </c>
      <c r="I420" t="s">
        <v>108</v>
      </c>
      <c r="J420" t="s">
        <v>109</v>
      </c>
      <c r="K420" s="1">
        <v>41456</v>
      </c>
      <c r="L420" s="1">
        <v>42917</v>
      </c>
      <c r="M420">
        <v>181052</v>
      </c>
      <c r="N420">
        <v>28117</v>
      </c>
      <c r="O420">
        <v>58292</v>
      </c>
      <c r="P420">
        <v>47301</v>
      </c>
      <c r="Q420">
        <v>350</v>
      </c>
      <c r="R420">
        <v>0</v>
      </c>
      <c r="S420">
        <v>129</v>
      </c>
      <c r="T420">
        <v>20</v>
      </c>
      <c r="U420">
        <v>1781</v>
      </c>
      <c r="V420">
        <v>9794</v>
      </c>
      <c r="W420">
        <v>3138</v>
      </c>
      <c r="X420">
        <v>6710</v>
      </c>
      <c r="Y420">
        <v>46456</v>
      </c>
      <c r="Z420">
        <v>14453</v>
      </c>
      <c r="AA420">
        <v>14884</v>
      </c>
      <c r="AB420">
        <v>11771</v>
      </c>
      <c r="AC420">
        <v>77748</v>
      </c>
      <c r="AD420">
        <v>24729</v>
      </c>
      <c r="AE420">
        <v>148</v>
      </c>
      <c r="AF420">
        <v>24910</v>
      </c>
      <c r="AG420">
        <v>20406</v>
      </c>
      <c r="AH420">
        <v>118711</v>
      </c>
      <c r="AI420">
        <v>40191</v>
      </c>
      <c r="AJ420">
        <v>241</v>
      </c>
      <c r="AK420">
        <v>38035</v>
      </c>
      <c r="AQ420">
        <v>33</v>
      </c>
      <c r="AR420">
        <v>287</v>
      </c>
      <c r="AS420">
        <v>484548</v>
      </c>
      <c r="AT420">
        <v>81</v>
      </c>
      <c r="AU420">
        <v>548</v>
      </c>
      <c r="AV420">
        <v>1983</v>
      </c>
      <c r="AW420">
        <v>145</v>
      </c>
      <c r="AX420">
        <v>3451</v>
      </c>
      <c r="AY420">
        <v>33710</v>
      </c>
      <c r="AZ420">
        <v>5823</v>
      </c>
      <c r="BA420" s="1">
        <v>42715</v>
      </c>
      <c r="BB420">
        <v>0</v>
      </c>
      <c r="BC420">
        <v>0</v>
      </c>
      <c r="BD420">
        <v>8740</v>
      </c>
      <c r="BE420">
        <v>6433.37</v>
      </c>
      <c r="BF420">
        <v>6440</v>
      </c>
      <c r="BG420">
        <v>155.44</v>
      </c>
      <c r="BH420">
        <v>114.4</v>
      </c>
      <c r="BI420">
        <v>276.3</v>
      </c>
      <c r="BJ420">
        <v>14907</v>
      </c>
      <c r="BK420">
        <v>31</v>
      </c>
      <c r="BL420">
        <v>1781</v>
      </c>
      <c r="BM420">
        <v>1</v>
      </c>
      <c r="BN420">
        <v>3413</v>
      </c>
      <c r="BP420">
        <v>20</v>
      </c>
      <c r="BR420">
        <v>9318</v>
      </c>
      <c r="BS420">
        <v>13174</v>
      </c>
      <c r="BV420" s="1">
        <v>41059</v>
      </c>
      <c r="BW420">
        <v>1</v>
      </c>
      <c r="BX420">
        <v>1</v>
      </c>
      <c r="BY420">
        <v>39</v>
      </c>
      <c r="BZ420" t="s">
        <v>357</v>
      </c>
      <c r="CA420" t="s">
        <v>291</v>
      </c>
      <c r="CB420">
        <v>277384</v>
      </c>
      <c r="CC420" s="1">
        <v>40961</v>
      </c>
      <c r="CD420">
        <v>13413</v>
      </c>
      <c r="CE420">
        <v>0</v>
      </c>
      <c r="CF420">
        <v>3856</v>
      </c>
      <c r="CG420" t="s">
        <v>137</v>
      </c>
      <c r="CH420" t="s">
        <v>113</v>
      </c>
      <c r="CI420" t="str">
        <f t="shared" si="26"/>
        <v>08</v>
      </c>
      <c r="CJ420" t="s">
        <v>114</v>
      </c>
      <c r="CK420" t="s">
        <v>115</v>
      </c>
      <c r="CL420">
        <v>12</v>
      </c>
      <c r="CM420" t="str">
        <f t="shared" si="27"/>
        <v>0</v>
      </c>
      <c r="CN420" t="str">
        <f t="shared" si="27"/>
        <v>0</v>
      </c>
      <c r="CO420">
        <v>940</v>
      </c>
      <c r="CP420" t="s">
        <v>551</v>
      </c>
      <c r="CQ420" t="s">
        <v>722</v>
      </c>
      <c r="CR420" t="s">
        <v>110</v>
      </c>
      <c r="CS420" t="s">
        <v>116</v>
      </c>
      <c r="CT420">
        <v>31.971835200000001</v>
      </c>
      <c r="CU420">
        <v>-103.6099804</v>
      </c>
      <c r="CV420" t="s">
        <v>317</v>
      </c>
      <c r="CW420">
        <v>129069839</v>
      </c>
    </row>
    <row r="421" spans="1:101" x14ac:dyDescent="0.35">
      <c r="A421" s="2">
        <v>42301317540000</v>
      </c>
      <c r="B421" t="s">
        <v>312</v>
      </c>
      <c r="C421" t="s">
        <v>786</v>
      </c>
      <c r="D421" t="s">
        <v>125</v>
      </c>
      <c r="E421" t="s">
        <v>104</v>
      </c>
      <c r="F421" t="s">
        <v>105</v>
      </c>
      <c r="G421" t="s">
        <v>135</v>
      </c>
      <c r="H421" t="s">
        <v>274</v>
      </c>
      <c r="I421" t="s">
        <v>108</v>
      </c>
      <c r="J421" t="s">
        <v>109</v>
      </c>
      <c r="K421" s="1">
        <v>41122</v>
      </c>
      <c r="L421" s="1">
        <v>42917</v>
      </c>
      <c r="M421">
        <v>912638</v>
      </c>
      <c r="N421">
        <v>107906</v>
      </c>
      <c r="O421">
        <v>260012</v>
      </c>
      <c r="P421">
        <v>27544</v>
      </c>
      <c r="Q421">
        <v>1560</v>
      </c>
      <c r="R421">
        <v>2</v>
      </c>
      <c r="S421">
        <v>261</v>
      </c>
      <c r="T421">
        <v>26</v>
      </c>
      <c r="U421">
        <v>9650</v>
      </c>
      <c r="V421">
        <v>35467</v>
      </c>
      <c r="W421">
        <v>828</v>
      </c>
      <c r="X421">
        <v>39143</v>
      </c>
      <c r="Y421">
        <v>250528</v>
      </c>
      <c r="Z421">
        <v>80898</v>
      </c>
      <c r="AA421">
        <v>5850</v>
      </c>
      <c r="AB421">
        <v>53561</v>
      </c>
      <c r="AC421">
        <v>354699</v>
      </c>
      <c r="AD421">
        <v>112678</v>
      </c>
      <c r="AE421">
        <v>676</v>
      </c>
      <c r="AF421">
        <v>8284</v>
      </c>
      <c r="AG421">
        <v>74468</v>
      </c>
      <c r="AH421">
        <v>579505</v>
      </c>
      <c r="AI421">
        <v>171052</v>
      </c>
      <c r="AJ421">
        <v>1026</v>
      </c>
      <c r="AK421">
        <v>13536</v>
      </c>
      <c r="AL421">
        <v>107906</v>
      </c>
      <c r="AM421">
        <v>912638</v>
      </c>
      <c r="AN421">
        <v>260012</v>
      </c>
      <c r="AO421">
        <v>27544</v>
      </c>
      <c r="AP421">
        <v>1560</v>
      </c>
      <c r="AQ421">
        <v>364</v>
      </c>
      <c r="AR421">
        <v>2683</v>
      </c>
      <c r="AS421">
        <v>4866833</v>
      </c>
      <c r="AT421">
        <v>811</v>
      </c>
      <c r="AU421">
        <v>1052</v>
      </c>
      <c r="AV421">
        <v>6739</v>
      </c>
      <c r="AW421">
        <v>633</v>
      </c>
      <c r="AX421">
        <v>8226</v>
      </c>
      <c r="AY421">
        <v>82202</v>
      </c>
      <c r="AZ421">
        <v>2636</v>
      </c>
      <c r="BA421" s="1">
        <v>42693</v>
      </c>
      <c r="BB421">
        <v>1</v>
      </c>
      <c r="BC421">
        <v>1</v>
      </c>
      <c r="BD421">
        <v>7370</v>
      </c>
      <c r="BE421">
        <v>9967.6679999999997</v>
      </c>
      <c r="BF421">
        <v>8460</v>
      </c>
      <c r="BG421">
        <v>100.324</v>
      </c>
      <c r="BH421">
        <v>135.69999999999999</v>
      </c>
      <c r="BI421">
        <v>156.1</v>
      </c>
      <c r="BJ421">
        <v>80491</v>
      </c>
      <c r="BK421">
        <v>2</v>
      </c>
      <c r="BL421">
        <v>10919</v>
      </c>
      <c r="BM421">
        <v>2</v>
      </c>
      <c r="BN421">
        <v>24334</v>
      </c>
      <c r="BP421">
        <v>146</v>
      </c>
      <c r="BR421">
        <v>9079</v>
      </c>
      <c r="BS421">
        <v>13217</v>
      </c>
      <c r="BT421">
        <v>1.03</v>
      </c>
      <c r="BV421" s="1">
        <v>41132</v>
      </c>
      <c r="BW421">
        <v>1</v>
      </c>
      <c r="BX421">
        <v>1</v>
      </c>
      <c r="BY421">
        <v>59</v>
      </c>
      <c r="BZ421" t="s">
        <v>357</v>
      </c>
      <c r="CA421" t="s">
        <v>277</v>
      </c>
      <c r="CB421">
        <v>277395</v>
      </c>
      <c r="CC421" s="1">
        <v>41062</v>
      </c>
      <c r="CD421">
        <v>13350</v>
      </c>
      <c r="CE421">
        <v>0</v>
      </c>
      <c r="CF421">
        <v>4138</v>
      </c>
      <c r="CG421" t="s">
        <v>137</v>
      </c>
      <c r="CH421" t="s">
        <v>113</v>
      </c>
      <c r="CI421" t="str">
        <f t="shared" si="26"/>
        <v>08</v>
      </c>
      <c r="CJ421" t="s">
        <v>114</v>
      </c>
      <c r="CK421" t="s">
        <v>115</v>
      </c>
      <c r="CL421">
        <v>21</v>
      </c>
      <c r="CM421" t="str">
        <f t="shared" si="27"/>
        <v>0</v>
      </c>
      <c r="CN421" t="str">
        <f t="shared" si="27"/>
        <v>0</v>
      </c>
      <c r="CO421">
        <v>54</v>
      </c>
      <c r="CP421" t="s">
        <v>551</v>
      </c>
      <c r="CQ421" t="s">
        <v>284</v>
      </c>
      <c r="CR421" t="s">
        <v>110</v>
      </c>
      <c r="CS421" t="s">
        <v>116</v>
      </c>
      <c r="CT421">
        <v>31.942424800000001</v>
      </c>
      <c r="CU421">
        <v>-103.65343679999999</v>
      </c>
      <c r="CV421" t="s">
        <v>317</v>
      </c>
      <c r="CW421">
        <v>129069841</v>
      </c>
    </row>
    <row r="422" spans="1:101" x14ac:dyDescent="0.35">
      <c r="A422" s="2">
        <v>42301318050000</v>
      </c>
      <c r="B422" t="s">
        <v>312</v>
      </c>
      <c r="C422" t="s">
        <v>787</v>
      </c>
      <c r="D422" t="s">
        <v>103</v>
      </c>
      <c r="E422" t="s">
        <v>104</v>
      </c>
      <c r="F422" t="s">
        <v>105</v>
      </c>
      <c r="G422" t="s">
        <v>135</v>
      </c>
      <c r="H422" t="s">
        <v>274</v>
      </c>
      <c r="I422" t="s">
        <v>108</v>
      </c>
      <c r="J422" t="s">
        <v>109</v>
      </c>
      <c r="K422" s="1">
        <v>41487</v>
      </c>
      <c r="L422" s="1">
        <v>42887</v>
      </c>
      <c r="M422">
        <v>315856</v>
      </c>
      <c r="N422">
        <v>20696</v>
      </c>
      <c r="O422">
        <v>73339</v>
      </c>
      <c r="P422">
        <v>63674</v>
      </c>
      <c r="Q422">
        <v>440</v>
      </c>
      <c r="R422">
        <v>0</v>
      </c>
      <c r="S422">
        <v>263</v>
      </c>
      <c r="T422">
        <v>10</v>
      </c>
      <c r="U422">
        <v>1460</v>
      </c>
      <c r="V422">
        <v>15436</v>
      </c>
      <c r="W422">
        <v>1974</v>
      </c>
      <c r="X422">
        <v>4711</v>
      </c>
      <c r="Y422">
        <v>58287</v>
      </c>
      <c r="Z422">
        <v>14426</v>
      </c>
      <c r="AA422">
        <v>7452</v>
      </c>
      <c r="AB422">
        <v>9149</v>
      </c>
      <c r="AC422">
        <v>114784</v>
      </c>
      <c r="AD422">
        <v>28280</v>
      </c>
      <c r="AE422">
        <v>170</v>
      </c>
      <c r="AF422">
        <v>14674</v>
      </c>
      <c r="AG422">
        <v>13862</v>
      </c>
      <c r="AH422">
        <v>159770</v>
      </c>
      <c r="AI422">
        <v>40490</v>
      </c>
      <c r="AJ422">
        <v>243</v>
      </c>
      <c r="AK422">
        <v>20426</v>
      </c>
      <c r="AQ422">
        <v>54</v>
      </c>
      <c r="AR422">
        <v>654</v>
      </c>
      <c r="AS422">
        <v>979000</v>
      </c>
      <c r="AT422">
        <v>163</v>
      </c>
      <c r="AU422">
        <v>22</v>
      </c>
      <c r="AV422">
        <v>7082</v>
      </c>
      <c r="AW422">
        <v>142</v>
      </c>
      <c r="AX422">
        <v>3630</v>
      </c>
      <c r="AY422">
        <v>72637</v>
      </c>
      <c r="AZ422">
        <v>41713</v>
      </c>
      <c r="BA422" s="1">
        <v>42688</v>
      </c>
      <c r="BB422">
        <v>1</v>
      </c>
      <c r="BC422">
        <v>1</v>
      </c>
      <c r="BE422">
        <v>25087.550999999999</v>
      </c>
      <c r="BF422">
        <v>15260</v>
      </c>
      <c r="BG422">
        <v>39.86</v>
      </c>
      <c r="BH422">
        <v>0</v>
      </c>
      <c r="BI422">
        <v>3.1</v>
      </c>
      <c r="BJ422">
        <v>19620</v>
      </c>
      <c r="BK422">
        <v>4</v>
      </c>
      <c r="BL422">
        <v>1625</v>
      </c>
      <c r="BM422">
        <v>4</v>
      </c>
      <c r="BN422">
        <v>4895</v>
      </c>
      <c r="BP422">
        <v>29</v>
      </c>
      <c r="BR422">
        <v>8864</v>
      </c>
      <c r="BS422">
        <v>12908</v>
      </c>
      <c r="BT422">
        <v>1.03</v>
      </c>
      <c r="BV422" s="1">
        <v>41213</v>
      </c>
      <c r="BW422">
        <v>1</v>
      </c>
      <c r="BX422">
        <v>1</v>
      </c>
      <c r="BY422">
        <v>43</v>
      </c>
      <c r="BZ422" t="s">
        <v>110</v>
      </c>
      <c r="CA422" t="s">
        <v>110</v>
      </c>
      <c r="CB422">
        <v>277386</v>
      </c>
      <c r="CC422" s="1">
        <v>41110</v>
      </c>
      <c r="CD422">
        <v>13035</v>
      </c>
      <c r="CE422">
        <v>0</v>
      </c>
      <c r="CF422">
        <v>4044</v>
      </c>
      <c r="CG422" t="s">
        <v>137</v>
      </c>
      <c r="CH422" t="s">
        <v>113</v>
      </c>
      <c r="CI422" t="str">
        <f t="shared" si="26"/>
        <v>08</v>
      </c>
      <c r="CJ422" t="s">
        <v>114</v>
      </c>
      <c r="CK422" t="s">
        <v>115</v>
      </c>
      <c r="CL422">
        <v>42</v>
      </c>
      <c r="CM422" t="str">
        <f t="shared" ref="CM422:CN441" si="28">"0"</f>
        <v>0</v>
      </c>
      <c r="CN422" t="str">
        <f t="shared" si="28"/>
        <v>0</v>
      </c>
      <c r="CO422">
        <v>444</v>
      </c>
      <c r="CP422" t="s">
        <v>551</v>
      </c>
      <c r="CQ422" t="s">
        <v>788</v>
      </c>
      <c r="CR422" t="s">
        <v>110</v>
      </c>
      <c r="CS422" t="s">
        <v>116</v>
      </c>
      <c r="CT422">
        <v>31.911950399999998</v>
      </c>
      <c r="CU422">
        <v>-103.6960268</v>
      </c>
      <c r="CV422" t="s">
        <v>317</v>
      </c>
      <c r="CW422">
        <v>129069842</v>
      </c>
    </row>
    <row r="423" spans="1:101" x14ac:dyDescent="0.35">
      <c r="A423" s="2">
        <v>42301320560000</v>
      </c>
      <c r="B423" t="s">
        <v>702</v>
      </c>
      <c r="C423" t="s">
        <v>789</v>
      </c>
      <c r="D423" t="s">
        <v>103</v>
      </c>
      <c r="E423" t="s">
        <v>314</v>
      </c>
      <c r="F423" t="s">
        <v>105</v>
      </c>
      <c r="G423" t="s">
        <v>135</v>
      </c>
      <c r="H423" t="s">
        <v>107</v>
      </c>
      <c r="I423" t="s">
        <v>108</v>
      </c>
      <c r="J423" t="s">
        <v>109</v>
      </c>
      <c r="K423" s="1">
        <v>41944</v>
      </c>
      <c r="L423" s="1">
        <v>42917</v>
      </c>
      <c r="M423">
        <v>228565</v>
      </c>
      <c r="N423">
        <v>192269</v>
      </c>
      <c r="O423">
        <v>230363</v>
      </c>
      <c r="P423">
        <v>642615</v>
      </c>
      <c r="Q423">
        <v>1382</v>
      </c>
      <c r="R423">
        <v>1</v>
      </c>
      <c r="S423">
        <v>199</v>
      </c>
      <c r="T423">
        <v>137</v>
      </c>
      <c r="U423">
        <v>16052</v>
      </c>
      <c r="V423">
        <v>3265</v>
      </c>
      <c r="W423">
        <v>56404</v>
      </c>
      <c r="X423">
        <v>68761</v>
      </c>
      <c r="Y423">
        <v>48394</v>
      </c>
      <c r="Z423">
        <v>76827</v>
      </c>
      <c r="AA423">
        <v>241616</v>
      </c>
      <c r="AB423">
        <v>103507</v>
      </c>
      <c r="AC423">
        <v>99289</v>
      </c>
      <c r="AD423">
        <v>120055</v>
      </c>
      <c r="AE423">
        <v>720</v>
      </c>
      <c r="AF423">
        <v>363709</v>
      </c>
      <c r="AG423">
        <v>151382</v>
      </c>
      <c r="AH423">
        <v>163380</v>
      </c>
      <c r="AI423">
        <v>178612</v>
      </c>
      <c r="AJ423">
        <v>1072</v>
      </c>
      <c r="AK423">
        <v>515581</v>
      </c>
      <c r="AQ423">
        <v>501</v>
      </c>
      <c r="AR423">
        <v>28</v>
      </c>
      <c r="AS423">
        <v>3034484</v>
      </c>
      <c r="AT423">
        <v>506</v>
      </c>
      <c r="AU423">
        <v>4256</v>
      </c>
      <c r="AV423">
        <v>6236</v>
      </c>
      <c r="AW423">
        <v>13223</v>
      </c>
      <c r="AX423">
        <v>54193</v>
      </c>
      <c r="AY423">
        <v>83010</v>
      </c>
      <c r="AZ423">
        <v>177781</v>
      </c>
      <c r="BA423" s="1">
        <v>42682</v>
      </c>
      <c r="BD423">
        <v>60</v>
      </c>
      <c r="BE423">
        <v>1450.4580000000001</v>
      </c>
      <c r="BF423">
        <v>1190</v>
      </c>
      <c r="BG423">
        <v>689.43700000000001</v>
      </c>
      <c r="BH423">
        <v>17958.400000000001</v>
      </c>
      <c r="BI423">
        <v>682.5</v>
      </c>
      <c r="BJ423">
        <v>16992</v>
      </c>
      <c r="BK423">
        <v>28</v>
      </c>
      <c r="BL423">
        <v>16052</v>
      </c>
      <c r="BM423">
        <v>1</v>
      </c>
      <c r="BN423">
        <v>16596</v>
      </c>
      <c r="BP423">
        <v>100</v>
      </c>
      <c r="BR423">
        <v>12318</v>
      </c>
      <c r="BS423">
        <v>16296</v>
      </c>
      <c r="BU423">
        <v>40</v>
      </c>
      <c r="BV423" s="1">
        <v>41948</v>
      </c>
      <c r="BW423">
        <v>1</v>
      </c>
      <c r="BX423">
        <v>1</v>
      </c>
      <c r="BY423">
        <v>33</v>
      </c>
      <c r="BZ423" t="s">
        <v>276</v>
      </c>
      <c r="CA423" t="s">
        <v>704</v>
      </c>
      <c r="CB423">
        <v>46530</v>
      </c>
      <c r="CC423" s="1">
        <v>41881</v>
      </c>
      <c r="CD423">
        <v>16436</v>
      </c>
      <c r="CF423">
        <v>3978</v>
      </c>
      <c r="CG423" t="s">
        <v>169</v>
      </c>
      <c r="CH423" t="s">
        <v>113</v>
      </c>
      <c r="CI423" t="str">
        <f t="shared" si="26"/>
        <v>08</v>
      </c>
      <c r="CJ423" t="s">
        <v>114</v>
      </c>
      <c r="CK423" t="s">
        <v>115</v>
      </c>
      <c r="CL423">
        <v>27</v>
      </c>
      <c r="CM423" t="str">
        <f t="shared" si="28"/>
        <v>0</v>
      </c>
      <c r="CN423" t="str">
        <f t="shared" si="28"/>
        <v>0</v>
      </c>
      <c r="CO423">
        <v>1290</v>
      </c>
      <c r="CP423">
        <v>76</v>
      </c>
      <c r="CQ423" t="s">
        <v>790</v>
      </c>
      <c r="CR423" t="s">
        <v>110</v>
      </c>
      <c r="CS423" t="s">
        <v>116</v>
      </c>
      <c r="CT423">
        <v>31.928077300000002</v>
      </c>
      <c r="CU423">
        <v>-103.5415354</v>
      </c>
      <c r="CV423" t="s">
        <v>705</v>
      </c>
      <c r="CW423">
        <v>129069854</v>
      </c>
    </row>
    <row r="424" spans="1:101" x14ac:dyDescent="0.35">
      <c r="A424" s="2">
        <v>42301321350000</v>
      </c>
      <c r="B424" t="s">
        <v>123</v>
      </c>
      <c r="C424" t="s">
        <v>791</v>
      </c>
      <c r="D424" t="s">
        <v>125</v>
      </c>
      <c r="E424" t="s">
        <v>314</v>
      </c>
      <c r="F424" t="s">
        <v>105</v>
      </c>
      <c r="G424" t="s">
        <v>106</v>
      </c>
      <c r="H424" t="s">
        <v>107</v>
      </c>
      <c r="I424" t="s">
        <v>108</v>
      </c>
      <c r="J424" t="s">
        <v>109</v>
      </c>
      <c r="K424" s="1">
        <v>41913</v>
      </c>
      <c r="L424" s="1">
        <v>42917</v>
      </c>
      <c r="M424">
        <v>209928</v>
      </c>
      <c r="N424">
        <v>177924</v>
      </c>
      <c r="O424">
        <v>212912</v>
      </c>
      <c r="P424">
        <v>871093</v>
      </c>
      <c r="Q424">
        <v>1277</v>
      </c>
      <c r="R424">
        <v>1</v>
      </c>
      <c r="S424">
        <v>116</v>
      </c>
      <c r="T424">
        <v>83</v>
      </c>
      <c r="U424">
        <v>115</v>
      </c>
      <c r="W424">
        <v>563</v>
      </c>
      <c r="X424">
        <v>64586</v>
      </c>
      <c r="Y424">
        <v>72822</v>
      </c>
      <c r="Z424">
        <v>76723</v>
      </c>
      <c r="AA424">
        <v>316205</v>
      </c>
      <c r="AB424">
        <v>103409</v>
      </c>
      <c r="AC424">
        <v>117173</v>
      </c>
      <c r="AD424">
        <v>122938</v>
      </c>
      <c r="AE424">
        <v>738</v>
      </c>
      <c r="AF424">
        <v>506278</v>
      </c>
      <c r="AG424">
        <v>152658</v>
      </c>
      <c r="AH424">
        <v>170483</v>
      </c>
      <c r="AI424">
        <v>181072</v>
      </c>
      <c r="AJ424">
        <v>1086</v>
      </c>
      <c r="AK424">
        <v>747394</v>
      </c>
      <c r="AQ424">
        <v>548</v>
      </c>
      <c r="AR424">
        <v>768</v>
      </c>
      <c r="AS424">
        <v>4053367</v>
      </c>
      <c r="AT424">
        <v>676</v>
      </c>
      <c r="AU424">
        <v>2487</v>
      </c>
      <c r="AV424">
        <v>3577</v>
      </c>
      <c r="AW424">
        <v>12176</v>
      </c>
      <c r="AX424">
        <v>54858</v>
      </c>
      <c r="AY424">
        <v>56887</v>
      </c>
      <c r="AZ424">
        <v>268577</v>
      </c>
      <c r="BA424" s="1">
        <v>41956</v>
      </c>
      <c r="BD424">
        <v>1400</v>
      </c>
      <c r="BE424">
        <v>1404.4</v>
      </c>
      <c r="BF424">
        <v>1180</v>
      </c>
      <c r="BG424">
        <v>712.048</v>
      </c>
      <c r="BH424">
        <v>713.2</v>
      </c>
      <c r="BI424">
        <v>695.3</v>
      </c>
      <c r="BJ424">
        <v>23033</v>
      </c>
      <c r="BK424">
        <v>1</v>
      </c>
      <c r="BL424">
        <v>17817</v>
      </c>
      <c r="BM424">
        <v>3</v>
      </c>
      <c r="BN424">
        <v>21622</v>
      </c>
      <c r="BO424">
        <v>3</v>
      </c>
      <c r="BP424">
        <v>130</v>
      </c>
      <c r="BQ424">
        <v>3</v>
      </c>
      <c r="BR424">
        <v>12915</v>
      </c>
      <c r="BS424">
        <v>17433</v>
      </c>
      <c r="BU424">
        <v>41</v>
      </c>
      <c r="BV424" s="1">
        <v>41943</v>
      </c>
      <c r="BW424">
        <v>1</v>
      </c>
      <c r="BX424">
        <v>1</v>
      </c>
      <c r="BY424">
        <v>34</v>
      </c>
      <c r="BZ424" t="s">
        <v>110</v>
      </c>
      <c r="CA424" t="s">
        <v>337</v>
      </c>
      <c r="CB424">
        <v>46561</v>
      </c>
      <c r="CC424" s="1">
        <v>42084</v>
      </c>
      <c r="CD424">
        <v>17780</v>
      </c>
      <c r="CE424">
        <v>0</v>
      </c>
      <c r="CF424">
        <v>4518</v>
      </c>
      <c r="CG424" t="s">
        <v>112</v>
      </c>
      <c r="CH424" t="s">
        <v>113</v>
      </c>
      <c r="CI424" t="str">
        <f t="shared" si="26"/>
        <v>08</v>
      </c>
      <c r="CJ424" t="s">
        <v>114</v>
      </c>
      <c r="CK424" t="s">
        <v>115</v>
      </c>
      <c r="CL424">
        <v>22</v>
      </c>
      <c r="CM424" t="str">
        <f t="shared" si="28"/>
        <v>0</v>
      </c>
      <c r="CN424" t="str">
        <f t="shared" si="28"/>
        <v>0</v>
      </c>
      <c r="CO424">
        <v>1007</v>
      </c>
      <c r="CP424" t="s">
        <v>599</v>
      </c>
      <c r="CQ424" t="s">
        <v>632</v>
      </c>
      <c r="CR424" t="s">
        <v>110</v>
      </c>
      <c r="CS424" t="s">
        <v>116</v>
      </c>
      <c r="CT424">
        <v>31.9615294</v>
      </c>
      <c r="CU424">
        <v>-103.45432</v>
      </c>
      <c r="CV424" t="s">
        <v>127</v>
      </c>
      <c r="CW424">
        <v>129069859</v>
      </c>
    </row>
    <row r="425" spans="1:101" x14ac:dyDescent="0.35">
      <c r="A425" s="2">
        <v>42301321450000</v>
      </c>
      <c r="B425" t="s">
        <v>152</v>
      </c>
      <c r="C425" t="s">
        <v>779</v>
      </c>
      <c r="D425" t="str">
        <f>"0"</f>
        <v>0</v>
      </c>
      <c r="E425" t="s">
        <v>314</v>
      </c>
      <c r="F425" t="s">
        <v>105</v>
      </c>
      <c r="G425" t="s">
        <v>106</v>
      </c>
      <c r="H425" t="s">
        <v>107</v>
      </c>
      <c r="I425" t="s">
        <v>108</v>
      </c>
      <c r="J425" t="s">
        <v>109</v>
      </c>
      <c r="K425" s="1">
        <v>41883</v>
      </c>
      <c r="L425" s="1">
        <v>42917</v>
      </c>
      <c r="M425">
        <v>103720</v>
      </c>
      <c r="N425">
        <v>87573</v>
      </c>
      <c r="O425">
        <v>104860</v>
      </c>
      <c r="P425">
        <v>386555</v>
      </c>
      <c r="Q425">
        <v>629</v>
      </c>
      <c r="R425">
        <v>1</v>
      </c>
      <c r="S425">
        <v>85</v>
      </c>
      <c r="T425">
        <v>59</v>
      </c>
      <c r="U425">
        <v>1106</v>
      </c>
      <c r="W425">
        <v>7257</v>
      </c>
      <c r="X425">
        <v>30677</v>
      </c>
      <c r="Y425">
        <v>17674</v>
      </c>
      <c r="Z425">
        <v>33623</v>
      </c>
      <c r="AA425">
        <v>201285</v>
      </c>
      <c r="AB425">
        <v>45097</v>
      </c>
      <c r="AC425">
        <v>29949</v>
      </c>
      <c r="AD425">
        <v>50089</v>
      </c>
      <c r="AE425">
        <v>301</v>
      </c>
      <c r="AF425">
        <v>295901</v>
      </c>
      <c r="AG425">
        <v>68542</v>
      </c>
      <c r="AH425">
        <v>76189</v>
      </c>
      <c r="AI425">
        <v>81240</v>
      </c>
      <c r="AJ425">
        <v>487</v>
      </c>
      <c r="AK425">
        <v>366764</v>
      </c>
      <c r="AQ425">
        <v>414</v>
      </c>
      <c r="AR425">
        <v>123</v>
      </c>
      <c r="AS425">
        <v>2606000</v>
      </c>
      <c r="AT425">
        <v>434</v>
      </c>
      <c r="AU425">
        <v>2058</v>
      </c>
      <c r="AV425">
        <v>2811</v>
      </c>
      <c r="AW425">
        <v>2140</v>
      </c>
      <c r="AX425">
        <v>22844</v>
      </c>
      <c r="AY425">
        <v>44275</v>
      </c>
      <c r="AZ425">
        <v>81049</v>
      </c>
      <c r="BA425" s="1">
        <v>42462</v>
      </c>
      <c r="BD425">
        <v>300</v>
      </c>
      <c r="BE425">
        <v>1437.981</v>
      </c>
      <c r="BF425">
        <v>1180</v>
      </c>
      <c r="BG425">
        <v>695.42</v>
      </c>
      <c r="BH425">
        <v>3376.6</v>
      </c>
      <c r="BI425">
        <v>732.1</v>
      </c>
      <c r="BJ425">
        <v>13300</v>
      </c>
      <c r="BK425">
        <v>20</v>
      </c>
      <c r="BL425">
        <v>12831</v>
      </c>
      <c r="BM425">
        <v>2</v>
      </c>
      <c r="BN425">
        <v>13464</v>
      </c>
      <c r="BO425">
        <v>2</v>
      </c>
      <c r="BP425">
        <v>81</v>
      </c>
      <c r="BQ425">
        <v>2</v>
      </c>
      <c r="BR425">
        <v>12646</v>
      </c>
      <c r="BS425">
        <v>17685</v>
      </c>
      <c r="BU425">
        <v>42.6</v>
      </c>
      <c r="BV425" s="1">
        <v>41751</v>
      </c>
      <c r="BW425">
        <v>1</v>
      </c>
      <c r="BX425">
        <v>1</v>
      </c>
      <c r="BY425">
        <v>35</v>
      </c>
      <c r="BZ425" t="s">
        <v>276</v>
      </c>
      <c r="CA425" t="s">
        <v>277</v>
      </c>
      <c r="CB425">
        <v>46496</v>
      </c>
      <c r="CC425" s="1">
        <v>41702</v>
      </c>
      <c r="CD425">
        <v>17815</v>
      </c>
      <c r="CF425">
        <v>5039</v>
      </c>
      <c r="CG425" t="s">
        <v>112</v>
      </c>
      <c r="CH425" t="s">
        <v>113</v>
      </c>
      <c r="CI425" t="str">
        <f t="shared" si="26"/>
        <v>08</v>
      </c>
      <c r="CJ425" t="s">
        <v>114</v>
      </c>
      <c r="CK425" t="s">
        <v>115</v>
      </c>
      <c r="CL425">
        <v>26</v>
      </c>
      <c r="CM425" t="str">
        <f t="shared" si="28"/>
        <v>0</v>
      </c>
      <c r="CN425" t="str">
        <f t="shared" si="28"/>
        <v>0</v>
      </c>
      <c r="CO425">
        <v>1212</v>
      </c>
      <c r="CP425" t="s">
        <v>599</v>
      </c>
      <c r="CQ425" t="s">
        <v>600</v>
      </c>
      <c r="CR425" t="s">
        <v>110</v>
      </c>
      <c r="CS425" t="s">
        <v>116</v>
      </c>
      <c r="CT425">
        <v>31.918298100000001</v>
      </c>
      <c r="CU425">
        <v>-103.4375491</v>
      </c>
      <c r="CV425" t="s">
        <v>152</v>
      </c>
      <c r="CW425">
        <v>129069862</v>
      </c>
    </row>
    <row r="426" spans="1:101" x14ac:dyDescent="0.35">
      <c r="A426" s="2">
        <v>42301322220000</v>
      </c>
      <c r="B426" t="s">
        <v>123</v>
      </c>
      <c r="C426" t="s">
        <v>792</v>
      </c>
      <c r="D426" t="s">
        <v>103</v>
      </c>
      <c r="E426" t="s">
        <v>314</v>
      </c>
      <c r="F426" t="s">
        <v>105</v>
      </c>
      <c r="G426" t="s">
        <v>106</v>
      </c>
      <c r="H426" t="s">
        <v>107</v>
      </c>
      <c r="I426" t="s">
        <v>108</v>
      </c>
      <c r="J426" t="s">
        <v>109</v>
      </c>
      <c r="K426" s="1">
        <v>42064</v>
      </c>
      <c r="L426" s="1">
        <v>42917</v>
      </c>
      <c r="M426">
        <v>93416</v>
      </c>
      <c r="N426">
        <v>142399</v>
      </c>
      <c r="O426">
        <v>157968</v>
      </c>
      <c r="P426">
        <v>1200607</v>
      </c>
      <c r="Q426">
        <v>948</v>
      </c>
      <c r="R426">
        <v>1</v>
      </c>
      <c r="S426">
        <v>84</v>
      </c>
      <c r="T426">
        <v>111</v>
      </c>
      <c r="U426">
        <v>10457</v>
      </c>
      <c r="V426">
        <v>836</v>
      </c>
      <c r="W426">
        <v>88166</v>
      </c>
      <c r="X426">
        <v>55891</v>
      </c>
      <c r="Y426">
        <v>26108</v>
      </c>
      <c r="Z426">
        <v>60242</v>
      </c>
      <c r="AA426">
        <v>471234</v>
      </c>
      <c r="AB426">
        <v>84617</v>
      </c>
      <c r="AC426">
        <v>48282</v>
      </c>
      <c r="AD426">
        <v>92664</v>
      </c>
      <c r="AE426">
        <v>556</v>
      </c>
      <c r="AF426">
        <v>713431</v>
      </c>
      <c r="AG426">
        <v>127040</v>
      </c>
      <c r="AH426">
        <v>81416</v>
      </c>
      <c r="AI426">
        <v>140609</v>
      </c>
      <c r="AJ426">
        <v>844</v>
      </c>
      <c r="AK426">
        <v>1071111</v>
      </c>
      <c r="AQ426">
        <v>488</v>
      </c>
      <c r="AR426">
        <v>44</v>
      </c>
      <c r="AS426">
        <v>2974400</v>
      </c>
      <c r="AT426">
        <v>496</v>
      </c>
      <c r="AU426">
        <v>2811</v>
      </c>
      <c r="AV426">
        <v>2172</v>
      </c>
      <c r="AW426">
        <v>23700</v>
      </c>
      <c r="AX426">
        <v>52630</v>
      </c>
      <c r="AY426">
        <v>41178</v>
      </c>
      <c r="AZ426">
        <v>443739</v>
      </c>
      <c r="BA426" s="1">
        <v>42076</v>
      </c>
      <c r="BD426">
        <v>90</v>
      </c>
      <c r="BE426">
        <v>759.00800000000004</v>
      </c>
      <c r="BF426">
        <v>660</v>
      </c>
      <c r="BG426">
        <v>1317.51</v>
      </c>
      <c r="BH426">
        <v>11151.4</v>
      </c>
      <c r="BI426">
        <v>1294.2</v>
      </c>
      <c r="BJ426">
        <v>8135</v>
      </c>
      <c r="BK426">
        <v>3</v>
      </c>
      <c r="BL426">
        <v>14653</v>
      </c>
      <c r="BM426">
        <v>2</v>
      </c>
      <c r="BN426">
        <v>14872</v>
      </c>
      <c r="BP426">
        <v>89</v>
      </c>
      <c r="BR426">
        <v>12425</v>
      </c>
      <c r="BS426">
        <v>16723</v>
      </c>
      <c r="BU426">
        <v>41</v>
      </c>
      <c r="BV426" s="1">
        <v>42070</v>
      </c>
      <c r="BW426">
        <v>1</v>
      </c>
      <c r="BX426">
        <v>1</v>
      </c>
      <c r="BY426">
        <v>29</v>
      </c>
      <c r="BZ426" t="s">
        <v>276</v>
      </c>
      <c r="CA426" t="s">
        <v>337</v>
      </c>
      <c r="CB426">
        <v>46562</v>
      </c>
      <c r="CC426" s="1">
        <v>41950</v>
      </c>
      <c r="CD426">
        <v>16824</v>
      </c>
      <c r="CE426">
        <v>0</v>
      </c>
      <c r="CF426">
        <v>4298</v>
      </c>
      <c r="CG426" t="s">
        <v>112</v>
      </c>
      <c r="CH426" t="s">
        <v>113</v>
      </c>
      <c r="CI426" t="str">
        <f t="shared" si="26"/>
        <v>08</v>
      </c>
      <c r="CJ426" t="s">
        <v>114</v>
      </c>
      <c r="CK426" t="s">
        <v>115</v>
      </c>
      <c r="CL426">
        <v>23</v>
      </c>
      <c r="CM426" t="str">
        <f t="shared" si="28"/>
        <v>0</v>
      </c>
      <c r="CN426" t="str">
        <f t="shared" si="28"/>
        <v>0</v>
      </c>
      <c r="CO426">
        <v>1343</v>
      </c>
      <c r="CP426">
        <v>28</v>
      </c>
      <c r="CQ426" t="s">
        <v>793</v>
      </c>
      <c r="CR426" t="s">
        <v>110</v>
      </c>
      <c r="CS426" t="s">
        <v>116</v>
      </c>
      <c r="CT426">
        <v>31.822157499999999</v>
      </c>
      <c r="CU426">
        <v>-103.3432985</v>
      </c>
      <c r="CV426" t="s">
        <v>127</v>
      </c>
      <c r="CW426">
        <v>129069868</v>
      </c>
    </row>
    <row r="427" spans="1:101" x14ac:dyDescent="0.35">
      <c r="A427" s="2">
        <v>42301323150000</v>
      </c>
      <c r="B427" t="s">
        <v>152</v>
      </c>
      <c r="C427" t="s">
        <v>794</v>
      </c>
      <c r="D427" t="s">
        <v>103</v>
      </c>
      <c r="E427" t="s">
        <v>314</v>
      </c>
      <c r="F427" t="s">
        <v>105</v>
      </c>
      <c r="G427" t="s">
        <v>106</v>
      </c>
      <c r="H427" t="s">
        <v>107</v>
      </c>
      <c r="I427" t="s">
        <v>108</v>
      </c>
      <c r="J427" t="s">
        <v>109</v>
      </c>
      <c r="K427" s="1">
        <v>42125</v>
      </c>
      <c r="L427" s="1">
        <v>42917</v>
      </c>
      <c r="M427">
        <v>333544</v>
      </c>
      <c r="N427">
        <v>226947</v>
      </c>
      <c r="O427">
        <v>282538</v>
      </c>
      <c r="P427">
        <v>432034</v>
      </c>
      <c r="Q427">
        <v>1695</v>
      </c>
      <c r="R427">
        <v>2</v>
      </c>
      <c r="S427">
        <v>282</v>
      </c>
      <c r="T427">
        <v>187</v>
      </c>
      <c r="U427">
        <v>9172</v>
      </c>
      <c r="V427">
        <v>7075</v>
      </c>
      <c r="W427">
        <v>17461</v>
      </c>
      <c r="X427">
        <v>85014</v>
      </c>
      <c r="Y427">
        <v>124257</v>
      </c>
      <c r="Z427">
        <v>105724</v>
      </c>
      <c r="AA427">
        <v>161840</v>
      </c>
      <c r="AB427">
        <v>134857</v>
      </c>
      <c r="AC427">
        <v>194988</v>
      </c>
      <c r="AD427">
        <v>167355</v>
      </c>
      <c r="AE427">
        <v>1004</v>
      </c>
      <c r="AF427">
        <v>256725</v>
      </c>
      <c r="AG427">
        <v>211663</v>
      </c>
      <c r="AH427">
        <v>310699</v>
      </c>
      <c r="AI427">
        <v>263446</v>
      </c>
      <c r="AJ427">
        <v>1581</v>
      </c>
      <c r="AK427">
        <v>402939</v>
      </c>
      <c r="AQ427">
        <v>675</v>
      </c>
      <c r="AR427">
        <v>1104</v>
      </c>
      <c r="AS427">
        <v>5152467</v>
      </c>
      <c r="AT427">
        <v>859</v>
      </c>
      <c r="AU427">
        <v>4990</v>
      </c>
      <c r="AV427">
        <v>7327</v>
      </c>
      <c r="AW427">
        <v>9499</v>
      </c>
      <c r="AX427">
        <v>111482</v>
      </c>
      <c r="AY427">
        <v>161435</v>
      </c>
      <c r="AZ427">
        <v>212227</v>
      </c>
      <c r="BA427" s="1">
        <v>42155</v>
      </c>
      <c r="BD427">
        <v>1640</v>
      </c>
      <c r="BE427">
        <v>1509.404</v>
      </c>
      <c r="BF427">
        <v>1470</v>
      </c>
      <c r="BG427">
        <v>662.51300000000003</v>
      </c>
      <c r="BH427">
        <v>611.29999999999995</v>
      </c>
      <c r="BI427">
        <v>681</v>
      </c>
      <c r="BJ427">
        <v>33116</v>
      </c>
      <c r="BK427">
        <v>2</v>
      </c>
      <c r="BL427">
        <v>20243</v>
      </c>
      <c r="BM427">
        <v>2</v>
      </c>
      <c r="BN427">
        <v>25762</v>
      </c>
      <c r="BP427">
        <v>155</v>
      </c>
      <c r="BR427">
        <v>12607</v>
      </c>
      <c r="BS427">
        <v>16876</v>
      </c>
      <c r="BU427">
        <v>42.53</v>
      </c>
      <c r="BV427" s="1">
        <v>42146</v>
      </c>
      <c r="BW427">
        <v>1</v>
      </c>
      <c r="BX427">
        <v>1</v>
      </c>
      <c r="BY427">
        <v>27</v>
      </c>
      <c r="BZ427" t="s">
        <v>276</v>
      </c>
      <c r="CA427" t="s">
        <v>486</v>
      </c>
      <c r="CB427">
        <v>46474</v>
      </c>
      <c r="CC427" s="1">
        <v>42046</v>
      </c>
      <c r="CD427">
        <v>17033</v>
      </c>
      <c r="CF427">
        <v>4269</v>
      </c>
      <c r="CG427" t="s">
        <v>112</v>
      </c>
      <c r="CH427" t="s">
        <v>113</v>
      </c>
      <c r="CI427" t="str">
        <f t="shared" si="26"/>
        <v>08</v>
      </c>
      <c r="CJ427" t="s">
        <v>114</v>
      </c>
      <c r="CK427" t="s">
        <v>115</v>
      </c>
      <c r="CL427">
        <v>20</v>
      </c>
      <c r="CM427" t="str">
        <f t="shared" si="28"/>
        <v>0</v>
      </c>
      <c r="CN427" t="str">
        <f t="shared" si="28"/>
        <v>0</v>
      </c>
      <c r="CO427">
        <v>976</v>
      </c>
      <c r="CP427" t="s">
        <v>365</v>
      </c>
      <c r="CQ427" t="s">
        <v>795</v>
      </c>
      <c r="CR427" t="s">
        <v>110</v>
      </c>
      <c r="CS427" t="s">
        <v>116</v>
      </c>
      <c r="CT427">
        <v>31.923591299999998</v>
      </c>
      <c r="CU427">
        <v>-103.36944219999999</v>
      </c>
      <c r="CV427" t="s">
        <v>152</v>
      </c>
      <c r="CW427">
        <v>129069874</v>
      </c>
    </row>
    <row r="428" spans="1:101" x14ac:dyDescent="0.35">
      <c r="A428" s="2">
        <v>42301323470000</v>
      </c>
      <c r="B428" t="s">
        <v>101</v>
      </c>
      <c r="C428" t="s">
        <v>796</v>
      </c>
      <c r="D428" t="str">
        <f>"0"</f>
        <v>0</v>
      </c>
      <c r="E428" t="s">
        <v>314</v>
      </c>
      <c r="F428" t="s">
        <v>105</v>
      </c>
      <c r="G428" t="s">
        <v>106</v>
      </c>
      <c r="H428" t="s">
        <v>107</v>
      </c>
      <c r="I428" t="s">
        <v>108</v>
      </c>
      <c r="J428" t="s">
        <v>109</v>
      </c>
      <c r="K428" s="1">
        <v>42036</v>
      </c>
      <c r="L428" s="1">
        <v>42917</v>
      </c>
      <c r="M428">
        <v>489498</v>
      </c>
      <c r="N428">
        <v>287286</v>
      </c>
      <c r="O428">
        <v>368869</v>
      </c>
      <c r="P428">
        <v>623669</v>
      </c>
      <c r="Q428">
        <v>2213</v>
      </c>
      <c r="R428">
        <v>2</v>
      </c>
      <c r="S428">
        <v>549</v>
      </c>
      <c r="T428">
        <v>218</v>
      </c>
      <c r="U428">
        <v>4895</v>
      </c>
      <c r="W428">
        <v>14451</v>
      </c>
      <c r="X428">
        <v>60888</v>
      </c>
      <c r="Y428">
        <v>73357</v>
      </c>
      <c r="Z428">
        <v>73114</v>
      </c>
      <c r="AA428">
        <v>179747</v>
      </c>
      <c r="AB428">
        <v>151096</v>
      </c>
      <c r="AC428">
        <v>204943</v>
      </c>
      <c r="AD428">
        <v>185253</v>
      </c>
      <c r="AE428">
        <v>1112</v>
      </c>
      <c r="AF428">
        <v>427607</v>
      </c>
      <c r="AG428">
        <v>252932</v>
      </c>
      <c r="AH428">
        <v>394370</v>
      </c>
      <c r="AI428">
        <v>318660</v>
      </c>
      <c r="AJ428">
        <v>1912</v>
      </c>
      <c r="AK428">
        <v>574212</v>
      </c>
      <c r="AQ428">
        <v>51</v>
      </c>
      <c r="AR428">
        <v>0</v>
      </c>
      <c r="AS428">
        <v>303800</v>
      </c>
      <c r="AT428">
        <v>51</v>
      </c>
      <c r="AU428">
        <v>4390</v>
      </c>
      <c r="AV428">
        <v>3208</v>
      </c>
      <c r="AW428">
        <v>6320</v>
      </c>
      <c r="AX428">
        <v>146915</v>
      </c>
      <c r="AY428">
        <v>215688</v>
      </c>
      <c r="AZ428">
        <v>329497</v>
      </c>
      <c r="BA428" s="1">
        <v>42712</v>
      </c>
      <c r="BE428">
        <v>2521.9609999999998</v>
      </c>
      <c r="BF428">
        <v>1700</v>
      </c>
      <c r="BG428">
        <v>396.517</v>
      </c>
      <c r="BH428">
        <v>0</v>
      </c>
      <c r="BI428">
        <v>1368.5</v>
      </c>
      <c r="BJ428">
        <v>33380</v>
      </c>
      <c r="BK428">
        <v>3</v>
      </c>
      <c r="BL428">
        <v>24525</v>
      </c>
      <c r="BM428">
        <v>6</v>
      </c>
      <c r="BN428">
        <v>30088</v>
      </c>
      <c r="BO428">
        <v>6</v>
      </c>
      <c r="BP428">
        <v>181</v>
      </c>
      <c r="BQ428">
        <v>6</v>
      </c>
      <c r="BR428">
        <v>12434</v>
      </c>
      <c r="BS428">
        <v>17276</v>
      </c>
      <c r="BU428">
        <v>42.11</v>
      </c>
      <c r="BV428" s="1">
        <v>41992</v>
      </c>
      <c r="BW428">
        <v>1</v>
      </c>
      <c r="BX428">
        <v>1</v>
      </c>
      <c r="BY428">
        <v>29</v>
      </c>
      <c r="BZ428" t="s">
        <v>347</v>
      </c>
      <c r="CA428" t="s">
        <v>277</v>
      </c>
      <c r="CB428">
        <v>46453</v>
      </c>
      <c r="CC428" s="1">
        <v>41945</v>
      </c>
      <c r="CD428">
        <v>17733</v>
      </c>
      <c r="CF428">
        <v>4842</v>
      </c>
      <c r="CG428" t="s">
        <v>112</v>
      </c>
      <c r="CH428" t="s">
        <v>113</v>
      </c>
      <c r="CI428" t="str">
        <f t="shared" si="26"/>
        <v>08</v>
      </c>
      <c r="CJ428" t="s">
        <v>114</v>
      </c>
      <c r="CK428" t="s">
        <v>115</v>
      </c>
      <c r="CL428">
        <v>6</v>
      </c>
      <c r="CM428" t="str">
        <f t="shared" si="28"/>
        <v>0</v>
      </c>
      <c r="CN428" t="str">
        <f t="shared" si="28"/>
        <v>0</v>
      </c>
      <c r="CO428" t="s">
        <v>797</v>
      </c>
      <c r="CP428">
        <v>20</v>
      </c>
      <c r="CQ428" t="s">
        <v>322</v>
      </c>
      <c r="CR428" t="s">
        <v>110</v>
      </c>
      <c r="CS428" t="s">
        <v>116</v>
      </c>
      <c r="CT428">
        <v>31.734788300000002</v>
      </c>
      <c r="CU428">
        <v>-103.3822373</v>
      </c>
      <c r="CV428" t="s">
        <v>117</v>
      </c>
      <c r="CW428">
        <v>129069878</v>
      </c>
    </row>
    <row r="429" spans="1:101" x14ac:dyDescent="0.35">
      <c r="A429" s="2">
        <v>42301324750000</v>
      </c>
      <c r="B429" t="s">
        <v>312</v>
      </c>
      <c r="C429" t="s">
        <v>798</v>
      </c>
      <c r="D429" t="s">
        <v>103</v>
      </c>
      <c r="E429" t="s">
        <v>314</v>
      </c>
      <c r="F429" t="s">
        <v>105</v>
      </c>
      <c r="G429" t="s">
        <v>106</v>
      </c>
      <c r="H429" t="s">
        <v>107</v>
      </c>
      <c r="I429" t="s">
        <v>108</v>
      </c>
      <c r="J429" t="s">
        <v>109</v>
      </c>
      <c r="K429" s="1">
        <v>42156</v>
      </c>
      <c r="L429" s="1">
        <v>42917</v>
      </c>
      <c r="M429">
        <v>545697</v>
      </c>
      <c r="N429">
        <v>312329</v>
      </c>
      <c r="O429">
        <v>403278</v>
      </c>
      <c r="P429">
        <v>587621</v>
      </c>
      <c r="Q429">
        <v>2420</v>
      </c>
      <c r="R429">
        <v>2</v>
      </c>
      <c r="S429">
        <v>719</v>
      </c>
      <c r="T429">
        <v>422</v>
      </c>
      <c r="U429">
        <v>738</v>
      </c>
      <c r="V429">
        <v>901</v>
      </c>
      <c r="W429">
        <v>1388</v>
      </c>
      <c r="X429">
        <v>37943</v>
      </c>
      <c r="Y429">
        <v>76654</v>
      </c>
      <c r="Z429">
        <v>50719</v>
      </c>
      <c r="AA429">
        <v>71386</v>
      </c>
      <c r="AB429">
        <v>130638</v>
      </c>
      <c r="AC429">
        <v>236936</v>
      </c>
      <c r="AD429">
        <v>170127</v>
      </c>
      <c r="AE429">
        <v>1021</v>
      </c>
      <c r="AF429">
        <v>245784</v>
      </c>
      <c r="AG429">
        <v>288851</v>
      </c>
      <c r="AH429">
        <v>504943</v>
      </c>
      <c r="AI429">
        <v>373008</v>
      </c>
      <c r="AJ429">
        <v>2238</v>
      </c>
      <c r="AK429">
        <v>543449</v>
      </c>
      <c r="AQ429">
        <v>403</v>
      </c>
      <c r="AR429">
        <v>1183</v>
      </c>
      <c r="AS429">
        <v>3602774</v>
      </c>
      <c r="AT429">
        <v>600</v>
      </c>
      <c r="AU429">
        <v>11674</v>
      </c>
      <c r="AV429">
        <v>19586</v>
      </c>
      <c r="AW429">
        <v>21964</v>
      </c>
      <c r="AX429">
        <v>144941</v>
      </c>
      <c r="AY429">
        <v>245736</v>
      </c>
      <c r="AZ429">
        <v>272695</v>
      </c>
      <c r="BA429" s="1">
        <v>42183</v>
      </c>
      <c r="BD429">
        <v>2930</v>
      </c>
      <c r="BE429">
        <v>1702.269</v>
      </c>
      <c r="BF429">
        <v>1750</v>
      </c>
      <c r="BG429">
        <v>587.45100000000002</v>
      </c>
      <c r="BH429">
        <v>341.1</v>
      </c>
      <c r="BI429">
        <v>596</v>
      </c>
      <c r="BJ429">
        <v>36662</v>
      </c>
      <c r="BK429">
        <v>2</v>
      </c>
      <c r="BL429">
        <v>16872</v>
      </c>
      <c r="BM429">
        <v>17</v>
      </c>
      <c r="BN429">
        <v>21641</v>
      </c>
      <c r="BP429">
        <v>130</v>
      </c>
      <c r="BR429">
        <v>12200</v>
      </c>
      <c r="BS429">
        <v>16356</v>
      </c>
      <c r="BU429">
        <v>45.6</v>
      </c>
      <c r="BV429" s="1">
        <v>42182</v>
      </c>
      <c r="BW429">
        <v>1</v>
      </c>
      <c r="BX429">
        <v>1</v>
      </c>
      <c r="BY429">
        <v>26</v>
      </c>
      <c r="BZ429" t="s">
        <v>347</v>
      </c>
      <c r="CA429" t="s">
        <v>291</v>
      </c>
      <c r="CB429">
        <v>46589</v>
      </c>
      <c r="CC429" s="1">
        <v>42040</v>
      </c>
      <c r="CD429">
        <v>16555</v>
      </c>
      <c r="CF429">
        <v>4156</v>
      </c>
      <c r="CG429" t="s">
        <v>112</v>
      </c>
      <c r="CH429" t="s">
        <v>113</v>
      </c>
      <c r="CI429" t="str">
        <f t="shared" si="26"/>
        <v>08</v>
      </c>
      <c r="CJ429" t="s">
        <v>114</v>
      </c>
      <c r="CK429" t="s">
        <v>115</v>
      </c>
      <c r="CL429">
        <v>10</v>
      </c>
      <c r="CM429" t="str">
        <f t="shared" si="28"/>
        <v>0</v>
      </c>
      <c r="CN429" t="str">
        <f t="shared" si="28"/>
        <v>0</v>
      </c>
      <c r="CO429">
        <v>1070</v>
      </c>
      <c r="CP429" t="s">
        <v>534</v>
      </c>
      <c r="CQ429" t="s">
        <v>500</v>
      </c>
      <c r="CR429" t="s">
        <v>110</v>
      </c>
      <c r="CS429" t="s">
        <v>116</v>
      </c>
      <c r="CT429">
        <v>31.8545883</v>
      </c>
      <c r="CU429">
        <v>-103.532929</v>
      </c>
      <c r="CV429" t="s">
        <v>317</v>
      </c>
      <c r="CW429">
        <v>129069888</v>
      </c>
    </row>
    <row r="430" spans="1:101" x14ac:dyDescent="0.35">
      <c r="A430" s="2">
        <v>42301324840000</v>
      </c>
      <c r="B430" t="s">
        <v>286</v>
      </c>
      <c r="C430" t="s">
        <v>799</v>
      </c>
      <c r="D430" t="str">
        <f>"0"</f>
        <v>0</v>
      </c>
      <c r="E430" t="s">
        <v>314</v>
      </c>
      <c r="F430" t="s">
        <v>105</v>
      </c>
      <c r="G430" t="s">
        <v>106</v>
      </c>
      <c r="H430" t="s">
        <v>107</v>
      </c>
      <c r="I430" t="s">
        <v>108</v>
      </c>
      <c r="J430" t="s">
        <v>109</v>
      </c>
      <c r="K430" s="1">
        <v>42064</v>
      </c>
      <c r="L430" s="1">
        <v>42917</v>
      </c>
      <c r="M430">
        <v>1181351</v>
      </c>
      <c r="N430">
        <v>253204</v>
      </c>
      <c r="O430">
        <v>450096</v>
      </c>
      <c r="P430">
        <v>666579</v>
      </c>
      <c r="Q430">
        <v>2701</v>
      </c>
      <c r="R430">
        <v>3</v>
      </c>
      <c r="S430">
        <v>1745</v>
      </c>
      <c r="T430">
        <v>353</v>
      </c>
      <c r="U430">
        <v>11</v>
      </c>
      <c r="W430">
        <v>63</v>
      </c>
      <c r="X430">
        <v>50422</v>
      </c>
      <c r="Y430">
        <v>224437</v>
      </c>
      <c r="Z430">
        <v>87828</v>
      </c>
      <c r="AA430">
        <v>289348</v>
      </c>
      <c r="AB430">
        <v>79260</v>
      </c>
      <c r="AC430">
        <v>345382</v>
      </c>
      <c r="AD430">
        <v>136824</v>
      </c>
      <c r="AE430">
        <v>821</v>
      </c>
      <c r="AF430">
        <v>420835</v>
      </c>
      <c r="AG430">
        <v>213115</v>
      </c>
      <c r="AH430">
        <v>978307</v>
      </c>
      <c r="AI430">
        <v>376166</v>
      </c>
      <c r="AJ430">
        <v>2257</v>
      </c>
      <c r="AK430">
        <v>609942</v>
      </c>
      <c r="AQ430">
        <v>67</v>
      </c>
      <c r="AR430">
        <v>243</v>
      </c>
      <c r="AS430">
        <v>647067</v>
      </c>
      <c r="AT430">
        <v>108</v>
      </c>
      <c r="AU430">
        <v>7111</v>
      </c>
      <c r="AV430">
        <v>36712</v>
      </c>
      <c r="AW430">
        <v>10046</v>
      </c>
      <c r="AX430">
        <v>80953</v>
      </c>
      <c r="AY430">
        <v>357446</v>
      </c>
      <c r="AZ430">
        <v>236243</v>
      </c>
      <c r="BA430" s="1">
        <v>42582</v>
      </c>
      <c r="BD430">
        <v>3610</v>
      </c>
      <c r="BE430">
        <v>4936.4080000000004</v>
      </c>
      <c r="BF430">
        <v>4670</v>
      </c>
      <c r="BG430">
        <v>202.57599999999999</v>
      </c>
      <c r="BH430">
        <v>277</v>
      </c>
      <c r="BI430">
        <v>193.7</v>
      </c>
      <c r="BJ430">
        <v>121771</v>
      </c>
      <c r="BK430">
        <v>16</v>
      </c>
      <c r="BL430">
        <v>26471</v>
      </c>
      <c r="BM430">
        <v>17</v>
      </c>
      <c r="BN430">
        <v>46766</v>
      </c>
      <c r="BO430">
        <v>17</v>
      </c>
      <c r="BP430">
        <v>281</v>
      </c>
      <c r="BQ430">
        <v>17</v>
      </c>
      <c r="BR430">
        <v>11002</v>
      </c>
      <c r="BS430">
        <v>15773</v>
      </c>
      <c r="BU430">
        <v>46.6</v>
      </c>
      <c r="BV430" s="1">
        <v>42118</v>
      </c>
      <c r="BW430">
        <v>3</v>
      </c>
      <c r="BX430">
        <v>3</v>
      </c>
      <c r="BY430">
        <v>29</v>
      </c>
      <c r="BZ430" t="s">
        <v>509</v>
      </c>
      <c r="CA430" t="s">
        <v>709</v>
      </c>
      <c r="CB430">
        <v>46560</v>
      </c>
      <c r="CC430" s="1">
        <v>42085</v>
      </c>
      <c r="CD430">
        <v>15890</v>
      </c>
      <c r="CF430">
        <v>4771</v>
      </c>
      <c r="CG430" t="s">
        <v>112</v>
      </c>
      <c r="CH430" t="s">
        <v>113</v>
      </c>
      <c r="CI430" t="str">
        <f t="shared" si="26"/>
        <v>08</v>
      </c>
      <c r="CJ430" t="s">
        <v>114</v>
      </c>
      <c r="CK430" t="s">
        <v>115</v>
      </c>
      <c r="CL430">
        <v>4</v>
      </c>
      <c r="CM430" t="str">
        <f t="shared" si="28"/>
        <v>0</v>
      </c>
      <c r="CN430" t="str">
        <f t="shared" si="28"/>
        <v>0</v>
      </c>
      <c r="CO430">
        <v>1125</v>
      </c>
      <c r="CP430" t="s">
        <v>576</v>
      </c>
      <c r="CQ430" t="s">
        <v>500</v>
      </c>
      <c r="CR430" t="s">
        <v>110</v>
      </c>
      <c r="CS430" t="s">
        <v>116</v>
      </c>
      <c r="CT430">
        <v>31.999679400000002</v>
      </c>
      <c r="CU430">
        <v>-103.8578875</v>
      </c>
      <c r="CV430" t="s">
        <v>294</v>
      </c>
      <c r="CW430">
        <v>129069890</v>
      </c>
    </row>
    <row r="431" spans="1:101" x14ac:dyDescent="0.35">
      <c r="A431" s="2">
        <v>42301302640000</v>
      </c>
      <c r="B431" t="s">
        <v>123</v>
      </c>
      <c r="C431" t="s">
        <v>800</v>
      </c>
      <c r="D431">
        <v>3</v>
      </c>
      <c r="E431" t="s">
        <v>314</v>
      </c>
      <c r="F431" t="s">
        <v>105</v>
      </c>
      <c r="G431" t="s">
        <v>106</v>
      </c>
      <c r="H431" t="s">
        <v>107</v>
      </c>
      <c r="I431" t="s">
        <v>108</v>
      </c>
      <c r="J431" t="s">
        <v>109</v>
      </c>
      <c r="K431" s="1">
        <v>41426</v>
      </c>
      <c r="L431" s="1">
        <v>42917</v>
      </c>
      <c r="M431">
        <v>140951</v>
      </c>
      <c r="N431">
        <v>91819</v>
      </c>
      <c r="O431">
        <v>115311</v>
      </c>
      <c r="P431">
        <v>669784</v>
      </c>
      <c r="Q431">
        <v>692</v>
      </c>
      <c r="R431">
        <v>1</v>
      </c>
      <c r="S431">
        <v>64</v>
      </c>
      <c r="T431">
        <v>32</v>
      </c>
      <c r="U431">
        <v>2705</v>
      </c>
      <c r="W431">
        <v>19732</v>
      </c>
      <c r="X431">
        <v>19900</v>
      </c>
      <c r="Y431">
        <v>20818</v>
      </c>
      <c r="Z431">
        <v>23370</v>
      </c>
      <c r="AA431">
        <v>145163</v>
      </c>
      <c r="AB431">
        <v>33164</v>
      </c>
      <c r="AC431">
        <v>36983</v>
      </c>
      <c r="AD431">
        <v>39328</v>
      </c>
      <c r="AE431">
        <v>236</v>
      </c>
      <c r="AF431">
        <v>241920</v>
      </c>
      <c r="AG431">
        <v>57860</v>
      </c>
      <c r="AH431">
        <v>85502</v>
      </c>
      <c r="AI431">
        <v>72110</v>
      </c>
      <c r="AJ431">
        <v>433</v>
      </c>
      <c r="AK431">
        <v>422067</v>
      </c>
      <c r="AQ431">
        <v>101</v>
      </c>
      <c r="AR431">
        <v>0</v>
      </c>
      <c r="AS431">
        <v>606194</v>
      </c>
      <c r="AT431">
        <v>101</v>
      </c>
      <c r="AU431">
        <v>152</v>
      </c>
      <c r="AV431">
        <v>36</v>
      </c>
      <c r="AW431">
        <v>1109</v>
      </c>
      <c r="AX431">
        <v>18829</v>
      </c>
      <c r="AY431">
        <v>28601</v>
      </c>
      <c r="AZ431">
        <v>137350</v>
      </c>
      <c r="BA431" s="1">
        <v>41450</v>
      </c>
      <c r="BD431">
        <v>0</v>
      </c>
      <c r="BE431">
        <v>1997.329</v>
      </c>
      <c r="BF431">
        <v>1540</v>
      </c>
      <c r="BG431">
        <v>500.66899999999998</v>
      </c>
      <c r="BI431">
        <v>4222.2</v>
      </c>
      <c r="BJ431">
        <v>6968</v>
      </c>
      <c r="BK431">
        <v>34</v>
      </c>
      <c r="BL431">
        <v>4330</v>
      </c>
      <c r="BM431">
        <v>3</v>
      </c>
      <c r="BN431">
        <v>5385</v>
      </c>
      <c r="BO431">
        <v>3</v>
      </c>
      <c r="BP431">
        <v>32</v>
      </c>
      <c r="BQ431">
        <v>3</v>
      </c>
      <c r="BR431">
        <v>12590</v>
      </c>
      <c r="BS431">
        <v>15230</v>
      </c>
      <c r="BU431">
        <v>41</v>
      </c>
      <c r="BV431" s="1">
        <v>29723</v>
      </c>
      <c r="BW431">
        <v>1</v>
      </c>
      <c r="BX431">
        <v>1</v>
      </c>
      <c r="BY431">
        <v>50</v>
      </c>
      <c r="BZ431" t="s">
        <v>336</v>
      </c>
      <c r="CA431" t="s">
        <v>337</v>
      </c>
      <c r="CB431">
        <v>46539</v>
      </c>
      <c r="CC431" s="1">
        <v>29472</v>
      </c>
      <c r="CD431">
        <v>18575</v>
      </c>
      <c r="CE431">
        <v>0</v>
      </c>
      <c r="CF431">
        <v>2640</v>
      </c>
      <c r="CG431" t="s">
        <v>112</v>
      </c>
      <c r="CH431" t="s">
        <v>113</v>
      </c>
      <c r="CI431" t="str">
        <f t="shared" si="26"/>
        <v>08</v>
      </c>
      <c r="CJ431" t="s">
        <v>114</v>
      </c>
      <c r="CK431" t="s">
        <v>115</v>
      </c>
      <c r="CL431">
        <v>37</v>
      </c>
      <c r="CM431" t="str">
        <f t="shared" si="28"/>
        <v>0</v>
      </c>
      <c r="CN431" t="str">
        <f t="shared" si="28"/>
        <v>0</v>
      </c>
      <c r="CO431">
        <v>1017</v>
      </c>
      <c r="CP431">
        <v>76</v>
      </c>
      <c r="CQ431" t="s">
        <v>632</v>
      </c>
      <c r="CR431" t="s">
        <v>110</v>
      </c>
      <c r="CS431" t="s">
        <v>116</v>
      </c>
      <c r="CT431">
        <v>31.9041411</v>
      </c>
      <c r="CU431">
        <v>-103.5003064</v>
      </c>
      <c r="CV431" t="s">
        <v>127</v>
      </c>
      <c r="CW431">
        <v>129070478</v>
      </c>
    </row>
    <row r="432" spans="1:101" x14ac:dyDescent="0.35">
      <c r="A432" s="2">
        <v>42301323720000</v>
      </c>
      <c r="B432" t="s">
        <v>286</v>
      </c>
      <c r="C432" t="s">
        <v>801</v>
      </c>
      <c r="D432" t="str">
        <f>"0"</f>
        <v>0</v>
      </c>
      <c r="E432" t="s">
        <v>314</v>
      </c>
      <c r="F432" t="s">
        <v>105</v>
      </c>
      <c r="G432" t="s">
        <v>106</v>
      </c>
      <c r="H432" t="s">
        <v>107</v>
      </c>
      <c r="I432" t="s">
        <v>108</v>
      </c>
      <c r="J432" t="s">
        <v>109</v>
      </c>
      <c r="K432" s="1">
        <v>41974</v>
      </c>
      <c r="L432" s="1">
        <v>42917</v>
      </c>
      <c r="M432">
        <v>750646</v>
      </c>
      <c r="N432">
        <v>143088</v>
      </c>
      <c r="O432">
        <v>268196</v>
      </c>
      <c r="P432">
        <v>333479</v>
      </c>
      <c r="Q432">
        <v>1609</v>
      </c>
      <c r="R432">
        <v>2</v>
      </c>
      <c r="S432">
        <v>480</v>
      </c>
      <c r="T432">
        <v>83</v>
      </c>
      <c r="U432">
        <v>2</v>
      </c>
      <c r="W432">
        <v>5</v>
      </c>
      <c r="X432">
        <v>41794</v>
      </c>
      <c r="Y432">
        <v>182415</v>
      </c>
      <c r="Z432">
        <v>72197</v>
      </c>
      <c r="AA432">
        <v>101888</v>
      </c>
      <c r="AB432">
        <v>83426</v>
      </c>
      <c r="AC432">
        <v>409765</v>
      </c>
      <c r="AD432">
        <v>151720</v>
      </c>
      <c r="AE432">
        <v>910</v>
      </c>
      <c r="AF432">
        <v>203380</v>
      </c>
      <c r="AG432">
        <v>124497</v>
      </c>
      <c r="AH432">
        <v>643220</v>
      </c>
      <c r="AI432">
        <v>231700</v>
      </c>
      <c r="AJ432">
        <v>1390</v>
      </c>
      <c r="AK432">
        <v>293232</v>
      </c>
      <c r="AQ432">
        <v>479</v>
      </c>
      <c r="AR432">
        <v>2027</v>
      </c>
      <c r="AS432">
        <v>4902774</v>
      </c>
      <c r="AT432">
        <v>817</v>
      </c>
      <c r="AU432">
        <v>1952</v>
      </c>
      <c r="AV432">
        <v>10919</v>
      </c>
      <c r="AW432">
        <v>4226</v>
      </c>
      <c r="AX432">
        <v>51914</v>
      </c>
      <c r="AY432">
        <v>290711</v>
      </c>
      <c r="AZ432">
        <v>119491</v>
      </c>
      <c r="BA432" s="1">
        <v>42378</v>
      </c>
      <c r="BE432">
        <v>5777.28</v>
      </c>
      <c r="BF432">
        <v>5250</v>
      </c>
      <c r="BG432">
        <v>173.09200000000001</v>
      </c>
      <c r="BH432">
        <v>0</v>
      </c>
      <c r="BI432">
        <v>178.8</v>
      </c>
      <c r="BJ432">
        <v>64511</v>
      </c>
      <c r="BK432">
        <v>2</v>
      </c>
      <c r="BL432">
        <v>15359</v>
      </c>
      <c r="BM432">
        <v>5</v>
      </c>
      <c r="BN432">
        <v>26111</v>
      </c>
      <c r="BO432">
        <v>5</v>
      </c>
      <c r="BP432">
        <v>157</v>
      </c>
      <c r="BQ432">
        <v>5</v>
      </c>
      <c r="BR432">
        <v>11609</v>
      </c>
      <c r="BS432">
        <v>15797</v>
      </c>
      <c r="BU432">
        <v>44.68</v>
      </c>
      <c r="BV432" s="1">
        <v>42068</v>
      </c>
      <c r="BW432">
        <v>2</v>
      </c>
      <c r="BX432">
        <v>2</v>
      </c>
      <c r="BY432">
        <v>30</v>
      </c>
      <c r="BZ432" t="s">
        <v>509</v>
      </c>
      <c r="CA432" t="s">
        <v>291</v>
      </c>
      <c r="CB432">
        <v>46522</v>
      </c>
      <c r="CC432" s="1">
        <v>41988</v>
      </c>
      <c r="CD432">
        <v>15971</v>
      </c>
      <c r="CF432">
        <v>4188</v>
      </c>
      <c r="CG432" t="s">
        <v>112</v>
      </c>
      <c r="CH432" t="s">
        <v>113</v>
      </c>
      <c r="CI432" t="str">
        <f t="shared" si="26"/>
        <v>08</v>
      </c>
      <c r="CJ432" t="s">
        <v>114</v>
      </c>
      <c r="CK432" t="s">
        <v>115</v>
      </c>
      <c r="CL432">
        <v>2</v>
      </c>
      <c r="CM432" t="str">
        <f t="shared" si="28"/>
        <v>0</v>
      </c>
      <c r="CN432" t="str">
        <f t="shared" si="28"/>
        <v>0</v>
      </c>
      <c r="CO432">
        <v>1124</v>
      </c>
      <c r="CP432" t="s">
        <v>576</v>
      </c>
      <c r="CQ432" t="s">
        <v>500</v>
      </c>
      <c r="CR432" t="s">
        <v>110</v>
      </c>
      <c r="CS432" t="s">
        <v>116</v>
      </c>
      <c r="CT432">
        <v>31.9856765</v>
      </c>
      <c r="CU432">
        <v>-103.8255942</v>
      </c>
      <c r="CV432" t="s">
        <v>294</v>
      </c>
      <c r="CW432">
        <v>129070501</v>
      </c>
    </row>
    <row r="433" spans="1:101" x14ac:dyDescent="0.35">
      <c r="A433" s="2">
        <v>42301319970000</v>
      </c>
      <c r="B433" t="s">
        <v>467</v>
      </c>
      <c r="C433" t="s">
        <v>802</v>
      </c>
      <c r="D433" t="str">
        <f>"0"</f>
        <v>0</v>
      </c>
      <c r="E433" t="s">
        <v>314</v>
      </c>
      <c r="F433" t="s">
        <v>105</v>
      </c>
      <c r="G433" t="s">
        <v>106</v>
      </c>
      <c r="H433" t="s">
        <v>107</v>
      </c>
      <c r="I433" t="s">
        <v>108</v>
      </c>
      <c r="J433" t="s">
        <v>109</v>
      </c>
      <c r="K433" s="1">
        <v>41609</v>
      </c>
      <c r="L433" s="1">
        <v>42917</v>
      </c>
      <c r="M433">
        <v>3952304</v>
      </c>
      <c r="N433">
        <v>1213518</v>
      </c>
      <c r="O433">
        <v>1872235</v>
      </c>
      <c r="P433">
        <v>5865833</v>
      </c>
      <c r="Q433">
        <v>11233</v>
      </c>
      <c r="R433">
        <v>11</v>
      </c>
      <c r="S433">
        <v>1307</v>
      </c>
      <c r="T433">
        <v>401</v>
      </c>
      <c r="U433">
        <v>2311</v>
      </c>
      <c r="V433">
        <v>1646</v>
      </c>
      <c r="W433">
        <v>10751</v>
      </c>
      <c r="X433">
        <v>266981</v>
      </c>
      <c r="Y433">
        <v>598345</v>
      </c>
      <c r="Z433">
        <v>366705</v>
      </c>
      <c r="AA433">
        <v>1242068</v>
      </c>
      <c r="AB433">
        <v>603883</v>
      </c>
      <c r="AC433">
        <v>1757546</v>
      </c>
      <c r="AD433">
        <v>896807</v>
      </c>
      <c r="AE433">
        <v>5381</v>
      </c>
      <c r="AF433">
        <v>2809428</v>
      </c>
      <c r="AG433">
        <v>926525</v>
      </c>
      <c r="AH433">
        <v>2944098</v>
      </c>
      <c r="AI433">
        <v>1417208</v>
      </c>
      <c r="AJ433">
        <v>8503</v>
      </c>
      <c r="AK433">
        <v>4495009</v>
      </c>
      <c r="AQ433">
        <v>1141</v>
      </c>
      <c r="AR433">
        <v>1306</v>
      </c>
      <c r="AS433">
        <v>8153065</v>
      </c>
      <c r="AT433">
        <v>1359</v>
      </c>
      <c r="AU433">
        <v>11217</v>
      </c>
      <c r="AV433">
        <v>38349</v>
      </c>
      <c r="AW433">
        <v>53271</v>
      </c>
      <c r="AX433">
        <v>221062</v>
      </c>
      <c r="AY433">
        <v>834031</v>
      </c>
      <c r="AZ433">
        <v>1102557</v>
      </c>
      <c r="BA433" s="1">
        <v>42713</v>
      </c>
      <c r="BD433">
        <v>1140</v>
      </c>
      <c r="BE433">
        <v>3262.2159999999999</v>
      </c>
      <c r="BF433">
        <v>3260</v>
      </c>
      <c r="BG433">
        <v>306.54000000000002</v>
      </c>
      <c r="BH433">
        <v>873.9</v>
      </c>
      <c r="BI433">
        <v>292.5</v>
      </c>
      <c r="BJ433">
        <v>240505</v>
      </c>
      <c r="BK433">
        <v>6</v>
      </c>
      <c r="BL433">
        <v>75364</v>
      </c>
      <c r="BM433">
        <v>6</v>
      </c>
      <c r="BN433">
        <v>115448</v>
      </c>
      <c r="BP433">
        <v>693</v>
      </c>
      <c r="BR433">
        <v>11007</v>
      </c>
      <c r="BS433">
        <v>16790</v>
      </c>
      <c r="BU433">
        <v>46.73</v>
      </c>
      <c r="BV433" s="1">
        <v>41627</v>
      </c>
      <c r="BW433">
        <v>6</v>
      </c>
      <c r="BX433">
        <v>6</v>
      </c>
      <c r="BY433">
        <v>44</v>
      </c>
      <c r="BZ433" t="s">
        <v>276</v>
      </c>
      <c r="CA433" t="s">
        <v>291</v>
      </c>
      <c r="CB433">
        <v>46443</v>
      </c>
      <c r="CC433" s="1">
        <v>41494</v>
      </c>
      <c r="CD433">
        <v>17020</v>
      </c>
      <c r="CF433">
        <v>5783</v>
      </c>
      <c r="CG433" t="s">
        <v>112</v>
      </c>
      <c r="CH433" t="s">
        <v>113</v>
      </c>
      <c r="CI433" t="str">
        <f t="shared" si="26"/>
        <v>08</v>
      </c>
      <c r="CJ433" t="s">
        <v>114</v>
      </c>
      <c r="CK433" t="s">
        <v>115</v>
      </c>
      <c r="CL433">
        <v>13</v>
      </c>
      <c r="CM433" t="str">
        <f t="shared" si="28"/>
        <v>0</v>
      </c>
      <c r="CN433" t="str">
        <f t="shared" si="28"/>
        <v>0</v>
      </c>
      <c r="CO433">
        <v>206</v>
      </c>
      <c r="CP433">
        <v>2</v>
      </c>
      <c r="CQ433" t="s">
        <v>391</v>
      </c>
      <c r="CR433" t="s">
        <v>110</v>
      </c>
      <c r="CS433" t="s">
        <v>116</v>
      </c>
      <c r="CT433">
        <v>31.7465583</v>
      </c>
      <c r="CU433">
        <v>-103.6507883</v>
      </c>
      <c r="CV433" t="s">
        <v>467</v>
      </c>
      <c r="CW433">
        <v>129070506</v>
      </c>
    </row>
    <row r="434" spans="1:101" x14ac:dyDescent="0.35">
      <c r="A434" s="2">
        <v>42301322480000</v>
      </c>
      <c r="B434" t="s">
        <v>165</v>
      </c>
      <c r="C434" t="s">
        <v>803</v>
      </c>
      <c r="D434" t="str">
        <f>"0"</f>
        <v>0</v>
      </c>
      <c r="E434" t="s">
        <v>314</v>
      </c>
      <c r="F434" t="s">
        <v>105</v>
      </c>
      <c r="G434" t="s">
        <v>106</v>
      </c>
      <c r="H434" t="s">
        <v>107</v>
      </c>
      <c r="I434" t="s">
        <v>108</v>
      </c>
      <c r="J434" t="s">
        <v>109</v>
      </c>
      <c r="K434" s="1">
        <v>41883</v>
      </c>
      <c r="L434" s="1">
        <v>42917</v>
      </c>
      <c r="M434">
        <v>2420646</v>
      </c>
      <c r="N434">
        <v>766719</v>
      </c>
      <c r="O434">
        <v>1170160</v>
      </c>
      <c r="P434">
        <v>3887023</v>
      </c>
      <c r="Q434">
        <v>7021</v>
      </c>
      <c r="R434">
        <v>7</v>
      </c>
      <c r="S434">
        <v>2471</v>
      </c>
      <c r="T434">
        <v>847</v>
      </c>
      <c r="U434">
        <v>387</v>
      </c>
      <c r="V434">
        <v>11297</v>
      </c>
      <c r="W434">
        <v>1307</v>
      </c>
      <c r="X434">
        <v>90034</v>
      </c>
      <c r="Y434">
        <v>334148</v>
      </c>
      <c r="Z434">
        <v>145725</v>
      </c>
      <c r="AA434">
        <v>366364</v>
      </c>
      <c r="AB434">
        <v>205928</v>
      </c>
      <c r="AC434">
        <v>701605</v>
      </c>
      <c r="AD434">
        <v>322862</v>
      </c>
      <c r="AE434">
        <v>1937</v>
      </c>
      <c r="AF434">
        <v>1009932</v>
      </c>
      <c r="AG434">
        <v>482125</v>
      </c>
      <c r="AH434">
        <v>1583626</v>
      </c>
      <c r="AI434">
        <v>746063</v>
      </c>
      <c r="AJ434">
        <v>4476</v>
      </c>
      <c r="AK434">
        <v>2612508</v>
      </c>
      <c r="AQ434">
        <v>758</v>
      </c>
      <c r="AR434">
        <v>2671</v>
      </c>
      <c r="AS434">
        <v>7218677</v>
      </c>
      <c r="AT434">
        <v>1203</v>
      </c>
      <c r="AU434">
        <v>20611</v>
      </c>
      <c r="AV434">
        <v>53936</v>
      </c>
      <c r="AW434">
        <v>70146</v>
      </c>
      <c r="AX434">
        <v>280770</v>
      </c>
      <c r="AY434">
        <v>900060</v>
      </c>
      <c r="AZ434">
        <v>1618254</v>
      </c>
      <c r="BA434" s="1">
        <v>42778</v>
      </c>
      <c r="BD434">
        <v>3520</v>
      </c>
      <c r="BE434">
        <v>2918.2339999999999</v>
      </c>
      <c r="BF434">
        <v>3160</v>
      </c>
      <c r="BG434">
        <v>342.673</v>
      </c>
      <c r="BH434">
        <v>283.7</v>
      </c>
      <c r="BI434">
        <v>382.1</v>
      </c>
      <c r="BJ434">
        <v>114282</v>
      </c>
      <c r="BK434">
        <v>17</v>
      </c>
      <c r="BL434">
        <v>36348</v>
      </c>
      <c r="BM434">
        <v>11</v>
      </c>
      <c r="BN434">
        <v>54831</v>
      </c>
      <c r="BP434">
        <v>329</v>
      </c>
      <c r="BR434">
        <v>11207</v>
      </c>
      <c r="BS434">
        <v>16252</v>
      </c>
      <c r="BU434">
        <v>40</v>
      </c>
      <c r="BV434" s="1">
        <v>41907</v>
      </c>
      <c r="BW434">
        <v>6</v>
      </c>
      <c r="BX434">
        <v>6</v>
      </c>
      <c r="BY434">
        <v>35</v>
      </c>
      <c r="BZ434" t="s">
        <v>165</v>
      </c>
      <c r="CA434" t="s">
        <v>303</v>
      </c>
      <c r="CB434">
        <v>46604</v>
      </c>
      <c r="CC434" s="1">
        <v>41868</v>
      </c>
      <c r="CD434">
        <v>16420</v>
      </c>
      <c r="CE434">
        <v>0</v>
      </c>
      <c r="CF434">
        <v>5045</v>
      </c>
      <c r="CG434" t="s">
        <v>112</v>
      </c>
      <c r="CH434" t="s">
        <v>113</v>
      </c>
      <c r="CI434" t="str">
        <f t="shared" si="26"/>
        <v>08</v>
      </c>
      <c r="CJ434" t="s">
        <v>114</v>
      </c>
      <c r="CK434" t="s">
        <v>115</v>
      </c>
      <c r="CL434">
        <v>88</v>
      </c>
      <c r="CM434" t="str">
        <f t="shared" si="28"/>
        <v>0</v>
      </c>
      <c r="CN434" t="str">
        <f t="shared" si="28"/>
        <v>0</v>
      </c>
      <c r="CO434">
        <v>1107</v>
      </c>
      <c r="CP434">
        <v>1</v>
      </c>
      <c r="CQ434" t="s">
        <v>521</v>
      </c>
      <c r="CR434" t="s">
        <v>110</v>
      </c>
      <c r="CS434" t="s">
        <v>116</v>
      </c>
      <c r="CT434">
        <v>31.7663574</v>
      </c>
      <c r="CU434">
        <v>-103.5669729</v>
      </c>
      <c r="CV434" t="s">
        <v>165</v>
      </c>
      <c r="CW434">
        <v>129075089</v>
      </c>
    </row>
    <row r="435" spans="1:101" x14ac:dyDescent="0.35">
      <c r="A435" s="2">
        <v>42301321320000</v>
      </c>
      <c r="B435" t="s">
        <v>645</v>
      </c>
      <c r="C435" t="s">
        <v>646</v>
      </c>
      <c r="D435" t="str">
        <f>"0"</f>
        <v>0</v>
      </c>
      <c r="E435" t="s">
        <v>314</v>
      </c>
      <c r="F435" t="s">
        <v>105</v>
      </c>
      <c r="G435" t="s">
        <v>106</v>
      </c>
      <c r="H435" t="s">
        <v>107</v>
      </c>
      <c r="I435" t="s">
        <v>108</v>
      </c>
      <c r="J435" t="s">
        <v>109</v>
      </c>
      <c r="K435" s="1">
        <v>41883</v>
      </c>
      <c r="L435" s="1">
        <v>42917</v>
      </c>
      <c r="M435">
        <v>467595</v>
      </c>
      <c r="N435">
        <v>251690</v>
      </c>
      <c r="O435">
        <v>329623</v>
      </c>
      <c r="P435">
        <v>390027</v>
      </c>
      <c r="Q435">
        <v>1978</v>
      </c>
      <c r="R435">
        <v>2</v>
      </c>
      <c r="S435">
        <v>478</v>
      </c>
      <c r="T435">
        <v>267</v>
      </c>
      <c r="U435">
        <v>11999</v>
      </c>
      <c r="V435">
        <v>18669</v>
      </c>
      <c r="W435">
        <v>17595</v>
      </c>
      <c r="X435">
        <v>64338</v>
      </c>
      <c r="Y435">
        <v>113677</v>
      </c>
      <c r="Z435">
        <v>83284</v>
      </c>
      <c r="AA435">
        <v>94345</v>
      </c>
      <c r="AB435">
        <v>112649</v>
      </c>
      <c r="AC435">
        <v>238831</v>
      </c>
      <c r="AD435">
        <v>152454</v>
      </c>
      <c r="AE435">
        <v>915</v>
      </c>
      <c r="AF435">
        <v>165189</v>
      </c>
      <c r="AG435">
        <v>158063</v>
      </c>
      <c r="AH435">
        <v>303627</v>
      </c>
      <c r="AI435">
        <v>208668</v>
      </c>
      <c r="AJ435">
        <v>1252</v>
      </c>
      <c r="AK435">
        <v>247866</v>
      </c>
      <c r="AQ435">
        <v>402</v>
      </c>
      <c r="AR435">
        <v>591</v>
      </c>
      <c r="AS435">
        <v>3003000</v>
      </c>
      <c r="AT435">
        <v>501</v>
      </c>
      <c r="AU435">
        <v>7499</v>
      </c>
      <c r="AV435">
        <v>13476</v>
      </c>
      <c r="AW435">
        <v>9805</v>
      </c>
      <c r="AX435">
        <v>42028</v>
      </c>
      <c r="AY435">
        <v>57334</v>
      </c>
      <c r="AZ435">
        <v>76259</v>
      </c>
      <c r="BA435" s="1">
        <v>42881</v>
      </c>
      <c r="BD435">
        <v>1470</v>
      </c>
      <c r="BE435">
        <v>1788.856</v>
      </c>
      <c r="BF435">
        <v>1860</v>
      </c>
      <c r="BG435">
        <v>559.01700000000005</v>
      </c>
      <c r="BH435">
        <v>680.2</v>
      </c>
      <c r="BI435">
        <v>556.5</v>
      </c>
      <c r="BJ435">
        <v>32600</v>
      </c>
      <c r="BK435">
        <v>8</v>
      </c>
      <c r="BL435">
        <v>13678</v>
      </c>
      <c r="BM435">
        <v>28</v>
      </c>
      <c r="BN435">
        <v>18240</v>
      </c>
      <c r="BP435">
        <v>109</v>
      </c>
      <c r="BR435">
        <v>11640</v>
      </c>
      <c r="BS435">
        <v>16400</v>
      </c>
      <c r="BU435">
        <v>44.83</v>
      </c>
      <c r="BV435" s="1">
        <v>41492</v>
      </c>
      <c r="BW435">
        <v>2</v>
      </c>
      <c r="BX435">
        <v>2</v>
      </c>
      <c r="BY435">
        <v>35</v>
      </c>
      <c r="BZ435" t="s">
        <v>276</v>
      </c>
      <c r="CA435" t="s">
        <v>647</v>
      </c>
      <c r="CB435">
        <v>46619</v>
      </c>
      <c r="CC435" s="1">
        <v>41717</v>
      </c>
      <c r="CD435">
        <v>16566</v>
      </c>
      <c r="CF435">
        <v>4760</v>
      </c>
      <c r="CG435" t="s">
        <v>804</v>
      </c>
      <c r="CH435" t="s">
        <v>113</v>
      </c>
      <c r="CI435" t="str">
        <f t="shared" si="26"/>
        <v>08</v>
      </c>
      <c r="CJ435" t="s">
        <v>114</v>
      </c>
      <c r="CK435" t="s">
        <v>115</v>
      </c>
      <c r="CL435">
        <v>26</v>
      </c>
      <c r="CM435" t="str">
        <f t="shared" si="28"/>
        <v>0</v>
      </c>
      <c r="CN435" t="str">
        <f t="shared" si="28"/>
        <v>0</v>
      </c>
      <c r="CO435">
        <v>1266</v>
      </c>
      <c r="CP435" t="s">
        <v>551</v>
      </c>
      <c r="CQ435" t="s">
        <v>717</v>
      </c>
      <c r="CR435" t="s">
        <v>110</v>
      </c>
      <c r="CS435" t="s">
        <v>116</v>
      </c>
      <c r="CT435">
        <v>31.927798500000002</v>
      </c>
      <c r="CU435">
        <v>-103.62007850000001</v>
      </c>
      <c r="CV435" t="s">
        <v>645</v>
      </c>
      <c r="CW435">
        <v>129084017</v>
      </c>
    </row>
    <row r="436" spans="1:101" x14ac:dyDescent="0.35">
      <c r="A436" s="2">
        <v>42301319180000</v>
      </c>
      <c r="B436" t="s">
        <v>286</v>
      </c>
      <c r="C436" t="s">
        <v>805</v>
      </c>
      <c r="D436" t="s">
        <v>125</v>
      </c>
      <c r="E436" t="s">
        <v>104</v>
      </c>
      <c r="F436" t="s">
        <v>105</v>
      </c>
      <c r="G436" t="s">
        <v>135</v>
      </c>
      <c r="H436" t="s">
        <v>274</v>
      </c>
      <c r="I436" t="s">
        <v>108</v>
      </c>
      <c r="J436" t="s">
        <v>109</v>
      </c>
      <c r="K436" s="1">
        <v>41395</v>
      </c>
      <c r="L436" s="1">
        <v>42917</v>
      </c>
      <c r="M436">
        <v>1495251</v>
      </c>
      <c r="N436">
        <v>30965</v>
      </c>
      <c r="O436">
        <v>280174</v>
      </c>
      <c r="P436">
        <v>732204</v>
      </c>
      <c r="Q436">
        <v>1681</v>
      </c>
      <c r="R436">
        <v>2</v>
      </c>
      <c r="S436">
        <v>526</v>
      </c>
      <c r="T436">
        <v>7</v>
      </c>
      <c r="U436">
        <v>8738</v>
      </c>
      <c r="V436">
        <v>158063</v>
      </c>
      <c r="W436">
        <v>73827</v>
      </c>
      <c r="X436">
        <v>15754</v>
      </c>
      <c r="Y436">
        <v>514754</v>
      </c>
      <c r="Z436">
        <v>101546</v>
      </c>
      <c r="AA436">
        <v>240427</v>
      </c>
      <c r="AB436">
        <v>19097</v>
      </c>
      <c r="AC436">
        <v>728295</v>
      </c>
      <c r="AD436">
        <v>140479</v>
      </c>
      <c r="AE436">
        <v>843</v>
      </c>
      <c r="AF436">
        <v>340165</v>
      </c>
      <c r="AG436">
        <v>24099</v>
      </c>
      <c r="AH436">
        <v>1014921</v>
      </c>
      <c r="AI436">
        <v>193252</v>
      </c>
      <c r="AJ436">
        <v>1160</v>
      </c>
      <c r="AK436">
        <v>474041</v>
      </c>
      <c r="AQ436">
        <v>82</v>
      </c>
      <c r="AR436">
        <v>3404</v>
      </c>
      <c r="AS436">
        <v>3892933</v>
      </c>
      <c r="AT436">
        <v>649</v>
      </c>
      <c r="AU436">
        <v>83</v>
      </c>
      <c r="AV436">
        <v>5103</v>
      </c>
      <c r="AW436">
        <v>3586</v>
      </c>
      <c r="AX436">
        <v>3308</v>
      </c>
      <c r="AY436">
        <v>230104</v>
      </c>
      <c r="AZ436">
        <v>107476</v>
      </c>
      <c r="BA436" s="1">
        <v>42670</v>
      </c>
      <c r="BB436">
        <v>120</v>
      </c>
      <c r="BC436">
        <v>790</v>
      </c>
      <c r="BD436">
        <v>41770</v>
      </c>
      <c r="BE436">
        <v>76037.964000000007</v>
      </c>
      <c r="BF436">
        <v>48290</v>
      </c>
      <c r="BG436">
        <v>13.151</v>
      </c>
      <c r="BH436">
        <v>23.9</v>
      </c>
      <c r="BI436">
        <v>16.3</v>
      </c>
      <c r="BJ436">
        <v>158063</v>
      </c>
      <c r="BK436">
        <v>1</v>
      </c>
      <c r="BL436">
        <v>8738</v>
      </c>
      <c r="BM436">
        <v>1</v>
      </c>
      <c r="BN436">
        <v>35082</v>
      </c>
      <c r="BP436">
        <v>210</v>
      </c>
      <c r="BR436">
        <v>8053</v>
      </c>
      <c r="BS436">
        <v>11925</v>
      </c>
      <c r="BT436">
        <v>0.81</v>
      </c>
      <c r="BU436">
        <v>45.5</v>
      </c>
      <c r="BV436" s="1">
        <v>41371</v>
      </c>
      <c r="BW436">
        <v>1</v>
      </c>
      <c r="BX436">
        <v>1</v>
      </c>
      <c r="BY436">
        <v>50</v>
      </c>
      <c r="BZ436" t="s">
        <v>734</v>
      </c>
      <c r="CA436" t="s">
        <v>291</v>
      </c>
      <c r="CB436">
        <v>277586</v>
      </c>
      <c r="CC436" s="1">
        <v>41302</v>
      </c>
      <c r="CD436">
        <v>12017</v>
      </c>
      <c r="CE436">
        <v>0</v>
      </c>
      <c r="CF436">
        <v>3872</v>
      </c>
      <c r="CG436" t="s">
        <v>137</v>
      </c>
      <c r="CH436" t="s">
        <v>113</v>
      </c>
      <c r="CI436" t="str">
        <f t="shared" si="26"/>
        <v>08</v>
      </c>
      <c r="CJ436" t="s">
        <v>114</v>
      </c>
      <c r="CK436" t="s">
        <v>115</v>
      </c>
      <c r="CL436">
        <v>5</v>
      </c>
      <c r="CM436" t="str">
        <f t="shared" si="28"/>
        <v>0</v>
      </c>
      <c r="CN436" t="str">
        <f t="shared" si="28"/>
        <v>0</v>
      </c>
      <c r="CO436">
        <v>142</v>
      </c>
      <c r="CP436" t="s">
        <v>576</v>
      </c>
      <c r="CQ436" t="s">
        <v>284</v>
      </c>
      <c r="CR436" t="s">
        <v>110</v>
      </c>
      <c r="CS436" t="s">
        <v>116</v>
      </c>
      <c r="CT436">
        <v>31.986925200000002</v>
      </c>
      <c r="CU436">
        <v>-103.8762366</v>
      </c>
      <c r="CV436" t="s">
        <v>294</v>
      </c>
      <c r="CW436">
        <v>129084018</v>
      </c>
    </row>
    <row r="437" spans="1:101" x14ac:dyDescent="0.35">
      <c r="A437" s="2">
        <v>42301320030000</v>
      </c>
      <c r="B437" t="s">
        <v>286</v>
      </c>
      <c r="C437" t="s">
        <v>799</v>
      </c>
      <c r="D437" t="s">
        <v>103</v>
      </c>
      <c r="E437" t="s">
        <v>104</v>
      </c>
      <c r="F437" t="s">
        <v>105</v>
      </c>
      <c r="G437" t="s">
        <v>135</v>
      </c>
      <c r="H437" t="s">
        <v>274</v>
      </c>
      <c r="I437" t="s">
        <v>108</v>
      </c>
      <c r="J437" t="s">
        <v>109</v>
      </c>
      <c r="K437" s="1">
        <v>41548</v>
      </c>
      <c r="L437" s="1">
        <v>42917</v>
      </c>
      <c r="M437">
        <v>568719</v>
      </c>
      <c r="N437">
        <v>24126</v>
      </c>
      <c r="O437">
        <v>118912</v>
      </c>
      <c r="P437">
        <v>260323</v>
      </c>
      <c r="Q437">
        <v>713</v>
      </c>
      <c r="R437">
        <v>1</v>
      </c>
      <c r="S437">
        <v>243</v>
      </c>
      <c r="T437">
        <v>8</v>
      </c>
      <c r="U437">
        <v>4464</v>
      </c>
      <c r="V437">
        <v>43823</v>
      </c>
      <c r="W437">
        <v>20817</v>
      </c>
      <c r="X437">
        <v>11349</v>
      </c>
      <c r="Y437">
        <v>193295</v>
      </c>
      <c r="Z437">
        <v>43565</v>
      </c>
      <c r="AA437">
        <v>91822</v>
      </c>
      <c r="AB437">
        <v>14719</v>
      </c>
      <c r="AC437">
        <v>286522</v>
      </c>
      <c r="AD437">
        <v>62473</v>
      </c>
      <c r="AE437">
        <v>375</v>
      </c>
      <c r="AF437">
        <v>136108</v>
      </c>
      <c r="AG437">
        <v>19389</v>
      </c>
      <c r="AH437">
        <v>417957</v>
      </c>
      <c r="AI437">
        <v>89048</v>
      </c>
      <c r="AJ437">
        <v>534</v>
      </c>
      <c r="AK437">
        <v>198543</v>
      </c>
      <c r="AQ437">
        <v>97</v>
      </c>
      <c r="AR437">
        <v>1622</v>
      </c>
      <c r="AS437">
        <v>2202533</v>
      </c>
      <c r="AT437">
        <v>367</v>
      </c>
      <c r="AU437">
        <v>125</v>
      </c>
      <c r="AV437">
        <v>3391</v>
      </c>
      <c r="AW437">
        <v>904</v>
      </c>
      <c r="AX437">
        <v>2436</v>
      </c>
      <c r="AY437">
        <v>82512</v>
      </c>
      <c r="AZ437">
        <v>40779</v>
      </c>
      <c r="BA437" s="1">
        <v>42684</v>
      </c>
      <c r="BB437">
        <v>80</v>
      </c>
      <c r="BC437">
        <v>960</v>
      </c>
      <c r="BD437">
        <v>16780</v>
      </c>
      <c r="BE437">
        <v>29932.951000000001</v>
      </c>
      <c r="BF437">
        <v>23570</v>
      </c>
      <c r="BG437">
        <v>33.408000000000001</v>
      </c>
      <c r="BH437">
        <v>59.6</v>
      </c>
      <c r="BI437">
        <v>36.9</v>
      </c>
      <c r="BJ437">
        <v>48670</v>
      </c>
      <c r="BK437">
        <v>2</v>
      </c>
      <c r="BL437">
        <v>4464</v>
      </c>
      <c r="BM437">
        <v>1</v>
      </c>
      <c r="BN437">
        <v>11768</v>
      </c>
      <c r="BP437">
        <v>71</v>
      </c>
      <c r="BR437">
        <v>7736</v>
      </c>
      <c r="BS437">
        <v>11426</v>
      </c>
      <c r="BT437">
        <v>0.82</v>
      </c>
      <c r="BV437" s="1">
        <v>41553</v>
      </c>
      <c r="BW437">
        <v>1</v>
      </c>
      <c r="BX437">
        <v>1</v>
      </c>
      <c r="BY437">
        <v>43</v>
      </c>
      <c r="BZ437" t="s">
        <v>509</v>
      </c>
      <c r="CA437" t="s">
        <v>281</v>
      </c>
      <c r="CB437">
        <v>277562</v>
      </c>
      <c r="CC437" s="1">
        <v>41487</v>
      </c>
      <c r="CD437">
        <v>12024</v>
      </c>
      <c r="CF437">
        <v>3690</v>
      </c>
      <c r="CG437" t="s">
        <v>137</v>
      </c>
      <c r="CH437" t="s">
        <v>113</v>
      </c>
      <c r="CI437" t="str">
        <f t="shared" si="26"/>
        <v>08</v>
      </c>
      <c r="CJ437" t="s">
        <v>114</v>
      </c>
      <c r="CK437" t="s">
        <v>115</v>
      </c>
      <c r="CL437">
        <v>4</v>
      </c>
      <c r="CM437" t="str">
        <f t="shared" si="28"/>
        <v>0</v>
      </c>
      <c r="CN437" t="str">
        <f t="shared" si="28"/>
        <v>0</v>
      </c>
      <c r="CO437">
        <v>1125</v>
      </c>
      <c r="CP437" t="s">
        <v>576</v>
      </c>
      <c r="CQ437" t="s">
        <v>500</v>
      </c>
      <c r="CR437" t="s">
        <v>110</v>
      </c>
      <c r="CS437" t="s">
        <v>116</v>
      </c>
      <c r="CT437">
        <v>31.985844799999999</v>
      </c>
      <c r="CU437">
        <v>-103.8638002</v>
      </c>
      <c r="CV437" t="s">
        <v>294</v>
      </c>
      <c r="CW437">
        <v>129084022</v>
      </c>
    </row>
    <row r="438" spans="1:101" x14ac:dyDescent="0.35">
      <c r="A438" s="2">
        <v>42301320230000</v>
      </c>
      <c r="B438" t="s">
        <v>101</v>
      </c>
      <c r="C438" t="s">
        <v>697</v>
      </c>
      <c r="D438" t="s">
        <v>806</v>
      </c>
      <c r="E438" t="s">
        <v>104</v>
      </c>
      <c r="F438" t="s">
        <v>105</v>
      </c>
      <c r="G438" t="s">
        <v>135</v>
      </c>
      <c r="H438" t="s">
        <v>274</v>
      </c>
      <c r="I438" t="s">
        <v>108</v>
      </c>
      <c r="J438" t="s">
        <v>109</v>
      </c>
      <c r="K438" s="1">
        <v>42005</v>
      </c>
      <c r="L438" s="1">
        <v>42917</v>
      </c>
      <c r="M438">
        <v>1379991</v>
      </c>
      <c r="N438">
        <v>102125</v>
      </c>
      <c r="O438">
        <v>332123</v>
      </c>
      <c r="P438">
        <v>552866</v>
      </c>
      <c r="Q438">
        <v>1993</v>
      </c>
      <c r="R438">
        <v>2</v>
      </c>
      <c r="S438">
        <v>1069</v>
      </c>
      <c r="T438">
        <v>42</v>
      </c>
      <c r="U438">
        <v>5</v>
      </c>
      <c r="W438">
        <v>0</v>
      </c>
      <c r="X438">
        <v>41885</v>
      </c>
      <c r="Y438">
        <v>279031</v>
      </c>
      <c r="Z438">
        <v>88390</v>
      </c>
      <c r="AA438">
        <v>219933</v>
      </c>
      <c r="AB438">
        <v>70198</v>
      </c>
      <c r="AC438">
        <v>647774</v>
      </c>
      <c r="AD438">
        <v>178160</v>
      </c>
      <c r="AE438">
        <v>1069</v>
      </c>
      <c r="AF438">
        <v>410362</v>
      </c>
      <c r="AG438">
        <v>94875</v>
      </c>
      <c r="AH438">
        <v>1166687</v>
      </c>
      <c r="AI438">
        <v>289323</v>
      </c>
      <c r="AJ438">
        <v>1736</v>
      </c>
      <c r="AK438">
        <v>504032</v>
      </c>
      <c r="AQ438">
        <v>372</v>
      </c>
      <c r="AR438">
        <v>1583</v>
      </c>
      <c r="AS438">
        <v>3816750</v>
      </c>
      <c r="AT438">
        <v>636</v>
      </c>
      <c r="AU438">
        <v>1205</v>
      </c>
      <c r="AV438">
        <v>30515</v>
      </c>
      <c r="AW438">
        <v>6986</v>
      </c>
      <c r="AX438">
        <v>38364</v>
      </c>
      <c r="AY438">
        <v>638453</v>
      </c>
      <c r="AZ438">
        <v>191645</v>
      </c>
      <c r="BA438" s="1">
        <v>42659</v>
      </c>
      <c r="BB438">
        <v>322</v>
      </c>
      <c r="BC438">
        <v>2850</v>
      </c>
      <c r="BD438">
        <v>4250</v>
      </c>
      <c r="BE438">
        <v>25458.063999999998</v>
      </c>
      <c r="BF438">
        <v>13510</v>
      </c>
      <c r="BG438">
        <v>39.28</v>
      </c>
      <c r="BH438">
        <v>235.2</v>
      </c>
      <c r="BI438">
        <v>39.5</v>
      </c>
      <c r="BJ438">
        <v>77555</v>
      </c>
      <c r="BK438">
        <v>3</v>
      </c>
      <c r="BL438">
        <v>11738</v>
      </c>
      <c r="BM438">
        <v>4</v>
      </c>
      <c r="BN438">
        <v>24664</v>
      </c>
      <c r="BO438">
        <v>4</v>
      </c>
      <c r="BP438">
        <v>148</v>
      </c>
      <c r="BQ438">
        <v>4</v>
      </c>
      <c r="BR438">
        <v>9466</v>
      </c>
      <c r="BS438">
        <v>13484</v>
      </c>
      <c r="BT438">
        <v>0.78</v>
      </c>
      <c r="BU438">
        <v>48.5</v>
      </c>
      <c r="BV438" s="1">
        <v>42034</v>
      </c>
      <c r="BW438">
        <v>1</v>
      </c>
      <c r="BX438">
        <v>1</v>
      </c>
      <c r="BY438">
        <v>31</v>
      </c>
      <c r="BZ438" t="s">
        <v>347</v>
      </c>
      <c r="CA438" t="s">
        <v>277</v>
      </c>
      <c r="CB438">
        <v>277605</v>
      </c>
      <c r="CC438" s="1">
        <v>41557</v>
      </c>
      <c r="CD438">
        <v>13663</v>
      </c>
      <c r="CE438">
        <v>0</v>
      </c>
      <c r="CF438">
        <v>4018</v>
      </c>
      <c r="CG438" t="s">
        <v>137</v>
      </c>
      <c r="CH438" t="s">
        <v>113</v>
      </c>
      <c r="CI438" t="str">
        <f t="shared" si="26"/>
        <v>08</v>
      </c>
      <c r="CJ438" t="s">
        <v>114</v>
      </c>
      <c r="CK438" t="s">
        <v>115</v>
      </c>
      <c r="CL438">
        <v>23</v>
      </c>
      <c r="CM438" t="str">
        <f t="shared" si="28"/>
        <v>0</v>
      </c>
      <c r="CN438" t="str">
        <f t="shared" si="28"/>
        <v>0</v>
      </c>
      <c r="CO438">
        <v>103</v>
      </c>
      <c r="CP438" t="s">
        <v>519</v>
      </c>
      <c r="CQ438" t="s">
        <v>284</v>
      </c>
      <c r="CR438" t="s">
        <v>110</v>
      </c>
      <c r="CS438" t="s">
        <v>116</v>
      </c>
      <c r="CT438">
        <v>31.9426983</v>
      </c>
      <c r="CU438">
        <v>-103.7292441</v>
      </c>
      <c r="CV438" t="s">
        <v>117</v>
      </c>
      <c r="CW438">
        <v>129084023</v>
      </c>
    </row>
    <row r="439" spans="1:101" x14ac:dyDescent="0.35">
      <c r="A439" s="2">
        <v>42301322330000</v>
      </c>
      <c r="B439" t="s">
        <v>123</v>
      </c>
      <c r="C439" t="s">
        <v>807</v>
      </c>
      <c r="D439" t="s">
        <v>103</v>
      </c>
      <c r="E439" t="s">
        <v>314</v>
      </c>
      <c r="F439" t="s">
        <v>105</v>
      </c>
      <c r="G439" t="s">
        <v>106</v>
      </c>
      <c r="H439" t="s">
        <v>107</v>
      </c>
      <c r="I439" t="s">
        <v>108</v>
      </c>
      <c r="J439" t="s">
        <v>109</v>
      </c>
      <c r="K439" s="1">
        <v>42125</v>
      </c>
      <c r="L439" s="1">
        <v>42917</v>
      </c>
      <c r="M439">
        <v>340363</v>
      </c>
      <c r="N439">
        <v>103946</v>
      </c>
      <c r="O439">
        <v>160673</v>
      </c>
      <c r="P439">
        <v>681856</v>
      </c>
      <c r="Q439">
        <v>964</v>
      </c>
      <c r="R439">
        <v>1</v>
      </c>
      <c r="S439">
        <v>415</v>
      </c>
      <c r="T439">
        <v>132</v>
      </c>
      <c r="U439">
        <v>2794</v>
      </c>
      <c r="V439">
        <v>4885</v>
      </c>
      <c r="W439">
        <v>18328</v>
      </c>
      <c r="X439">
        <v>24180</v>
      </c>
      <c r="Y439">
        <v>82253</v>
      </c>
      <c r="Z439">
        <v>37889</v>
      </c>
      <c r="AA439">
        <v>158614</v>
      </c>
      <c r="AB439">
        <v>43385</v>
      </c>
      <c r="AC439">
        <v>148973</v>
      </c>
      <c r="AD439">
        <v>68214</v>
      </c>
      <c r="AE439">
        <v>409</v>
      </c>
      <c r="AF439">
        <v>284593</v>
      </c>
      <c r="AG439">
        <v>93987</v>
      </c>
      <c r="AH439">
        <v>307517</v>
      </c>
      <c r="AI439">
        <v>145240</v>
      </c>
      <c r="AJ439">
        <v>871</v>
      </c>
      <c r="AK439">
        <v>616528</v>
      </c>
      <c r="AQ439">
        <v>214</v>
      </c>
      <c r="AR439">
        <v>752</v>
      </c>
      <c r="AS439">
        <v>2035167</v>
      </c>
      <c r="AT439">
        <v>339</v>
      </c>
      <c r="AU439">
        <v>4220</v>
      </c>
      <c r="AV439">
        <v>11981</v>
      </c>
      <c r="AW439">
        <v>27682</v>
      </c>
      <c r="AX439">
        <v>40998</v>
      </c>
      <c r="AY439">
        <v>139528</v>
      </c>
      <c r="AZ439">
        <v>268935</v>
      </c>
      <c r="BA439" s="1">
        <v>42174</v>
      </c>
      <c r="BD439">
        <v>3510</v>
      </c>
      <c r="BE439">
        <v>3149.5529999999999</v>
      </c>
      <c r="BF439">
        <v>3270</v>
      </c>
      <c r="BG439">
        <v>317.505</v>
      </c>
      <c r="BH439">
        <v>284.60000000000002</v>
      </c>
      <c r="BI439">
        <v>352.2</v>
      </c>
      <c r="BJ439">
        <v>23815</v>
      </c>
      <c r="BK439">
        <v>18</v>
      </c>
      <c r="BL439">
        <v>6744</v>
      </c>
      <c r="BM439">
        <v>18</v>
      </c>
      <c r="BN439">
        <v>10713</v>
      </c>
      <c r="BP439">
        <v>64</v>
      </c>
      <c r="BR439">
        <v>11652</v>
      </c>
      <c r="BS439">
        <v>15776</v>
      </c>
      <c r="BU439">
        <v>41</v>
      </c>
      <c r="BV439" s="1">
        <v>42126</v>
      </c>
      <c r="BW439">
        <v>1</v>
      </c>
      <c r="BX439">
        <v>1</v>
      </c>
      <c r="BY439">
        <v>26</v>
      </c>
      <c r="BZ439" t="s">
        <v>734</v>
      </c>
      <c r="CA439" t="s">
        <v>337</v>
      </c>
      <c r="CB439">
        <v>46670</v>
      </c>
      <c r="CC439" s="1">
        <v>41947</v>
      </c>
      <c r="CD439">
        <v>16077</v>
      </c>
      <c r="CF439">
        <v>4124</v>
      </c>
      <c r="CG439" t="s">
        <v>112</v>
      </c>
      <c r="CH439" t="s">
        <v>113</v>
      </c>
      <c r="CI439" t="str">
        <f t="shared" si="26"/>
        <v>08</v>
      </c>
      <c r="CJ439" t="s">
        <v>114</v>
      </c>
      <c r="CK439" t="s">
        <v>115</v>
      </c>
      <c r="CL439">
        <v>35</v>
      </c>
      <c r="CM439" t="str">
        <f t="shared" si="28"/>
        <v>0</v>
      </c>
      <c r="CN439" t="str">
        <f t="shared" si="28"/>
        <v>0</v>
      </c>
      <c r="CO439">
        <v>133</v>
      </c>
      <c r="CP439" t="s">
        <v>597</v>
      </c>
      <c r="CQ439" t="s">
        <v>284</v>
      </c>
      <c r="CR439" t="s">
        <v>110</v>
      </c>
      <c r="CS439" t="s">
        <v>116</v>
      </c>
      <c r="CT439">
        <v>31.810152800000001</v>
      </c>
      <c r="CU439">
        <v>-103.735392</v>
      </c>
      <c r="CV439" t="s">
        <v>127</v>
      </c>
      <c r="CW439">
        <v>129084031</v>
      </c>
    </row>
    <row r="440" spans="1:101" x14ac:dyDescent="0.35">
      <c r="A440" s="2">
        <v>42301322370000</v>
      </c>
      <c r="B440" t="s">
        <v>101</v>
      </c>
      <c r="C440" t="s">
        <v>808</v>
      </c>
      <c r="D440" t="str">
        <f>"0"</f>
        <v>0</v>
      </c>
      <c r="E440" t="s">
        <v>314</v>
      </c>
      <c r="F440" t="s">
        <v>105</v>
      </c>
      <c r="G440" t="s">
        <v>106</v>
      </c>
      <c r="H440" t="s">
        <v>107</v>
      </c>
      <c r="I440" t="s">
        <v>108</v>
      </c>
      <c r="J440" t="s">
        <v>109</v>
      </c>
      <c r="K440" s="1">
        <v>42583</v>
      </c>
      <c r="L440" s="1">
        <v>42917</v>
      </c>
      <c r="M440">
        <v>135237</v>
      </c>
      <c r="N440">
        <v>85064</v>
      </c>
      <c r="O440">
        <v>107604</v>
      </c>
      <c r="P440">
        <v>860932</v>
      </c>
      <c r="Q440">
        <v>646</v>
      </c>
      <c r="R440">
        <v>1</v>
      </c>
      <c r="S440">
        <v>404</v>
      </c>
      <c r="T440">
        <v>254</v>
      </c>
      <c r="U440">
        <v>1767</v>
      </c>
      <c r="V440">
        <v>3373</v>
      </c>
      <c r="W440">
        <v>17884</v>
      </c>
      <c r="X440">
        <v>53347</v>
      </c>
      <c r="Y440">
        <v>85384</v>
      </c>
      <c r="Z440">
        <v>67578</v>
      </c>
      <c r="AA440">
        <v>539925</v>
      </c>
      <c r="AB440">
        <v>85064</v>
      </c>
      <c r="AC440">
        <v>135237</v>
      </c>
      <c r="AD440">
        <v>107604</v>
      </c>
      <c r="AE440">
        <v>646</v>
      </c>
      <c r="AF440">
        <v>860932</v>
      </c>
      <c r="AQ440">
        <v>7</v>
      </c>
      <c r="AR440">
        <v>0</v>
      </c>
      <c r="AS440">
        <v>42000</v>
      </c>
      <c r="AT440">
        <v>7</v>
      </c>
      <c r="AU440">
        <v>6264</v>
      </c>
      <c r="AV440">
        <v>10929</v>
      </c>
      <c r="AW440">
        <v>63398</v>
      </c>
      <c r="BA440" s="1">
        <v>42664</v>
      </c>
      <c r="BD440">
        <v>0</v>
      </c>
      <c r="BE440">
        <v>1589.826</v>
      </c>
      <c r="BF440">
        <v>1590</v>
      </c>
      <c r="BG440">
        <v>628.99900000000002</v>
      </c>
      <c r="BI440">
        <v>573.20000000000005</v>
      </c>
      <c r="BJ440">
        <v>23772</v>
      </c>
      <c r="BK440">
        <v>3</v>
      </c>
      <c r="BL440">
        <v>17198</v>
      </c>
      <c r="BM440">
        <v>3</v>
      </c>
      <c r="BN440">
        <v>21160</v>
      </c>
      <c r="BP440">
        <v>127</v>
      </c>
      <c r="BR440">
        <v>12693</v>
      </c>
      <c r="BS440">
        <v>17049</v>
      </c>
      <c r="BU440">
        <v>40</v>
      </c>
      <c r="BV440" s="1">
        <v>42021</v>
      </c>
      <c r="BW440">
        <v>1</v>
      </c>
      <c r="BX440">
        <v>1</v>
      </c>
      <c r="BY440">
        <v>11</v>
      </c>
      <c r="BZ440" t="s">
        <v>347</v>
      </c>
      <c r="CA440" t="s">
        <v>517</v>
      </c>
      <c r="CB440">
        <v>46653</v>
      </c>
      <c r="CC440" s="1">
        <v>41959</v>
      </c>
      <c r="CD440">
        <v>17265</v>
      </c>
      <c r="CF440">
        <v>4356</v>
      </c>
      <c r="CG440" t="s">
        <v>112</v>
      </c>
      <c r="CH440" t="s">
        <v>113</v>
      </c>
      <c r="CI440" t="str">
        <f t="shared" si="26"/>
        <v>08</v>
      </c>
      <c r="CJ440" t="s">
        <v>114</v>
      </c>
      <c r="CK440" t="s">
        <v>115</v>
      </c>
      <c r="CL440">
        <v>33</v>
      </c>
      <c r="CM440" t="str">
        <f t="shared" si="28"/>
        <v>0</v>
      </c>
      <c r="CN440" t="str">
        <f t="shared" si="28"/>
        <v>0</v>
      </c>
      <c r="CO440">
        <v>1054</v>
      </c>
      <c r="CP440">
        <v>28</v>
      </c>
      <c r="CQ440" t="s">
        <v>809</v>
      </c>
      <c r="CR440" t="s">
        <v>110</v>
      </c>
      <c r="CS440" t="s">
        <v>116</v>
      </c>
      <c r="CT440">
        <v>31.774792300000001</v>
      </c>
      <c r="CU440">
        <v>-103.3604491</v>
      </c>
      <c r="CV440" t="s">
        <v>117</v>
      </c>
      <c r="CW440">
        <v>129084033</v>
      </c>
    </row>
    <row r="441" spans="1:101" x14ac:dyDescent="0.35">
      <c r="A441" s="2">
        <v>42301324280000</v>
      </c>
      <c r="B441" t="s">
        <v>279</v>
      </c>
      <c r="C441" t="s">
        <v>810</v>
      </c>
      <c r="D441" t="s">
        <v>146</v>
      </c>
      <c r="E441" t="s">
        <v>314</v>
      </c>
      <c r="F441" t="s">
        <v>105</v>
      </c>
      <c r="G441" t="s">
        <v>106</v>
      </c>
      <c r="H441" t="s">
        <v>107</v>
      </c>
      <c r="I441" t="s">
        <v>108</v>
      </c>
      <c r="J441" t="s">
        <v>109</v>
      </c>
      <c r="K441" s="1">
        <v>42156</v>
      </c>
      <c r="L441" s="1">
        <v>42917</v>
      </c>
      <c r="M441">
        <v>786849</v>
      </c>
      <c r="N441">
        <v>277956</v>
      </c>
      <c r="O441">
        <v>409098</v>
      </c>
      <c r="P441">
        <v>803294</v>
      </c>
      <c r="Q441">
        <v>2455</v>
      </c>
      <c r="R441">
        <v>2</v>
      </c>
      <c r="S441">
        <v>556</v>
      </c>
      <c r="T441">
        <v>179</v>
      </c>
      <c r="U441">
        <v>4083</v>
      </c>
      <c r="V441">
        <v>14527</v>
      </c>
      <c r="W441">
        <v>11392</v>
      </c>
      <c r="X441">
        <v>125354</v>
      </c>
      <c r="Y441">
        <v>370717</v>
      </c>
      <c r="Z441">
        <v>187140</v>
      </c>
      <c r="AA441">
        <v>349742</v>
      </c>
      <c r="AB441">
        <v>198538</v>
      </c>
      <c r="AC441">
        <v>543969</v>
      </c>
      <c r="AD441">
        <v>289200</v>
      </c>
      <c r="AE441">
        <v>1735</v>
      </c>
      <c r="AF441">
        <v>553928</v>
      </c>
      <c r="AG441">
        <v>268817</v>
      </c>
      <c r="AH441">
        <v>756360</v>
      </c>
      <c r="AI441">
        <v>394877</v>
      </c>
      <c r="AJ441">
        <v>2369</v>
      </c>
      <c r="AK441">
        <v>770690</v>
      </c>
      <c r="AQ441">
        <v>1017</v>
      </c>
      <c r="AR441">
        <v>3101</v>
      </c>
      <c r="AS441">
        <v>9203742</v>
      </c>
      <c r="AT441">
        <v>1534</v>
      </c>
      <c r="AU441">
        <v>4410</v>
      </c>
      <c r="AV441">
        <v>14346</v>
      </c>
      <c r="AW441">
        <v>15733</v>
      </c>
      <c r="AX441">
        <v>177105</v>
      </c>
      <c r="AY441">
        <v>473333</v>
      </c>
      <c r="AZ441">
        <v>494129</v>
      </c>
      <c r="BA441" s="1">
        <v>42773</v>
      </c>
      <c r="BD441">
        <v>3050</v>
      </c>
      <c r="BE441">
        <v>3109.29</v>
      </c>
      <c r="BF441">
        <v>2830</v>
      </c>
      <c r="BG441">
        <v>321.61700000000002</v>
      </c>
      <c r="BH441">
        <v>327.9</v>
      </c>
      <c r="BI441">
        <v>307.39999999999998</v>
      </c>
      <c r="BJ441">
        <v>96142</v>
      </c>
      <c r="BK441">
        <v>2</v>
      </c>
      <c r="BL441">
        <v>31529</v>
      </c>
      <c r="BM441">
        <v>2</v>
      </c>
      <c r="BN441">
        <v>47553</v>
      </c>
      <c r="BP441">
        <v>285</v>
      </c>
      <c r="BR441">
        <v>12714</v>
      </c>
      <c r="BS441">
        <v>15894</v>
      </c>
      <c r="BU441">
        <v>45.07</v>
      </c>
      <c r="BV441" s="1">
        <v>42148</v>
      </c>
      <c r="BW441">
        <v>1</v>
      </c>
      <c r="BX441">
        <v>1</v>
      </c>
      <c r="BY441">
        <v>26</v>
      </c>
      <c r="BZ441" t="s">
        <v>276</v>
      </c>
      <c r="CA441" t="s">
        <v>587</v>
      </c>
      <c r="CB441">
        <v>46663</v>
      </c>
      <c r="CC441" s="1">
        <v>42126</v>
      </c>
      <c r="CD441">
        <v>16160</v>
      </c>
      <c r="CF441">
        <v>3180</v>
      </c>
      <c r="CG441" t="s">
        <v>112</v>
      </c>
      <c r="CH441" t="s">
        <v>113</v>
      </c>
      <c r="CI441" t="str">
        <f t="shared" si="26"/>
        <v>08</v>
      </c>
      <c r="CJ441" t="s">
        <v>114</v>
      </c>
      <c r="CK441" t="s">
        <v>115</v>
      </c>
      <c r="CL441">
        <v>80</v>
      </c>
      <c r="CM441" t="str">
        <f t="shared" si="28"/>
        <v>0</v>
      </c>
      <c r="CN441" t="str">
        <f t="shared" si="28"/>
        <v>0</v>
      </c>
      <c r="CO441">
        <v>415</v>
      </c>
      <c r="CP441">
        <v>1</v>
      </c>
      <c r="CQ441" t="s">
        <v>774</v>
      </c>
      <c r="CR441" t="s">
        <v>110</v>
      </c>
      <c r="CS441" t="s">
        <v>116</v>
      </c>
      <c r="CT441">
        <v>31.703484599999999</v>
      </c>
      <c r="CU441">
        <v>-103.58074980000001</v>
      </c>
      <c r="CV441" t="s">
        <v>285</v>
      </c>
      <c r="CW441">
        <v>129084043</v>
      </c>
    </row>
    <row r="442" spans="1:101" x14ac:dyDescent="0.35">
      <c r="A442" s="2">
        <v>42301319340000</v>
      </c>
      <c r="B442" t="s">
        <v>286</v>
      </c>
      <c r="C442" t="s">
        <v>811</v>
      </c>
      <c r="D442" t="s">
        <v>103</v>
      </c>
      <c r="E442" t="s">
        <v>104</v>
      </c>
      <c r="F442" t="s">
        <v>105</v>
      </c>
      <c r="G442" t="s">
        <v>135</v>
      </c>
      <c r="H442" t="s">
        <v>274</v>
      </c>
      <c r="I442" t="s">
        <v>108</v>
      </c>
      <c r="J442" t="s">
        <v>109</v>
      </c>
      <c r="K442" s="1">
        <v>41456</v>
      </c>
      <c r="L442" s="1">
        <v>42917</v>
      </c>
      <c r="M442">
        <v>1067610</v>
      </c>
      <c r="N442">
        <v>82993</v>
      </c>
      <c r="O442">
        <v>260928</v>
      </c>
      <c r="P442">
        <v>382932</v>
      </c>
      <c r="Q442">
        <v>1566</v>
      </c>
      <c r="R442">
        <v>2</v>
      </c>
      <c r="S442">
        <v>538</v>
      </c>
      <c r="T442">
        <v>25</v>
      </c>
      <c r="U442">
        <v>7468</v>
      </c>
      <c r="V442">
        <v>50813</v>
      </c>
      <c r="W442">
        <v>13535</v>
      </c>
      <c r="X442">
        <v>28978</v>
      </c>
      <c r="Y442">
        <v>258829</v>
      </c>
      <c r="Z442">
        <v>72116</v>
      </c>
      <c r="AA442">
        <v>68944</v>
      </c>
      <c r="AB442">
        <v>42735</v>
      </c>
      <c r="AC442">
        <v>420161</v>
      </c>
      <c r="AD442">
        <v>112762</v>
      </c>
      <c r="AE442">
        <v>677</v>
      </c>
      <c r="AF442">
        <v>111918</v>
      </c>
      <c r="AG442">
        <v>59561</v>
      </c>
      <c r="AH442">
        <v>655595</v>
      </c>
      <c r="AI442">
        <v>168827</v>
      </c>
      <c r="AJ442">
        <v>1013</v>
      </c>
      <c r="AK442">
        <v>174629</v>
      </c>
      <c r="AQ442">
        <v>179</v>
      </c>
      <c r="AR442">
        <v>1643</v>
      </c>
      <c r="AS442">
        <v>2718968</v>
      </c>
      <c r="AT442">
        <v>453</v>
      </c>
      <c r="AU442">
        <v>709</v>
      </c>
      <c r="AV442">
        <v>14800</v>
      </c>
      <c r="AW442">
        <v>9835</v>
      </c>
      <c r="AX442">
        <v>13168</v>
      </c>
      <c r="AY442">
        <v>199881</v>
      </c>
      <c r="AZ442">
        <v>58719</v>
      </c>
      <c r="BA442" s="1">
        <v>42840</v>
      </c>
      <c r="BB442">
        <v>300</v>
      </c>
      <c r="BC442">
        <v>480</v>
      </c>
      <c r="BD442">
        <v>9170</v>
      </c>
      <c r="BE442">
        <v>21640.903999999999</v>
      </c>
      <c r="BF442">
        <v>12860</v>
      </c>
      <c r="BG442">
        <v>46.209000000000003</v>
      </c>
      <c r="BH442">
        <v>109.1</v>
      </c>
      <c r="BI442">
        <v>47.9</v>
      </c>
      <c r="BJ442">
        <v>50946</v>
      </c>
      <c r="BK442">
        <v>2</v>
      </c>
      <c r="BL442">
        <v>7468</v>
      </c>
      <c r="BM442">
        <v>1</v>
      </c>
      <c r="BN442">
        <v>15937</v>
      </c>
      <c r="BP442">
        <v>96</v>
      </c>
      <c r="BR442">
        <v>9065</v>
      </c>
      <c r="BS442">
        <v>13185</v>
      </c>
      <c r="BT442">
        <v>0.81</v>
      </c>
      <c r="BU442">
        <v>48</v>
      </c>
      <c r="BV442" s="1">
        <v>41457</v>
      </c>
      <c r="BW442">
        <v>1</v>
      </c>
      <c r="BX442">
        <v>1</v>
      </c>
      <c r="BY442">
        <v>49</v>
      </c>
      <c r="BZ442" t="s">
        <v>509</v>
      </c>
      <c r="CA442" t="s">
        <v>629</v>
      </c>
      <c r="CB442">
        <v>277689</v>
      </c>
      <c r="CC442" s="1">
        <v>41378</v>
      </c>
      <c r="CD442">
        <v>13293</v>
      </c>
      <c r="CF442">
        <v>4120</v>
      </c>
      <c r="CG442" t="s">
        <v>137</v>
      </c>
      <c r="CH442" t="s">
        <v>113</v>
      </c>
      <c r="CI442" t="str">
        <f t="shared" si="26"/>
        <v>08</v>
      </c>
      <c r="CJ442" t="s">
        <v>114</v>
      </c>
      <c r="CK442" t="s">
        <v>115</v>
      </c>
      <c r="CL442">
        <v>16</v>
      </c>
      <c r="CM442" t="str">
        <f t="shared" ref="CM442:CN461" si="29">"0"</f>
        <v>0</v>
      </c>
      <c r="CN442" t="str">
        <f t="shared" si="29"/>
        <v>0</v>
      </c>
      <c r="CO442">
        <v>1157</v>
      </c>
      <c r="CP442" t="s">
        <v>519</v>
      </c>
      <c r="CQ442" t="s">
        <v>644</v>
      </c>
      <c r="CR442" t="s">
        <v>110</v>
      </c>
      <c r="CS442" t="s">
        <v>116</v>
      </c>
      <c r="CT442">
        <v>31.970500000000001</v>
      </c>
      <c r="CU442">
        <v>-103.7630084</v>
      </c>
      <c r="CV442" t="s">
        <v>294</v>
      </c>
      <c r="CW442">
        <v>129084544</v>
      </c>
    </row>
    <row r="443" spans="1:101" x14ac:dyDescent="0.35">
      <c r="A443" s="2">
        <v>42301317350000</v>
      </c>
      <c r="B443" t="s">
        <v>101</v>
      </c>
      <c r="C443" t="s">
        <v>812</v>
      </c>
      <c r="D443" t="s">
        <v>103</v>
      </c>
      <c r="E443" t="s">
        <v>104</v>
      </c>
      <c r="F443" t="s">
        <v>105</v>
      </c>
      <c r="G443" t="s">
        <v>106</v>
      </c>
      <c r="H443" t="s">
        <v>274</v>
      </c>
      <c r="I443" t="s">
        <v>108</v>
      </c>
      <c r="J443" t="s">
        <v>109</v>
      </c>
      <c r="K443" s="1">
        <v>42036</v>
      </c>
      <c r="L443" s="1">
        <v>42917</v>
      </c>
      <c r="M443">
        <v>206939</v>
      </c>
      <c r="N443">
        <v>26277</v>
      </c>
      <c r="O443">
        <v>60767</v>
      </c>
      <c r="P443">
        <v>141274</v>
      </c>
      <c r="Q443">
        <v>365</v>
      </c>
      <c r="R443">
        <v>0</v>
      </c>
      <c r="S443">
        <v>203</v>
      </c>
      <c r="T443">
        <v>26</v>
      </c>
      <c r="U443">
        <v>1484</v>
      </c>
      <c r="V443">
        <v>8385</v>
      </c>
      <c r="W443">
        <v>9153</v>
      </c>
      <c r="X443">
        <v>6523</v>
      </c>
      <c r="Y443">
        <v>46649</v>
      </c>
      <c r="Z443">
        <v>14298</v>
      </c>
      <c r="AA443">
        <v>50923</v>
      </c>
      <c r="AB443">
        <v>12196</v>
      </c>
      <c r="AC443">
        <v>90815</v>
      </c>
      <c r="AD443">
        <v>27332</v>
      </c>
      <c r="AE443">
        <v>164</v>
      </c>
      <c r="AF443">
        <v>89456</v>
      </c>
      <c r="AG443">
        <v>21891</v>
      </c>
      <c r="AH443">
        <v>171392</v>
      </c>
      <c r="AI443">
        <v>50456</v>
      </c>
      <c r="AJ443">
        <v>303</v>
      </c>
      <c r="AK443">
        <v>131106</v>
      </c>
      <c r="AQ443">
        <v>48</v>
      </c>
      <c r="AR443">
        <v>300</v>
      </c>
      <c r="AS443">
        <v>587323</v>
      </c>
      <c r="AT443">
        <v>98</v>
      </c>
      <c r="AU443">
        <v>746</v>
      </c>
      <c r="AV443">
        <v>5950</v>
      </c>
      <c r="AW443">
        <v>1702</v>
      </c>
      <c r="AX443">
        <v>10149</v>
      </c>
      <c r="AY443">
        <v>86192</v>
      </c>
      <c r="AZ443">
        <v>63436</v>
      </c>
      <c r="BA443" s="1">
        <v>42696</v>
      </c>
      <c r="BB443">
        <v>287</v>
      </c>
      <c r="BC443">
        <v>738</v>
      </c>
      <c r="BD443">
        <v>6240</v>
      </c>
      <c r="BE443">
        <v>7714.5240000000003</v>
      </c>
      <c r="BF443">
        <v>7880</v>
      </c>
      <c r="BG443">
        <v>129.626</v>
      </c>
      <c r="BH443">
        <v>160.19999999999999</v>
      </c>
      <c r="BI443">
        <v>125.4</v>
      </c>
      <c r="BJ443">
        <v>11150</v>
      </c>
      <c r="BK443">
        <v>15</v>
      </c>
      <c r="BL443">
        <v>1487</v>
      </c>
      <c r="BM443">
        <v>2</v>
      </c>
      <c r="BN443">
        <v>3035</v>
      </c>
      <c r="BP443">
        <v>18</v>
      </c>
      <c r="BR443">
        <v>11687</v>
      </c>
      <c r="BS443">
        <v>15498</v>
      </c>
      <c r="BT443">
        <v>0.7</v>
      </c>
      <c r="BU443">
        <v>47.1</v>
      </c>
      <c r="BV443" s="1">
        <v>41083</v>
      </c>
      <c r="BW443">
        <v>1</v>
      </c>
      <c r="BX443">
        <v>1</v>
      </c>
      <c r="BY443">
        <v>30</v>
      </c>
      <c r="BZ443" t="s">
        <v>347</v>
      </c>
      <c r="CA443" t="s">
        <v>709</v>
      </c>
      <c r="CB443">
        <v>277750</v>
      </c>
      <c r="CC443" s="1">
        <v>41038</v>
      </c>
      <c r="CD443">
        <v>15611</v>
      </c>
      <c r="CE443">
        <v>0</v>
      </c>
      <c r="CF443">
        <v>3811</v>
      </c>
      <c r="CG443" t="s">
        <v>112</v>
      </c>
      <c r="CH443" t="s">
        <v>113</v>
      </c>
      <c r="CI443" t="str">
        <f t="shared" si="26"/>
        <v>08</v>
      </c>
      <c r="CJ443" t="s">
        <v>114</v>
      </c>
      <c r="CK443" t="s">
        <v>115</v>
      </c>
      <c r="CL443">
        <v>45</v>
      </c>
      <c r="CM443" t="str">
        <f t="shared" si="29"/>
        <v>0</v>
      </c>
      <c r="CN443" t="str">
        <f t="shared" si="29"/>
        <v>0</v>
      </c>
      <c r="CO443">
        <v>42</v>
      </c>
      <c r="CP443" t="s">
        <v>534</v>
      </c>
      <c r="CQ443" t="s">
        <v>284</v>
      </c>
      <c r="CR443" t="s">
        <v>110</v>
      </c>
      <c r="CS443" t="s">
        <v>116</v>
      </c>
      <c r="CT443">
        <v>31.767216600000001</v>
      </c>
      <c r="CU443">
        <v>-103.5503195</v>
      </c>
      <c r="CV443" t="s">
        <v>117</v>
      </c>
      <c r="CW443">
        <v>129089057</v>
      </c>
    </row>
    <row r="444" spans="1:101" x14ac:dyDescent="0.35">
      <c r="A444" s="2">
        <v>42301322180000</v>
      </c>
      <c r="B444" t="s">
        <v>101</v>
      </c>
      <c r="C444" t="s">
        <v>813</v>
      </c>
      <c r="D444" t="s">
        <v>146</v>
      </c>
      <c r="E444" t="s">
        <v>314</v>
      </c>
      <c r="F444" t="s">
        <v>105</v>
      </c>
      <c r="G444" t="s">
        <v>106</v>
      </c>
      <c r="H444" t="s">
        <v>107</v>
      </c>
      <c r="I444" t="s">
        <v>108</v>
      </c>
      <c r="J444" t="s">
        <v>109</v>
      </c>
      <c r="K444" s="1">
        <v>42309</v>
      </c>
      <c r="L444" s="1">
        <v>42917</v>
      </c>
      <c r="M444">
        <v>169331</v>
      </c>
      <c r="N444">
        <v>127143</v>
      </c>
      <c r="O444">
        <v>155365</v>
      </c>
      <c r="P444">
        <v>443837</v>
      </c>
      <c r="Q444">
        <v>932</v>
      </c>
      <c r="R444">
        <v>1</v>
      </c>
      <c r="S444">
        <v>281</v>
      </c>
      <c r="T444">
        <v>208</v>
      </c>
      <c r="U444">
        <v>2060</v>
      </c>
      <c r="W444">
        <v>20045</v>
      </c>
      <c r="X444">
        <v>13531</v>
      </c>
      <c r="Y444">
        <v>16139</v>
      </c>
      <c r="Z444">
        <v>16221</v>
      </c>
      <c r="AA444">
        <v>58910</v>
      </c>
      <c r="AB444">
        <v>77147</v>
      </c>
      <c r="AC444">
        <v>102200</v>
      </c>
      <c r="AD444">
        <v>94180</v>
      </c>
      <c r="AE444">
        <v>565</v>
      </c>
      <c r="AF444">
        <v>274446</v>
      </c>
      <c r="AQ444">
        <v>382</v>
      </c>
      <c r="AR444">
        <v>538</v>
      </c>
      <c r="AS444">
        <v>2832167</v>
      </c>
      <c r="AT444">
        <v>472</v>
      </c>
      <c r="AU444">
        <v>4955</v>
      </c>
      <c r="AV444">
        <v>6564</v>
      </c>
      <c r="AW444">
        <v>16788</v>
      </c>
      <c r="AX444">
        <v>51325</v>
      </c>
      <c r="AY444">
        <v>66731</v>
      </c>
      <c r="AZ444">
        <v>186959</v>
      </c>
      <c r="BA444" s="1">
        <v>42684</v>
      </c>
      <c r="BE444">
        <v>1353.241</v>
      </c>
      <c r="BF444">
        <v>1330</v>
      </c>
      <c r="BG444">
        <v>738.96699999999998</v>
      </c>
      <c r="BH444">
        <v>0</v>
      </c>
      <c r="BI444">
        <v>754.9</v>
      </c>
      <c r="BJ444">
        <v>19288</v>
      </c>
      <c r="BK444">
        <v>2</v>
      </c>
      <c r="BL444">
        <v>14704</v>
      </c>
      <c r="BM444">
        <v>7</v>
      </c>
      <c r="BN444">
        <v>17919</v>
      </c>
      <c r="BO444">
        <v>7</v>
      </c>
      <c r="BP444">
        <v>108</v>
      </c>
      <c r="BQ444">
        <v>7</v>
      </c>
      <c r="BR444">
        <v>12557</v>
      </c>
      <c r="BS444">
        <v>16872</v>
      </c>
      <c r="BU444">
        <v>40</v>
      </c>
      <c r="BV444" s="1">
        <v>42324</v>
      </c>
      <c r="BW444">
        <v>1</v>
      </c>
      <c r="BX444">
        <v>1</v>
      </c>
      <c r="BY444">
        <v>17</v>
      </c>
      <c r="BZ444" t="s">
        <v>347</v>
      </c>
      <c r="CA444" t="s">
        <v>517</v>
      </c>
      <c r="CB444">
        <v>46736</v>
      </c>
      <c r="CC444" s="1">
        <v>41857</v>
      </c>
      <c r="CD444">
        <v>17120</v>
      </c>
      <c r="CF444">
        <v>4315</v>
      </c>
      <c r="CG444" t="s">
        <v>112</v>
      </c>
      <c r="CH444" t="s">
        <v>113</v>
      </c>
      <c r="CI444" t="str">
        <f t="shared" si="26"/>
        <v>08</v>
      </c>
      <c r="CJ444" t="s">
        <v>114</v>
      </c>
      <c r="CK444" t="s">
        <v>115</v>
      </c>
      <c r="CL444">
        <v>33</v>
      </c>
      <c r="CM444" t="str">
        <f t="shared" si="29"/>
        <v>0</v>
      </c>
      <c r="CN444" t="str">
        <f t="shared" si="29"/>
        <v>0</v>
      </c>
      <c r="CO444">
        <v>1054</v>
      </c>
      <c r="CP444">
        <v>28</v>
      </c>
      <c r="CQ444" t="s">
        <v>814</v>
      </c>
      <c r="CR444" t="s">
        <v>110</v>
      </c>
      <c r="CS444" t="s">
        <v>116</v>
      </c>
      <c r="CT444">
        <v>31.776797800000001</v>
      </c>
      <c r="CU444">
        <v>-103.3484265</v>
      </c>
      <c r="CV444" t="s">
        <v>117</v>
      </c>
      <c r="CW444">
        <v>129089152</v>
      </c>
    </row>
    <row r="445" spans="1:101" x14ac:dyDescent="0.35">
      <c r="A445" s="2">
        <v>42301322670000</v>
      </c>
      <c r="B445" t="s">
        <v>123</v>
      </c>
      <c r="C445" t="s">
        <v>815</v>
      </c>
      <c r="D445" t="s">
        <v>103</v>
      </c>
      <c r="E445" t="s">
        <v>314</v>
      </c>
      <c r="F445" t="s">
        <v>105</v>
      </c>
      <c r="G445" t="s">
        <v>106</v>
      </c>
      <c r="H445" t="s">
        <v>107</v>
      </c>
      <c r="I445" t="s">
        <v>108</v>
      </c>
      <c r="J445" t="s">
        <v>109</v>
      </c>
      <c r="K445" s="1">
        <v>42125</v>
      </c>
      <c r="L445" s="1">
        <v>42917</v>
      </c>
      <c r="M445">
        <v>132409</v>
      </c>
      <c r="N445">
        <v>115593</v>
      </c>
      <c r="O445">
        <v>137661</v>
      </c>
      <c r="P445">
        <v>938703</v>
      </c>
      <c r="Q445">
        <v>826</v>
      </c>
      <c r="R445">
        <v>1</v>
      </c>
      <c r="S445">
        <v>133</v>
      </c>
      <c r="T445">
        <v>94</v>
      </c>
      <c r="U445">
        <v>2245</v>
      </c>
      <c r="W445">
        <v>18231</v>
      </c>
      <c r="X445">
        <v>43009</v>
      </c>
      <c r="Y445">
        <v>42192</v>
      </c>
      <c r="Z445">
        <v>50041</v>
      </c>
      <c r="AA445">
        <v>349266</v>
      </c>
      <c r="AB445">
        <v>70872</v>
      </c>
      <c r="AC445">
        <v>69454</v>
      </c>
      <c r="AD445">
        <v>82448</v>
      </c>
      <c r="AE445">
        <v>495</v>
      </c>
      <c r="AF445">
        <v>575535</v>
      </c>
      <c r="AG445">
        <v>109629</v>
      </c>
      <c r="AH445">
        <v>124348</v>
      </c>
      <c r="AI445">
        <v>130354</v>
      </c>
      <c r="AJ445">
        <v>782</v>
      </c>
      <c r="AK445">
        <v>890271</v>
      </c>
      <c r="AQ445">
        <v>423</v>
      </c>
      <c r="AR445">
        <v>363</v>
      </c>
      <c r="AS445">
        <v>2902700</v>
      </c>
      <c r="AT445">
        <v>484</v>
      </c>
      <c r="AU445">
        <v>1839</v>
      </c>
      <c r="AV445">
        <v>2378</v>
      </c>
      <c r="AW445">
        <v>14934</v>
      </c>
      <c r="AX445">
        <v>57206</v>
      </c>
      <c r="AY445">
        <v>59988</v>
      </c>
      <c r="AZ445">
        <v>464557</v>
      </c>
      <c r="BA445" s="1">
        <v>42150</v>
      </c>
      <c r="BD445">
        <v>860</v>
      </c>
      <c r="BE445">
        <v>1410.6310000000001</v>
      </c>
      <c r="BF445">
        <v>1150</v>
      </c>
      <c r="BG445">
        <v>708.90200000000004</v>
      </c>
      <c r="BH445">
        <v>1167.2</v>
      </c>
      <c r="BI445">
        <v>773.3</v>
      </c>
      <c r="BJ445">
        <v>13003</v>
      </c>
      <c r="BK445">
        <v>2</v>
      </c>
      <c r="BL445">
        <v>12700</v>
      </c>
      <c r="BM445">
        <v>2</v>
      </c>
      <c r="BN445">
        <v>14514</v>
      </c>
      <c r="BO445">
        <v>2</v>
      </c>
      <c r="BP445">
        <v>87</v>
      </c>
      <c r="BQ445">
        <v>2</v>
      </c>
      <c r="BR445">
        <v>12975</v>
      </c>
      <c r="BS445">
        <v>17498</v>
      </c>
      <c r="BU445">
        <v>41</v>
      </c>
      <c r="BV445" s="1">
        <v>42141</v>
      </c>
      <c r="BW445">
        <v>1</v>
      </c>
      <c r="BX445">
        <v>1</v>
      </c>
      <c r="BY445">
        <v>27</v>
      </c>
      <c r="BZ445" t="s">
        <v>110</v>
      </c>
      <c r="CA445" t="s">
        <v>337</v>
      </c>
      <c r="CB445">
        <v>46729</v>
      </c>
      <c r="CC445" s="1">
        <v>41992</v>
      </c>
      <c r="CD445">
        <v>17593</v>
      </c>
      <c r="CE445">
        <v>0</v>
      </c>
      <c r="CF445">
        <v>4523</v>
      </c>
      <c r="CG445" t="s">
        <v>112</v>
      </c>
      <c r="CH445" t="s">
        <v>113</v>
      </c>
      <c r="CI445" t="str">
        <f t="shared" si="26"/>
        <v>08</v>
      </c>
      <c r="CJ445" t="s">
        <v>114</v>
      </c>
      <c r="CK445" t="s">
        <v>115</v>
      </c>
      <c r="CL445">
        <v>17</v>
      </c>
      <c r="CM445" t="str">
        <f t="shared" si="29"/>
        <v>0</v>
      </c>
      <c r="CN445" t="str">
        <f t="shared" si="29"/>
        <v>0</v>
      </c>
      <c r="CO445">
        <v>1003</v>
      </c>
      <c r="CP445" t="s">
        <v>599</v>
      </c>
      <c r="CQ445" t="s">
        <v>632</v>
      </c>
      <c r="CR445" t="s">
        <v>110</v>
      </c>
      <c r="CS445" t="s">
        <v>116</v>
      </c>
      <c r="CT445">
        <v>31.962763500000001</v>
      </c>
      <c r="CU445">
        <v>-103.4508575</v>
      </c>
      <c r="CV445" t="s">
        <v>127</v>
      </c>
      <c r="CW445">
        <v>129089153</v>
      </c>
    </row>
    <row r="446" spans="1:101" x14ac:dyDescent="0.35">
      <c r="A446" s="2">
        <v>42301321340000</v>
      </c>
      <c r="B446" t="s">
        <v>152</v>
      </c>
      <c r="C446" t="s">
        <v>816</v>
      </c>
      <c r="D446" t="s">
        <v>103</v>
      </c>
      <c r="E446" t="s">
        <v>314</v>
      </c>
      <c r="F446" t="s">
        <v>105</v>
      </c>
      <c r="G446" t="s">
        <v>106</v>
      </c>
      <c r="H446" t="s">
        <v>107</v>
      </c>
      <c r="I446" t="s">
        <v>108</v>
      </c>
      <c r="J446" t="s">
        <v>109</v>
      </c>
      <c r="K446" s="1">
        <v>42156</v>
      </c>
      <c r="L446" s="1">
        <v>42917</v>
      </c>
      <c r="M446">
        <v>94830</v>
      </c>
      <c r="N446">
        <v>52768</v>
      </c>
      <c r="O446">
        <v>68573</v>
      </c>
      <c r="P446">
        <v>391067</v>
      </c>
      <c r="Q446">
        <v>411</v>
      </c>
      <c r="R446">
        <v>0</v>
      </c>
      <c r="S446">
        <v>90</v>
      </c>
      <c r="T446">
        <v>43</v>
      </c>
      <c r="U446">
        <v>224</v>
      </c>
      <c r="W446">
        <v>1660</v>
      </c>
      <c r="X446">
        <v>16993</v>
      </c>
      <c r="Y446">
        <v>29016</v>
      </c>
      <c r="Z446">
        <v>21829</v>
      </c>
      <c r="AA446">
        <v>125936</v>
      </c>
      <c r="AB446">
        <v>33015</v>
      </c>
      <c r="AC446">
        <v>54254</v>
      </c>
      <c r="AD446">
        <v>42057</v>
      </c>
      <c r="AE446">
        <v>252</v>
      </c>
      <c r="AF446">
        <v>244677</v>
      </c>
      <c r="AG446">
        <v>50365</v>
      </c>
      <c r="AH446">
        <v>90223</v>
      </c>
      <c r="AI446">
        <v>65402</v>
      </c>
      <c r="AJ446">
        <v>392</v>
      </c>
      <c r="AK446">
        <v>373258</v>
      </c>
      <c r="AQ446">
        <v>20</v>
      </c>
      <c r="AR446">
        <v>167</v>
      </c>
      <c r="AS446">
        <v>287774</v>
      </c>
      <c r="AT446">
        <v>48</v>
      </c>
      <c r="AU446">
        <v>1171</v>
      </c>
      <c r="AV446">
        <v>2072</v>
      </c>
      <c r="AW446">
        <v>8678</v>
      </c>
      <c r="AX446">
        <v>36075</v>
      </c>
      <c r="AY446">
        <v>56948</v>
      </c>
      <c r="AZ446">
        <v>267355</v>
      </c>
      <c r="BA446" s="1">
        <v>42192</v>
      </c>
      <c r="BD446">
        <v>8270</v>
      </c>
      <c r="BE446">
        <v>2064.567</v>
      </c>
      <c r="BF446">
        <v>1800</v>
      </c>
      <c r="BG446">
        <v>484.363</v>
      </c>
      <c r="BH446">
        <v>120.9</v>
      </c>
      <c r="BI446">
        <v>565.20000000000005</v>
      </c>
      <c r="BJ446">
        <v>10390</v>
      </c>
      <c r="BK446">
        <v>2</v>
      </c>
      <c r="BL446">
        <v>5327</v>
      </c>
      <c r="BM446">
        <v>3</v>
      </c>
      <c r="BN446">
        <v>7059</v>
      </c>
      <c r="BO446">
        <v>3</v>
      </c>
      <c r="BP446">
        <v>42</v>
      </c>
      <c r="BQ446">
        <v>3</v>
      </c>
      <c r="BR446">
        <v>12683</v>
      </c>
      <c r="BS446">
        <v>16753</v>
      </c>
      <c r="BU446">
        <v>43.07</v>
      </c>
      <c r="BV446" s="1">
        <v>42183</v>
      </c>
      <c r="BW446">
        <v>1</v>
      </c>
      <c r="BX446">
        <v>1</v>
      </c>
      <c r="BY446">
        <v>26</v>
      </c>
      <c r="BZ446" t="s">
        <v>110</v>
      </c>
      <c r="CA446" t="s">
        <v>303</v>
      </c>
      <c r="CB446">
        <v>46742</v>
      </c>
      <c r="CC446" s="1">
        <v>41894</v>
      </c>
      <c r="CD446">
        <v>16874</v>
      </c>
      <c r="CF446">
        <v>4070</v>
      </c>
      <c r="CG446" t="s">
        <v>112</v>
      </c>
      <c r="CH446" t="s">
        <v>113</v>
      </c>
      <c r="CI446" t="str">
        <f t="shared" si="26"/>
        <v>08</v>
      </c>
      <c r="CJ446" t="s">
        <v>114</v>
      </c>
      <c r="CK446" t="s">
        <v>115</v>
      </c>
      <c r="CL446">
        <v>17</v>
      </c>
      <c r="CM446" t="str">
        <f t="shared" si="29"/>
        <v>0</v>
      </c>
      <c r="CN446" t="str">
        <f t="shared" si="29"/>
        <v>0</v>
      </c>
      <c r="CO446">
        <v>1015</v>
      </c>
      <c r="CP446" t="s">
        <v>614</v>
      </c>
      <c r="CQ446" t="s">
        <v>632</v>
      </c>
      <c r="CR446" t="s">
        <v>110</v>
      </c>
      <c r="CS446" t="s">
        <v>116</v>
      </c>
      <c r="CT446">
        <v>31.883506799999999</v>
      </c>
      <c r="CU446">
        <v>-103.459537</v>
      </c>
      <c r="CV446" t="s">
        <v>152</v>
      </c>
      <c r="CW446">
        <v>129089154</v>
      </c>
    </row>
    <row r="447" spans="1:101" x14ac:dyDescent="0.35">
      <c r="A447" s="2">
        <v>42301322440000</v>
      </c>
      <c r="B447" t="s">
        <v>312</v>
      </c>
      <c r="C447" t="s">
        <v>817</v>
      </c>
      <c r="D447" t="s">
        <v>103</v>
      </c>
      <c r="E447" t="s">
        <v>314</v>
      </c>
      <c r="F447" t="s">
        <v>105</v>
      </c>
      <c r="G447" t="s">
        <v>106</v>
      </c>
      <c r="H447" t="s">
        <v>107</v>
      </c>
      <c r="I447" t="s">
        <v>108</v>
      </c>
      <c r="J447" t="s">
        <v>109</v>
      </c>
      <c r="K447" s="1">
        <v>42217</v>
      </c>
      <c r="L447" s="1">
        <v>42917</v>
      </c>
      <c r="M447">
        <v>491682</v>
      </c>
      <c r="N447">
        <v>136201</v>
      </c>
      <c r="O447">
        <v>218148</v>
      </c>
      <c r="P447">
        <v>624671</v>
      </c>
      <c r="Q447">
        <v>1309</v>
      </c>
      <c r="R447">
        <v>1</v>
      </c>
      <c r="S447">
        <v>558</v>
      </c>
      <c r="T447">
        <v>143</v>
      </c>
      <c r="U447">
        <v>7989</v>
      </c>
      <c r="V447">
        <v>23777</v>
      </c>
      <c r="W447">
        <v>32796</v>
      </c>
      <c r="X447">
        <v>47762</v>
      </c>
      <c r="Y447">
        <v>160963</v>
      </c>
      <c r="Z447">
        <v>74589</v>
      </c>
      <c r="AA447">
        <v>200392</v>
      </c>
      <c r="AB447">
        <v>84132</v>
      </c>
      <c r="AC447">
        <v>287947</v>
      </c>
      <c r="AD447">
        <v>132123</v>
      </c>
      <c r="AE447">
        <v>793</v>
      </c>
      <c r="AF447">
        <v>374874</v>
      </c>
      <c r="AG447">
        <v>136201</v>
      </c>
      <c r="AH447">
        <v>491682</v>
      </c>
      <c r="AI447">
        <v>218148</v>
      </c>
      <c r="AJ447">
        <v>1309</v>
      </c>
      <c r="AK447">
        <v>624671</v>
      </c>
      <c r="AQ447">
        <v>246</v>
      </c>
      <c r="AR447">
        <v>866</v>
      </c>
      <c r="AS447">
        <v>2344033</v>
      </c>
      <c r="AT447">
        <v>391</v>
      </c>
      <c r="AU447">
        <v>3498</v>
      </c>
      <c r="AV447">
        <v>11761</v>
      </c>
      <c r="AW447">
        <v>16781</v>
      </c>
      <c r="AX447">
        <v>84132</v>
      </c>
      <c r="AY447">
        <v>287947</v>
      </c>
      <c r="AZ447">
        <v>374874</v>
      </c>
      <c r="BA447" s="1">
        <v>42627</v>
      </c>
      <c r="BD447">
        <v>3510</v>
      </c>
      <c r="BE447">
        <v>3912.7890000000002</v>
      </c>
      <c r="BF447">
        <v>3610</v>
      </c>
      <c r="BG447">
        <v>255.572</v>
      </c>
      <c r="BH447">
        <v>284.60000000000002</v>
      </c>
      <c r="BI447">
        <v>297.39999999999998</v>
      </c>
      <c r="BJ447">
        <v>34351</v>
      </c>
      <c r="BK447">
        <v>3</v>
      </c>
      <c r="BL447">
        <v>9898</v>
      </c>
      <c r="BM447">
        <v>3</v>
      </c>
      <c r="BN447">
        <v>15623</v>
      </c>
      <c r="BP447">
        <v>94</v>
      </c>
      <c r="BR447">
        <v>11321</v>
      </c>
      <c r="BS447">
        <v>15196</v>
      </c>
      <c r="BU447">
        <v>47.05</v>
      </c>
      <c r="BV447" s="1">
        <v>42126</v>
      </c>
      <c r="BW447">
        <v>1</v>
      </c>
      <c r="BX447">
        <v>1</v>
      </c>
      <c r="BY447">
        <v>24</v>
      </c>
      <c r="BZ447" t="s">
        <v>347</v>
      </c>
      <c r="CA447" t="s">
        <v>317</v>
      </c>
      <c r="CB447">
        <v>46733</v>
      </c>
      <c r="CC447" s="1">
        <v>41922</v>
      </c>
      <c r="CD447">
        <v>15387</v>
      </c>
      <c r="CF447">
        <v>3875</v>
      </c>
      <c r="CG447" t="s">
        <v>112</v>
      </c>
      <c r="CH447" t="s">
        <v>113</v>
      </c>
      <c r="CI447" t="str">
        <f t="shared" si="26"/>
        <v>08</v>
      </c>
      <c r="CJ447" t="s">
        <v>114</v>
      </c>
      <c r="CK447" t="s">
        <v>115</v>
      </c>
      <c r="CL447">
        <v>44</v>
      </c>
      <c r="CM447" t="str">
        <f t="shared" si="29"/>
        <v>0</v>
      </c>
      <c r="CN447" t="str">
        <f t="shared" si="29"/>
        <v>0</v>
      </c>
      <c r="CO447">
        <v>974</v>
      </c>
      <c r="CP447" t="s">
        <v>597</v>
      </c>
      <c r="CQ447" t="s">
        <v>744</v>
      </c>
      <c r="CR447" t="s">
        <v>110</v>
      </c>
      <c r="CS447" t="s">
        <v>116</v>
      </c>
      <c r="CT447">
        <v>31.780855299999999</v>
      </c>
      <c r="CU447">
        <v>-103.7882255</v>
      </c>
      <c r="CV447" t="s">
        <v>317</v>
      </c>
      <c r="CW447">
        <v>129089155</v>
      </c>
    </row>
    <row r="448" spans="1:101" x14ac:dyDescent="0.35">
      <c r="A448" s="2">
        <v>42301319920000</v>
      </c>
      <c r="B448" t="s">
        <v>312</v>
      </c>
      <c r="C448" t="s">
        <v>818</v>
      </c>
      <c r="D448" t="str">
        <f>"0"</f>
        <v>0</v>
      </c>
      <c r="E448" t="s">
        <v>314</v>
      </c>
      <c r="F448" t="s">
        <v>105</v>
      </c>
      <c r="G448" t="s">
        <v>106</v>
      </c>
      <c r="H448" t="s">
        <v>107</v>
      </c>
      <c r="I448" t="s">
        <v>108</v>
      </c>
      <c r="J448" t="s">
        <v>109</v>
      </c>
      <c r="K448" s="1">
        <v>41699</v>
      </c>
      <c r="L448" s="1">
        <v>42887</v>
      </c>
      <c r="M448">
        <v>225172</v>
      </c>
      <c r="N448">
        <v>127021</v>
      </c>
      <c r="O448">
        <v>164550</v>
      </c>
      <c r="P448">
        <v>373383</v>
      </c>
      <c r="Q448">
        <v>987</v>
      </c>
      <c r="R448">
        <v>1</v>
      </c>
      <c r="S448">
        <v>211</v>
      </c>
      <c r="T448">
        <v>136</v>
      </c>
      <c r="U448">
        <v>12641</v>
      </c>
      <c r="V448">
        <v>26489</v>
      </c>
      <c r="W448">
        <v>37494</v>
      </c>
      <c r="X448">
        <v>12641</v>
      </c>
      <c r="Y448">
        <v>26489</v>
      </c>
      <c r="Z448">
        <v>17056</v>
      </c>
      <c r="AA448">
        <v>37494</v>
      </c>
      <c r="AB448">
        <v>12641</v>
      </c>
      <c r="AC448">
        <v>26489</v>
      </c>
      <c r="AD448">
        <v>17056</v>
      </c>
      <c r="AE448">
        <v>102</v>
      </c>
      <c r="AF448">
        <v>37494</v>
      </c>
      <c r="AG448">
        <v>45931</v>
      </c>
      <c r="AH448">
        <v>95661</v>
      </c>
      <c r="AI448">
        <v>61875</v>
      </c>
      <c r="AJ448">
        <v>371</v>
      </c>
      <c r="AK448">
        <v>151583</v>
      </c>
      <c r="AQ448">
        <v>0</v>
      </c>
      <c r="AR448">
        <v>118</v>
      </c>
      <c r="AS448">
        <v>117968</v>
      </c>
      <c r="AT448">
        <v>20</v>
      </c>
      <c r="AU448">
        <v>4914</v>
      </c>
      <c r="AV448">
        <v>6865</v>
      </c>
      <c r="AW448">
        <v>13441</v>
      </c>
      <c r="AX448">
        <v>62386</v>
      </c>
      <c r="AY448">
        <v>117418</v>
      </c>
      <c r="AZ448">
        <v>193673</v>
      </c>
      <c r="BA448" s="1">
        <v>42612</v>
      </c>
      <c r="BE448">
        <v>1562.9690000000001</v>
      </c>
      <c r="BF448">
        <v>1770</v>
      </c>
      <c r="BG448">
        <v>639.80799999999999</v>
      </c>
      <c r="BH448">
        <v>0</v>
      </c>
      <c r="BI448">
        <v>715.8</v>
      </c>
      <c r="BJ448">
        <v>26489</v>
      </c>
      <c r="BK448">
        <v>1</v>
      </c>
      <c r="BL448">
        <v>12641</v>
      </c>
      <c r="BM448">
        <v>1</v>
      </c>
      <c r="BN448">
        <v>17056</v>
      </c>
      <c r="BP448">
        <v>102</v>
      </c>
      <c r="BR448">
        <v>11666</v>
      </c>
      <c r="BS448">
        <v>15904</v>
      </c>
      <c r="BU448">
        <v>45.83</v>
      </c>
      <c r="BV448" s="1">
        <v>41684</v>
      </c>
      <c r="BW448">
        <v>1</v>
      </c>
      <c r="BX448">
        <v>2</v>
      </c>
      <c r="BY448">
        <v>24</v>
      </c>
      <c r="BZ448" t="s">
        <v>347</v>
      </c>
      <c r="CA448" t="s">
        <v>291</v>
      </c>
      <c r="CB448">
        <v>46743</v>
      </c>
      <c r="CC448" s="1">
        <v>41558</v>
      </c>
      <c r="CD448">
        <v>16020</v>
      </c>
      <c r="CF448">
        <v>4238</v>
      </c>
      <c r="CG448" t="s">
        <v>112</v>
      </c>
      <c r="CH448" t="s">
        <v>113</v>
      </c>
      <c r="CI448" t="str">
        <f t="shared" si="26"/>
        <v>08</v>
      </c>
      <c r="CJ448" t="s">
        <v>114</v>
      </c>
      <c r="CK448" t="s">
        <v>115</v>
      </c>
      <c r="CL448">
        <v>60</v>
      </c>
      <c r="CM448" t="str">
        <f t="shared" si="29"/>
        <v>0</v>
      </c>
      <c r="CN448" t="str">
        <f t="shared" si="29"/>
        <v>0</v>
      </c>
      <c r="CO448">
        <v>454</v>
      </c>
      <c r="CP448">
        <v>1</v>
      </c>
      <c r="CQ448" t="s">
        <v>562</v>
      </c>
      <c r="CR448" t="s">
        <v>110</v>
      </c>
      <c r="CS448" t="s">
        <v>116</v>
      </c>
      <c r="CT448">
        <v>31.703895200000002</v>
      </c>
      <c r="CU448">
        <v>-103.50168069999999</v>
      </c>
      <c r="CV448" t="s">
        <v>317</v>
      </c>
      <c r="CW448">
        <v>129089156</v>
      </c>
    </row>
    <row r="449" spans="1:101" x14ac:dyDescent="0.35">
      <c r="A449" s="2">
        <v>42301323900000</v>
      </c>
      <c r="B449" t="s">
        <v>645</v>
      </c>
      <c r="C449" t="s">
        <v>819</v>
      </c>
      <c r="D449" t="str">
        <f>"0"</f>
        <v>0</v>
      </c>
      <c r="E449" t="s">
        <v>314</v>
      </c>
      <c r="F449" t="s">
        <v>105</v>
      </c>
      <c r="G449" t="s">
        <v>106</v>
      </c>
      <c r="H449" t="s">
        <v>107</v>
      </c>
      <c r="I449" t="s">
        <v>108</v>
      </c>
      <c r="J449" t="s">
        <v>109</v>
      </c>
      <c r="K449" s="1">
        <v>42156</v>
      </c>
      <c r="L449" s="1">
        <v>42917</v>
      </c>
      <c r="M449">
        <v>431260</v>
      </c>
      <c r="N449">
        <v>194441</v>
      </c>
      <c r="O449">
        <v>266318</v>
      </c>
      <c r="P449">
        <v>644221</v>
      </c>
      <c r="Q449">
        <v>1598</v>
      </c>
      <c r="R449">
        <v>2</v>
      </c>
      <c r="S449">
        <v>417</v>
      </c>
      <c r="T449">
        <v>169</v>
      </c>
      <c r="U449">
        <v>3634</v>
      </c>
      <c r="V449">
        <v>5071</v>
      </c>
      <c r="W449">
        <v>10592</v>
      </c>
      <c r="X449">
        <v>64082</v>
      </c>
      <c r="Y449">
        <v>116279</v>
      </c>
      <c r="Z449">
        <v>83462</v>
      </c>
      <c r="AA449">
        <v>186778</v>
      </c>
      <c r="AB449">
        <v>118138</v>
      </c>
      <c r="AC449">
        <v>240780</v>
      </c>
      <c r="AD449">
        <v>158268</v>
      </c>
      <c r="AE449">
        <v>950</v>
      </c>
      <c r="AF449">
        <v>362920</v>
      </c>
      <c r="AG449">
        <v>188166</v>
      </c>
      <c r="AH449">
        <v>414017</v>
      </c>
      <c r="AI449">
        <v>257169</v>
      </c>
      <c r="AJ449">
        <v>1543</v>
      </c>
      <c r="AK449">
        <v>618333</v>
      </c>
      <c r="AQ449">
        <v>374</v>
      </c>
      <c r="AR449">
        <v>694</v>
      </c>
      <c r="AS449">
        <v>2937710</v>
      </c>
      <c r="AT449">
        <v>490</v>
      </c>
      <c r="AU449">
        <v>3332</v>
      </c>
      <c r="AV449">
        <v>8610</v>
      </c>
      <c r="AW449">
        <v>13746</v>
      </c>
      <c r="AX449">
        <v>117641</v>
      </c>
      <c r="AY449">
        <v>252459</v>
      </c>
      <c r="AZ449">
        <v>367540</v>
      </c>
      <c r="BA449" s="1">
        <v>42777</v>
      </c>
      <c r="BD449">
        <v>1860</v>
      </c>
      <c r="BE449">
        <v>2471.7579999999998</v>
      </c>
      <c r="BF449">
        <v>2220</v>
      </c>
      <c r="BG449">
        <v>404.57</v>
      </c>
      <c r="BH449">
        <v>538.29999999999995</v>
      </c>
      <c r="BI449">
        <v>387</v>
      </c>
      <c r="BJ449">
        <v>25683</v>
      </c>
      <c r="BK449">
        <v>3</v>
      </c>
      <c r="BL449">
        <v>14124</v>
      </c>
      <c r="BM449">
        <v>3</v>
      </c>
      <c r="BN449">
        <v>18405</v>
      </c>
      <c r="BP449">
        <v>110</v>
      </c>
      <c r="BR449">
        <v>11774</v>
      </c>
      <c r="BS449">
        <v>16411</v>
      </c>
      <c r="BU449">
        <v>46.47</v>
      </c>
      <c r="BV449" s="1">
        <v>42174</v>
      </c>
      <c r="BW449">
        <v>3</v>
      </c>
      <c r="BX449">
        <v>3</v>
      </c>
      <c r="BY449">
        <v>26</v>
      </c>
      <c r="BZ449" t="s">
        <v>276</v>
      </c>
      <c r="CA449" t="s">
        <v>647</v>
      </c>
      <c r="CB449">
        <v>46794</v>
      </c>
      <c r="CC449" s="1">
        <v>41963</v>
      </c>
      <c r="CD449">
        <v>16640</v>
      </c>
      <c r="CF449">
        <v>4637</v>
      </c>
      <c r="CG449" t="s">
        <v>112</v>
      </c>
      <c r="CH449" t="s">
        <v>113</v>
      </c>
      <c r="CI449" t="str">
        <f t="shared" si="26"/>
        <v>08</v>
      </c>
      <c r="CJ449" t="s">
        <v>114</v>
      </c>
      <c r="CK449" t="s">
        <v>115</v>
      </c>
      <c r="CL449">
        <v>20</v>
      </c>
      <c r="CM449" t="str">
        <f t="shared" si="29"/>
        <v>0</v>
      </c>
      <c r="CN449" t="str">
        <f t="shared" si="29"/>
        <v>0</v>
      </c>
      <c r="CO449">
        <v>1263</v>
      </c>
      <c r="CP449" t="s">
        <v>551</v>
      </c>
      <c r="CQ449" t="s">
        <v>665</v>
      </c>
      <c r="CR449" t="s">
        <v>110</v>
      </c>
      <c r="CS449" t="s">
        <v>116</v>
      </c>
      <c r="CT449">
        <v>31.9558787</v>
      </c>
      <c r="CU449">
        <v>-103.6779092</v>
      </c>
      <c r="CV449" t="s">
        <v>645</v>
      </c>
      <c r="CW449">
        <v>129095286</v>
      </c>
    </row>
    <row r="450" spans="1:101" x14ac:dyDescent="0.35">
      <c r="A450" s="2">
        <v>42301324300000</v>
      </c>
      <c r="B450" t="s">
        <v>101</v>
      </c>
      <c r="C450" t="s">
        <v>820</v>
      </c>
      <c r="D450" t="str">
        <f>"0"</f>
        <v>0</v>
      </c>
      <c r="E450" t="s">
        <v>314</v>
      </c>
      <c r="F450" t="s">
        <v>105</v>
      </c>
      <c r="G450" t="s">
        <v>106</v>
      </c>
      <c r="H450" t="s">
        <v>107</v>
      </c>
      <c r="I450" t="s">
        <v>108</v>
      </c>
      <c r="J450" t="s">
        <v>109</v>
      </c>
      <c r="K450" s="1">
        <v>42156</v>
      </c>
      <c r="L450" s="1">
        <v>42917</v>
      </c>
      <c r="M450">
        <v>241078</v>
      </c>
      <c r="N450">
        <v>104830</v>
      </c>
      <c r="O450">
        <v>145010</v>
      </c>
      <c r="P450">
        <v>315866</v>
      </c>
      <c r="Q450">
        <v>870</v>
      </c>
      <c r="R450">
        <v>1</v>
      </c>
      <c r="S450">
        <v>446</v>
      </c>
      <c r="T450">
        <v>155</v>
      </c>
      <c r="U450">
        <v>77</v>
      </c>
      <c r="W450">
        <v>527</v>
      </c>
      <c r="X450">
        <v>24461</v>
      </c>
      <c r="Y450">
        <v>33942</v>
      </c>
      <c r="Z450">
        <v>30118</v>
      </c>
      <c r="AA450">
        <v>167316</v>
      </c>
      <c r="AB450">
        <v>41573</v>
      </c>
      <c r="AC450">
        <v>62070</v>
      </c>
      <c r="AD450">
        <v>51918</v>
      </c>
      <c r="AE450">
        <v>312</v>
      </c>
      <c r="AF450">
        <v>212534</v>
      </c>
      <c r="AG450">
        <v>96663</v>
      </c>
      <c r="AH450">
        <v>228783</v>
      </c>
      <c r="AI450">
        <v>134794</v>
      </c>
      <c r="AJ450">
        <v>809</v>
      </c>
      <c r="AK450">
        <v>302525</v>
      </c>
      <c r="AQ450">
        <v>232</v>
      </c>
      <c r="AR450">
        <v>325</v>
      </c>
      <c r="AS450">
        <v>1716065</v>
      </c>
      <c r="AT450">
        <v>286</v>
      </c>
      <c r="AU450">
        <v>6569</v>
      </c>
      <c r="AV450">
        <v>5570</v>
      </c>
      <c r="AW450">
        <v>10731</v>
      </c>
      <c r="AX450">
        <v>41092</v>
      </c>
      <c r="AY450">
        <v>68242</v>
      </c>
      <c r="AZ450">
        <v>173927</v>
      </c>
      <c r="BA450" s="1">
        <v>42692</v>
      </c>
      <c r="BD450">
        <v>1400</v>
      </c>
      <c r="BE450">
        <v>2882.0340000000001</v>
      </c>
      <c r="BF450">
        <v>2300</v>
      </c>
      <c r="BG450">
        <v>346.97699999999998</v>
      </c>
      <c r="BH450">
        <v>713.3</v>
      </c>
      <c r="BI450">
        <v>1179.4000000000001</v>
      </c>
      <c r="BJ450">
        <v>21013</v>
      </c>
      <c r="BK450">
        <v>16</v>
      </c>
      <c r="BL450">
        <v>7187</v>
      </c>
      <c r="BM450">
        <v>2</v>
      </c>
      <c r="BN450">
        <v>9627</v>
      </c>
      <c r="BO450">
        <v>17</v>
      </c>
      <c r="BP450">
        <v>58</v>
      </c>
      <c r="BQ450">
        <v>17</v>
      </c>
      <c r="BR450">
        <v>11919</v>
      </c>
      <c r="BS450">
        <v>16343</v>
      </c>
      <c r="BU450">
        <v>40.6</v>
      </c>
      <c r="BV450" s="1">
        <v>42085</v>
      </c>
      <c r="BW450">
        <v>1</v>
      </c>
      <c r="BX450">
        <v>1</v>
      </c>
      <c r="BY450">
        <v>26</v>
      </c>
      <c r="BZ450" t="s">
        <v>347</v>
      </c>
      <c r="CA450" t="s">
        <v>517</v>
      </c>
      <c r="CB450">
        <v>46812</v>
      </c>
      <c r="CC450" s="1">
        <v>42021</v>
      </c>
      <c r="CD450">
        <v>16550</v>
      </c>
      <c r="CF450">
        <v>4424</v>
      </c>
      <c r="CG450" t="s">
        <v>112</v>
      </c>
      <c r="CH450" t="s">
        <v>113</v>
      </c>
      <c r="CI450" t="str">
        <f t="shared" ref="CI450:CI513" si="30">"08"</f>
        <v>08</v>
      </c>
      <c r="CJ450" t="s">
        <v>114</v>
      </c>
      <c r="CK450" t="s">
        <v>115</v>
      </c>
      <c r="CL450">
        <v>33</v>
      </c>
      <c r="CM450" t="str">
        <f t="shared" si="29"/>
        <v>0</v>
      </c>
      <c r="CN450" t="str">
        <f t="shared" si="29"/>
        <v>0</v>
      </c>
      <c r="CO450">
        <v>171</v>
      </c>
      <c r="CP450">
        <v>1</v>
      </c>
      <c r="CQ450" t="s">
        <v>391</v>
      </c>
      <c r="CR450" t="s">
        <v>110</v>
      </c>
      <c r="CS450" t="s">
        <v>116</v>
      </c>
      <c r="CT450">
        <v>31.654455200000001</v>
      </c>
      <c r="CU450">
        <v>-103.432866</v>
      </c>
      <c r="CV450" t="s">
        <v>117</v>
      </c>
      <c r="CW450">
        <v>129095288</v>
      </c>
    </row>
    <row r="451" spans="1:101" x14ac:dyDescent="0.35">
      <c r="A451" s="2">
        <v>42301324320000</v>
      </c>
      <c r="B451" t="s">
        <v>152</v>
      </c>
      <c r="C451" t="s">
        <v>141</v>
      </c>
      <c r="D451" t="s">
        <v>821</v>
      </c>
      <c r="E451" t="s">
        <v>314</v>
      </c>
      <c r="F451" t="s">
        <v>105</v>
      </c>
      <c r="G451" t="s">
        <v>135</v>
      </c>
      <c r="H451" t="s">
        <v>107</v>
      </c>
      <c r="I451" t="s">
        <v>108</v>
      </c>
      <c r="J451" t="s">
        <v>109</v>
      </c>
      <c r="K451" s="1">
        <v>42186</v>
      </c>
      <c r="L451" s="1">
        <v>42917</v>
      </c>
      <c r="M451">
        <v>199421</v>
      </c>
      <c r="N451">
        <v>121366</v>
      </c>
      <c r="O451">
        <v>154603</v>
      </c>
      <c r="P451">
        <v>943530</v>
      </c>
      <c r="Q451">
        <v>928</v>
      </c>
      <c r="R451">
        <v>1</v>
      </c>
      <c r="S451">
        <v>142</v>
      </c>
      <c r="T451">
        <v>100</v>
      </c>
      <c r="U451">
        <v>3351</v>
      </c>
      <c r="V451">
        <v>6662</v>
      </c>
      <c r="W451">
        <v>26051</v>
      </c>
      <c r="X451">
        <v>54346</v>
      </c>
      <c r="Y451">
        <v>93206</v>
      </c>
      <c r="Z451">
        <v>69880</v>
      </c>
      <c r="AA451">
        <v>422498</v>
      </c>
      <c r="AB451">
        <v>81301</v>
      </c>
      <c r="AC451">
        <v>140345</v>
      </c>
      <c r="AD451">
        <v>104692</v>
      </c>
      <c r="AE451">
        <v>628</v>
      </c>
      <c r="AF451">
        <v>632054</v>
      </c>
      <c r="AG451">
        <v>119847</v>
      </c>
      <c r="AH451">
        <v>198684</v>
      </c>
      <c r="AI451">
        <v>152961</v>
      </c>
      <c r="AJ451">
        <v>918</v>
      </c>
      <c r="AK451">
        <v>931721</v>
      </c>
      <c r="AQ451">
        <v>411</v>
      </c>
      <c r="AR451">
        <v>744</v>
      </c>
      <c r="AS451">
        <v>3207871</v>
      </c>
      <c r="AT451">
        <v>535</v>
      </c>
      <c r="AU451">
        <v>1519</v>
      </c>
      <c r="AV451">
        <v>737</v>
      </c>
      <c r="AW451">
        <v>11809</v>
      </c>
      <c r="AX451">
        <v>81442</v>
      </c>
      <c r="AY451">
        <v>140899</v>
      </c>
      <c r="AZ451">
        <v>633151</v>
      </c>
      <c r="BA451" s="1">
        <v>42214</v>
      </c>
      <c r="BD451">
        <v>1810</v>
      </c>
      <c r="BE451">
        <v>1417.9860000000001</v>
      </c>
      <c r="BF451">
        <v>1640</v>
      </c>
      <c r="BG451">
        <v>705.226</v>
      </c>
      <c r="BH451">
        <v>551.9</v>
      </c>
      <c r="BI451">
        <v>2061.1</v>
      </c>
      <c r="BJ451">
        <v>23064</v>
      </c>
      <c r="BK451">
        <v>2</v>
      </c>
      <c r="BL451">
        <v>14593</v>
      </c>
      <c r="BM451">
        <v>21</v>
      </c>
      <c r="BN451">
        <v>17012</v>
      </c>
      <c r="BP451">
        <v>102</v>
      </c>
      <c r="BR451">
        <v>10849</v>
      </c>
      <c r="BS451">
        <v>17685</v>
      </c>
      <c r="BU451">
        <v>42.6</v>
      </c>
      <c r="BV451" s="1">
        <v>42210</v>
      </c>
      <c r="BW451">
        <v>1</v>
      </c>
      <c r="BX451">
        <v>1</v>
      </c>
      <c r="BY451">
        <v>25</v>
      </c>
      <c r="BZ451" t="s">
        <v>276</v>
      </c>
      <c r="CA451" t="s">
        <v>277</v>
      </c>
      <c r="CB451">
        <v>46851</v>
      </c>
      <c r="CC451" s="1">
        <v>42040</v>
      </c>
      <c r="CD451">
        <v>17879</v>
      </c>
      <c r="CF451">
        <v>6836</v>
      </c>
      <c r="CG451" t="s">
        <v>137</v>
      </c>
      <c r="CH451" t="s">
        <v>113</v>
      </c>
      <c r="CI451" t="str">
        <f t="shared" si="30"/>
        <v>08</v>
      </c>
      <c r="CJ451" t="s">
        <v>114</v>
      </c>
      <c r="CK451" t="s">
        <v>115</v>
      </c>
      <c r="CL451">
        <v>14</v>
      </c>
      <c r="CM451" t="str">
        <f t="shared" si="29"/>
        <v>0</v>
      </c>
      <c r="CN451" t="str">
        <f t="shared" si="29"/>
        <v>0</v>
      </c>
      <c r="CO451">
        <v>1210</v>
      </c>
      <c r="CP451" t="s">
        <v>599</v>
      </c>
      <c r="CQ451" t="s">
        <v>681</v>
      </c>
      <c r="CR451" t="s">
        <v>110</v>
      </c>
      <c r="CS451" t="s">
        <v>116</v>
      </c>
      <c r="CT451">
        <v>31.929279999999999</v>
      </c>
      <c r="CU451">
        <v>-103.4289206</v>
      </c>
      <c r="CV451" t="s">
        <v>152</v>
      </c>
      <c r="CW451">
        <v>129095290</v>
      </c>
    </row>
    <row r="452" spans="1:101" x14ac:dyDescent="0.35">
      <c r="A452" s="2">
        <v>42301324490000</v>
      </c>
      <c r="B452" t="s">
        <v>101</v>
      </c>
      <c r="C452" t="s">
        <v>685</v>
      </c>
      <c r="D452" t="str">
        <f>"0"</f>
        <v>0</v>
      </c>
      <c r="E452" t="s">
        <v>314</v>
      </c>
      <c r="F452" t="s">
        <v>105</v>
      </c>
      <c r="G452" t="s">
        <v>106</v>
      </c>
      <c r="H452" t="s">
        <v>107</v>
      </c>
      <c r="I452" t="s">
        <v>108</v>
      </c>
      <c r="J452" t="s">
        <v>109</v>
      </c>
      <c r="K452" s="1">
        <v>42186</v>
      </c>
      <c r="L452" s="1">
        <v>42917</v>
      </c>
      <c r="M452">
        <v>3549070</v>
      </c>
      <c r="N452">
        <v>1162670</v>
      </c>
      <c r="O452">
        <v>1754182</v>
      </c>
      <c r="P452">
        <v>2532257</v>
      </c>
      <c r="Q452">
        <v>10525</v>
      </c>
      <c r="R452">
        <v>11</v>
      </c>
      <c r="S452">
        <v>6686</v>
      </c>
      <c r="T452">
        <v>1931</v>
      </c>
      <c r="U452">
        <v>5</v>
      </c>
      <c r="W452">
        <v>9</v>
      </c>
      <c r="X452">
        <v>49964</v>
      </c>
      <c r="Y452">
        <v>131268</v>
      </c>
      <c r="Z452">
        <v>71842</v>
      </c>
      <c r="AA452">
        <v>88288</v>
      </c>
      <c r="AB452">
        <v>354711</v>
      </c>
      <c r="AC452">
        <v>782374</v>
      </c>
      <c r="AD452">
        <v>485107</v>
      </c>
      <c r="AE452">
        <v>2911</v>
      </c>
      <c r="AF452">
        <v>757640</v>
      </c>
      <c r="AG452">
        <v>1129954</v>
      </c>
      <c r="AH452">
        <v>3431792</v>
      </c>
      <c r="AI452">
        <v>1701919</v>
      </c>
      <c r="AJ452">
        <v>10212</v>
      </c>
      <c r="AK452">
        <v>2460399</v>
      </c>
      <c r="AQ452">
        <v>114</v>
      </c>
      <c r="AR452">
        <v>0</v>
      </c>
      <c r="AS452">
        <v>681484</v>
      </c>
      <c r="AT452">
        <v>114</v>
      </c>
      <c r="AU452">
        <v>32716</v>
      </c>
      <c r="AV452">
        <v>117278</v>
      </c>
      <c r="AW452">
        <v>71858</v>
      </c>
      <c r="AX452">
        <v>457787</v>
      </c>
      <c r="AY452">
        <v>1108854</v>
      </c>
      <c r="AZ452">
        <v>984040</v>
      </c>
      <c r="BA452" s="1">
        <v>42676</v>
      </c>
      <c r="BD452">
        <v>0</v>
      </c>
      <c r="BE452">
        <v>3461.8980000000001</v>
      </c>
      <c r="BF452">
        <v>3050</v>
      </c>
      <c r="BG452">
        <v>288.85899999999998</v>
      </c>
      <c r="BI452">
        <v>279</v>
      </c>
      <c r="BJ452">
        <v>326480</v>
      </c>
      <c r="BK452">
        <v>10</v>
      </c>
      <c r="BL452">
        <v>103081</v>
      </c>
      <c r="BM452">
        <v>13</v>
      </c>
      <c r="BN452">
        <v>157494</v>
      </c>
      <c r="BO452">
        <v>13</v>
      </c>
      <c r="BP452">
        <v>945</v>
      </c>
      <c r="BQ452">
        <v>13</v>
      </c>
      <c r="BR452">
        <v>11883</v>
      </c>
      <c r="BS452">
        <v>20611</v>
      </c>
      <c r="BU452">
        <v>41.88</v>
      </c>
      <c r="BV452" s="1">
        <v>42073</v>
      </c>
      <c r="BW452">
        <v>4</v>
      </c>
      <c r="BX452">
        <v>4</v>
      </c>
      <c r="BY452">
        <v>24</v>
      </c>
      <c r="BZ452" t="s">
        <v>347</v>
      </c>
      <c r="CA452" t="s">
        <v>517</v>
      </c>
      <c r="CB452">
        <v>46825</v>
      </c>
      <c r="CC452" s="1">
        <v>42001</v>
      </c>
      <c r="CD452">
        <v>20780</v>
      </c>
      <c r="CF452">
        <v>8728</v>
      </c>
      <c r="CG452" t="s">
        <v>112</v>
      </c>
      <c r="CH452" t="s">
        <v>113</v>
      </c>
      <c r="CI452" t="str">
        <f t="shared" si="30"/>
        <v>08</v>
      </c>
      <c r="CJ452" t="s">
        <v>114</v>
      </c>
      <c r="CK452" t="s">
        <v>115</v>
      </c>
      <c r="CL452">
        <v>12</v>
      </c>
      <c r="CM452" t="str">
        <f t="shared" si="29"/>
        <v>0</v>
      </c>
      <c r="CN452" t="str">
        <f t="shared" si="29"/>
        <v>0</v>
      </c>
      <c r="CO452">
        <v>1273</v>
      </c>
      <c r="CP452">
        <v>55</v>
      </c>
      <c r="CQ452" t="s">
        <v>284</v>
      </c>
      <c r="CR452" t="s">
        <v>110</v>
      </c>
      <c r="CS452" t="s">
        <v>116</v>
      </c>
      <c r="CT452">
        <v>31.975853699999998</v>
      </c>
      <c r="CU452">
        <v>-103.7167087</v>
      </c>
      <c r="CV452" t="s">
        <v>117</v>
      </c>
      <c r="CW452">
        <v>129095292</v>
      </c>
    </row>
    <row r="453" spans="1:101" x14ac:dyDescent="0.35">
      <c r="A453" s="2">
        <v>42301324500000</v>
      </c>
      <c r="B453" t="s">
        <v>101</v>
      </c>
      <c r="C453" t="s">
        <v>822</v>
      </c>
      <c r="D453" t="str">
        <f>"0"</f>
        <v>0</v>
      </c>
      <c r="E453" t="s">
        <v>314</v>
      </c>
      <c r="F453" t="s">
        <v>105</v>
      </c>
      <c r="G453" t="s">
        <v>106</v>
      </c>
      <c r="H453" t="s">
        <v>107</v>
      </c>
      <c r="I453" t="s">
        <v>108</v>
      </c>
      <c r="J453" t="s">
        <v>109</v>
      </c>
      <c r="K453" s="1">
        <v>42217</v>
      </c>
      <c r="L453" s="1">
        <v>42917</v>
      </c>
      <c r="M453">
        <v>172582</v>
      </c>
      <c r="N453">
        <v>213398</v>
      </c>
      <c r="O453">
        <v>242162</v>
      </c>
      <c r="P453">
        <v>690640</v>
      </c>
      <c r="Q453">
        <v>1453</v>
      </c>
      <c r="R453">
        <v>1</v>
      </c>
      <c r="S453">
        <v>157</v>
      </c>
      <c r="T453">
        <v>174</v>
      </c>
      <c r="U453">
        <v>22781</v>
      </c>
      <c r="V453">
        <v>11751</v>
      </c>
      <c r="W453">
        <v>110519</v>
      </c>
      <c r="X453">
        <v>101306</v>
      </c>
      <c r="Y453">
        <v>75545</v>
      </c>
      <c r="Z453">
        <v>113897</v>
      </c>
      <c r="AA453">
        <v>459973</v>
      </c>
      <c r="AB453">
        <v>149706</v>
      </c>
      <c r="AC453">
        <v>115426</v>
      </c>
      <c r="AD453">
        <v>168944</v>
      </c>
      <c r="AE453">
        <v>1014</v>
      </c>
      <c r="AF453">
        <v>569603</v>
      </c>
      <c r="AG453">
        <v>213398</v>
      </c>
      <c r="AH453">
        <v>172582</v>
      </c>
      <c r="AI453">
        <v>242162</v>
      </c>
      <c r="AJ453">
        <v>1453</v>
      </c>
      <c r="AK453">
        <v>690640</v>
      </c>
      <c r="AQ453">
        <v>687</v>
      </c>
      <c r="AR453">
        <v>504</v>
      </c>
      <c r="AS453">
        <v>4628733</v>
      </c>
      <c r="AT453">
        <v>771</v>
      </c>
      <c r="AU453">
        <v>2981</v>
      </c>
      <c r="AV453">
        <v>2299</v>
      </c>
      <c r="AW453">
        <v>4579</v>
      </c>
      <c r="AX453">
        <v>149706</v>
      </c>
      <c r="AY453">
        <v>115426</v>
      </c>
      <c r="AZ453">
        <v>569603</v>
      </c>
      <c r="BA453" s="1">
        <v>42759</v>
      </c>
      <c r="BD453">
        <v>730</v>
      </c>
      <c r="BE453">
        <v>897.38099999999997</v>
      </c>
      <c r="BF453">
        <v>810</v>
      </c>
      <c r="BG453">
        <v>1114.354</v>
      </c>
      <c r="BH453">
        <v>1363</v>
      </c>
      <c r="BI453">
        <v>1296.7</v>
      </c>
      <c r="BJ453">
        <v>15130</v>
      </c>
      <c r="BK453">
        <v>2</v>
      </c>
      <c r="BL453">
        <v>22781</v>
      </c>
      <c r="BM453">
        <v>1</v>
      </c>
      <c r="BN453">
        <v>24740</v>
      </c>
      <c r="BP453">
        <v>148</v>
      </c>
      <c r="BR453">
        <v>12853</v>
      </c>
      <c r="BS453">
        <v>17650</v>
      </c>
      <c r="BU453">
        <v>41.15</v>
      </c>
      <c r="BV453" s="1">
        <v>42048</v>
      </c>
      <c r="BW453">
        <v>2</v>
      </c>
      <c r="BX453">
        <v>2</v>
      </c>
      <c r="BY453">
        <v>24</v>
      </c>
      <c r="BZ453" t="s">
        <v>347</v>
      </c>
      <c r="CA453" t="s">
        <v>517</v>
      </c>
      <c r="CB453">
        <v>46795</v>
      </c>
      <c r="CC453" s="1">
        <v>41995</v>
      </c>
      <c r="CD453">
        <v>18037</v>
      </c>
      <c r="CF453">
        <v>4797</v>
      </c>
      <c r="CG453" t="s">
        <v>112</v>
      </c>
      <c r="CH453" t="s">
        <v>113</v>
      </c>
      <c r="CI453" t="str">
        <f t="shared" si="30"/>
        <v>08</v>
      </c>
      <c r="CJ453" t="s">
        <v>114</v>
      </c>
      <c r="CK453" t="s">
        <v>115</v>
      </c>
      <c r="CL453">
        <v>26</v>
      </c>
      <c r="CM453" t="str">
        <f t="shared" si="29"/>
        <v>0</v>
      </c>
      <c r="CN453" t="str">
        <f t="shared" si="29"/>
        <v>0</v>
      </c>
      <c r="CO453">
        <v>992</v>
      </c>
      <c r="CP453">
        <v>29</v>
      </c>
      <c r="CQ453" t="s">
        <v>531</v>
      </c>
      <c r="CR453" t="s">
        <v>110</v>
      </c>
      <c r="CS453" t="s">
        <v>116</v>
      </c>
      <c r="CT453">
        <v>31.783435300000001</v>
      </c>
      <c r="CU453">
        <v>-103.4225351</v>
      </c>
      <c r="CV453" t="s">
        <v>117</v>
      </c>
      <c r="CW453">
        <v>129095294</v>
      </c>
    </row>
    <row r="454" spans="1:101" x14ac:dyDescent="0.35">
      <c r="A454" s="2">
        <v>42301325380000</v>
      </c>
      <c r="B454" t="s">
        <v>312</v>
      </c>
      <c r="C454" t="s">
        <v>823</v>
      </c>
      <c r="D454" t="s">
        <v>103</v>
      </c>
      <c r="E454" t="s">
        <v>314</v>
      </c>
      <c r="F454" t="s">
        <v>105</v>
      </c>
      <c r="G454" t="s">
        <v>106</v>
      </c>
      <c r="H454" t="s">
        <v>107</v>
      </c>
      <c r="I454" t="s">
        <v>108</v>
      </c>
      <c r="J454" t="s">
        <v>109</v>
      </c>
      <c r="K454" s="1">
        <v>42767</v>
      </c>
      <c r="L454" s="1">
        <v>42917</v>
      </c>
      <c r="M454">
        <v>400315</v>
      </c>
      <c r="N454">
        <v>154734</v>
      </c>
      <c r="O454">
        <v>221453</v>
      </c>
      <c r="P454">
        <v>229220</v>
      </c>
      <c r="Q454">
        <v>1329</v>
      </c>
      <c r="R454">
        <v>1</v>
      </c>
      <c r="S454">
        <v>2212</v>
      </c>
      <c r="T454">
        <v>855</v>
      </c>
      <c r="U454">
        <v>1182</v>
      </c>
      <c r="V454">
        <v>6422</v>
      </c>
      <c r="W454">
        <v>1751</v>
      </c>
      <c r="X454">
        <v>154734</v>
      </c>
      <c r="Y454">
        <v>400315</v>
      </c>
      <c r="Z454">
        <v>221453</v>
      </c>
      <c r="AA454">
        <v>229220</v>
      </c>
      <c r="AQ454">
        <v>1057</v>
      </c>
      <c r="AR454">
        <v>3162</v>
      </c>
      <c r="AS454">
        <v>9506226</v>
      </c>
      <c r="AT454">
        <v>1584</v>
      </c>
      <c r="AU454">
        <v>36011</v>
      </c>
      <c r="AV454">
        <v>74016</v>
      </c>
      <c r="AW454">
        <v>53346</v>
      </c>
      <c r="BA454" s="1">
        <v>42804</v>
      </c>
      <c r="BD454">
        <v>2990</v>
      </c>
      <c r="BE454">
        <v>2587.1170000000002</v>
      </c>
      <c r="BF454">
        <v>2590</v>
      </c>
      <c r="BG454">
        <v>386.53100000000001</v>
      </c>
      <c r="BH454">
        <v>334.5</v>
      </c>
      <c r="BI454">
        <v>486.5</v>
      </c>
      <c r="BJ454">
        <v>101549</v>
      </c>
      <c r="BK454">
        <v>4</v>
      </c>
      <c r="BL454">
        <v>38886</v>
      </c>
      <c r="BM454">
        <v>5</v>
      </c>
      <c r="BN454">
        <v>53315</v>
      </c>
      <c r="BP454">
        <v>320</v>
      </c>
      <c r="BR454">
        <v>11397</v>
      </c>
      <c r="BS454">
        <v>15779</v>
      </c>
      <c r="BU454">
        <v>44.95</v>
      </c>
      <c r="BV454" s="1">
        <v>42118</v>
      </c>
      <c r="BW454">
        <v>1</v>
      </c>
      <c r="BX454">
        <v>1</v>
      </c>
      <c r="BY454">
        <v>6</v>
      </c>
      <c r="BZ454" t="s">
        <v>688</v>
      </c>
      <c r="CA454" t="s">
        <v>317</v>
      </c>
      <c r="CB454">
        <v>46838</v>
      </c>
      <c r="CC454" s="1">
        <v>42092</v>
      </c>
      <c r="CD454">
        <v>16087</v>
      </c>
      <c r="CF454">
        <v>4382</v>
      </c>
      <c r="CG454" t="s">
        <v>112</v>
      </c>
      <c r="CH454" t="s">
        <v>113</v>
      </c>
      <c r="CI454" t="str">
        <f t="shared" si="30"/>
        <v>08</v>
      </c>
      <c r="CJ454" t="s">
        <v>114</v>
      </c>
      <c r="CK454" t="s">
        <v>115</v>
      </c>
      <c r="CL454">
        <v>33</v>
      </c>
      <c r="CM454" t="str">
        <f t="shared" si="29"/>
        <v>0</v>
      </c>
      <c r="CN454" t="str">
        <f t="shared" si="29"/>
        <v>0</v>
      </c>
      <c r="CO454">
        <v>36</v>
      </c>
      <c r="CP454" t="s">
        <v>534</v>
      </c>
      <c r="CQ454" t="s">
        <v>284</v>
      </c>
      <c r="CR454" t="s">
        <v>110</v>
      </c>
      <c r="CS454" t="s">
        <v>116</v>
      </c>
      <c r="CT454">
        <v>31.797208099999999</v>
      </c>
      <c r="CU454">
        <v>-103.5548304</v>
      </c>
      <c r="CV454" t="s">
        <v>317</v>
      </c>
      <c r="CW454">
        <v>129095298</v>
      </c>
    </row>
    <row r="455" spans="1:101" x14ac:dyDescent="0.35">
      <c r="A455" s="2">
        <v>42301315160000</v>
      </c>
      <c r="B455" t="s">
        <v>510</v>
      </c>
      <c r="C455" t="s">
        <v>824</v>
      </c>
      <c r="D455">
        <v>2</v>
      </c>
      <c r="E455" t="s">
        <v>104</v>
      </c>
      <c r="F455" t="s">
        <v>105</v>
      </c>
      <c r="G455" t="s">
        <v>289</v>
      </c>
      <c r="H455" t="s">
        <v>274</v>
      </c>
      <c r="I455" t="s">
        <v>108</v>
      </c>
      <c r="J455" t="s">
        <v>275</v>
      </c>
      <c r="K455" s="1">
        <v>41244</v>
      </c>
      <c r="L455" s="1">
        <v>42917</v>
      </c>
      <c r="M455">
        <v>1134896</v>
      </c>
      <c r="N455">
        <v>3052</v>
      </c>
      <c r="O455">
        <v>192201</v>
      </c>
      <c r="P455">
        <v>163588</v>
      </c>
      <c r="Q455">
        <v>1153</v>
      </c>
      <c r="R455">
        <v>1</v>
      </c>
      <c r="S455">
        <v>153</v>
      </c>
      <c r="T455">
        <v>0</v>
      </c>
      <c r="U455">
        <v>310</v>
      </c>
      <c r="V455">
        <v>7974</v>
      </c>
      <c r="W455">
        <v>1139</v>
      </c>
      <c r="X455">
        <v>1200</v>
      </c>
      <c r="Y455">
        <v>495524</v>
      </c>
      <c r="Z455">
        <v>83787</v>
      </c>
      <c r="AA455">
        <v>70789</v>
      </c>
      <c r="AB455">
        <v>2688</v>
      </c>
      <c r="AC455">
        <v>711755</v>
      </c>
      <c r="AD455">
        <v>121314</v>
      </c>
      <c r="AE455">
        <v>728</v>
      </c>
      <c r="AF455">
        <v>101679</v>
      </c>
      <c r="AG455">
        <v>2958</v>
      </c>
      <c r="AH455">
        <v>929147</v>
      </c>
      <c r="AI455">
        <v>157816</v>
      </c>
      <c r="AJ455">
        <v>947</v>
      </c>
      <c r="AK455">
        <v>132736</v>
      </c>
      <c r="AQ455">
        <v>6</v>
      </c>
      <c r="AR455">
        <v>2643</v>
      </c>
      <c r="AS455">
        <v>2681452</v>
      </c>
      <c r="AT455">
        <v>447</v>
      </c>
      <c r="AV455">
        <v>2410</v>
      </c>
      <c r="AW455">
        <v>428</v>
      </c>
      <c r="AX455">
        <v>87</v>
      </c>
      <c r="AY455">
        <v>116481</v>
      </c>
      <c r="AZ455">
        <v>16965</v>
      </c>
      <c r="BA455" s="1">
        <v>42576</v>
      </c>
      <c r="BB455">
        <v>200</v>
      </c>
      <c r="BC455">
        <v>350</v>
      </c>
      <c r="BD455">
        <v>409630</v>
      </c>
      <c r="BE455">
        <v>4646285.7139999997</v>
      </c>
      <c r="BF455">
        <v>371850</v>
      </c>
      <c r="BG455">
        <v>0.215</v>
      </c>
      <c r="BH455">
        <v>2.4</v>
      </c>
      <c r="BI455">
        <v>0</v>
      </c>
      <c r="BJ455">
        <v>130489</v>
      </c>
      <c r="BK455">
        <v>3</v>
      </c>
      <c r="BL455">
        <v>427</v>
      </c>
      <c r="BM455">
        <v>7</v>
      </c>
      <c r="BN455">
        <v>22014</v>
      </c>
      <c r="BP455">
        <v>132</v>
      </c>
      <c r="BR455">
        <v>14836</v>
      </c>
      <c r="BS455">
        <v>16382</v>
      </c>
      <c r="BT455">
        <v>0.6</v>
      </c>
      <c r="BV455" s="1">
        <v>41380</v>
      </c>
      <c r="BW455">
        <v>1</v>
      </c>
      <c r="BX455">
        <v>1</v>
      </c>
      <c r="BY455">
        <v>51</v>
      </c>
      <c r="BZ455" t="s">
        <v>825</v>
      </c>
      <c r="CA455" t="s">
        <v>826</v>
      </c>
      <c r="CB455">
        <v>277794</v>
      </c>
      <c r="CC455" s="1">
        <v>40884</v>
      </c>
      <c r="CD455">
        <v>16465</v>
      </c>
      <c r="CF455">
        <v>1546</v>
      </c>
      <c r="CG455" t="s">
        <v>292</v>
      </c>
      <c r="CH455" t="s">
        <v>113</v>
      </c>
      <c r="CI455" t="str">
        <f t="shared" si="30"/>
        <v>08</v>
      </c>
      <c r="CJ455" t="s">
        <v>114</v>
      </c>
      <c r="CK455" t="s">
        <v>115</v>
      </c>
      <c r="CL455">
        <v>8</v>
      </c>
      <c r="CM455" t="str">
        <f t="shared" si="29"/>
        <v>0</v>
      </c>
      <c r="CN455" t="str">
        <f t="shared" si="29"/>
        <v>0</v>
      </c>
      <c r="CO455">
        <v>984</v>
      </c>
      <c r="CP455">
        <v>28</v>
      </c>
      <c r="CQ455" t="s">
        <v>482</v>
      </c>
      <c r="CR455" t="s">
        <v>110</v>
      </c>
      <c r="CS455" t="s">
        <v>116</v>
      </c>
      <c r="CT455">
        <v>31.8344834</v>
      </c>
      <c r="CU455">
        <v>-103.39857309999999</v>
      </c>
      <c r="CV455" t="s">
        <v>510</v>
      </c>
      <c r="CW455">
        <v>129095303</v>
      </c>
    </row>
    <row r="456" spans="1:101" x14ac:dyDescent="0.35">
      <c r="A456" s="2">
        <v>42301321470000</v>
      </c>
      <c r="B456" t="s">
        <v>101</v>
      </c>
      <c r="C456" t="s">
        <v>827</v>
      </c>
      <c r="D456" t="s">
        <v>103</v>
      </c>
      <c r="E456" t="s">
        <v>104</v>
      </c>
      <c r="F456" t="s">
        <v>105</v>
      </c>
      <c r="G456" t="s">
        <v>106</v>
      </c>
      <c r="H456" t="s">
        <v>274</v>
      </c>
      <c r="I456" t="s">
        <v>108</v>
      </c>
      <c r="J456" t="s">
        <v>109</v>
      </c>
      <c r="K456" s="1">
        <v>41944</v>
      </c>
      <c r="L456" s="1">
        <v>42917</v>
      </c>
      <c r="M456">
        <v>550778</v>
      </c>
      <c r="N456">
        <v>91644</v>
      </c>
      <c r="O456">
        <v>183440</v>
      </c>
      <c r="P456">
        <v>479795</v>
      </c>
      <c r="Q456">
        <v>1101</v>
      </c>
      <c r="R456">
        <v>1</v>
      </c>
      <c r="S456">
        <v>319</v>
      </c>
      <c r="T456">
        <v>55</v>
      </c>
      <c r="U456">
        <v>5112</v>
      </c>
      <c r="V456">
        <v>33666</v>
      </c>
      <c r="W456">
        <v>33565</v>
      </c>
      <c r="X456">
        <v>30749</v>
      </c>
      <c r="Y456">
        <v>174751</v>
      </c>
      <c r="Z456">
        <v>59874</v>
      </c>
      <c r="AA456">
        <v>174227</v>
      </c>
      <c r="AB456">
        <v>50947</v>
      </c>
      <c r="AC456">
        <v>301960</v>
      </c>
      <c r="AD456">
        <v>101274</v>
      </c>
      <c r="AE456">
        <v>608</v>
      </c>
      <c r="AF456">
        <v>301054</v>
      </c>
      <c r="AG456">
        <v>77016</v>
      </c>
      <c r="AH456">
        <v>464162</v>
      </c>
      <c r="AI456">
        <v>154376</v>
      </c>
      <c r="AJ456">
        <v>926</v>
      </c>
      <c r="AK456">
        <v>411266</v>
      </c>
      <c r="AQ456">
        <v>112</v>
      </c>
      <c r="AR456">
        <v>563</v>
      </c>
      <c r="AS456">
        <v>1231935</v>
      </c>
      <c r="AT456">
        <v>205</v>
      </c>
      <c r="AU456">
        <v>1197</v>
      </c>
      <c r="AV456">
        <v>5720</v>
      </c>
      <c r="AW456">
        <v>4823</v>
      </c>
      <c r="AX456">
        <v>29963</v>
      </c>
      <c r="AY456">
        <v>189858</v>
      </c>
      <c r="AZ456">
        <v>156054</v>
      </c>
      <c r="BA456" s="1">
        <v>42720</v>
      </c>
      <c r="BB456">
        <v>262</v>
      </c>
      <c r="BC456">
        <v>4635</v>
      </c>
      <c r="BD456">
        <v>5040</v>
      </c>
      <c r="BE456">
        <v>5815.1850000000004</v>
      </c>
      <c r="BF456">
        <v>6010</v>
      </c>
      <c r="BG456">
        <v>171.964</v>
      </c>
      <c r="BH456">
        <v>198.3</v>
      </c>
      <c r="BI456">
        <v>209.3</v>
      </c>
      <c r="BJ456">
        <v>36609</v>
      </c>
      <c r="BK456">
        <v>5</v>
      </c>
      <c r="BL456">
        <v>6303</v>
      </c>
      <c r="BM456">
        <v>5</v>
      </c>
      <c r="BN456">
        <v>12405</v>
      </c>
      <c r="BP456">
        <v>74</v>
      </c>
      <c r="BR456">
        <v>12620</v>
      </c>
      <c r="BS456">
        <v>14360</v>
      </c>
      <c r="BT456">
        <v>0.77</v>
      </c>
      <c r="BU456">
        <v>49.7</v>
      </c>
      <c r="BV456" s="1">
        <v>42644</v>
      </c>
      <c r="BW456">
        <v>1</v>
      </c>
      <c r="BX456">
        <v>1</v>
      </c>
      <c r="BY456">
        <v>33</v>
      </c>
      <c r="BZ456" t="s">
        <v>347</v>
      </c>
      <c r="CA456" t="s">
        <v>517</v>
      </c>
      <c r="CB456">
        <v>277901</v>
      </c>
      <c r="CC456" s="1">
        <v>41749</v>
      </c>
      <c r="CD456">
        <v>14448</v>
      </c>
      <c r="CE456">
        <v>0</v>
      </c>
      <c r="CF456">
        <v>1740</v>
      </c>
      <c r="CG456" t="s">
        <v>112</v>
      </c>
      <c r="CH456" t="s">
        <v>113</v>
      </c>
      <c r="CI456" t="str">
        <f t="shared" si="30"/>
        <v>08</v>
      </c>
      <c r="CJ456" t="s">
        <v>114</v>
      </c>
      <c r="CK456" t="s">
        <v>115</v>
      </c>
      <c r="CL456">
        <v>17</v>
      </c>
      <c r="CM456" t="str">
        <f t="shared" si="29"/>
        <v>0</v>
      </c>
      <c r="CN456" t="str">
        <f t="shared" si="29"/>
        <v>0</v>
      </c>
      <c r="CO456">
        <v>76</v>
      </c>
      <c r="CP456" t="s">
        <v>499</v>
      </c>
      <c r="CQ456" t="s">
        <v>284</v>
      </c>
      <c r="CR456" t="s">
        <v>110</v>
      </c>
      <c r="CS456" t="s">
        <v>116</v>
      </c>
      <c r="CT456">
        <v>31.853134399999998</v>
      </c>
      <c r="CU456">
        <v>-103.6832805</v>
      </c>
      <c r="CV456" t="s">
        <v>117</v>
      </c>
      <c r="CW456">
        <v>129095308</v>
      </c>
    </row>
    <row r="457" spans="1:101" x14ac:dyDescent="0.35">
      <c r="A457" s="2">
        <v>42301321540000</v>
      </c>
      <c r="B457" t="s">
        <v>645</v>
      </c>
      <c r="C457" t="s">
        <v>828</v>
      </c>
      <c r="D457" t="s">
        <v>829</v>
      </c>
      <c r="E457" t="s">
        <v>314</v>
      </c>
      <c r="F457" t="s">
        <v>105</v>
      </c>
      <c r="G457" t="s">
        <v>106</v>
      </c>
      <c r="H457" t="s">
        <v>107</v>
      </c>
      <c r="I457" t="s">
        <v>108</v>
      </c>
      <c r="J457" t="s">
        <v>109</v>
      </c>
      <c r="K457" s="1">
        <v>41974</v>
      </c>
      <c r="L457" s="1">
        <v>42917</v>
      </c>
      <c r="M457">
        <v>548506</v>
      </c>
      <c r="N457">
        <v>259198</v>
      </c>
      <c r="O457">
        <v>350616</v>
      </c>
      <c r="P457">
        <v>622122</v>
      </c>
      <c r="Q457">
        <v>2104</v>
      </c>
      <c r="R457">
        <v>2</v>
      </c>
      <c r="S457">
        <v>454</v>
      </c>
      <c r="T457">
        <v>208</v>
      </c>
      <c r="U457">
        <v>7101</v>
      </c>
      <c r="V457">
        <v>13453</v>
      </c>
      <c r="W457">
        <v>14285</v>
      </c>
      <c r="X457">
        <v>55846</v>
      </c>
      <c r="Y457">
        <v>134297</v>
      </c>
      <c r="Z457">
        <v>78229</v>
      </c>
      <c r="AA457">
        <v>112345</v>
      </c>
      <c r="AB457">
        <v>116933</v>
      </c>
      <c r="AC457">
        <v>240431</v>
      </c>
      <c r="AD457">
        <v>157005</v>
      </c>
      <c r="AE457">
        <v>942</v>
      </c>
      <c r="AF457">
        <v>235233</v>
      </c>
      <c r="AG457">
        <v>203760</v>
      </c>
      <c r="AH457">
        <v>430516</v>
      </c>
      <c r="AI457">
        <v>275513</v>
      </c>
      <c r="AJ457">
        <v>1653</v>
      </c>
      <c r="AK457">
        <v>468282</v>
      </c>
      <c r="AQ457">
        <v>282</v>
      </c>
      <c r="AR457">
        <v>746</v>
      </c>
      <c r="AS457">
        <v>2437065</v>
      </c>
      <c r="AT457">
        <v>406</v>
      </c>
      <c r="AU457">
        <v>5999</v>
      </c>
      <c r="AV457">
        <v>13351</v>
      </c>
      <c r="AW457">
        <v>16647</v>
      </c>
      <c r="AX457">
        <v>107914</v>
      </c>
      <c r="AY457">
        <v>215480</v>
      </c>
      <c r="AZ457">
        <v>259896</v>
      </c>
      <c r="BA457" s="1">
        <v>42717</v>
      </c>
      <c r="BD457">
        <v>2650</v>
      </c>
      <c r="BE457">
        <v>2184.5459999999998</v>
      </c>
      <c r="BF457">
        <v>2120</v>
      </c>
      <c r="BG457">
        <v>457.76100000000002</v>
      </c>
      <c r="BH457">
        <v>377.9</v>
      </c>
      <c r="BI457">
        <v>449.3</v>
      </c>
      <c r="BJ457">
        <v>26816</v>
      </c>
      <c r="BK457">
        <v>5</v>
      </c>
      <c r="BL457">
        <v>11630</v>
      </c>
      <c r="BM457">
        <v>11</v>
      </c>
      <c r="BN457">
        <v>15531</v>
      </c>
      <c r="BP457">
        <v>93</v>
      </c>
      <c r="BR457">
        <v>12019</v>
      </c>
      <c r="BS457">
        <v>16134</v>
      </c>
      <c r="BU457">
        <v>46.57</v>
      </c>
      <c r="BV457" s="1">
        <v>41978</v>
      </c>
      <c r="BW457">
        <v>1</v>
      </c>
      <c r="BX457">
        <v>1</v>
      </c>
      <c r="BY457">
        <v>32</v>
      </c>
      <c r="BZ457" t="s">
        <v>276</v>
      </c>
      <c r="CA457" t="s">
        <v>647</v>
      </c>
      <c r="CB457">
        <v>46843</v>
      </c>
      <c r="CC457" s="1">
        <v>41846</v>
      </c>
      <c r="CD457">
        <v>16270</v>
      </c>
      <c r="CF457">
        <v>4115</v>
      </c>
      <c r="CG457" t="s">
        <v>112</v>
      </c>
      <c r="CH457" t="s">
        <v>113</v>
      </c>
      <c r="CI457" t="str">
        <f t="shared" si="30"/>
        <v>08</v>
      </c>
      <c r="CJ457" t="s">
        <v>114</v>
      </c>
      <c r="CK457" t="s">
        <v>115</v>
      </c>
      <c r="CL457">
        <v>42</v>
      </c>
      <c r="CM457" t="str">
        <f t="shared" si="29"/>
        <v>0</v>
      </c>
      <c r="CN457" t="str">
        <f t="shared" si="29"/>
        <v>0</v>
      </c>
      <c r="CO457">
        <v>1301</v>
      </c>
      <c r="CP457" t="s">
        <v>551</v>
      </c>
      <c r="CQ457" t="s">
        <v>830</v>
      </c>
      <c r="CR457" t="s">
        <v>110</v>
      </c>
      <c r="CS457" t="s">
        <v>116</v>
      </c>
      <c r="CT457">
        <v>31.912129199999999</v>
      </c>
      <c r="CU457">
        <v>-103.6890113</v>
      </c>
      <c r="CV457" t="s">
        <v>645</v>
      </c>
      <c r="CW457">
        <v>129095309</v>
      </c>
    </row>
    <row r="458" spans="1:101" x14ac:dyDescent="0.35">
      <c r="A458" s="2">
        <v>42301321770000</v>
      </c>
      <c r="B458" t="s">
        <v>101</v>
      </c>
      <c r="C458" t="s">
        <v>831</v>
      </c>
      <c r="D458" t="str">
        <f>"0"</f>
        <v>0</v>
      </c>
      <c r="E458" t="s">
        <v>314</v>
      </c>
      <c r="F458" t="s">
        <v>105</v>
      </c>
      <c r="G458" t="s">
        <v>106</v>
      </c>
      <c r="H458" t="s">
        <v>107</v>
      </c>
      <c r="I458" t="s">
        <v>108</v>
      </c>
      <c r="J458" t="s">
        <v>109</v>
      </c>
      <c r="K458" s="1">
        <v>42036</v>
      </c>
      <c r="L458" s="1">
        <v>42917</v>
      </c>
      <c r="M458">
        <v>1498812</v>
      </c>
      <c r="N458">
        <v>731111</v>
      </c>
      <c r="O458">
        <v>980913</v>
      </c>
      <c r="P458">
        <v>3141163</v>
      </c>
      <c r="Q458">
        <v>5885</v>
      </c>
      <c r="R458">
        <v>6</v>
      </c>
      <c r="S458">
        <v>1735</v>
      </c>
      <c r="T458">
        <v>593</v>
      </c>
      <c r="U458">
        <v>2225</v>
      </c>
      <c r="W458">
        <v>11169</v>
      </c>
      <c r="X458">
        <v>204553</v>
      </c>
      <c r="Y458">
        <v>315606</v>
      </c>
      <c r="Z458">
        <v>257154</v>
      </c>
      <c r="AA458">
        <v>1026804</v>
      </c>
      <c r="AB458">
        <v>364089</v>
      </c>
      <c r="AC458">
        <v>591056</v>
      </c>
      <c r="AD458">
        <v>462598</v>
      </c>
      <c r="AE458">
        <v>2776</v>
      </c>
      <c r="AF458">
        <v>1798159</v>
      </c>
      <c r="AG458">
        <v>621875</v>
      </c>
      <c r="AH458">
        <v>1044836</v>
      </c>
      <c r="AI458">
        <v>796014</v>
      </c>
      <c r="AJ458">
        <v>4776</v>
      </c>
      <c r="AK458">
        <v>2786118</v>
      </c>
      <c r="AQ458">
        <v>410</v>
      </c>
      <c r="AR458">
        <v>0</v>
      </c>
      <c r="AS458">
        <v>2462129</v>
      </c>
      <c r="AT458">
        <v>410</v>
      </c>
      <c r="AU458">
        <v>18337</v>
      </c>
      <c r="AV458">
        <v>86471</v>
      </c>
      <c r="AW458">
        <v>59600</v>
      </c>
      <c r="AX458">
        <v>309989</v>
      </c>
      <c r="AY458">
        <v>550097</v>
      </c>
      <c r="AZ458">
        <v>1354605</v>
      </c>
      <c r="BA458" s="1">
        <v>42748</v>
      </c>
      <c r="BD458">
        <v>0</v>
      </c>
      <c r="BE458">
        <v>2923.3589999999999</v>
      </c>
      <c r="BF458">
        <v>2050</v>
      </c>
      <c r="BG458">
        <v>342.072</v>
      </c>
      <c r="BI458">
        <v>212.1</v>
      </c>
      <c r="BJ458">
        <v>99608</v>
      </c>
      <c r="BK458">
        <v>2</v>
      </c>
      <c r="BL458">
        <v>61141</v>
      </c>
      <c r="BM458">
        <v>4</v>
      </c>
      <c r="BN458">
        <v>77742</v>
      </c>
      <c r="BO458">
        <v>4</v>
      </c>
      <c r="BP458">
        <v>466</v>
      </c>
      <c r="BQ458">
        <v>4</v>
      </c>
      <c r="BR458">
        <v>11929</v>
      </c>
      <c r="BS458">
        <v>16851</v>
      </c>
      <c r="BU458">
        <v>40.36</v>
      </c>
      <c r="BV458" s="1">
        <v>41833</v>
      </c>
      <c r="BW458">
        <v>4</v>
      </c>
      <c r="BX458">
        <v>4</v>
      </c>
      <c r="BY458">
        <v>29</v>
      </c>
      <c r="BZ458" t="s">
        <v>347</v>
      </c>
      <c r="CA458" t="s">
        <v>277</v>
      </c>
      <c r="CB458">
        <v>46804</v>
      </c>
      <c r="CC458" s="1">
        <v>41802</v>
      </c>
      <c r="CD458">
        <v>17106</v>
      </c>
      <c r="CF458">
        <v>4922</v>
      </c>
      <c r="CG458" t="s">
        <v>112</v>
      </c>
      <c r="CH458" t="s">
        <v>113</v>
      </c>
      <c r="CI458" t="str">
        <f t="shared" si="30"/>
        <v>08</v>
      </c>
      <c r="CJ458" t="s">
        <v>114</v>
      </c>
      <c r="CK458" t="s">
        <v>115</v>
      </c>
      <c r="CL458">
        <v>42</v>
      </c>
      <c r="CM458" t="str">
        <f t="shared" si="29"/>
        <v>0</v>
      </c>
      <c r="CN458" t="str">
        <f t="shared" si="29"/>
        <v>0</v>
      </c>
      <c r="CP458">
        <v>29</v>
      </c>
      <c r="CQ458" t="s">
        <v>832</v>
      </c>
      <c r="CR458" t="s">
        <v>110</v>
      </c>
      <c r="CS458" t="s">
        <v>116</v>
      </c>
      <c r="CT458">
        <v>31.725566600000001</v>
      </c>
      <c r="CU458">
        <v>-103.48114169999999</v>
      </c>
      <c r="CV458" t="s">
        <v>117</v>
      </c>
      <c r="CW458">
        <v>129095311</v>
      </c>
    </row>
    <row r="459" spans="1:101" x14ac:dyDescent="0.35">
      <c r="A459" s="2">
        <v>42301322100000</v>
      </c>
      <c r="B459" t="s">
        <v>467</v>
      </c>
      <c r="C459" t="s">
        <v>833</v>
      </c>
      <c r="D459" t="str">
        <f>"0"</f>
        <v>0</v>
      </c>
      <c r="E459" t="s">
        <v>314</v>
      </c>
      <c r="F459" t="s">
        <v>105</v>
      </c>
      <c r="G459" t="s">
        <v>106</v>
      </c>
      <c r="H459" t="s">
        <v>107</v>
      </c>
      <c r="I459" t="s">
        <v>108</v>
      </c>
      <c r="J459" t="s">
        <v>109</v>
      </c>
      <c r="K459" s="1">
        <v>41944</v>
      </c>
      <c r="L459" s="1">
        <v>42917</v>
      </c>
      <c r="M459">
        <v>3577965</v>
      </c>
      <c r="N459">
        <v>1157641</v>
      </c>
      <c r="O459">
        <v>1753969</v>
      </c>
      <c r="P459">
        <v>4612422</v>
      </c>
      <c r="Q459">
        <v>10524</v>
      </c>
      <c r="R459">
        <v>11</v>
      </c>
      <c r="S459">
        <v>2336</v>
      </c>
      <c r="T459">
        <v>831</v>
      </c>
      <c r="U459">
        <v>1443</v>
      </c>
      <c r="V459">
        <v>6340</v>
      </c>
      <c r="W459">
        <v>13929</v>
      </c>
      <c r="X459">
        <v>112059</v>
      </c>
      <c r="Y459">
        <v>318052</v>
      </c>
      <c r="Z459">
        <v>165068</v>
      </c>
      <c r="AA459">
        <v>459897</v>
      </c>
      <c r="AB459">
        <v>478636</v>
      </c>
      <c r="AC459">
        <v>1455949</v>
      </c>
      <c r="AD459">
        <v>721294</v>
      </c>
      <c r="AE459">
        <v>4328</v>
      </c>
      <c r="AF459">
        <v>1924374</v>
      </c>
      <c r="AG459">
        <v>930250</v>
      </c>
      <c r="AH459">
        <v>2930889</v>
      </c>
      <c r="AI459">
        <v>1418732</v>
      </c>
      <c r="AJ459">
        <v>8512</v>
      </c>
      <c r="AK459">
        <v>3713947</v>
      </c>
      <c r="AQ459">
        <v>23</v>
      </c>
      <c r="AR459">
        <v>0</v>
      </c>
      <c r="AS459">
        <v>138774</v>
      </c>
      <c r="AT459">
        <v>23</v>
      </c>
      <c r="AU459">
        <v>34027</v>
      </c>
      <c r="AV459">
        <v>94693</v>
      </c>
      <c r="AW459">
        <v>134449</v>
      </c>
      <c r="AX459">
        <v>590118</v>
      </c>
      <c r="AY459">
        <v>1902931</v>
      </c>
      <c r="AZ459">
        <v>2346224</v>
      </c>
      <c r="BA459" s="1">
        <v>42728</v>
      </c>
      <c r="BD459">
        <v>0</v>
      </c>
      <c r="BE459">
        <v>2809.5909999999999</v>
      </c>
      <c r="BF459">
        <v>3090</v>
      </c>
      <c r="BG459">
        <v>355.92399999999998</v>
      </c>
      <c r="BI459">
        <v>359.3</v>
      </c>
      <c r="BJ459">
        <v>293922</v>
      </c>
      <c r="BK459">
        <v>10</v>
      </c>
      <c r="BL459">
        <v>87473</v>
      </c>
      <c r="BM459">
        <v>10</v>
      </c>
      <c r="BN459">
        <v>136460</v>
      </c>
      <c r="BP459">
        <v>819</v>
      </c>
      <c r="BR459">
        <v>10086</v>
      </c>
      <c r="BS459">
        <v>15536</v>
      </c>
      <c r="BU459">
        <v>45.65</v>
      </c>
      <c r="BV459" s="1">
        <v>41937</v>
      </c>
      <c r="BW459">
        <v>6</v>
      </c>
      <c r="BX459">
        <v>6</v>
      </c>
      <c r="BY459">
        <v>32</v>
      </c>
      <c r="BZ459" t="s">
        <v>276</v>
      </c>
      <c r="CA459" t="s">
        <v>291</v>
      </c>
      <c r="CB459">
        <v>46832</v>
      </c>
      <c r="CC459" s="1">
        <v>41816</v>
      </c>
      <c r="CD459">
        <v>16470</v>
      </c>
      <c r="CF459">
        <v>5450</v>
      </c>
      <c r="CG459" t="s">
        <v>112</v>
      </c>
      <c r="CH459" t="s">
        <v>113</v>
      </c>
      <c r="CI459" t="str">
        <f t="shared" si="30"/>
        <v>08</v>
      </c>
      <c r="CJ459" t="s">
        <v>114</v>
      </c>
      <c r="CK459" t="s">
        <v>115</v>
      </c>
      <c r="CL459">
        <v>87</v>
      </c>
      <c r="CM459" t="str">
        <f t="shared" si="29"/>
        <v>0</v>
      </c>
      <c r="CN459" t="str">
        <f t="shared" si="29"/>
        <v>0</v>
      </c>
      <c r="CO459">
        <v>11</v>
      </c>
      <c r="CP459">
        <v>33</v>
      </c>
      <c r="CQ459" t="s">
        <v>278</v>
      </c>
      <c r="CR459" t="s">
        <v>110</v>
      </c>
      <c r="CS459" t="s">
        <v>116</v>
      </c>
      <c r="CT459">
        <v>31.733929700000001</v>
      </c>
      <c r="CU459">
        <v>-103.64282</v>
      </c>
      <c r="CV459" t="s">
        <v>467</v>
      </c>
      <c r="CW459">
        <v>129095314</v>
      </c>
    </row>
    <row r="460" spans="1:101" x14ac:dyDescent="0.35">
      <c r="A460" s="2">
        <v>42301322450000</v>
      </c>
      <c r="B460" t="s">
        <v>152</v>
      </c>
      <c r="C460" t="s">
        <v>834</v>
      </c>
      <c r="D460" t="s">
        <v>835</v>
      </c>
      <c r="E460" t="s">
        <v>314</v>
      </c>
      <c r="F460" t="s">
        <v>105</v>
      </c>
      <c r="G460" t="s">
        <v>106</v>
      </c>
      <c r="H460" t="s">
        <v>107</v>
      </c>
      <c r="I460" t="s">
        <v>108</v>
      </c>
      <c r="J460" t="s">
        <v>109</v>
      </c>
      <c r="K460" s="1">
        <v>42156</v>
      </c>
      <c r="L460" s="1">
        <v>42917</v>
      </c>
      <c r="M460">
        <v>357598</v>
      </c>
      <c r="N460">
        <v>251187</v>
      </c>
      <c r="O460">
        <v>310787</v>
      </c>
      <c r="P460">
        <v>842644</v>
      </c>
      <c r="Q460">
        <v>1865</v>
      </c>
      <c r="R460">
        <v>2</v>
      </c>
      <c r="S460">
        <v>345</v>
      </c>
      <c r="T460">
        <v>211</v>
      </c>
      <c r="U460">
        <v>492</v>
      </c>
      <c r="V460">
        <v>1217</v>
      </c>
      <c r="W460">
        <v>1650</v>
      </c>
      <c r="X460">
        <v>92176</v>
      </c>
      <c r="Y460">
        <v>141575</v>
      </c>
      <c r="Z460">
        <v>115772</v>
      </c>
      <c r="AA460">
        <v>309217</v>
      </c>
      <c r="AB460">
        <v>158119</v>
      </c>
      <c r="AC460">
        <v>208441</v>
      </c>
      <c r="AD460">
        <v>192859</v>
      </c>
      <c r="AE460">
        <v>1157</v>
      </c>
      <c r="AF460">
        <v>530433</v>
      </c>
      <c r="AG460">
        <v>240080</v>
      </c>
      <c r="AH460">
        <v>347462</v>
      </c>
      <c r="AI460">
        <v>297990</v>
      </c>
      <c r="AJ460">
        <v>1788</v>
      </c>
      <c r="AK460">
        <v>805384</v>
      </c>
      <c r="AQ460">
        <v>641</v>
      </c>
      <c r="AR460">
        <v>960</v>
      </c>
      <c r="AS460">
        <v>4808968</v>
      </c>
      <c r="AT460">
        <v>801</v>
      </c>
      <c r="AU460">
        <v>5710</v>
      </c>
      <c r="AV460">
        <v>9225</v>
      </c>
      <c r="AW460">
        <v>19155</v>
      </c>
      <c r="AX460">
        <v>153756</v>
      </c>
      <c r="AY460">
        <v>200798</v>
      </c>
      <c r="AZ460">
        <v>515797</v>
      </c>
      <c r="BA460" s="1">
        <v>42224</v>
      </c>
      <c r="BD460">
        <v>1500</v>
      </c>
      <c r="BE460">
        <v>1632.816</v>
      </c>
      <c r="BF460">
        <v>1420</v>
      </c>
      <c r="BG460">
        <v>612.43899999999996</v>
      </c>
      <c r="BH460">
        <v>668</v>
      </c>
      <c r="BI460">
        <v>619</v>
      </c>
      <c r="BJ460">
        <v>33718</v>
      </c>
      <c r="BK460">
        <v>3</v>
      </c>
      <c r="BL460">
        <v>26927</v>
      </c>
      <c r="BM460">
        <v>3</v>
      </c>
      <c r="BN460">
        <v>32547</v>
      </c>
      <c r="BP460">
        <v>195</v>
      </c>
      <c r="BR460">
        <v>12673</v>
      </c>
      <c r="BS460">
        <v>17360</v>
      </c>
      <c r="BU460">
        <v>42.6</v>
      </c>
      <c r="BV460" s="1">
        <v>42182</v>
      </c>
      <c r="BW460">
        <v>1</v>
      </c>
      <c r="BX460">
        <v>1</v>
      </c>
      <c r="BY460">
        <v>26</v>
      </c>
      <c r="BZ460" t="s">
        <v>276</v>
      </c>
      <c r="CA460" t="s">
        <v>486</v>
      </c>
      <c r="CB460">
        <v>46821</v>
      </c>
      <c r="CC460" s="1">
        <v>41991</v>
      </c>
      <c r="CD460">
        <v>17522</v>
      </c>
      <c r="CF460">
        <v>4687</v>
      </c>
      <c r="CG460" t="s">
        <v>112</v>
      </c>
      <c r="CH460" t="s">
        <v>113</v>
      </c>
      <c r="CI460" t="str">
        <f t="shared" si="30"/>
        <v>08</v>
      </c>
      <c r="CJ460" t="s">
        <v>114</v>
      </c>
      <c r="CK460" t="s">
        <v>115</v>
      </c>
      <c r="CL460">
        <v>7</v>
      </c>
      <c r="CM460" t="str">
        <f t="shared" si="29"/>
        <v>0</v>
      </c>
      <c r="CN460" t="str">
        <f t="shared" si="29"/>
        <v>0</v>
      </c>
      <c r="CO460">
        <v>1215</v>
      </c>
      <c r="CP460" t="s">
        <v>614</v>
      </c>
      <c r="CQ460" t="s">
        <v>681</v>
      </c>
      <c r="CR460" t="s">
        <v>110</v>
      </c>
      <c r="CS460" t="s">
        <v>116</v>
      </c>
      <c r="CT460">
        <v>31.940277099999999</v>
      </c>
      <c r="CU460">
        <v>-103.4721021</v>
      </c>
      <c r="CV460" t="s">
        <v>152</v>
      </c>
      <c r="CW460">
        <v>129095812</v>
      </c>
    </row>
    <row r="461" spans="1:101" x14ac:dyDescent="0.35">
      <c r="A461" s="2">
        <v>42301323450000</v>
      </c>
      <c r="B461" t="s">
        <v>467</v>
      </c>
      <c r="C461" t="s">
        <v>836</v>
      </c>
      <c r="D461" t="str">
        <f>"0"</f>
        <v>0</v>
      </c>
      <c r="E461" t="s">
        <v>314</v>
      </c>
      <c r="F461" t="s">
        <v>105</v>
      </c>
      <c r="G461" t="s">
        <v>106</v>
      </c>
      <c r="H461" t="s">
        <v>107</v>
      </c>
      <c r="I461" t="s">
        <v>108</v>
      </c>
      <c r="J461" t="s">
        <v>109</v>
      </c>
      <c r="K461" s="1">
        <v>42125</v>
      </c>
      <c r="L461" s="1">
        <v>42917</v>
      </c>
      <c r="M461">
        <v>1504792</v>
      </c>
      <c r="N461">
        <v>529113</v>
      </c>
      <c r="O461">
        <v>779912</v>
      </c>
      <c r="P461">
        <v>2901806</v>
      </c>
      <c r="Q461">
        <v>4679</v>
      </c>
      <c r="R461">
        <v>5</v>
      </c>
      <c r="S461">
        <v>849</v>
      </c>
      <c r="T461">
        <v>330</v>
      </c>
      <c r="U461">
        <v>17289</v>
      </c>
      <c r="V461">
        <v>58841</v>
      </c>
      <c r="W461">
        <v>110825</v>
      </c>
      <c r="X461">
        <v>254232</v>
      </c>
      <c r="Y461">
        <v>874539</v>
      </c>
      <c r="Z461">
        <v>399988</v>
      </c>
      <c r="AA461">
        <v>1629666</v>
      </c>
      <c r="AB461">
        <v>367654</v>
      </c>
      <c r="AC461">
        <v>1116423</v>
      </c>
      <c r="AD461">
        <v>553724</v>
      </c>
      <c r="AE461">
        <v>3322</v>
      </c>
      <c r="AF461">
        <v>2209211</v>
      </c>
      <c r="AG461">
        <v>503825</v>
      </c>
      <c r="AH461">
        <v>1443860</v>
      </c>
      <c r="AI461">
        <v>744468</v>
      </c>
      <c r="AJ461">
        <v>4467</v>
      </c>
      <c r="AK461">
        <v>2793331</v>
      </c>
      <c r="AQ461">
        <v>2748</v>
      </c>
      <c r="AR461">
        <v>9909</v>
      </c>
      <c r="AS461">
        <v>26396067</v>
      </c>
      <c r="AT461">
        <v>4399</v>
      </c>
      <c r="AU461">
        <v>8388</v>
      </c>
      <c r="AV461">
        <v>19568</v>
      </c>
      <c r="AW461">
        <v>35981</v>
      </c>
      <c r="AX461">
        <v>247591</v>
      </c>
      <c r="AY461">
        <v>621460</v>
      </c>
      <c r="AZ461">
        <v>1352766</v>
      </c>
      <c r="BA461" s="1">
        <v>42632</v>
      </c>
      <c r="BD461">
        <v>3610</v>
      </c>
      <c r="BE461">
        <v>2572.712</v>
      </c>
      <c r="BF461">
        <v>2840</v>
      </c>
      <c r="BG461">
        <v>388.69499999999999</v>
      </c>
      <c r="BH461">
        <v>277.3</v>
      </c>
      <c r="BI461">
        <v>428.7</v>
      </c>
      <c r="BJ461">
        <v>297284</v>
      </c>
      <c r="BK461">
        <v>2</v>
      </c>
      <c r="BL461">
        <v>82433</v>
      </c>
      <c r="BM461">
        <v>2</v>
      </c>
      <c r="BN461">
        <v>131980</v>
      </c>
      <c r="BP461">
        <v>792</v>
      </c>
      <c r="BR461">
        <v>11290</v>
      </c>
      <c r="BS461">
        <v>16783</v>
      </c>
      <c r="BU461">
        <v>46.17</v>
      </c>
      <c r="BV461" s="1">
        <v>42146</v>
      </c>
      <c r="BW461">
        <v>5</v>
      </c>
      <c r="BX461">
        <v>5</v>
      </c>
      <c r="BY461">
        <v>27</v>
      </c>
      <c r="BZ461" t="s">
        <v>276</v>
      </c>
      <c r="CA461" t="s">
        <v>291</v>
      </c>
      <c r="CB461">
        <v>46856</v>
      </c>
      <c r="CC461" s="1">
        <v>41933</v>
      </c>
      <c r="CD461">
        <v>17502</v>
      </c>
      <c r="CF461">
        <v>5493</v>
      </c>
      <c r="CG461" t="s">
        <v>112</v>
      </c>
      <c r="CH461" t="s">
        <v>113</v>
      </c>
      <c r="CI461" t="str">
        <f t="shared" si="30"/>
        <v>08</v>
      </c>
      <c r="CJ461" t="s">
        <v>114</v>
      </c>
      <c r="CK461" t="s">
        <v>115</v>
      </c>
      <c r="CL461">
        <v>9</v>
      </c>
      <c r="CM461" t="str">
        <f t="shared" si="29"/>
        <v>0</v>
      </c>
      <c r="CN461" t="str">
        <f t="shared" si="29"/>
        <v>0</v>
      </c>
      <c r="CO461">
        <v>204</v>
      </c>
      <c r="CP461">
        <v>2</v>
      </c>
      <c r="CQ461" t="s">
        <v>391</v>
      </c>
      <c r="CR461" t="s">
        <v>110</v>
      </c>
      <c r="CS461" t="s">
        <v>116</v>
      </c>
      <c r="CT461">
        <v>31.752731099999998</v>
      </c>
      <c r="CU461">
        <v>-103.6163213</v>
      </c>
      <c r="CV461" t="s">
        <v>467</v>
      </c>
      <c r="CW461">
        <v>129095814</v>
      </c>
    </row>
    <row r="462" spans="1:101" x14ac:dyDescent="0.35">
      <c r="A462" s="2">
        <v>42301320150000</v>
      </c>
      <c r="B462" t="s">
        <v>286</v>
      </c>
      <c r="C462" t="s">
        <v>727</v>
      </c>
      <c r="D462" t="s">
        <v>103</v>
      </c>
      <c r="E462" t="s">
        <v>104</v>
      </c>
      <c r="F462" t="s">
        <v>105</v>
      </c>
      <c r="G462" t="s">
        <v>135</v>
      </c>
      <c r="H462" t="s">
        <v>274</v>
      </c>
      <c r="I462" t="s">
        <v>108</v>
      </c>
      <c r="J462" t="s">
        <v>109</v>
      </c>
      <c r="K462" s="1">
        <v>41579</v>
      </c>
      <c r="L462" s="1">
        <v>42887</v>
      </c>
      <c r="M462">
        <v>614036</v>
      </c>
      <c r="N462">
        <v>24586</v>
      </c>
      <c r="O462">
        <v>126925</v>
      </c>
      <c r="P462">
        <v>217366</v>
      </c>
      <c r="Q462">
        <v>762</v>
      </c>
      <c r="R462">
        <v>1</v>
      </c>
      <c r="S462">
        <v>12</v>
      </c>
      <c r="T462">
        <v>0</v>
      </c>
      <c r="U462">
        <v>29</v>
      </c>
      <c r="W462">
        <v>0</v>
      </c>
      <c r="X462">
        <v>11619</v>
      </c>
      <c r="Y462">
        <v>242528</v>
      </c>
      <c r="Z462">
        <v>52040</v>
      </c>
      <c r="AA462">
        <v>17002</v>
      </c>
      <c r="AB462">
        <v>16048</v>
      </c>
      <c r="AC462">
        <v>379983</v>
      </c>
      <c r="AD462">
        <v>79378</v>
      </c>
      <c r="AE462">
        <v>476</v>
      </c>
      <c r="AF462">
        <v>26639</v>
      </c>
      <c r="AG462">
        <v>23479</v>
      </c>
      <c r="AH462">
        <v>583860</v>
      </c>
      <c r="AI462">
        <v>120789</v>
      </c>
      <c r="AJ462">
        <v>725</v>
      </c>
      <c r="AK462">
        <v>40932</v>
      </c>
      <c r="AQ462">
        <v>103</v>
      </c>
      <c r="AR462">
        <v>1411</v>
      </c>
      <c r="AS462">
        <v>2028903</v>
      </c>
      <c r="AT462">
        <v>338</v>
      </c>
      <c r="AV462">
        <v>197</v>
      </c>
      <c r="AW462">
        <v>22499</v>
      </c>
      <c r="AX462">
        <v>3946</v>
      </c>
      <c r="AY462">
        <v>87527</v>
      </c>
      <c r="AZ462">
        <v>21125</v>
      </c>
      <c r="BA462" s="1">
        <v>42653</v>
      </c>
      <c r="BB462">
        <v>150</v>
      </c>
      <c r="BC462">
        <v>1360</v>
      </c>
      <c r="BD462">
        <v>13720</v>
      </c>
      <c r="BE462">
        <v>70049.383000000002</v>
      </c>
      <c r="BF462">
        <v>24980</v>
      </c>
      <c r="BG462">
        <v>14.276</v>
      </c>
      <c r="BH462">
        <v>72.900000000000006</v>
      </c>
      <c r="BI462">
        <v>0</v>
      </c>
      <c r="BJ462">
        <v>82634</v>
      </c>
      <c r="BK462">
        <v>2</v>
      </c>
      <c r="BL462">
        <v>3854</v>
      </c>
      <c r="BM462">
        <v>3</v>
      </c>
      <c r="BN462">
        <v>17626</v>
      </c>
      <c r="BO462">
        <v>3</v>
      </c>
      <c r="BP462">
        <v>106</v>
      </c>
      <c r="BQ462">
        <v>3</v>
      </c>
      <c r="BR462">
        <v>8203</v>
      </c>
      <c r="BS462">
        <v>12323</v>
      </c>
      <c r="BT462">
        <v>0.82</v>
      </c>
      <c r="BU462">
        <v>44.7</v>
      </c>
      <c r="BV462" s="1">
        <v>41598</v>
      </c>
      <c r="BW462">
        <v>1</v>
      </c>
      <c r="BX462">
        <v>1</v>
      </c>
      <c r="BY462">
        <v>38</v>
      </c>
      <c r="BZ462" t="s">
        <v>509</v>
      </c>
      <c r="CA462" t="s">
        <v>709</v>
      </c>
      <c r="CB462">
        <v>277928</v>
      </c>
      <c r="CC462" s="1">
        <v>41521</v>
      </c>
      <c r="CD462">
        <v>12475</v>
      </c>
      <c r="CF462">
        <v>4120</v>
      </c>
      <c r="CG462" t="s">
        <v>137</v>
      </c>
      <c r="CH462" t="s">
        <v>113</v>
      </c>
      <c r="CI462" t="str">
        <f t="shared" si="30"/>
        <v>08</v>
      </c>
      <c r="CJ462" t="s">
        <v>114</v>
      </c>
      <c r="CK462" t="s">
        <v>115</v>
      </c>
      <c r="CL462">
        <v>32</v>
      </c>
      <c r="CM462" t="str">
        <f t="shared" ref="CM462:CN481" si="31">"0"</f>
        <v>0</v>
      </c>
      <c r="CN462" t="str">
        <f t="shared" si="31"/>
        <v>0</v>
      </c>
      <c r="CO462">
        <v>1139</v>
      </c>
      <c r="CP462" t="s">
        <v>576</v>
      </c>
      <c r="CQ462" t="s">
        <v>622</v>
      </c>
      <c r="CR462" t="s">
        <v>110</v>
      </c>
      <c r="CS462" t="s">
        <v>116</v>
      </c>
      <c r="CT462">
        <v>31.913172899999999</v>
      </c>
      <c r="CU462">
        <v>-103.87822629999999</v>
      </c>
      <c r="CV462" t="s">
        <v>294</v>
      </c>
      <c r="CW462">
        <v>129100089</v>
      </c>
    </row>
    <row r="463" spans="1:101" x14ac:dyDescent="0.35">
      <c r="A463" s="2">
        <v>42301324990000</v>
      </c>
      <c r="B463" t="s">
        <v>312</v>
      </c>
      <c r="C463" t="s">
        <v>837</v>
      </c>
      <c r="D463" t="str">
        <f>"0"</f>
        <v>0</v>
      </c>
      <c r="E463" t="s">
        <v>314</v>
      </c>
      <c r="F463" t="s">
        <v>105</v>
      </c>
      <c r="G463" t="s">
        <v>106</v>
      </c>
      <c r="H463" t="s">
        <v>107</v>
      </c>
      <c r="I463" t="s">
        <v>108</v>
      </c>
      <c r="J463" t="s">
        <v>109</v>
      </c>
      <c r="K463" s="1">
        <v>42248</v>
      </c>
      <c r="L463" s="1">
        <v>42917</v>
      </c>
      <c r="M463">
        <v>814963</v>
      </c>
      <c r="N463">
        <v>503964</v>
      </c>
      <c r="O463">
        <v>639791</v>
      </c>
      <c r="P463">
        <v>923704</v>
      </c>
      <c r="Q463">
        <v>3839</v>
      </c>
      <c r="R463">
        <v>4</v>
      </c>
      <c r="S463">
        <v>1649</v>
      </c>
      <c r="T463">
        <v>996</v>
      </c>
      <c r="U463">
        <v>10325</v>
      </c>
      <c r="V463">
        <v>15789</v>
      </c>
      <c r="W463">
        <v>12527</v>
      </c>
      <c r="X463">
        <v>76149</v>
      </c>
      <c r="Y463">
        <v>135169</v>
      </c>
      <c r="Z463">
        <v>98677</v>
      </c>
      <c r="AA463">
        <v>92386</v>
      </c>
      <c r="AB463">
        <v>157894</v>
      </c>
      <c r="AC463">
        <v>241976</v>
      </c>
      <c r="AD463">
        <v>198223</v>
      </c>
      <c r="AE463">
        <v>1189</v>
      </c>
      <c r="AF463">
        <v>251231</v>
      </c>
      <c r="AQ463">
        <v>1093</v>
      </c>
      <c r="AR463">
        <v>1973</v>
      </c>
      <c r="AS463">
        <v>8532484</v>
      </c>
      <c r="AT463">
        <v>1422</v>
      </c>
      <c r="AU463">
        <v>74814</v>
      </c>
      <c r="AV463">
        <v>112333</v>
      </c>
      <c r="AW463">
        <v>145376</v>
      </c>
      <c r="AX463">
        <v>140440</v>
      </c>
      <c r="AY463">
        <v>212902</v>
      </c>
      <c r="AZ463">
        <v>217315</v>
      </c>
      <c r="BA463" s="1">
        <v>42439</v>
      </c>
      <c r="BD463">
        <v>1800</v>
      </c>
      <c r="BE463">
        <v>1656.18</v>
      </c>
      <c r="BF463">
        <v>1620</v>
      </c>
      <c r="BG463">
        <v>603.79899999999998</v>
      </c>
      <c r="BH463">
        <v>554.29999999999995</v>
      </c>
      <c r="BI463">
        <v>666</v>
      </c>
      <c r="BJ463">
        <v>138484</v>
      </c>
      <c r="BK463">
        <v>21</v>
      </c>
      <c r="BL463">
        <v>74814</v>
      </c>
      <c r="BM463">
        <v>23</v>
      </c>
      <c r="BN463">
        <v>93536</v>
      </c>
      <c r="BP463">
        <v>561</v>
      </c>
      <c r="BR463">
        <v>12005</v>
      </c>
      <c r="BS463">
        <v>16305</v>
      </c>
      <c r="BU463">
        <v>45.78</v>
      </c>
      <c r="BV463" s="1">
        <v>42264</v>
      </c>
      <c r="BW463">
        <v>1</v>
      </c>
      <c r="BX463">
        <v>1</v>
      </c>
      <c r="BY463">
        <v>21</v>
      </c>
      <c r="BZ463" t="s">
        <v>688</v>
      </c>
      <c r="CA463" t="s">
        <v>291</v>
      </c>
      <c r="CB463">
        <v>46861</v>
      </c>
      <c r="CC463" s="1">
        <v>42079</v>
      </c>
      <c r="CD463">
        <v>19225</v>
      </c>
      <c r="CF463">
        <v>4300</v>
      </c>
      <c r="CG463" t="s">
        <v>112</v>
      </c>
      <c r="CH463" t="s">
        <v>113</v>
      </c>
      <c r="CI463" t="str">
        <f t="shared" si="30"/>
        <v>08</v>
      </c>
      <c r="CJ463" t="s">
        <v>114</v>
      </c>
      <c r="CK463" t="s">
        <v>115</v>
      </c>
      <c r="CL463">
        <v>36</v>
      </c>
      <c r="CM463" t="str">
        <f t="shared" si="31"/>
        <v>0</v>
      </c>
      <c r="CN463" t="str">
        <f t="shared" si="31"/>
        <v>0</v>
      </c>
      <c r="CO463">
        <v>373</v>
      </c>
      <c r="CP463" t="s">
        <v>534</v>
      </c>
      <c r="CQ463" t="s">
        <v>838</v>
      </c>
      <c r="CR463" t="s">
        <v>110</v>
      </c>
      <c r="CS463" t="s">
        <v>116</v>
      </c>
      <c r="CT463">
        <v>31.796500099999999</v>
      </c>
      <c r="CU463">
        <v>-103.511988</v>
      </c>
      <c r="CV463" t="s">
        <v>317</v>
      </c>
      <c r="CW463">
        <v>129100167</v>
      </c>
    </row>
    <row r="464" spans="1:101" x14ac:dyDescent="0.35">
      <c r="A464" s="2">
        <v>42301322660000</v>
      </c>
      <c r="B464" t="s">
        <v>165</v>
      </c>
      <c r="C464" t="s">
        <v>839</v>
      </c>
      <c r="D464" t="str">
        <f>"0"</f>
        <v>0</v>
      </c>
      <c r="E464" t="s">
        <v>314</v>
      </c>
      <c r="F464" t="s">
        <v>105</v>
      </c>
      <c r="G464" t="s">
        <v>106</v>
      </c>
      <c r="H464" t="s">
        <v>107</v>
      </c>
      <c r="I464" t="s">
        <v>108</v>
      </c>
      <c r="J464" t="s">
        <v>109</v>
      </c>
      <c r="K464" s="1">
        <v>41883</v>
      </c>
      <c r="L464" s="1">
        <v>42917</v>
      </c>
      <c r="M464">
        <v>4026857</v>
      </c>
      <c r="N464">
        <v>874194</v>
      </c>
      <c r="O464">
        <v>1545337</v>
      </c>
      <c r="P464">
        <v>5458677</v>
      </c>
      <c r="Q464">
        <v>9272</v>
      </c>
      <c r="R464">
        <v>9</v>
      </c>
      <c r="S464">
        <v>5084</v>
      </c>
      <c r="T464">
        <v>1159</v>
      </c>
      <c r="U464">
        <v>7</v>
      </c>
      <c r="W464">
        <v>29</v>
      </c>
      <c r="X464">
        <v>6593</v>
      </c>
      <c r="Y464">
        <v>41530</v>
      </c>
      <c r="Z464">
        <v>13515</v>
      </c>
      <c r="AA464">
        <v>27098</v>
      </c>
      <c r="AB464">
        <v>148396</v>
      </c>
      <c r="AC464">
        <v>834792</v>
      </c>
      <c r="AD464">
        <v>287528</v>
      </c>
      <c r="AE464">
        <v>1725</v>
      </c>
      <c r="AF464">
        <v>609926</v>
      </c>
      <c r="AG464">
        <v>499032</v>
      </c>
      <c r="AH464">
        <v>2396901</v>
      </c>
      <c r="AI464">
        <v>898516</v>
      </c>
      <c r="AJ464">
        <v>5391</v>
      </c>
      <c r="AK464">
        <v>2769149</v>
      </c>
      <c r="AQ464">
        <v>0</v>
      </c>
      <c r="AR464">
        <v>0</v>
      </c>
      <c r="AS464">
        <v>2323</v>
      </c>
      <c r="AT464">
        <v>0</v>
      </c>
      <c r="AU464">
        <v>26482</v>
      </c>
      <c r="AV464">
        <v>115978</v>
      </c>
      <c r="AW464">
        <v>185493</v>
      </c>
      <c r="AX464">
        <v>320343</v>
      </c>
      <c r="AY464">
        <v>1414691</v>
      </c>
      <c r="AZ464">
        <v>1873908</v>
      </c>
      <c r="BA464" s="1">
        <v>42785</v>
      </c>
      <c r="BD464">
        <v>0</v>
      </c>
      <c r="BE464">
        <v>4384.9070000000002</v>
      </c>
      <c r="BF464">
        <v>4610</v>
      </c>
      <c r="BG464">
        <v>228.05500000000001</v>
      </c>
      <c r="BI464">
        <v>228.3</v>
      </c>
      <c r="BJ464">
        <v>335186</v>
      </c>
      <c r="BK464">
        <v>4</v>
      </c>
      <c r="BL464">
        <v>50824</v>
      </c>
      <c r="BM464">
        <v>23</v>
      </c>
      <c r="BN464">
        <v>91837</v>
      </c>
      <c r="BO464">
        <v>23</v>
      </c>
      <c r="BP464">
        <v>551</v>
      </c>
      <c r="BQ464">
        <v>23</v>
      </c>
      <c r="BR464">
        <v>10963</v>
      </c>
      <c r="BS464">
        <v>16205</v>
      </c>
      <c r="BU464">
        <v>40</v>
      </c>
      <c r="BV464" s="1">
        <v>42047</v>
      </c>
      <c r="BW464">
        <v>7</v>
      </c>
      <c r="BX464">
        <v>7</v>
      </c>
      <c r="BY464">
        <v>35</v>
      </c>
      <c r="BZ464" t="s">
        <v>165</v>
      </c>
      <c r="CA464" t="s">
        <v>303</v>
      </c>
      <c r="CB464">
        <v>46909</v>
      </c>
      <c r="CC464" s="1">
        <v>41883</v>
      </c>
      <c r="CD464">
        <v>16372</v>
      </c>
      <c r="CF464">
        <v>5242</v>
      </c>
      <c r="CG464" t="s">
        <v>112</v>
      </c>
      <c r="CH464" t="s">
        <v>113</v>
      </c>
      <c r="CI464" t="str">
        <f t="shared" si="30"/>
        <v>08</v>
      </c>
      <c r="CJ464" t="s">
        <v>114</v>
      </c>
      <c r="CK464" t="s">
        <v>115</v>
      </c>
      <c r="CL464">
        <v>90</v>
      </c>
      <c r="CM464" t="str">
        <f t="shared" si="31"/>
        <v>0</v>
      </c>
      <c r="CN464" t="str">
        <f t="shared" si="31"/>
        <v>0</v>
      </c>
      <c r="CO464">
        <v>470</v>
      </c>
      <c r="CP464">
        <v>1</v>
      </c>
      <c r="CQ464" t="s">
        <v>840</v>
      </c>
      <c r="CR464" t="s">
        <v>110</v>
      </c>
      <c r="CS464" t="s">
        <v>116</v>
      </c>
      <c r="CT464">
        <v>31.738525299999999</v>
      </c>
      <c r="CU464">
        <v>-103.5973291</v>
      </c>
      <c r="CV464" t="s">
        <v>165</v>
      </c>
      <c r="CW464">
        <v>129108578</v>
      </c>
    </row>
    <row r="465" spans="1:101" x14ac:dyDescent="0.35">
      <c r="A465" s="2">
        <v>42301323040000</v>
      </c>
      <c r="B465" t="s">
        <v>101</v>
      </c>
      <c r="C465" t="s">
        <v>841</v>
      </c>
      <c r="D465" t="s">
        <v>103</v>
      </c>
      <c r="E465" t="s">
        <v>314</v>
      </c>
      <c r="F465" t="s">
        <v>105</v>
      </c>
      <c r="G465" t="s">
        <v>106</v>
      </c>
      <c r="H465" t="s">
        <v>107</v>
      </c>
      <c r="I465" t="s">
        <v>108</v>
      </c>
      <c r="J465" t="s">
        <v>109</v>
      </c>
      <c r="K465" s="1">
        <v>42644</v>
      </c>
      <c r="L465" s="1">
        <v>42917</v>
      </c>
      <c r="M465">
        <v>367924</v>
      </c>
      <c r="N465">
        <v>159359</v>
      </c>
      <c r="O465">
        <v>220680</v>
      </c>
      <c r="P465">
        <v>0</v>
      </c>
      <c r="Q465">
        <v>1324</v>
      </c>
      <c r="R465">
        <v>1</v>
      </c>
      <c r="S465">
        <v>1210</v>
      </c>
      <c r="T465">
        <v>524</v>
      </c>
      <c r="U465">
        <v>28510</v>
      </c>
      <c r="V465">
        <v>65622</v>
      </c>
      <c r="W465">
        <v>0</v>
      </c>
      <c r="X465">
        <v>101999</v>
      </c>
      <c r="Y465">
        <v>238977</v>
      </c>
      <c r="Z465">
        <v>141829</v>
      </c>
      <c r="AA465">
        <v>0</v>
      </c>
      <c r="AQ465">
        <v>0</v>
      </c>
      <c r="AR465">
        <v>20</v>
      </c>
      <c r="AS465">
        <v>20933</v>
      </c>
      <c r="AT465">
        <v>3</v>
      </c>
      <c r="AU465">
        <v>14091</v>
      </c>
      <c r="AV465">
        <v>30045</v>
      </c>
      <c r="AW465">
        <v>0</v>
      </c>
      <c r="BA465" s="1">
        <v>42666</v>
      </c>
      <c r="BD465">
        <v>83710</v>
      </c>
      <c r="BE465">
        <v>2308.7750000000001</v>
      </c>
      <c r="BF465">
        <v>2310</v>
      </c>
      <c r="BG465">
        <v>433.13</v>
      </c>
      <c r="BH465">
        <v>11.9</v>
      </c>
      <c r="BI465">
        <v>469</v>
      </c>
      <c r="BJ465">
        <v>65622</v>
      </c>
      <c r="BK465">
        <v>1</v>
      </c>
      <c r="BL465">
        <v>28510</v>
      </c>
      <c r="BM465">
        <v>1</v>
      </c>
      <c r="BN465">
        <v>39447</v>
      </c>
      <c r="BP465">
        <v>237</v>
      </c>
      <c r="BR465">
        <v>12415</v>
      </c>
      <c r="BS465">
        <v>16166</v>
      </c>
      <c r="BU465">
        <v>41.88</v>
      </c>
      <c r="BV465" s="1">
        <v>42125</v>
      </c>
      <c r="BW465">
        <v>1</v>
      </c>
      <c r="BX465">
        <v>1</v>
      </c>
      <c r="BY465">
        <v>10</v>
      </c>
      <c r="BZ465" t="s">
        <v>347</v>
      </c>
      <c r="CA465" t="s">
        <v>517</v>
      </c>
      <c r="CB465">
        <v>46949</v>
      </c>
      <c r="CC465" s="1">
        <v>42125</v>
      </c>
      <c r="CD465">
        <v>16350</v>
      </c>
      <c r="CF465">
        <v>3751</v>
      </c>
      <c r="CG465" t="s">
        <v>112</v>
      </c>
      <c r="CH465" t="s">
        <v>113</v>
      </c>
      <c r="CI465" t="str">
        <f t="shared" si="30"/>
        <v>08</v>
      </c>
      <c r="CJ465" t="s">
        <v>114</v>
      </c>
      <c r="CK465" t="s">
        <v>115</v>
      </c>
      <c r="CL465">
        <v>41</v>
      </c>
      <c r="CM465" t="str">
        <f t="shared" si="31"/>
        <v>0</v>
      </c>
      <c r="CN465" t="str">
        <f t="shared" si="31"/>
        <v>0</v>
      </c>
      <c r="CO465">
        <v>64</v>
      </c>
      <c r="CP465" t="s">
        <v>551</v>
      </c>
      <c r="CQ465" t="s">
        <v>284</v>
      </c>
      <c r="CR465" t="s">
        <v>110</v>
      </c>
      <c r="CS465" t="s">
        <v>116</v>
      </c>
      <c r="CT465">
        <v>31.9117751</v>
      </c>
      <c r="CU465">
        <v>-103.68182849999999</v>
      </c>
      <c r="CV465" t="s">
        <v>117</v>
      </c>
      <c r="CW465">
        <v>129108580</v>
      </c>
    </row>
    <row r="466" spans="1:101" x14ac:dyDescent="0.35">
      <c r="A466" s="2">
        <v>42301323270000</v>
      </c>
      <c r="B466" t="s">
        <v>152</v>
      </c>
      <c r="C466" t="s">
        <v>842</v>
      </c>
      <c r="D466" t="str">
        <f>"0"</f>
        <v>0</v>
      </c>
      <c r="E466" t="s">
        <v>314</v>
      </c>
      <c r="F466" t="s">
        <v>105</v>
      </c>
      <c r="G466" t="s">
        <v>106</v>
      </c>
      <c r="H466" t="s">
        <v>107</v>
      </c>
      <c r="I466" t="s">
        <v>108</v>
      </c>
      <c r="J466" t="s">
        <v>109</v>
      </c>
      <c r="K466" s="1">
        <v>42248</v>
      </c>
      <c r="L466" s="1">
        <v>42917</v>
      </c>
      <c r="M466">
        <v>886903</v>
      </c>
      <c r="N466">
        <v>603618</v>
      </c>
      <c r="O466">
        <v>751435</v>
      </c>
      <c r="P466">
        <v>1100171</v>
      </c>
      <c r="Q466">
        <v>4509</v>
      </c>
      <c r="R466">
        <v>5</v>
      </c>
      <c r="S466">
        <v>1103</v>
      </c>
      <c r="T466">
        <v>718</v>
      </c>
      <c r="U466">
        <v>9139</v>
      </c>
      <c r="V466">
        <v>11591</v>
      </c>
      <c r="W466">
        <v>18445</v>
      </c>
      <c r="X466">
        <v>177920</v>
      </c>
      <c r="Y466">
        <v>243106</v>
      </c>
      <c r="Z466">
        <v>218438</v>
      </c>
      <c r="AA466">
        <v>338789</v>
      </c>
      <c r="AB466">
        <v>368431</v>
      </c>
      <c r="AC466">
        <v>523516</v>
      </c>
      <c r="AD466">
        <v>455684</v>
      </c>
      <c r="AE466">
        <v>2734</v>
      </c>
      <c r="AF466">
        <v>679528</v>
      </c>
      <c r="AQ466">
        <v>820</v>
      </c>
      <c r="AR466">
        <v>987</v>
      </c>
      <c r="AS466">
        <v>5906581</v>
      </c>
      <c r="AT466">
        <v>984</v>
      </c>
      <c r="AU466">
        <v>23776</v>
      </c>
      <c r="AV466">
        <v>36903</v>
      </c>
      <c r="AW466">
        <v>42524</v>
      </c>
      <c r="AX466">
        <v>341397</v>
      </c>
      <c r="AY466">
        <v>484135</v>
      </c>
      <c r="AZ466">
        <v>631176</v>
      </c>
      <c r="BA466" s="1">
        <v>42487</v>
      </c>
      <c r="BD466">
        <v>1200</v>
      </c>
      <c r="BE466">
        <v>1535.9870000000001</v>
      </c>
      <c r="BF466">
        <v>1470</v>
      </c>
      <c r="BG466">
        <v>651.04700000000003</v>
      </c>
      <c r="BH466">
        <v>831.2</v>
      </c>
      <c r="BI466">
        <v>644.29999999999995</v>
      </c>
      <c r="BJ466">
        <v>71191</v>
      </c>
      <c r="BK466">
        <v>5</v>
      </c>
      <c r="BL466">
        <v>47669</v>
      </c>
      <c r="BM466">
        <v>5</v>
      </c>
      <c r="BN466">
        <v>59534</v>
      </c>
      <c r="BP466">
        <v>357</v>
      </c>
      <c r="BR466">
        <v>12242</v>
      </c>
      <c r="BS466">
        <v>16486</v>
      </c>
      <c r="BU466">
        <v>42.37</v>
      </c>
      <c r="BV466" s="1">
        <v>42270</v>
      </c>
      <c r="BW466">
        <v>2</v>
      </c>
      <c r="BX466">
        <v>2</v>
      </c>
      <c r="BY466">
        <v>23</v>
      </c>
      <c r="BZ466" t="s">
        <v>486</v>
      </c>
      <c r="CA466" t="s">
        <v>486</v>
      </c>
      <c r="CB466">
        <v>46941</v>
      </c>
      <c r="CC466" s="1">
        <v>42183</v>
      </c>
      <c r="CD466">
        <v>16772</v>
      </c>
      <c r="CF466">
        <v>4244</v>
      </c>
      <c r="CG466" t="s">
        <v>112</v>
      </c>
      <c r="CH466" t="s">
        <v>113</v>
      </c>
      <c r="CI466" t="str">
        <f t="shared" si="30"/>
        <v>08</v>
      </c>
      <c r="CJ466" t="s">
        <v>114</v>
      </c>
      <c r="CK466" t="s">
        <v>115</v>
      </c>
      <c r="CL466">
        <v>3</v>
      </c>
      <c r="CM466" t="str">
        <f t="shared" si="31"/>
        <v>0</v>
      </c>
      <c r="CN466" t="str">
        <f t="shared" si="31"/>
        <v>0</v>
      </c>
      <c r="CO466">
        <v>1032</v>
      </c>
      <c r="CP466">
        <v>29</v>
      </c>
      <c r="CQ466" t="s">
        <v>843</v>
      </c>
      <c r="CR466" t="s">
        <v>110</v>
      </c>
      <c r="CS466" t="s">
        <v>116</v>
      </c>
      <c r="CT466">
        <v>31.835958099999999</v>
      </c>
      <c r="CU466">
        <v>-103.46359289999999</v>
      </c>
      <c r="CV466" t="s">
        <v>152</v>
      </c>
      <c r="CW466">
        <v>129108582</v>
      </c>
    </row>
    <row r="467" spans="1:101" x14ac:dyDescent="0.35">
      <c r="A467" s="2">
        <v>42301324010000</v>
      </c>
      <c r="B467" t="s">
        <v>253</v>
      </c>
      <c r="C467" t="s">
        <v>844</v>
      </c>
      <c r="D467" t="s">
        <v>103</v>
      </c>
      <c r="E467" t="s">
        <v>104</v>
      </c>
      <c r="F467" t="s">
        <v>105</v>
      </c>
      <c r="G467" t="s">
        <v>106</v>
      </c>
      <c r="H467" t="s">
        <v>274</v>
      </c>
      <c r="I467" t="s">
        <v>108</v>
      </c>
      <c r="J467" t="s">
        <v>109</v>
      </c>
      <c r="K467" s="1">
        <v>42036</v>
      </c>
      <c r="L467" s="1">
        <v>42917</v>
      </c>
      <c r="M467">
        <v>1120757</v>
      </c>
      <c r="N467">
        <v>222181</v>
      </c>
      <c r="O467">
        <v>408974</v>
      </c>
      <c r="P467">
        <v>940555</v>
      </c>
      <c r="Q467">
        <v>2454</v>
      </c>
      <c r="R467">
        <v>2</v>
      </c>
      <c r="S467">
        <v>746</v>
      </c>
      <c r="T467">
        <v>132</v>
      </c>
      <c r="U467">
        <v>2707</v>
      </c>
      <c r="V467">
        <v>6433</v>
      </c>
      <c r="W467">
        <v>6085</v>
      </c>
      <c r="X467">
        <v>83991</v>
      </c>
      <c r="Y467">
        <v>415687</v>
      </c>
      <c r="Z467">
        <v>153272</v>
      </c>
      <c r="AA467">
        <v>393199</v>
      </c>
      <c r="AB467">
        <v>139214</v>
      </c>
      <c r="AC467">
        <v>675673</v>
      </c>
      <c r="AD467">
        <v>251826</v>
      </c>
      <c r="AE467">
        <v>1511</v>
      </c>
      <c r="AF467">
        <v>639120</v>
      </c>
      <c r="AG467">
        <v>201453</v>
      </c>
      <c r="AH467">
        <v>1004063</v>
      </c>
      <c r="AI467">
        <v>368797</v>
      </c>
      <c r="AJ467">
        <v>2213</v>
      </c>
      <c r="AK467">
        <v>870880</v>
      </c>
      <c r="AQ467">
        <v>441</v>
      </c>
      <c r="AR467">
        <v>1915</v>
      </c>
      <c r="AS467">
        <v>4563323</v>
      </c>
      <c r="AT467">
        <v>761</v>
      </c>
      <c r="AU467">
        <v>176</v>
      </c>
      <c r="AV467">
        <v>2049</v>
      </c>
      <c r="AW467">
        <v>1223</v>
      </c>
      <c r="AX467">
        <v>89846</v>
      </c>
      <c r="AY467">
        <v>432896</v>
      </c>
      <c r="AZ467">
        <v>384845</v>
      </c>
      <c r="BA467" s="1">
        <v>42491</v>
      </c>
      <c r="BB467">
        <v>246</v>
      </c>
      <c r="BC467">
        <v>1407</v>
      </c>
      <c r="BD467">
        <v>4340</v>
      </c>
      <c r="BE467">
        <v>5629.9440000000004</v>
      </c>
      <c r="BF467">
        <v>5040</v>
      </c>
      <c r="BG467">
        <v>177.62200000000001</v>
      </c>
      <c r="BH467">
        <v>230.6</v>
      </c>
      <c r="BI467">
        <v>85.9</v>
      </c>
      <c r="BJ467">
        <v>113181</v>
      </c>
      <c r="BK467">
        <v>4</v>
      </c>
      <c r="BL467">
        <v>21875</v>
      </c>
      <c r="BM467">
        <v>4</v>
      </c>
      <c r="BN467">
        <v>40739</v>
      </c>
      <c r="BP467">
        <v>244</v>
      </c>
      <c r="BR467">
        <v>10929</v>
      </c>
      <c r="BS467">
        <v>15592</v>
      </c>
      <c r="BT467">
        <v>0.75</v>
      </c>
      <c r="BU467">
        <v>48.5</v>
      </c>
      <c r="BV467" s="1">
        <v>42056</v>
      </c>
      <c r="BW467">
        <v>1</v>
      </c>
      <c r="BX467">
        <v>1</v>
      </c>
      <c r="BY467">
        <v>30</v>
      </c>
      <c r="BZ467" t="s">
        <v>253</v>
      </c>
      <c r="CA467" t="s">
        <v>291</v>
      </c>
      <c r="CB467">
        <v>278218</v>
      </c>
      <c r="CC467" s="1">
        <v>42030</v>
      </c>
      <c r="CD467">
        <v>15788</v>
      </c>
      <c r="CE467">
        <v>0</v>
      </c>
      <c r="CF467">
        <v>4663</v>
      </c>
      <c r="CG467" t="s">
        <v>112</v>
      </c>
      <c r="CH467" t="s">
        <v>113</v>
      </c>
      <c r="CI467" t="str">
        <f t="shared" si="30"/>
        <v>08</v>
      </c>
      <c r="CJ467" t="s">
        <v>114</v>
      </c>
      <c r="CK467" t="s">
        <v>115</v>
      </c>
      <c r="CL467">
        <v>7</v>
      </c>
      <c r="CM467" t="str">
        <f t="shared" si="31"/>
        <v>0</v>
      </c>
      <c r="CN467" t="str">
        <f t="shared" si="31"/>
        <v>0</v>
      </c>
      <c r="CO467">
        <v>148</v>
      </c>
      <c r="CP467" t="s">
        <v>845</v>
      </c>
      <c r="CQ467" t="s">
        <v>284</v>
      </c>
      <c r="CR467" t="s">
        <v>110</v>
      </c>
      <c r="CS467" t="s">
        <v>116</v>
      </c>
      <c r="CT467">
        <v>31.9695383</v>
      </c>
      <c r="CU467">
        <v>-103.8882193</v>
      </c>
      <c r="CV467" t="s">
        <v>253</v>
      </c>
      <c r="CW467">
        <v>129108591</v>
      </c>
    </row>
    <row r="468" spans="1:101" x14ac:dyDescent="0.35">
      <c r="A468" s="2">
        <v>42301324980000</v>
      </c>
      <c r="B468" t="s">
        <v>312</v>
      </c>
      <c r="C468" t="s">
        <v>846</v>
      </c>
      <c r="D468" t="s">
        <v>103</v>
      </c>
      <c r="E468" t="s">
        <v>314</v>
      </c>
      <c r="F468" t="s">
        <v>105</v>
      </c>
      <c r="G468" t="s">
        <v>106</v>
      </c>
      <c r="H468" t="s">
        <v>107</v>
      </c>
      <c r="I468" t="s">
        <v>108</v>
      </c>
      <c r="J468" t="s">
        <v>109</v>
      </c>
      <c r="K468" s="1">
        <v>42644</v>
      </c>
      <c r="L468" s="1">
        <v>42887</v>
      </c>
      <c r="M468">
        <v>198010</v>
      </c>
      <c r="N468">
        <v>85010</v>
      </c>
      <c r="O468">
        <v>118012</v>
      </c>
      <c r="P468">
        <v>615351</v>
      </c>
      <c r="Q468">
        <v>708</v>
      </c>
      <c r="R468">
        <v>1</v>
      </c>
      <c r="S468">
        <v>725</v>
      </c>
      <c r="T468">
        <v>311</v>
      </c>
      <c r="U468">
        <v>7885</v>
      </c>
      <c r="V468">
        <v>21451</v>
      </c>
      <c r="W468">
        <v>57076</v>
      </c>
      <c r="X468">
        <v>57907</v>
      </c>
      <c r="Y468">
        <v>133402</v>
      </c>
      <c r="Z468">
        <v>80141</v>
      </c>
      <c r="AA468">
        <v>419164</v>
      </c>
      <c r="AQ468">
        <v>316</v>
      </c>
      <c r="AR468">
        <v>761</v>
      </c>
      <c r="AS468">
        <v>2658500</v>
      </c>
      <c r="AT468">
        <v>443</v>
      </c>
      <c r="AU468">
        <v>8831</v>
      </c>
      <c r="AV468">
        <v>20557</v>
      </c>
      <c r="AW468">
        <v>63924</v>
      </c>
      <c r="BA468" s="1">
        <v>42653</v>
      </c>
      <c r="BD468">
        <v>2410</v>
      </c>
      <c r="BE468">
        <v>2329.2550000000001</v>
      </c>
      <c r="BF468">
        <v>2330</v>
      </c>
      <c r="BG468">
        <v>429.322</v>
      </c>
      <c r="BH468">
        <v>415.5</v>
      </c>
      <c r="BI468">
        <v>429.6</v>
      </c>
      <c r="BJ468">
        <v>23954</v>
      </c>
      <c r="BK468">
        <v>6</v>
      </c>
      <c r="BL468">
        <v>10714</v>
      </c>
      <c r="BM468">
        <v>6</v>
      </c>
      <c r="BN468">
        <v>14706</v>
      </c>
      <c r="BP468">
        <v>88</v>
      </c>
      <c r="BR468">
        <v>11422</v>
      </c>
      <c r="BS468">
        <v>15470</v>
      </c>
      <c r="BU468">
        <v>45.8</v>
      </c>
      <c r="BV468" s="1">
        <v>42110</v>
      </c>
      <c r="BW468">
        <v>1</v>
      </c>
      <c r="BX468">
        <v>1</v>
      </c>
      <c r="BY468">
        <v>9</v>
      </c>
      <c r="BZ468" t="s">
        <v>347</v>
      </c>
      <c r="CA468" t="s">
        <v>317</v>
      </c>
      <c r="CB468">
        <v>46891</v>
      </c>
      <c r="CC468" s="1">
        <v>42075</v>
      </c>
      <c r="CD468">
        <v>15970</v>
      </c>
      <c r="CF468">
        <v>4048</v>
      </c>
      <c r="CG468" t="s">
        <v>112</v>
      </c>
      <c r="CH468" t="s">
        <v>113</v>
      </c>
      <c r="CI468" t="str">
        <f t="shared" si="30"/>
        <v>08</v>
      </c>
      <c r="CJ468" t="s">
        <v>114</v>
      </c>
      <c r="CK468" t="s">
        <v>115</v>
      </c>
      <c r="CL468">
        <v>43</v>
      </c>
      <c r="CM468" t="str">
        <f t="shared" si="31"/>
        <v>0</v>
      </c>
      <c r="CN468" t="str">
        <f t="shared" si="31"/>
        <v>0</v>
      </c>
      <c r="CO468">
        <v>41</v>
      </c>
      <c r="CP468" t="s">
        <v>534</v>
      </c>
      <c r="CQ468" t="s">
        <v>284</v>
      </c>
      <c r="CR468" t="s">
        <v>110</v>
      </c>
      <c r="CS468" t="s">
        <v>116</v>
      </c>
      <c r="CT468">
        <v>31.780436000000002</v>
      </c>
      <c r="CU468">
        <v>-103.59786250000001</v>
      </c>
      <c r="CV468" t="s">
        <v>317</v>
      </c>
      <c r="CW468">
        <v>129108597</v>
      </c>
    </row>
    <row r="469" spans="1:101" x14ac:dyDescent="0.35">
      <c r="A469" s="2">
        <v>42301325230000</v>
      </c>
      <c r="B469" t="s">
        <v>101</v>
      </c>
      <c r="C469" t="s">
        <v>847</v>
      </c>
      <c r="D469" t="s">
        <v>148</v>
      </c>
      <c r="E469" t="s">
        <v>104</v>
      </c>
      <c r="F469" t="s">
        <v>105</v>
      </c>
      <c r="G469" t="s">
        <v>106</v>
      </c>
      <c r="H469" t="s">
        <v>274</v>
      </c>
      <c r="I469" t="s">
        <v>108</v>
      </c>
      <c r="J469" t="s">
        <v>109</v>
      </c>
      <c r="K469" s="1">
        <v>42186</v>
      </c>
      <c r="L469" s="1">
        <v>42917</v>
      </c>
      <c r="M469">
        <v>704359</v>
      </c>
      <c r="N469">
        <v>142000</v>
      </c>
      <c r="O469">
        <v>259393</v>
      </c>
      <c r="P469">
        <v>641936</v>
      </c>
      <c r="Q469">
        <v>1556</v>
      </c>
      <c r="R469">
        <v>2</v>
      </c>
      <c r="S469">
        <v>1079</v>
      </c>
      <c r="T469">
        <v>191</v>
      </c>
      <c r="U469">
        <v>2752</v>
      </c>
      <c r="W469">
        <v>0</v>
      </c>
      <c r="X469">
        <v>37049</v>
      </c>
      <c r="Y469">
        <v>163356</v>
      </c>
      <c r="Z469">
        <v>64275</v>
      </c>
      <c r="AA469">
        <v>185099</v>
      </c>
      <c r="AB469">
        <v>61833</v>
      </c>
      <c r="AC469">
        <v>272118</v>
      </c>
      <c r="AD469">
        <v>107186</v>
      </c>
      <c r="AE469">
        <v>643</v>
      </c>
      <c r="AF469">
        <v>306476</v>
      </c>
      <c r="AG469">
        <v>138157</v>
      </c>
      <c r="AH469">
        <v>673933</v>
      </c>
      <c r="AI469">
        <v>250479</v>
      </c>
      <c r="AJ469">
        <v>1503</v>
      </c>
      <c r="AK469">
        <v>621391</v>
      </c>
      <c r="AQ469">
        <v>220</v>
      </c>
      <c r="AR469">
        <v>1036</v>
      </c>
      <c r="AS469">
        <v>2354710</v>
      </c>
      <c r="AT469">
        <v>392</v>
      </c>
      <c r="AU469">
        <v>3843</v>
      </c>
      <c r="AV469">
        <v>30426</v>
      </c>
      <c r="AW469">
        <v>20545</v>
      </c>
      <c r="AX469">
        <v>69465</v>
      </c>
      <c r="AY469">
        <v>310536</v>
      </c>
      <c r="AZ469">
        <v>348244</v>
      </c>
      <c r="BA469" s="1">
        <v>42664</v>
      </c>
      <c r="BB469">
        <v>249</v>
      </c>
      <c r="BC469">
        <v>3572</v>
      </c>
      <c r="BD469">
        <v>4710</v>
      </c>
      <c r="BE469">
        <v>5643.5379999999996</v>
      </c>
      <c r="BF469">
        <v>4960</v>
      </c>
      <c r="BG469">
        <v>177.19399999999999</v>
      </c>
      <c r="BH469">
        <v>212.1</v>
      </c>
      <c r="BI469">
        <v>126.3</v>
      </c>
      <c r="BJ469">
        <v>46168</v>
      </c>
      <c r="BK469">
        <v>2</v>
      </c>
      <c r="BL469">
        <v>10384</v>
      </c>
      <c r="BM469">
        <v>13</v>
      </c>
      <c r="BN469">
        <v>17121</v>
      </c>
      <c r="BO469">
        <v>3</v>
      </c>
      <c r="BP469">
        <v>103</v>
      </c>
      <c r="BQ469">
        <v>3</v>
      </c>
      <c r="BR469">
        <v>11584</v>
      </c>
      <c r="BS469">
        <v>21015</v>
      </c>
      <c r="BT469">
        <v>0.8</v>
      </c>
      <c r="BU469">
        <v>46.6</v>
      </c>
      <c r="BV469" s="1">
        <v>42200</v>
      </c>
      <c r="BW469">
        <v>1</v>
      </c>
      <c r="BX469">
        <v>1</v>
      </c>
      <c r="BY469">
        <v>25</v>
      </c>
      <c r="BZ469" t="s">
        <v>347</v>
      </c>
      <c r="CA469" t="s">
        <v>277</v>
      </c>
      <c r="CB469">
        <v>278237</v>
      </c>
      <c r="CC469" s="1">
        <v>42109</v>
      </c>
      <c r="CD469">
        <v>21186</v>
      </c>
      <c r="CE469">
        <v>0</v>
      </c>
      <c r="CF469">
        <v>9431</v>
      </c>
      <c r="CG469" t="s">
        <v>112</v>
      </c>
      <c r="CH469" t="s">
        <v>113</v>
      </c>
      <c r="CI469" t="str">
        <f t="shared" si="30"/>
        <v>08</v>
      </c>
      <c r="CJ469" t="s">
        <v>114</v>
      </c>
      <c r="CK469" t="s">
        <v>115</v>
      </c>
      <c r="CL469">
        <v>94</v>
      </c>
      <c r="CM469" t="str">
        <f t="shared" si="31"/>
        <v>0</v>
      </c>
      <c r="CN469" t="str">
        <f t="shared" si="31"/>
        <v>0</v>
      </c>
      <c r="CP469">
        <v>33</v>
      </c>
      <c r="CQ469" t="s">
        <v>278</v>
      </c>
      <c r="CR469" t="s">
        <v>110</v>
      </c>
      <c r="CS469" t="s">
        <v>116</v>
      </c>
      <c r="CT469">
        <v>31.765847600000001</v>
      </c>
      <c r="CU469">
        <v>-103.69530210000001</v>
      </c>
      <c r="CV469" t="s">
        <v>117</v>
      </c>
      <c r="CW469">
        <v>129108602</v>
      </c>
    </row>
    <row r="470" spans="1:101" x14ac:dyDescent="0.35">
      <c r="A470" s="2">
        <v>42301321210000</v>
      </c>
      <c r="B470" t="s">
        <v>253</v>
      </c>
      <c r="C470" t="s">
        <v>848</v>
      </c>
      <c r="D470" t="s">
        <v>103</v>
      </c>
      <c r="E470" t="s">
        <v>104</v>
      </c>
      <c r="F470" t="s">
        <v>105</v>
      </c>
      <c r="G470" t="s">
        <v>106</v>
      </c>
      <c r="H470" t="s">
        <v>274</v>
      </c>
      <c r="I470" t="s">
        <v>108</v>
      </c>
      <c r="J470" t="s">
        <v>109</v>
      </c>
      <c r="K470" s="1">
        <v>41791</v>
      </c>
      <c r="L470" s="1">
        <v>42917</v>
      </c>
      <c r="M470">
        <v>969935</v>
      </c>
      <c r="N470">
        <v>188358</v>
      </c>
      <c r="O470">
        <v>350014</v>
      </c>
      <c r="P470">
        <v>973387</v>
      </c>
      <c r="Q470">
        <v>2100</v>
      </c>
      <c r="R470">
        <v>2</v>
      </c>
      <c r="S470">
        <v>610</v>
      </c>
      <c r="T470">
        <v>95</v>
      </c>
      <c r="U470">
        <v>13099</v>
      </c>
      <c r="V470">
        <v>67976</v>
      </c>
      <c r="W470">
        <v>77577</v>
      </c>
      <c r="X470">
        <v>65919</v>
      </c>
      <c r="Y470">
        <v>335771</v>
      </c>
      <c r="Z470">
        <v>121881</v>
      </c>
      <c r="AA470">
        <v>383194</v>
      </c>
      <c r="AB470">
        <v>99098</v>
      </c>
      <c r="AC470">
        <v>497961</v>
      </c>
      <c r="AD470">
        <v>182091</v>
      </c>
      <c r="AE470">
        <v>1093</v>
      </c>
      <c r="AF470">
        <v>568291</v>
      </c>
      <c r="AG470">
        <v>147108</v>
      </c>
      <c r="AH470">
        <v>702193</v>
      </c>
      <c r="AI470">
        <v>264140</v>
      </c>
      <c r="AJ470">
        <v>1585</v>
      </c>
      <c r="AK470">
        <v>801368</v>
      </c>
      <c r="AQ470">
        <v>566</v>
      </c>
      <c r="AR470">
        <v>2760</v>
      </c>
      <c r="AS470">
        <v>6158613</v>
      </c>
      <c r="AT470">
        <v>1026</v>
      </c>
      <c r="AU470">
        <v>2651</v>
      </c>
      <c r="AV470">
        <v>18078</v>
      </c>
      <c r="AW470">
        <v>10765</v>
      </c>
      <c r="AX470">
        <v>44944</v>
      </c>
      <c r="AY470">
        <v>202876</v>
      </c>
      <c r="AZ470">
        <v>219503</v>
      </c>
      <c r="BA470" s="1">
        <v>42559</v>
      </c>
      <c r="BB470">
        <v>224</v>
      </c>
      <c r="BC470">
        <v>1314</v>
      </c>
      <c r="BD470">
        <v>4870</v>
      </c>
      <c r="BE470">
        <v>6399.0060000000003</v>
      </c>
      <c r="BF470">
        <v>5150</v>
      </c>
      <c r="BG470">
        <v>156.274</v>
      </c>
      <c r="BH470">
        <v>205.2</v>
      </c>
      <c r="BI470">
        <v>146.6</v>
      </c>
      <c r="BJ470">
        <v>85575</v>
      </c>
      <c r="BK470">
        <v>2</v>
      </c>
      <c r="BL470">
        <v>17557</v>
      </c>
      <c r="BM470">
        <v>2</v>
      </c>
      <c r="BN470">
        <v>31820</v>
      </c>
      <c r="BP470">
        <v>191</v>
      </c>
      <c r="BR470">
        <v>10205</v>
      </c>
      <c r="BS470">
        <v>14760</v>
      </c>
      <c r="BT470">
        <v>0.73</v>
      </c>
      <c r="BU470">
        <v>40</v>
      </c>
      <c r="BV470" s="1">
        <v>41797</v>
      </c>
      <c r="BW470">
        <v>1</v>
      </c>
      <c r="BX470">
        <v>1</v>
      </c>
      <c r="BY470">
        <v>38</v>
      </c>
      <c r="BZ470" t="s">
        <v>253</v>
      </c>
      <c r="CA470" t="s">
        <v>291</v>
      </c>
      <c r="CB470">
        <v>278221</v>
      </c>
      <c r="CC470" s="1">
        <v>41652</v>
      </c>
      <c r="CD470">
        <v>14968</v>
      </c>
      <c r="CE470">
        <v>0</v>
      </c>
      <c r="CF470">
        <v>4555</v>
      </c>
      <c r="CG470" t="s">
        <v>112</v>
      </c>
      <c r="CH470" t="s">
        <v>113</v>
      </c>
      <c r="CI470" t="str">
        <f t="shared" si="30"/>
        <v>08</v>
      </c>
      <c r="CJ470" t="s">
        <v>114</v>
      </c>
      <c r="CK470" t="s">
        <v>115</v>
      </c>
      <c r="CL470">
        <v>4</v>
      </c>
      <c r="CM470" t="str">
        <f t="shared" si="31"/>
        <v>0</v>
      </c>
      <c r="CN470" t="str">
        <f t="shared" si="31"/>
        <v>0</v>
      </c>
      <c r="CO470">
        <v>1145</v>
      </c>
      <c r="CP470" t="s">
        <v>572</v>
      </c>
      <c r="CQ470" t="s">
        <v>500</v>
      </c>
      <c r="CR470" t="s">
        <v>110</v>
      </c>
      <c r="CS470" t="s">
        <v>116</v>
      </c>
      <c r="CT470">
        <v>31.999477200000001</v>
      </c>
      <c r="CU470">
        <v>-103.9725048</v>
      </c>
      <c r="CV470" t="s">
        <v>253</v>
      </c>
      <c r="CW470">
        <v>129108611</v>
      </c>
    </row>
    <row r="471" spans="1:101" x14ac:dyDescent="0.35">
      <c r="A471" s="2">
        <v>42301324220000</v>
      </c>
      <c r="B471" t="s">
        <v>152</v>
      </c>
      <c r="C471" t="s">
        <v>849</v>
      </c>
      <c r="D471" t="str">
        <f>"0"</f>
        <v>0</v>
      </c>
      <c r="E471" t="s">
        <v>314</v>
      </c>
      <c r="F471" t="s">
        <v>105</v>
      </c>
      <c r="G471" t="s">
        <v>106</v>
      </c>
      <c r="H471" t="s">
        <v>107</v>
      </c>
      <c r="I471" t="s">
        <v>108</v>
      </c>
      <c r="J471" t="s">
        <v>109</v>
      </c>
      <c r="K471" s="1">
        <v>42156</v>
      </c>
      <c r="L471" s="1">
        <v>42917</v>
      </c>
      <c r="M471">
        <v>1269275</v>
      </c>
      <c r="N471">
        <v>881091</v>
      </c>
      <c r="O471">
        <v>1092637</v>
      </c>
      <c r="P471">
        <v>2093885</v>
      </c>
      <c r="Q471">
        <v>6556</v>
      </c>
      <c r="R471">
        <v>7</v>
      </c>
      <c r="S471">
        <v>2560</v>
      </c>
      <c r="T471">
        <v>1788</v>
      </c>
      <c r="U471">
        <v>522</v>
      </c>
      <c r="V471">
        <v>865</v>
      </c>
      <c r="W471">
        <v>2022</v>
      </c>
      <c r="X471">
        <v>6456</v>
      </c>
      <c r="Y471">
        <v>5141</v>
      </c>
      <c r="Z471">
        <v>7313</v>
      </c>
      <c r="AA471">
        <v>25010</v>
      </c>
      <c r="AB471">
        <v>142917</v>
      </c>
      <c r="AC471">
        <v>201634</v>
      </c>
      <c r="AD471">
        <v>176523</v>
      </c>
      <c r="AE471">
        <v>1059</v>
      </c>
      <c r="AF471">
        <v>392219</v>
      </c>
      <c r="AG471">
        <v>776201</v>
      </c>
      <c r="AH471">
        <v>1118796</v>
      </c>
      <c r="AI471">
        <v>962667</v>
      </c>
      <c r="AJ471">
        <v>5776</v>
      </c>
      <c r="AK471">
        <v>1852089</v>
      </c>
      <c r="AQ471">
        <v>10</v>
      </c>
      <c r="AR471">
        <v>8</v>
      </c>
      <c r="AS471">
        <v>69032</v>
      </c>
      <c r="AT471">
        <v>12</v>
      </c>
      <c r="AU471">
        <v>52340</v>
      </c>
      <c r="AV471">
        <v>74758</v>
      </c>
      <c r="AW471">
        <v>120656</v>
      </c>
      <c r="AX471">
        <v>227477</v>
      </c>
      <c r="AY471">
        <v>333782</v>
      </c>
      <c r="AZ471">
        <v>585837</v>
      </c>
      <c r="BA471" s="1">
        <v>42608</v>
      </c>
      <c r="BD471">
        <v>790</v>
      </c>
      <c r="BE471">
        <v>1431.3889999999999</v>
      </c>
      <c r="BF471">
        <v>1440</v>
      </c>
      <c r="BG471">
        <v>698.62199999999996</v>
      </c>
      <c r="BH471">
        <v>1260</v>
      </c>
      <c r="BI471">
        <v>700.1</v>
      </c>
      <c r="BJ471">
        <v>87765</v>
      </c>
      <c r="BK471">
        <v>16</v>
      </c>
      <c r="BL471">
        <v>66927</v>
      </c>
      <c r="BM471">
        <v>22</v>
      </c>
      <c r="BN471">
        <v>80332</v>
      </c>
      <c r="BP471">
        <v>482</v>
      </c>
      <c r="BR471">
        <v>12174</v>
      </c>
      <c r="BS471">
        <v>19421</v>
      </c>
      <c r="BU471">
        <v>42.6</v>
      </c>
      <c r="BV471" s="1">
        <v>42181</v>
      </c>
      <c r="BW471">
        <v>4</v>
      </c>
      <c r="BX471">
        <v>4</v>
      </c>
      <c r="BY471">
        <v>26</v>
      </c>
      <c r="BZ471" t="s">
        <v>276</v>
      </c>
      <c r="CA471" t="s">
        <v>486</v>
      </c>
      <c r="CB471">
        <v>46971</v>
      </c>
      <c r="CC471" s="1">
        <v>42099</v>
      </c>
      <c r="CD471">
        <v>19697</v>
      </c>
      <c r="CF471">
        <v>7247</v>
      </c>
      <c r="CG471" t="s">
        <v>112</v>
      </c>
      <c r="CH471" t="s">
        <v>113</v>
      </c>
      <c r="CI471" t="str">
        <f t="shared" si="30"/>
        <v>08</v>
      </c>
      <c r="CJ471" t="s">
        <v>114</v>
      </c>
      <c r="CK471" t="s">
        <v>115</v>
      </c>
      <c r="CL471">
        <v>21</v>
      </c>
      <c r="CM471" t="str">
        <f t="shared" si="31"/>
        <v>0</v>
      </c>
      <c r="CN471" t="str">
        <f t="shared" si="31"/>
        <v>0</v>
      </c>
      <c r="CO471">
        <v>1200</v>
      </c>
      <c r="CP471" t="s">
        <v>365</v>
      </c>
      <c r="CQ471" t="s">
        <v>681</v>
      </c>
      <c r="CR471" t="s">
        <v>110</v>
      </c>
      <c r="CS471" t="s">
        <v>116</v>
      </c>
      <c r="CT471">
        <v>31.934432999999999</v>
      </c>
      <c r="CU471">
        <v>-103.3865227</v>
      </c>
      <c r="CV471" t="s">
        <v>152</v>
      </c>
      <c r="CW471">
        <v>129109162</v>
      </c>
    </row>
    <row r="472" spans="1:101" x14ac:dyDescent="0.35">
      <c r="A472" s="2">
        <v>42301324920000</v>
      </c>
      <c r="B472" t="s">
        <v>152</v>
      </c>
      <c r="C472" t="s">
        <v>850</v>
      </c>
      <c r="D472" t="s">
        <v>851</v>
      </c>
      <c r="E472" t="s">
        <v>314</v>
      </c>
      <c r="F472" t="s">
        <v>105</v>
      </c>
      <c r="G472" t="s">
        <v>135</v>
      </c>
      <c r="H472" t="s">
        <v>107</v>
      </c>
      <c r="I472" t="s">
        <v>108</v>
      </c>
      <c r="J472" t="s">
        <v>109</v>
      </c>
      <c r="K472" s="1">
        <v>42156</v>
      </c>
      <c r="L472" s="1">
        <v>42917</v>
      </c>
      <c r="M472">
        <v>162386</v>
      </c>
      <c r="N472">
        <v>113462</v>
      </c>
      <c r="O472">
        <v>140526</v>
      </c>
      <c r="P472">
        <v>568074</v>
      </c>
      <c r="Q472">
        <v>843</v>
      </c>
      <c r="R472">
        <v>1</v>
      </c>
      <c r="S472">
        <v>152</v>
      </c>
      <c r="T472">
        <v>87</v>
      </c>
      <c r="U472">
        <v>1317</v>
      </c>
      <c r="V472">
        <v>2680</v>
      </c>
      <c r="W472">
        <v>6594</v>
      </c>
      <c r="X472">
        <v>48334</v>
      </c>
      <c r="Y472">
        <v>72227</v>
      </c>
      <c r="Z472">
        <v>60372</v>
      </c>
      <c r="AA472">
        <v>241994</v>
      </c>
      <c r="AB472">
        <v>74162</v>
      </c>
      <c r="AC472">
        <v>99422</v>
      </c>
      <c r="AD472">
        <v>90732</v>
      </c>
      <c r="AE472">
        <v>544</v>
      </c>
      <c r="AF472">
        <v>371308</v>
      </c>
      <c r="AG472">
        <v>109408</v>
      </c>
      <c r="AH472">
        <v>158195</v>
      </c>
      <c r="AI472">
        <v>135774</v>
      </c>
      <c r="AJ472">
        <v>815</v>
      </c>
      <c r="AK472">
        <v>547776</v>
      </c>
      <c r="AQ472">
        <v>544</v>
      </c>
      <c r="AR472">
        <v>795</v>
      </c>
      <c r="AS472">
        <v>4060097</v>
      </c>
      <c r="AT472">
        <v>677</v>
      </c>
      <c r="AU472">
        <v>1421</v>
      </c>
      <c r="AV472">
        <v>2205</v>
      </c>
      <c r="AW472">
        <v>7115</v>
      </c>
      <c r="AX472">
        <v>63608</v>
      </c>
      <c r="AY472">
        <v>79689</v>
      </c>
      <c r="AZ472">
        <v>318468</v>
      </c>
      <c r="BA472" s="1">
        <v>42218</v>
      </c>
      <c r="BD472">
        <v>1460</v>
      </c>
      <c r="BE472">
        <v>1748.634</v>
      </c>
      <c r="BF472">
        <v>1430</v>
      </c>
      <c r="BG472">
        <v>571.875</v>
      </c>
      <c r="BH472">
        <v>684.6</v>
      </c>
      <c r="BI472">
        <v>644.4</v>
      </c>
      <c r="BJ472">
        <v>24643</v>
      </c>
      <c r="BK472">
        <v>2</v>
      </c>
      <c r="BL472">
        <v>16870</v>
      </c>
      <c r="BM472">
        <v>2</v>
      </c>
      <c r="BN472">
        <v>20977</v>
      </c>
      <c r="BP472">
        <v>126</v>
      </c>
      <c r="BR472">
        <v>12450</v>
      </c>
      <c r="BS472">
        <v>18965</v>
      </c>
      <c r="BU472">
        <v>43.9</v>
      </c>
      <c r="BV472" s="1">
        <v>42182</v>
      </c>
      <c r="BW472">
        <v>1</v>
      </c>
      <c r="BX472">
        <v>1</v>
      </c>
      <c r="BY472">
        <v>26</v>
      </c>
      <c r="BZ472" t="s">
        <v>276</v>
      </c>
      <c r="CA472" t="s">
        <v>277</v>
      </c>
      <c r="CB472">
        <v>46903</v>
      </c>
      <c r="CC472" s="1">
        <v>42233</v>
      </c>
      <c r="CD472">
        <v>19290</v>
      </c>
      <c r="CF472">
        <v>6515</v>
      </c>
      <c r="CG472" t="s">
        <v>169</v>
      </c>
      <c r="CH472" t="s">
        <v>113</v>
      </c>
      <c r="CI472" t="str">
        <f t="shared" si="30"/>
        <v>08</v>
      </c>
      <c r="CJ472" t="s">
        <v>114</v>
      </c>
      <c r="CK472" t="s">
        <v>115</v>
      </c>
      <c r="CL472">
        <v>24</v>
      </c>
      <c r="CM472" t="str">
        <f t="shared" si="31"/>
        <v>0</v>
      </c>
      <c r="CN472" t="str">
        <f t="shared" si="31"/>
        <v>0</v>
      </c>
      <c r="CO472">
        <v>1031</v>
      </c>
      <c r="CP472" t="s">
        <v>599</v>
      </c>
      <c r="CQ472" t="s">
        <v>852</v>
      </c>
      <c r="CR472" t="s">
        <v>110</v>
      </c>
      <c r="CS472" t="s">
        <v>116</v>
      </c>
      <c r="CT472">
        <v>31.945240600000002</v>
      </c>
      <c r="CU472">
        <v>-103.4527605</v>
      </c>
      <c r="CV472" t="s">
        <v>152</v>
      </c>
      <c r="CW472">
        <v>129109165</v>
      </c>
    </row>
    <row r="473" spans="1:101" x14ac:dyDescent="0.35">
      <c r="A473" s="2">
        <v>42301323230000</v>
      </c>
      <c r="B473" t="s">
        <v>152</v>
      </c>
      <c r="C473" t="s">
        <v>249</v>
      </c>
      <c r="D473" t="s">
        <v>103</v>
      </c>
      <c r="E473" t="s">
        <v>314</v>
      </c>
      <c r="F473" t="s">
        <v>105</v>
      </c>
      <c r="G473" t="s">
        <v>106</v>
      </c>
      <c r="H473" t="s">
        <v>107</v>
      </c>
      <c r="I473" t="s">
        <v>108</v>
      </c>
      <c r="J473" t="s">
        <v>109</v>
      </c>
      <c r="K473" s="1">
        <v>42217</v>
      </c>
      <c r="L473" s="1">
        <v>42917</v>
      </c>
      <c r="M473">
        <v>189131</v>
      </c>
      <c r="N473">
        <v>126821</v>
      </c>
      <c r="O473">
        <v>158343</v>
      </c>
      <c r="P473">
        <v>704573</v>
      </c>
      <c r="Q473">
        <v>950</v>
      </c>
      <c r="R473">
        <v>1</v>
      </c>
      <c r="S473">
        <v>175</v>
      </c>
      <c r="T473">
        <v>118</v>
      </c>
      <c r="U473">
        <v>10989</v>
      </c>
      <c r="V473">
        <v>14562</v>
      </c>
      <c r="W473">
        <v>61051</v>
      </c>
      <c r="X473">
        <v>51795</v>
      </c>
      <c r="Y473">
        <v>79128</v>
      </c>
      <c r="Z473">
        <v>64983</v>
      </c>
      <c r="AA473">
        <v>287754</v>
      </c>
      <c r="AB473">
        <v>83816</v>
      </c>
      <c r="AC473">
        <v>125396</v>
      </c>
      <c r="AD473">
        <v>104715</v>
      </c>
      <c r="AE473">
        <v>628</v>
      </c>
      <c r="AF473">
        <v>465652</v>
      </c>
      <c r="AG473">
        <v>126821</v>
      </c>
      <c r="AH473">
        <v>189131</v>
      </c>
      <c r="AI473">
        <v>158343</v>
      </c>
      <c r="AJ473">
        <v>950</v>
      </c>
      <c r="AK473">
        <v>704573</v>
      </c>
      <c r="AQ473">
        <v>365</v>
      </c>
      <c r="AR473">
        <v>585</v>
      </c>
      <c r="AS473">
        <v>2773733</v>
      </c>
      <c r="AT473">
        <v>462</v>
      </c>
      <c r="AU473">
        <v>5081</v>
      </c>
      <c r="AV473">
        <v>6912</v>
      </c>
      <c r="AW473">
        <v>28228</v>
      </c>
      <c r="AX473">
        <v>83816</v>
      </c>
      <c r="AY473">
        <v>125396</v>
      </c>
      <c r="AZ473">
        <v>465652</v>
      </c>
      <c r="BA473" s="1">
        <v>42235</v>
      </c>
      <c r="BD473">
        <v>1600</v>
      </c>
      <c r="BE473">
        <v>1482.037</v>
      </c>
      <c r="BF473">
        <v>1490</v>
      </c>
      <c r="BG473">
        <v>674.74699999999996</v>
      </c>
      <c r="BH473">
        <v>624.20000000000005</v>
      </c>
      <c r="BI473">
        <v>735.1</v>
      </c>
      <c r="BJ473">
        <v>17536</v>
      </c>
      <c r="BK473">
        <v>2</v>
      </c>
      <c r="BL473">
        <v>10989</v>
      </c>
      <c r="BM473">
        <v>1</v>
      </c>
      <c r="BN473">
        <v>13869</v>
      </c>
      <c r="BP473">
        <v>83</v>
      </c>
      <c r="BR473">
        <v>13048</v>
      </c>
      <c r="BS473">
        <v>17318</v>
      </c>
      <c r="BU473">
        <v>43.63</v>
      </c>
      <c r="BV473" s="1">
        <v>42234</v>
      </c>
      <c r="BW473">
        <v>1</v>
      </c>
      <c r="BX473">
        <v>1</v>
      </c>
      <c r="BY473">
        <v>24</v>
      </c>
      <c r="BZ473" t="s">
        <v>486</v>
      </c>
      <c r="CA473" t="s">
        <v>486</v>
      </c>
      <c r="CB473">
        <v>46913</v>
      </c>
      <c r="CC473" s="1">
        <v>42140</v>
      </c>
      <c r="CD473">
        <v>17500</v>
      </c>
      <c r="CF473">
        <v>4270</v>
      </c>
      <c r="CG473" t="s">
        <v>112</v>
      </c>
      <c r="CH473" t="s">
        <v>113</v>
      </c>
      <c r="CI473" t="str">
        <f t="shared" si="30"/>
        <v>08</v>
      </c>
      <c r="CJ473" t="s">
        <v>114</v>
      </c>
      <c r="CK473" t="s">
        <v>115</v>
      </c>
      <c r="CL473">
        <v>8</v>
      </c>
      <c r="CM473" t="str">
        <f t="shared" si="31"/>
        <v>0</v>
      </c>
      <c r="CN473" t="str">
        <f t="shared" si="31"/>
        <v>0</v>
      </c>
      <c r="CO473">
        <v>1043</v>
      </c>
      <c r="CP473" t="s">
        <v>599</v>
      </c>
      <c r="CQ473" t="s">
        <v>853</v>
      </c>
      <c r="CR473" t="s">
        <v>110</v>
      </c>
      <c r="CS473" t="s">
        <v>116</v>
      </c>
      <c r="CT473">
        <v>31.9813373</v>
      </c>
      <c r="CU473">
        <v>-103.4363427</v>
      </c>
      <c r="CV473" t="s">
        <v>152</v>
      </c>
      <c r="CW473">
        <v>129109171</v>
      </c>
    </row>
    <row r="474" spans="1:101" x14ac:dyDescent="0.35">
      <c r="A474" s="2">
        <v>42301324910000</v>
      </c>
      <c r="B474" t="s">
        <v>253</v>
      </c>
      <c r="C474" t="s">
        <v>619</v>
      </c>
      <c r="D474" t="s">
        <v>125</v>
      </c>
      <c r="E474" t="s">
        <v>104</v>
      </c>
      <c r="F474" t="s">
        <v>105</v>
      </c>
      <c r="G474" t="s">
        <v>106</v>
      </c>
      <c r="H474" t="s">
        <v>274</v>
      </c>
      <c r="I474" t="s">
        <v>108</v>
      </c>
      <c r="J474" t="s">
        <v>109</v>
      </c>
      <c r="K474" s="1">
        <v>42095</v>
      </c>
      <c r="L474" s="1">
        <v>42917</v>
      </c>
      <c r="M474">
        <v>999872</v>
      </c>
      <c r="N474">
        <v>236684</v>
      </c>
      <c r="O474">
        <v>403329</v>
      </c>
      <c r="P474">
        <v>705243</v>
      </c>
      <c r="Q474">
        <v>2420</v>
      </c>
      <c r="R474">
        <v>2</v>
      </c>
      <c r="S474">
        <v>753</v>
      </c>
      <c r="T474">
        <v>158</v>
      </c>
      <c r="U474">
        <v>21375</v>
      </c>
      <c r="V474">
        <v>98628</v>
      </c>
      <c r="W474">
        <v>89640</v>
      </c>
      <c r="X474">
        <v>107661</v>
      </c>
      <c r="Y474">
        <v>441694</v>
      </c>
      <c r="Z474">
        <v>181277</v>
      </c>
      <c r="AA474">
        <v>401443</v>
      </c>
      <c r="AB474">
        <v>153818</v>
      </c>
      <c r="AC474">
        <v>597341</v>
      </c>
      <c r="AD474">
        <v>253375</v>
      </c>
      <c r="AE474">
        <v>1520</v>
      </c>
      <c r="AF474">
        <v>542906</v>
      </c>
      <c r="AG474">
        <v>220414</v>
      </c>
      <c r="AH474">
        <v>914478</v>
      </c>
      <c r="AI474">
        <v>372827</v>
      </c>
      <c r="AJ474">
        <v>2237</v>
      </c>
      <c r="AK474">
        <v>684205</v>
      </c>
      <c r="AQ474">
        <v>999</v>
      </c>
      <c r="AR474">
        <v>4344</v>
      </c>
      <c r="AS474">
        <v>10339968</v>
      </c>
      <c r="AT474">
        <v>1723</v>
      </c>
      <c r="AU474">
        <v>3480</v>
      </c>
      <c r="AV474">
        <v>19042</v>
      </c>
      <c r="AW474">
        <v>4691</v>
      </c>
      <c r="AX474">
        <v>95681</v>
      </c>
      <c r="AY474">
        <v>381438</v>
      </c>
      <c r="AZ474">
        <v>325319</v>
      </c>
      <c r="BA474" s="1">
        <v>42574</v>
      </c>
      <c r="BB474">
        <v>177</v>
      </c>
      <c r="BC474">
        <v>904</v>
      </c>
      <c r="BD474">
        <v>4350</v>
      </c>
      <c r="BE474">
        <v>4772.1080000000002</v>
      </c>
      <c r="BF474">
        <v>4220</v>
      </c>
      <c r="BG474">
        <v>209.55099999999999</v>
      </c>
      <c r="BH474">
        <v>230</v>
      </c>
      <c r="BI474">
        <v>182.8</v>
      </c>
      <c r="BJ474">
        <v>134671</v>
      </c>
      <c r="BK474">
        <v>2</v>
      </c>
      <c r="BL474">
        <v>30978</v>
      </c>
      <c r="BM474">
        <v>2</v>
      </c>
      <c r="BN474">
        <v>53423</v>
      </c>
      <c r="BP474">
        <v>321</v>
      </c>
      <c r="BR474">
        <v>10340</v>
      </c>
      <c r="BS474">
        <v>15004</v>
      </c>
      <c r="BT474">
        <v>0.73</v>
      </c>
      <c r="BU474">
        <v>47.5</v>
      </c>
      <c r="BV474" s="1">
        <v>42103</v>
      </c>
      <c r="BW474">
        <v>1</v>
      </c>
      <c r="BX474">
        <v>1</v>
      </c>
      <c r="BY474">
        <v>28</v>
      </c>
      <c r="BZ474" t="s">
        <v>253</v>
      </c>
      <c r="CA474" t="s">
        <v>575</v>
      </c>
      <c r="CB474">
        <v>278250</v>
      </c>
      <c r="CC474" s="1">
        <v>42052</v>
      </c>
      <c r="CD474">
        <v>15180</v>
      </c>
      <c r="CE474">
        <v>0</v>
      </c>
      <c r="CF474">
        <v>4664</v>
      </c>
      <c r="CG474" t="s">
        <v>112</v>
      </c>
      <c r="CH474" t="s">
        <v>113</v>
      </c>
      <c r="CI474" t="str">
        <f t="shared" si="30"/>
        <v>08</v>
      </c>
      <c r="CJ474" t="s">
        <v>114</v>
      </c>
      <c r="CK474" t="s">
        <v>115</v>
      </c>
      <c r="CL474">
        <v>42</v>
      </c>
      <c r="CM474" t="str">
        <f t="shared" si="31"/>
        <v>0</v>
      </c>
      <c r="CN474" t="str">
        <f t="shared" si="31"/>
        <v>0</v>
      </c>
      <c r="CO474">
        <v>305</v>
      </c>
      <c r="CP474" t="s">
        <v>576</v>
      </c>
      <c r="CQ474" t="s">
        <v>620</v>
      </c>
      <c r="CR474" t="s">
        <v>110</v>
      </c>
      <c r="CS474" t="s">
        <v>116</v>
      </c>
      <c r="CT474">
        <v>31.898979300000001</v>
      </c>
      <c r="CU474">
        <v>-103.8970667</v>
      </c>
      <c r="CV474" t="s">
        <v>253</v>
      </c>
      <c r="CW474">
        <v>129109236</v>
      </c>
    </row>
    <row r="475" spans="1:101" x14ac:dyDescent="0.35">
      <c r="A475" s="2">
        <v>42301321970000</v>
      </c>
      <c r="B475" t="s">
        <v>253</v>
      </c>
      <c r="C475" t="s">
        <v>574</v>
      </c>
      <c r="D475" t="s">
        <v>125</v>
      </c>
      <c r="E475" t="s">
        <v>104</v>
      </c>
      <c r="F475" t="s">
        <v>105</v>
      </c>
      <c r="G475" t="s">
        <v>106</v>
      </c>
      <c r="H475" t="s">
        <v>274</v>
      </c>
      <c r="I475" t="s">
        <v>108</v>
      </c>
      <c r="J475" t="s">
        <v>109</v>
      </c>
      <c r="K475" s="1">
        <v>41883</v>
      </c>
      <c r="L475" s="1">
        <v>42917</v>
      </c>
      <c r="M475">
        <v>852029</v>
      </c>
      <c r="N475">
        <v>202798</v>
      </c>
      <c r="O475">
        <v>344803</v>
      </c>
      <c r="P475">
        <v>439615</v>
      </c>
      <c r="Q475">
        <v>2069</v>
      </c>
      <c r="R475">
        <v>2</v>
      </c>
      <c r="S475">
        <v>555</v>
      </c>
      <c r="T475">
        <v>119</v>
      </c>
      <c r="U475">
        <v>5538</v>
      </c>
      <c r="V475">
        <v>23366</v>
      </c>
      <c r="W475">
        <v>11590</v>
      </c>
      <c r="X475">
        <v>61106</v>
      </c>
      <c r="Y475">
        <v>248405</v>
      </c>
      <c r="Z475">
        <v>102507</v>
      </c>
      <c r="AA475">
        <v>123214</v>
      </c>
      <c r="AB475">
        <v>102921</v>
      </c>
      <c r="AC475">
        <v>414727</v>
      </c>
      <c r="AD475">
        <v>172042</v>
      </c>
      <c r="AE475">
        <v>1032</v>
      </c>
      <c r="AF475">
        <v>205713</v>
      </c>
      <c r="AG475">
        <v>164070</v>
      </c>
      <c r="AH475">
        <v>664081</v>
      </c>
      <c r="AI475">
        <v>274750</v>
      </c>
      <c r="AJ475">
        <v>1649</v>
      </c>
      <c r="AK475">
        <v>333773</v>
      </c>
      <c r="AQ475">
        <v>660</v>
      </c>
      <c r="AR475">
        <v>2478</v>
      </c>
      <c r="AS475">
        <v>6439000</v>
      </c>
      <c r="AT475">
        <v>1073</v>
      </c>
      <c r="AU475">
        <v>2399</v>
      </c>
      <c r="AV475">
        <v>10473</v>
      </c>
      <c r="AW475">
        <v>5898</v>
      </c>
      <c r="AX475">
        <v>62297</v>
      </c>
      <c r="AY475">
        <v>258864</v>
      </c>
      <c r="AZ475">
        <v>131790</v>
      </c>
      <c r="BA475" s="1">
        <v>42547</v>
      </c>
      <c r="BB475">
        <v>330</v>
      </c>
      <c r="BC475">
        <v>1344</v>
      </c>
      <c r="BD475">
        <v>3750</v>
      </c>
      <c r="BE475">
        <v>4647.6469999999999</v>
      </c>
      <c r="BF475">
        <v>4200</v>
      </c>
      <c r="BG475">
        <v>215.16300000000001</v>
      </c>
      <c r="BH475">
        <v>266.5</v>
      </c>
      <c r="BI475">
        <v>229.1</v>
      </c>
      <c r="BJ475">
        <v>76807</v>
      </c>
      <c r="BK475">
        <v>2</v>
      </c>
      <c r="BL475">
        <v>20467</v>
      </c>
      <c r="BM475">
        <v>2</v>
      </c>
      <c r="BN475">
        <v>33268</v>
      </c>
      <c r="BP475">
        <v>200</v>
      </c>
      <c r="BR475">
        <v>11280</v>
      </c>
      <c r="BS475">
        <v>16091</v>
      </c>
      <c r="BT475">
        <v>0.73</v>
      </c>
      <c r="BU475">
        <v>40</v>
      </c>
      <c r="BV475" s="1">
        <v>41912</v>
      </c>
      <c r="BW475">
        <v>1</v>
      </c>
      <c r="BX475">
        <v>1</v>
      </c>
      <c r="BY475">
        <v>34</v>
      </c>
      <c r="BZ475" t="s">
        <v>253</v>
      </c>
      <c r="CA475" t="s">
        <v>575</v>
      </c>
      <c r="CB475">
        <v>278368</v>
      </c>
      <c r="CC475" s="1">
        <v>41787</v>
      </c>
      <c r="CD475">
        <v>16218</v>
      </c>
      <c r="CE475">
        <v>0</v>
      </c>
      <c r="CF475">
        <v>4811</v>
      </c>
      <c r="CG475" t="s">
        <v>112</v>
      </c>
      <c r="CH475" t="s">
        <v>113</v>
      </c>
      <c r="CI475" t="str">
        <f t="shared" si="30"/>
        <v>08</v>
      </c>
      <c r="CJ475" t="s">
        <v>114</v>
      </c>
      <c r="CK475" t="s">
        <v>115</v>
      </c>
      <c r="CL475">
        <v>35</v>
      </c>
      <c r="CM475" t="str">
        <f t="shared" si="31"/>
        <v>0</v>
      </c>
      <c r="CN475" t="str">
        <f t="shared" si="31"/>
        <v>0</v>
      </c>
      <c r="CO475">
        <v>157</v>
      </c>
      <c r="CP475" t="s">
        <v>576</v>
      </c>
      <c r="CQ475" t="s">
        <v>284</v>
      </c>
      <c r="CR475" t="s">
        <v>110</v>
      </c>
      <c r="CS475" t="s">
        <v>116</v>
      </c>
      <c r="CT475">
        <v>31.9265513</v>
      </c>
      <c r="CU475">
        <v>-103.8358065</v>
      </c>
      <c r="CV475" t="s">
        <v>253</v>
      </c>
      <c r="CW475">
        <v>129110530</v>
      </c>
    </row>
    <row r="476" spans="1:101" x14ac:dyDescent="0.35">
      <c r="A476" s="2">
        <v>42301326300000</v>
      </c>
      <c r="B476" t="s">
        <v>101</v>
      </c>
      <c r="C476" t="s">
        <v>854</v>
      </c>
      <c r="D476" t="s">
        <v>103</v>
      </c>
      <c r="E476" t="s">
        <v>314</v>
      </c>
      <c r="F476" t="s">
        <v>105</v>
      </c>
      <c r="G476" t="s">
        <v>106</v>
      </c>
      <c r="H476" t="s">
        <v>107</v>
      </c>
      <c r="I476" t="s">
        <v>108</v>
      </c>
      <c r="J476" t="s">
        <v>109</v>
      </c>
      <c r="K476" s="1">
        <v>42278</v>
      </c>
      <c r="L476" s="1">
        <v>42917</v>
      </c>
      <c r="M476">
        <v>704373</v>
      </c>
      <c r="N476">
        <v>261716</v>
      </c>
      <c r="O476">
        <v>379111</v>
      </c>
      <c r="P476">
        <v>936229</v>
      </c>
      <c r="Q476">
        <v>2275</v>
      </c>
      <c r="R476">
        <v>2</v>
      </c>
      <c r="S476">
        <v>832</v>
      </c>
      <c r="T476">
        <v>282</v>
      </c>
      <c r="U476">
        <v>3388</v>
      </c>
      <c r="V476">
        <v>7686</v>
      </c>
      <c r="W476">
        <v>32126</v>
      </c>
      <c r="X476">
        <v>112727</v>
      </c>
      <c r="Y476">
        <v>281813</v>
      </c>
      <c r="Z476">
        <v>159696</v>
      </c>
      <c r="AA476">
        <v>664737</v>
      </c>
      <c r="AB476">
        <v>179995</v>
      </c>
      <c r="AC476">
        <v>452350</v>
      </c>
      <c r="AD476">
        <v>255387</v>
      </c>
      <c r="AE476">
        <v>1532</v>
      </c>
      <c r="AF476">
        <v>787315</v>
      </c>
      <c r="AQ476">
        <v>796</v>
      </c>
      <c r="AR476">
        <v>2023</v>
      </c>
      <c r="AS476">
        <v>6795667</v>
      </c>
      <c r="AT476">
        <v>1133</v>
      </c>
      <c r="AU476">
        <v>9121</v>
      </c>
      <c r="AV476">
        <v>29586</v>
      </c>
      <c r="AW476">
        <v>16621</v>
      </c>
      <c r="AX476">
        <v>158866</v>
      </c>
      <c r="AY476">
        <v>400691</v>
      </c>
      <c r="AZ476">
        <v>748813</v>
      </c>
      <c r="BA476" s="1">
        <v>42652</v>
      </c>
      <c r="BD476">
        <v>2540</v>
      </c>
      <c r="BE476">
        <v>2952.6689999999999</v>
      </c>
      <c r="BF476">
        <v>2690</v>
      </c>
      <c r="BG476">
        <v>338.67700000000002</v>
      </c>
      <c r="BH476">
        <v>393.3</v>
      </c>
      <c r="BI476">
        <v>308.3</v>
      </c>
      <c r="BJ476">
        <v>78672</v>
      </c>
      <c r="BK476">
        <v>3</v>
      </c>
      <c r="BL476">
        <v>32711</v>
      </c>
      <c r="BM476">
        <v>3</v>
      </c>
      <c r="BN476">
        <v>45823</v>
      </c>
      <c r="BP476">
        <v>275</v>
      </c>
      <c r="BR476">
        <v>11795</v>
      </c>
      <c r="BS476">
        <v>15953</v>
      </c>
      <c r="BU476">
        <v>41.88</v>
      </c>
      <c r="BV476" s="1">
        <v>42279</v>
      </c>
      <c r="BW476">
        <v>1</v>
      </c>
      <c r="BX476">
        <v>1</v>
      </c>
      <c r="BY476">
        <v>22</v>
      </c>
      <c r="BZ476" t="s">
        <v>347</v>
      </c>
      <c r="CA476" t="s">
        <v>855</v>
      </c>
      <c r="CB476">
        <v>47005</v>
      </c>
      <c r="CC476" s="1">
        <v>42201</v>
      </c>
      <c r="CD476">
        <v>16135</v>
      </c>
      <c r="CF476">
        <v>4158</v>
      </c>
      <c r="CG476" t="s">
        <v>112</v>
      </c>
      <c r="CH476" t="s">
        <v>113</v>
      </c>
      <c r="CI476" t="str">
        <f t="shared" si="30"/>
        <v>08</v>
      </c>
      <c r="CJ476" t="s">
        <v>114</v>
      </c>
      <c r="CK476" t="s">
        <v>115</v>
      </c>
      <c r="CL476">
        <v>44</v>
      </c>
      <c r="CM476" t="str">
        <f t="shared" si="31"/>
        <v>0</v>
      </c>
      <c r="CN476" t="str">
        <f t="shared" si="31"/>
        <v>0</v>
      </c>
      <c r="CO476">
        <v>440</v>
      </c>
      <c r="CP476" t="s">
        <v>551</v>
      </c>
      <c r="CQ476" t="s">
        <v>856</v>
      </c>
      <c r="CR476" t="s">
        <v>110</v>
      </c>
      <c r="CS476" t="s">
        <v>116</v>
      </c>
      <c r="CT476">
        <v>31.884363400000002</v>
      </c>
      <c r="CU476">
        <v>-103.68356</v>
      </c>
      <c r="CV476" t="s">
        <v>117</v>
      </c>
      <c r="CW476">
        <v>129110556</v>
      </c>
    </row>
    <row r="477" spans="1:101" x14ac:dyDescent="0.35">
      <c r="A477" s="2">
        <v>42301324580000</v>
      </c>
      <c r="B477" t="s">
        <v>101</v>
      </c>
      <c r="C477" t="s">
        <v>857</v>
      </c>
      <c r="D477" t="s">
        <v>103</v>
      </c>
      <c r="E477" t="s">
        <v>314</v>
      </c>
      <c r="F477" t="s">
        <v>105</v>
      </c>
      <c r="G477" t="s">
        <v>106</v>
      </c>
      <c r="H477" t="s">
        <v>107</v>
      </c>
      <c r="I477" t="s">
        <v>108</v>
      </c>
      <c r="J477" t="s">
        <v>109</v>
      </c>
      <c r="K477" s="1">
        <v>42887</v>
      </c>
      <c r="L477" s="1">
        <v>42887</v>
      </c>
      <c r="M477">
        <v>24789</v>
      </c>
      <c r="N477">
        <v>5553</v>
      </c>
      <c r="O477">
        <v>9685</v>
      </c>
      <c r="P477">
        <v>0</v>
      </c>
      <c r="Q477">
        <v>58</v>
      </c>
      <c r="R477">
        <v>0</v>
      </c>
      <c r="S477">
        <v>826</v>
      </c>
      <c r="T477">
        <v>185</v>
      </c>
      <c r="U477">
        <v>5553</v>
      </c>
      <c r="V477">
        <v>24789</v>
      </c>
      <c r="W477">
        <v>0</v>
      </c>
      <c r="AQ477">
        <v>0</v>
      </c>
      <c r="AR477">
        <v>0</v>
      </c>
      <c r="AT477">
        <v>0</v>
      </c>
      <c r="AU477">
        <v>5553</v>
      </c>
      <c r="AV477">
        <v>24789</v>
      </c>
      <c r="AW477">
        <v>0</v>
      </c>
      <c r="BE477">
        <v>4464.0730000000003</v>
      </c>
      <c r="BF477">
        <v>4460</v>
      </c>
      <c r="BG477">
        <v>224.011</v>
      </c>
      <c r="BH477">
        <v>0</v>
      </c>
      <c r="BI477">
        <v>224</v>
      </c>
      <c r="BJ477">
        <v>24789</v>
      </c>
      <c r="BK477">
        <v>1</v>
      </c>
      <c r="BL477">
        <v>5553</v>
      </c>
      <c r="BM477">
        <v>1</v>
      </c>
      <c r="BN477">
        <v>9685</v>
      </c>
      <c r="BP477">
        <v>58</v>
      </c>
      <c r="BU477">
        <v>47.2</v>
      </c>
      <c r="BV477" s="1">
        <v>42171</v>
      </c>
      <c r="BW477">
        <v>1</v>
      </c>
      <c r="BX477">
        <v>1</v>
      </c>
      <c r="BY477">
        <v>1</v>
      </c>
      <c r="BZ477" t="s">
        <v>347</v>
      </c>
      <c r="CA477" t="s">
        <v>517</v>
      </c>
      <c r="CB477">
        <v>47009</v>
      </c>
      <c r="CC477" s="1">
        <v>42159</v>
      </c>
      <c r="CD477">
        <v>15579</v>
      </c>
      <c r="CG477" t="s">
        <v>112</v>
      </c>
      <c r="CH477" t="s">
        <v>113</v>
      </c>
      <c r="CI477" t="str">
        <f t="shared" si="30"/>
        <v>08</v>
      </c>
      <c r="CJ477" t="s">
        <v>114</v>
      </c>
      <c r="CK477" t="s">
        <v>115</v>
      </c>
      <c r="CL477">
        <v>23</v>
      </c>
      <c r="CM477" t="str">
        <f t="shared" si="31"/>
        <v>0</v>
      </c>
      <c r="CN477" t="str">
        <f t="shared" si="31"/>
        <v>0</v>
      </c>
      <c r="CO477">
        <v>151</v>
      </c>
      <c r="CP477" t="s">
        <v>576</v>
      </c>
      <c r="CQ477" t="s">
        <v>284</v>
      </c>
      <c r="CR477" t="s">
        <v>110</v>
      </c>
      <c r="CS477" t="s">
        <v>116</v>
      </c>
      <c r="CT477">
        <v>31.955548</v>
      </c>
      <c r="CU477">
        <v>-103.82421479999999</v>
      </c>
      <c r="CV477" t="s">
        <v>117</v>
      </c>
      <c r="CW477">
        <v>129110557</v>
      </c>
    </row>
    <row r="478" spans="1:101" x14ac:dyDescent="0.35">
      <c r="A478" s="2">
        <v>42301322380000</v>
      </c>
      <c r="B478" t="s">
        <v>757</v>
      </c>
      <c r="C478" t="s">
        <v>858</v>
      </c>
      <c r="D478" t="str">
        <f>"0"</f>
        <v>0</v>
      </c>
      <c r="E478" t="s">
        <v>314</v>
      </c>
      <c r="F478" t="s">
        <v>105</v>
      </c>
      <c r="G478" t="s">
        <v>106</v>
      </c>
      <c r="H478" t="s">
        <v>107</v>
      </c>
      <c r="I478" t="s">
        <v>108</v>
      </c>
      <c r="J478" t="s">
        <v>109</v>
      </c>
      <c r="K478" s="1">
        <v>42248</v>
      </c>
      <c r="L478" s="1">
        <v>42887</v>
      </c>
      <c r="M478">
        <v>434105</v>
      </c>
      <c r="N478">
        <v>216519</v>
      </c>
      <c r="O478">
        <v>288870</v>
      </c>
      <c r="P478">
        <v>726385</v>
      </c>
      <c r="Q478">
        <v>1733</v>
      </c>
      <c r="R478">
        <v>2</v>
      </c>
      <c r="S478">
        <v>506</v>
      </c>
      <c r="T478">
        <v>243</v>
      </c>
      <c r="U478">
        <v>8784</v>
      </c>
      <c r="V478">
        <v>17792</v>
      </c>
      <c r="W478">
        <v>29099</v>
      </c>
      <c r="X478">
        <v>73400</v>
      </c>
      <c r="Y478">
        <v>135269</v>
      </c>
      <c r="Z478">
        <v>95945</v>
      </c>
      <c r="AA478">
        <v>244313</v>
      </c>
      <c r="AB478">
        <v>143077</v>
      </c>
      <c r="AC478">
        <v>278245</v>
      </c>
      <c r="AD478">
        <v>189451</v>
      </c>
      <c r="AE478">
        <v>1137</v>
      </c>
      <c r="AF478">
        <v>479010</v>
      </c>
      <c r="AQ478">
        <v>612</v>
      </c>
      <c r="AR478">
        <v>1014</v>
      </c>
      <c r="AS478">
        <v>4683935</v>
      </c>
      <c r="AT478">
        <v>781</v>
      </c>
      <c r="AU478">
        <v>6009</v>
      </c>
      <c r="AV478">
        <v>9265</v>
      </c>
      <c r="AW478">
        <v>20240</v>
      </c>
      <c r="AX478">
        <v>126173</v>
      </c>
      <c r="AY478">
        <v>247303</v>
      </c>
      <c r="AZ478">
        <v>422071</v>
      </c>
      <c r="BA478" s="1">
        <v>42519</v>
      </c>
      <c r="BD478">
        <v>1660</v>
      </c>
      <c r="BE478">
        <v>2067.6289999999999</v>
      </c>
      <c r="BF478">
        <v>2000</v>
      </c>
      <c r="BG478">
        <v>483.64600000000002</v>
      </c>
      <c r="BH478">
        <v>603.20000000000005</v>
      </c>
      <c r="BI478">
        <v>648.6</v>
      </c>
      <c r="BJ478">
        <v>36990</v>
      </c>
      <c r="BK478">
        <v>7</v>
      </c>
      <c r="BL478">
        <v>18961</v>
      </c>
      <c r="BM478">
        <v>2</v>
      </c>
      <c r="BN478">
        <v>24200</v>
      </c>
      <c r="BP478">
        <v>145</v>
      </c>
      <c r="BR478">
        <v>12853</v>
      </c>
      <c r="BS478">
        <v>17280</v>
      </c>
      <c r="BU478">
        <v>45.9</v>
      </c>
      <c r="BV478" s="1">
        <v>42233</v>
      </c>
      <c r="BW478">
        <v>2</v>
      </c>
      <c r="BX478">
        <v>2</v>
      </c>
      <c r="BY478">
        <v>22</v>
      </c>
      <c r="BZ478" t="s">
        <v>276</v>
      </c>
      <c r="CA478" t="s">
        <v>303</v>
      </c>
      <c r="CB478">
        <v>47014</v>
      </c>
      <c r="CC478" s="1">
        <v>42155</v>
      </c>
      <c r="CD478">
        <v>17388</v>
      </c>
      <c r="CF478">
        <v>4427</v>
      </c>
      <c r="CG478" t="s">
        <v>112</v>
      </c>
      <c r="CH478" t="s">
        <v>113</v>
      </c>
      <c r="CI478" t="str">
        <f t="shared" si="30"/>
        <v>08</v>
      </c>
      <c r="CJ478" t="s">
        <v>114</v>
      </c>
      <c r="CK478" t="s">
        <v>115</v>
      </c>
      <c r="CL478">
        <v>9</v>
      </c>
      <c r="CM478" t="str">
        <f t="shared" si="31"/>
        <v>0</v>
      </c>
      <c r="CN478" t="str">
        <f t="shared" si="31"/>
        <v>0</v>
      </c>
      <c r="CO478">
        <v>1011</v>
      </c>
      <c r="CP478" t="s">
        <v>614</v>
      </c>
      <c r="CQ478" t="s">
        <v>632</v>
      </c>
      <c r="CR478" t="s">
        <v>110</v>
      </c>
      <c r="CS478" t="s">
        <v>116</v>
      </c>
      <c r="CT478">
        <v>31.9703482</v>
      </c>
      <c r="CU478">
        <v>-103.4750159</v>
      </c>
      <c r="CV478" t="s">
        <v>757</v>
      </c>
      <c r="CW478">
        <v>129121403</v>
      </c>
    </row>
    <row r="479" spans="1:101" x14ac:dyDescent="0.35">
      <c r="A479" s="2">
        <v>42301323330000</v>
      </c>
      <c r="B479" t="s">
        <v>253</v>
      </c>
      <c r="C479" t="s">
        <v>577</v>
      </c>
      <c r="D479" t="s">
        <v>125</v>
      </c>
      <c r="E479" t="s">
        <v>104</v>
      </c>
      <c r="F479" t="s">
        <v>105</v>
      </c>
      <c r="G479" t="s">
        <v>106</v>
      </c>
      <c r="H479" t="s">
        <v>274</v>
      </c>
      <c r="I479" t="s">
        <v>108</v>
      </c>
      <c r="J479" t="s">
        <v>109</v>
      </c>
      <c r="K479" s="1">
        <v>42005</v>
      </c>
      <c r="L479" s="1">
        <v>42917</v>
      </c>
      <c r="M479">
        <v>638698</v>
      </c>
      <c r="N479">
        <v>146042</v>
      </c>
      <c r="O479">
        <v>252492</v>
      </c>
      <c r="P479">
        <v>717866</v>
      </c>
      <c r="Q479">
        <v>1515</v>
      </c>
      <c r="R479">
        <v>2</v>
      </c>
      <c r="S479">
        <v>544</v>
      </c>
      <c r="T479">
        <v>67</v>
      </c>
      <c r="U479">
        <v>3350</v>
      </c>
      <c r="V479">
        <v>12004</v>
      </c>
      <c r="W479">
        <v>17827</v>
      </c>
      <c r="X479">
        <v>46708</v>
      </c>
      <c r="Y479">
        <v>128736</v>
      </c>
      <c r="Z479">
        <v>68164</v>
      </c>
      <c r="AA479">
        <v>191184</v>
      </c>
      <c r="AB479">
        <v>88277</v>
      </c>
      <c r="AC479">
        <v>286951</v>
      </c>
      <c r="AD479">
        <v>136102</v>
      </c>
      <c r="AE479">
        <v>817</v>
      </c>
      <c r="AF479">
        <v>426148</v>
      </c>
      <c r="AG479">
        <v>126892</v>
      </c>
      <c r="AH479">
        <v>517140</v>
      </c>
      <c r="AI479">
        <v>213082</v>
      </c>
      <c r="AJ479">
        <v>1278</v>
      </c>
      <c r="AK479">
        <v>657603</v>
      </c>
      <c r="AQ479">
        <v>215</v>
      </c>
      <c r="AR479">
        <v>629</v>
      </c>
      <c r="AS479">
        <v>1921143</v>
      </c>
      <c r="AT479">
        <v>320</v>
      </c>
      <c r="AU479">
        <v>2561</v>
      </c>
      <c r="AV479">
        <v>17472</v>
      </c>
      <c r="AW479">
        <v>8662</v>
      </c>
      <c r="AX479">
        <v>66582</v>
      </c>
      <c r="AY479">
        <v>287788</v>
      </c>
      <c r="AZ479">
        <v>393224</v>
      </c>
      <c r="BA479" s="1">
        <v>42545</v>
      </c>
      <c r="BB479">
        <v>332</v>
      </c>
      <c r="BC479">
        <v>1381</v>
      </c>
      <c r="BD479">
        <v>2920</v>
      </c>
      <c r="BE479">
        <v>8062.9669999999996</v>
      </c>
      <c r="BF479">
        <v>4370</v>
      </c>
      <c r="BG479">
        <v>124.024</v>
      </c>
      <c r="BH479">
        <v>342</v>
      </c>
      <c r="BI479">
        <v>146.6</v>
      </c>
      <c r="BJ479">
        <v>36770</v>
      </c>
      <c r="BK479">
        <v>5</v>
      </c>
      <c r="BL479">
        <v>13258</v>
      </c>
      <c r="BM479">
        <v>5</v>
      </c>
      <c r="BN479">
        <v>19386</v>
      </c>
      <c r="BP479">
        <v>116</v>
      </c>
      <c r="BR479">
        <v>10540</v>
      </c>
      <c r="BS479">
        <v>15003</v>
      </c>
      <c r="BT479">
        <v>0.7</v>
      </c>
      <c r="BU479">
        <v>52.2</v>
      </c>
      <c r="BV479" s="1">
        <v>42018</v>
      </c>
      <c r="BW479">
        <v>1</v>
      </c>
      <c r="BX479">
        <v>1</v>
      </c>
      <c r="BY479">
        <v>31</v>
      </c>
      <c r="BZ479" t="s">
        <v>571</v>
      </c>
      <c r="CA479" t="s">
        <v>291</v>
      </c>
      <c r="CB479">
        <v>278426</v>
      </c>
      <c r="CC479" s="1">
        <v>41927</v>
      </c>
      <c r="CD479">
        <v>15442</v>
      </c>
      <c r="CF479">
        <v>4463</v>
      </c>
      <c r="CG479" t="s">
        <v>112</v>
      </c>
      <c r="CH479" t="s">
        <v>113</v>
      </c>
      <c r="CI479" t="str">
        <f t="shared" si="30"/>
        <v>08</v>
      </c>
      <c r="CJ479" t="s">
        <v>114</v>
      </c>
      <c r="CK479" t="s">
        <v>115</v>
      </c>
      <c r="CL479">
        <v>30</v>
      </c>
      <c r="CM479" t="str">
        <f t="shared" si="31"/>
        <v>0</v>
      </c>
      <c r="CN479" t="str">
        <f t="shared" si="31"/>
        <v>0</v>
      </c>
      <c r="CO479">
        <v>1138</v>
      </c>
      <c r="CP479" t="s">
        <v>576</v>
      </c>
      <c r="CQ479" t="s">
        <v>500</v>
      </c>
      <c r="CR479" t="s">
        <v>110</v>
      </c>
      <c r="CS479" t="s">
        <v>116</v>
      </c>
      <c r="CT479">
        <v>31.928037499999999</v>
      </c>
      <c r="CU479">
        <v>-103.8967349</v>
      </c>
      <c r="CV479" t="s">
        <v>253</v>
      </c>
      <c r="CW479">
        <v>129121405</v>
      </c>
    </row>
    <row r="480" spans="1:101" x14ac:dyDescent="0.35">
      <c r="A480" s="2">
        <v>42301325130000</v>
      </c>
      <c r="B480" t="s">
        <v>123</v>
      </c>
      <c r="C480" t="s">
        <v>859</v>
      </c>
      <c r="D480" t="str">
        <f>"0"</f>
        <v>0</v>
      </c>
      <c r="E480" t="s">
        <v>314</v>
      </c>
      <c r="F480" t="s">
        <v>105</v>
      </c>
      <c r="G480" t="s">
        <v>106</v>
      </c>
      <c r="H480" t="s">
        <v>107</v>
      </c>
      <c r="I480" t="s">
        <v>108</v>
      </c>
      <c r="J480" t="s">
        <v>109</v>
      </c>
      <c r="K480" s="1">
        <v>42248</v>
      </c>
      <c r="L480" s="1">
        <v>42917</v>
      </c>
      <c r="M480">
        <v>3032003</v>
      </c>
      <c r="N480">
        <v>1200151</v>
      </c>
      <c r="O480">
        <v>1705485</v>
      </c>
      <c r="P480">
        <v>2968167</v>
      </c>
      <c r="Q480">
        <v>10233</v>
      </c>
      <c r="R480">
        <v>10</v>
      </c>
      <c r="S480">
        <v>4987</v>
      </c>
      <c r="T480">
        <v>1943</v>
      </c>
      <c r="U480">
        <v>5744</v>
      </c>
      <c r="V480">
        <v>14248</v>
      </c>
      <c r="W480">
        <v>15272</v>
      </c>
      <c r="X480">
        <v>177099</v>
      </c>
      <c r="Y480">
        <v>483965</v>
      </c>
      <c r="Z480">
        <v>257760</v>
      </c>
      <c r="AA480">
        <v>456629</v>
      </c>
      <c r="AB480">
        <v>605310</v>
      </c>
      <c r="AC480">
        <v>1483015</v>
      </c>
      <c r="AD480">
        <v>852479</v>
      </c>
      <c r="AE480">
        <v>5115</v>
      </c>
      <c r="AF480">
        <v>1507864</v>
      </c>
      <c r="AQ480">
        <v>1170</v>
      </c>
      <c r="AR480">
        <v>3518</v>
      </c>
      <c r="AS480">
        <v>10536226</v>
      </c>
      <c r="AT480">
        <v>1756</v>
      </c>
      <c r="AU480">
        <v>39654</v>
      </c>
      <c r="AV480">
        <v>128133</v>
      </c>
      <c r="AW480">
        <v>97348</v>
      </c>
      <c r="AX480">
        <v>490969</v>
      </c>
      <c r="AY480">
        <v>1211617</v>
      </c>
      <c r="AZ480">
        <v>1227163</v>
      </c>
      <c r="BA480" s="1">
        <v>42551</v>
      </c>
      <c r="BD480">
        <v>3010</v>
      </c>
      <c r="BE480">
        <v>2566.8809999999999</v>
      </c>
      <c r="BF480">
        <v>2530</v>
      </c>
      <c r="BG480">
        <v>389.57799999999997</v>
      </c>
      <c r="BH480">
        <v>332.6</v>
      </c>
      <c r="BI480">
        <v>309.5</v>
      </c>
      <c r="BJ480">
        <v>353660</v>
      </c>
      <c r="BK480">
        <v>11</v>
      </c>
      <c r="BL480">
        <v>152027</v>
      </c>
      <c r="BM480">
        <v>11</v>
      </c>
      <c r="BN480">
        <v>210970</v>
      </c>
      <c r="BP480">
        <v>1266</v>
      </c>
      <c r="BR480">
        <v>12135</v>
      </c>
      <c r="BS480">
        <v>17290</v>
      </c>
      <c r="BU480">
        <v>41</v>
      </c>
      <c r="BV480" s="1">
        <v>42270</v>
      </c>
      <c r="BW480">
        <v>6</v>
      </c>
      <c r="BX480">
        <v>6</v>
      </c>
      <c r="BY480">
        <v>23</v>
      </c>
      <c r="BZ480" t="s">
        <v>297</v>
      </c>
      <c r="CA480" t="s">
        <v>337</v>
      </c>
      <c r="CB480">
        <v>47049</v>
      </c>
      <c r="CC480" s="1">
        <v>42129</v>
      </c>
      <c r="CD480">
        <v>17419</v>
      </c>
      <c r="CE480">
        <v>0</v>
      </c>
      <c r="CF480">
        <v>5155</v>
      </c>
      <c r="CG480" t="s">
        <v>112</v>
      </c>
      <c r="CH480" t="s">
        <v>113</v>
      </c>
      <c r="CI480" t="str">
        <f t="shared" si="30"/>
        <v>08</v>
      </c>
      <c r="CJ480" t="s">
        <v>114</v>
      </c>
      <c r="CK480" t="s">
        <v>115</v>
      </c>
      <c r="CL480">
        <v>1</v>
      </c>
      <c r="CM480" t="str">
        <f t="shared" si="31"/>
        <v>0</v>
      </c>
      <c r="CN480" t="str">
        <f t="shared" si="31"/>
        <v>0</v>
      </c>
      <c r="CO480">
        <v>44</v>
      </c>
      <c r="CP480" t="s">
        <v>551</v>
      </c>
      <c r="CQ480" t="s">
        <v>284</v>
      </c>
      <c r="CR480" t="s">
        <v>110</v>
      </c>
      <c r="CS480" t="s">
        <v>116</v>
      </c>
      <c r="CT480">
        <v>31.985935000000001</v>
      </c>
      <c r="CU480">
        <v>-103.6133044</v>
      </c>
      <c r="CV480" t="s">
        <v>127</v>
      </c>
      <c r="CW480">
        <v>129121411</v>
      </c>
    </row>
    <row r="481" spans="1:101" x14ac:dyDescent="0.35">
      <c r="A481" s="2">
        <v>42301325320000</v>
      </c>
      <c r="B481" t="s">
        <v>312</v>
      </c>
      <c r="C481" t="s">
        <v>860</v>
      </c>
      <c r="D481" t="s">
        <v>103</v>
      </c>
      <c r="E481" t="s">
        <v>314</v>
      </c>
      <c r="F481" t="s">
        <v>105</v>
      </c>
      <c r="G481" t="s">
        <v>106</v>
      </c>
      <c r="H481" t="s">
        <v>107</v>
      </c>
      <c r="I481" t="s">
        <v>108</v>
      </c>
      <c r="J481" t="s">
        <v>109</v>
      </c>
      <c r="K481" s="1">
        <v>42278</v>
      </c>
      <c r="L481" s="1">
        <v>42917</v>
      </c>
      <c r="M481">
        <v>159824</v>
      </c>
      <c r="N481">
        <v>20701</v>
      </c>
      <c r="O481">
        <v>47338</v>
      </c>
      <c r="P481">
        <v>22905</v>
      </c>
      <c r="Q481">
        <v>284</v>
      </c>
      <c r="R481">
        <v>0</v>
      </c>
      <c r="S481">
        <v>489</v>
      </c>
      <c r="T481">
        <v>66</v>
      </c>
      <c r="U481">
        <v>1378</v>
      </c>
      <c r="V481">
        <v>22578</v>
      </c>
      <c r="W481">
        <v>1525</v>
      </c>
      <c r="X481">
        <v>2690</v>
      </c>
      <c r="Y481">
        <v>26320</v>
      </c>
      <c r="Z481">
        <v>7077</v>
      </c>
      <c r="AA481">
        <v>2977</v>
      </c>
      <c r="AB481">
        <v>2690</v>
      </c>
      <c r="AC481">
        <v>26320</v>
      </c>
      <c r="AD481">
        <v>7077</v>
      </c>
      <c r="AE481">
        <v>42</v>
      </c>
      <c r="AF481">
        <v>2977</v>
      </c>
      <c r="AQ481">
        <v>41</v>
      </c>
      <c r="AR481">
        <v>125</v>
      </c>
      <c r="AS481">
        <v>368300</v>
      </c>
      <c r="AT481">
        <v>61</v>
      </c>
      <c r="AU481">
        <v>1851</v>
      </c>
      <c r="AV481">
        <v>6500</v>
      </c>
      <c r="AW481">
        <v>2048</v>
      </c>
      <c r="AX481">
        <v>2690</v>
      </c>
      <c r="AY481">
        <v>26320</v>
      </c>
      <c r="AZ481">
        <v>2977</v>
      </c>
      <c r="BA481" s="1">
        <v>42306</v>
      </c>
      <c r="BD481">
        <v>3070</v>
      </c>
      <c r="BE481">
        <v>7412.3590000000004</v>
      </c>
      <c r="BF481">
        <v>7720</v>
      </c>
      <c r="BG481">
        <v>134.91</v>
      </c>
      <c r="BH481">
        <v>325.60000000000002</v>
      </c>
      <c r="BI481">
        <v>284.8</v>
      </c>
      <c r="BJ481">
        <v>22578</v>
      </c>
      <c r="BK481">
        <v>1</v>
      </c>
      <c r="BL481">
        <v>3507</v>
      </c>
      <c r="BM481">
        <v>16</v>
      </c>
      <c r="BN481">
        <v>6751</v>
      </c>
      <c r="BP481">
        <v>41</v>
      </c>
      <c r="BR481">
        <v>12245</v>
      </c>
      <c r="BS481">
        <v>15976</v>
      </c>
      <c r="BU481">
        <v>50.56</v>
      </c>
      <c r="BV481" s="1">
        <v>42289</v>
      </c>
      <c r="BW481">
        <v>1</v>
      </c>
      <c r="BX481">
        <v>1</v>
      </c>
      <c r="BY481">
        <v>12</v>
      </c>
      <c r="BZ481" t="s">
        <v>347</v>
      </c>
      <c r="CA481" t="s">
        <v>291</v>
      </c>
      <c r="CB481">
        <v>47048</v>
      </c>
      <c r="CC481" s="1">
        <v>42114</v>
      </c>
      <c r="CD481">
        <v>16210</v>
      </c>
      <c r="CF481">
        <v>3731</v>
      </c>
      <c r="CG481" t="s">
        <v>112</v>
      </c>
      <c r="CH481" t="s">
        <v>113</v>
      </c>
      <c r="CI481" t="str">
        <f t="shared" si="30"/>
        <v>08</v>
      </c>
      <c r="CJ481" t="s">
        <v>114</v>
      </c>
      <c r="CK481" t="s">
        <v>115</v>
      </c>
      <c r="CL481">
        <v>42</v>
      </c>
      <c r="CM481" t="str">
        <f t="shared" si="31"/>
        <v>0</v>
      </c>
      <c r="CN481" t="str">
        <f t="shared" si="31"/>
        <v>0</v>
      </c>
      <c r="CO481">
        <v>1345</v>
      </c>
      <c r="CP481" t="s">
        <v>597</v>
      </c>
      <c r="CQ481" t="s">
        <v>861</v>
      </c>
      <c r="CR481" t="s">
        <v>110</v>
      </c>
      <c r="CS481" t="s">
        <v>116</v>
      </c>
      <c r="CT481">
        <v>31.795530200000002</v>
      </c>
      <c r="CU481">
        <v>-103.7913982</v>
      </c>
      <c r="CV481" t="s">
        <v>317</v>
      </c>
      <c r="CW481">
        <v>129121413</v>
      </c>
    </row>
    <row r="482" spans="1:101" x14ac:dyDescent="0.35">
      <c r="A482" s="2">
        <v>42301325690000</v>
      </c>
      <c r="B482" t="s">
        <v>101</v>
      </c>
      <c r="C482" t="s">
        <v>862</v>
      </c>
      <c r="D482" t="s">
        <v>103</v>
      </c>
      <c r="E482" t="s">
        <v>314</v>
      </c>
      <c r="F482" t="s">
        <v>105</v>
      </c>
      <c r="G482" t="s">
        <v>106</v>
      </c>
      <c r="H482" t="s">
        <v>107</v>
      </c>
      <c r="I482" t="s">
        <v>108</v>
      </c>
      <c r="J482" t="s">
        <v>109</v>
      </c>
      <c r="K482" s="1">
        <v>42675</v>
      </c>
      <c r="L482" s="1">
        <v>42917</v>
      </c>
      <c r="M482">
        <v>172444</v>
      </c>
      <c r="N482">
        <v>75327</v>
      </c>
      <c r="O482">
        <v>104068</v>
      </c>
      <c r="P482">
        <v>273232</v>
      </c>
      <c r="Q482">
        <v>624</v>
      </c>
      <c r="R482">
        <v>1</v>
      </c>
      <c r="S482">
        <v>942</v>
      </c>
      <c r="T482">
        <v>412</v>
      </c>
      <c r="U482">
        <v>2930</v>
      </c>
      <c r="V482">
        <v>9071</v>
      </c>
      <c r="W482">
        <v>10628</v>
      </c>
      <c r="X482">
        <v>35733</v>
      </c>
      <c r="Y482">
        <v>81166</v>
      </c>
      <c r="Z482">
        <v>49261</v>
      </c>
      <c r="AA482">
        <v>129613</v>
      </c>
      <c r="AQ482">
        <v>502</v>
      </c>
      <c r="AR482">
        <v>1005</v>
      </c>
      <c r="AS482">
        <v>4019774</v>
      </c>
      <c r="AT482">
        <v>670</v>
      </c>
      <c r="AU482">
        <v>12305</v>
      </c>
      <c r="AV482">
        <v>30759</v>
      </c>
      <c r="AW482">
        <v>44634</v>
      </c>
      <c r="BA482" s="1">
        <v>42681</v>
      </c>
      <c r="BE482">
        <v>2289.2719999999999</v>
      </c>
      <c r="BF482">
        <v>2290</v>
      </c>
      <c r="BG482">
        <v>436.82</v>
      </c>
      <c r="BH482">
        <v>0</v>
      </c>
      <c r="BI482">
        <v>400</v>
      </c>
      <c r="BJ482">
        <v>40938</v>
      </c>
      <c r="BK482">
        <v>6</v>
      </c>
      <c r="BL482">
        <v>17227</v>
      </c>
      <c r="BM482">
        <v>6</v>
      </c>
      <c r="BN482">
        <v>24050</v>
      </c>
      <c r="BP482">
        <v>144</v>
      </c>
      <c r="BR482">
        <v>12066</v>
      </c>
      <c r="BS482">
        <v>16170</v>
      </c>
      <c r="BU482">
        <v>46.21</v>
      </c>
      <c r="BV482" s="1">
        <v>42165</v>
      </c>
      <c r="BW482">
        <v>1</v>
      </c>
      <c r="BX482">
        <v>1</v>
      </c>
      <c r="BY482">
        <v>6</v>
      </c>
      <c r="BZ482" t="s">
        <v>347</v>
      </c>
      <c r="CA482" t="s">
        <v>277</v>
      </c>
      <c r="CB482">
        <v>47060</v>
      </c>
      <c r="CC482" s="1">
        <v>42143</v>
      </c>
      <c r="CD482">
        <v>16340</v>
      </c>
      <c r="CF482">
        <v>4104</v>
      </c>
      <c r="CG482" t="s">
        <v>112</v>
      </c>
      <c r="CH482" t="s">
        <v>113</v>
      </c>
      <c r="CI482" t="str">
        <f t="shared" si="30"/>
        <v>08</v>
      </c>
      <c r="CJ482" t="s">
        <v>114</v>
      </c>
      <c r="CK482" t="s">
        <v>115</v>
      </c>
      <c r="CL482">
        <v>13</v>
      </c>
      <c r="CM482" t="str">
        <f t="shared" ref="CM482:CN501" si="32">"0"</f>
        <v>0</v>
      </c>
      <c r="CN482" t="str">
        <f t="shared" si="32"/>
        <v>0</v>
      </c>
      <c r="CO482">
        <v>74</v>
      </c>
      <c r="CP482" t="s">
        <v>499</v>
      </c>
      <c r="CQ482" t="s">
        <v>284</v>
      </c>
      <c r="CR482" t="s">
        <v>110</v>
      </c>
      <c r="CS482" t="s">
        <v>116</v>
      </c>
      <c r="CT482">
        <v>31.8533808</v>
      </c>
      <c r="CU482">
        <v>-103.6127771</v>
      </c>
      <c r="CV482" t="s">
        <v>117</v>
      </c>
      <c r="CW482">
        <v>129121418</v>
      </c>
    </row>
    <row r="483" spans="1:101" x14ac:dyDescent="0.35">
      <c r="A483" s="2">
        <v>42301325980000</v>
      </c>
      <c r="B483" t="s">
        <v>467</v>
      </c>
      <c r="C483" t="s">
        <v>863</v>
      </c>
      <c r="D483" t="str">
        <f>"0"</f>
        <v>0</v>
      </c>
      <c r="E483" t="s">
        <v>314</v>
      </c>
      <c r="F483" t="s">
        <v>105</v>
      </c>
      <c r="G483" t="s">
        <v>106</v>
      </c>
      <c r="H483" t="s">
        <v>107</v>
      </c>
      <c r="I483" t="s">
        <v>108</v>
      </c>
      <c r="J483" t="s">
        <v>109</v>
      </c>
      <c r="K483" s="1">
        <v>42248</v>
      </c>
      <c r="L483" s="1">
        <v>42917</v>
      </c>
      <c r="M483">
        <v>4961787</v>
      </c>
      <c r="N483">
        <v>1577938</v>
      </c>
      <c r="O483">
        <v>2404903</v>
      </c>
      <c r="P483">
        <v>6771201</v>
      </c>
      <c r="Q483">
        <v>14429</v>
      </c>
      <c r="R483">
        <v>14</v>
      </c>
      <c r="S483">
        <v>6225</v>
      </c>
      <c r="T483">
        <v>1883</v>
      </c>
      <c r="U483">
        <v>44805</v>
      </c>
      <c r="V483">
        <v>25125</v>
      </c>
      <c r="W483">
        <v>210931</v>
      </c>
      <c r="X483">
        <v>511972</v>
      </c>
      <c r="Y483">
        <v>1448131</v>
      </c>
      <c r="Z483">
        <v>753327</v>
      </c>
      <c r="AA483">
        <v>2439308</v>
      </c>
      <c r="AB483">
        <v>937049</v>
      </c>
      <c r="AC483">
        <v>2865272</v>
      </c>
      <c r="AD483">
        <v>1414594</v>
      </c>
      <c r="AE483">
        <v>8488</v>
      </c>
      <c r="AF483">
        <v>4510427</v>
      </c>
      <c r="AQ483">
        <v>3549</v>
      </c>
      <c r="AR483">
        <v>12120</v>
      </c>
      <c r="AS483">
        <v>33414452</v>
      </c>
      <c r="AT483">
        <v>5569</v>
      </c>
      <c r="AU483">
        <v>40417</v>
      </c>
      <c r="AV483">
        <v>158192</v>
      </c>
      <c r="AW483">
        <v>93171</v>
      </c>
      <c r="AX483">
        <v>890662</v>
      </c>
      <c r="AY483">
        <v>2689679</v>
      </c>
      <c r="AZ483">
        <v>4284414</v>
      </c>
      <c r="BA483" s="1">
        <v>42764</v>
      </c>
      <c r="BD483">
        <v>3420</v>
      </c>
      <c r="BE483">
        <v>3305.962</v>
      </c>
      <c r="BF483">
        <v>3140</v>
      </c>
      <c r="BG483">
        <v>302.48399999999998</v>
      </c>
      <c r="BH483">
        <v>292.8</v>
      </c>
      <c r="BI483">
        <v>255.5</v>
      </c>
      <c r="BJ483">
        <v>375722</v>
      </c>
      <c r="BK483">
        <v>2</v>
      </c>
      <c r="BL483">
        <v>110021</v>
      </c>
      <c r="BM483">
        <v>2</v>
      </c>
      <c r="BN483">
        <v>172641</v>
      </c>
      <c r="BP483">
        <v>1036</v>
      </c>
      <c r="BR483">
        <v>11106</v>
      </c>
      <c r="BS483">
        <v>16985</v>
      </c>
      <c r="BU483">
        <v>45.8</v>
      </c>
      <c r="BV483" s="1">
        <v>42251</v>
      </c>
      <c r="BW483">
        <v>15</v>
      </c>
      <c r="BX483">
        <v>15</v>
      </c>
      <c r="BY483">
        <v>23</v>
      </c>
      <c r="BZ483" t="s">
        <v>276</v>
      </c>
      <c r="CA483" t="s">
        <v>291</v>
      </c>
      <c r="CB483">
        <v>47023</v>
      </c>
      <c r="CC483" s="1">
        <v>42150</v>
      </c>
      <c r="CD483">
        <v>16975</v>
      </c>
      <c r="CF483">
        <v>5879</v>
      </c>
      <c r="CG483" t="s">
        <v>112</v>
      </c>
      <c r="CH483" t="s">
        <v>113</v>
      </c>
      <c r="CI483" t="str">
        <f t="shared" si="30"/>
        <v>08</v>
      </c>
      <c r="CJ483" t="s">
        <v>114</v>
      </c>
      <c r="CK483" t="s">
        <v>115</v>
      </c>
      <c r="CL483">
        <v>15</v>
      </c>
      <c r="CM483" t="str">
        <f t="shared" si="32"/>
        <v>0</v>
      </c>
      <c r="CN483" t="str">
        <f t="shared" si="32"/>
        <v>0</v>
      </c>
      <c r="CO483">
        <v>207</v>
      </c>
      <c r="CP483">
        <v>2</v>
      </c>
      <c r="CQ483" t="s">
        <v>391</v>
      </c>
      <c r="CR483" t="s">
        <v>110</v>
      </c>
      <c r="CS483" t="s">
        <v>116</v>
      </c>
      <c r="CT483">
        <v>31.756570799999999</v>
      </c>
      <c r="CU483">
        <v>-103.64140310000001</v>
      </c>
      <c r="CV483" t="s">
        <v>467</v>
      </c>
      <c r="CW483">
        <v>129121422</v>
      </c>
    </row>
    <row r="484" spans="1:101" x14ac:dyDescent="0.35">
      <c r="A484" s="2">
        <v>42301326050000</v>
      </c>
      <c r="B484" t="s">
        <v>152</v>
      </c>
      <c r="C484" t="s">
        <v>864</v>
      </c>
      <c r="D484" t="s">
        <v>103</v>
      </c>
      <c r="E484" t="s">
        <v>314</v>
      </c>
      <c r="F484" t="s">
        <v>105</v>
      </c>
      <c r="G484" t="s">
        <v>106</v>
      </c>
      <c r="H484" t="s">
        <v>107</v>
      </c>
      <c r="I484" t="s">
        <v>108</v>
      </c>
      <c r="J484" t="s">
        <v>109</v>
      </c>
      <c r="K484" s="1">
        <v>42278</v>
      </c>
      <c r="L484" s="1">
        <v>42917</v>
      </c>
      <c r="M484">
        <v>273986</v>
      </c>
      <c r="N484">
        <v>88429</v>
      </c>
      <c r="O484">
        <v>134093</v>
      </c>
      <c r="P484">
        <v>366756</v>
      </c>
      <c r="Q484">
        <v>805</v>
      </c>
      <c r="R484">
        <v>1</v>
      </c>
      <c r="S484">
        <v>318</v>
      </c>
      <c r="T484">
        <v>97</v>
      </c>
      <c r="U484">
        <v>2711</v>
      </c>
      <c r="V484">
        <v>2742</v>
      </c>
      <c r="W484">
        <v>11244</v>
      </c>
      <c r="X484">
        <v>35716</v>
      </c>
      <c r="Y484">
        <v>98787</v>
      </c>
      <c r="Z484">
        <v>52181</v>
      </c>
      <c r="AA484">
        <v>148131</v>
      </c>
      <c r="AB484">
        <v>58999</v>
      </c>
      <c r="AC484">
        <v>177855</v>
      </c>
      <c r="AD484">
        <v>88642</v>
      </c>
      <c r="AE484">
        <v>532</v>
      </c>
      <c r="AF484">
        <v>244695</v>
      </c>
      <c r="AQ484">
        <v>334</v>
      </c>
      <c r="AR484">
        <v>924</v>
      </c>
      <c r="AS484">
        <v>2925600</v>
      </c>
      <c r="AT484">
        <v>488</v>
      </c>
      <c r="AU484">
        <v>2643</v>
      </c>
      <c r="AV484">
        <v>10019</v>
      </c>
      <c r="AW484">
        <v>10962</v>
      </c>
      <c r="AX484">
        <v>52897</v>
      </c>
      <c r="AY484">
        <v>157904</v>
      </c>
      <c r="AZ484">
        <v>219388</v>
      </c>
      <c r="BA484" s="1">
        <v>42309</v>
      </c>
      <c r="BD484">
        <v>2770</v>
      </c>
      <c r="BE484">
        <v>3266.971</v>
      </c>
      <c r="BF484">
        <v>3100</v>
      </c>
      <c r="BG484">
        <v>306.09399999999999</v>
      </c>
      <c r="BH484">
        <v>360.8</v>
      </c>
      <c r="BI484">
        <v>263.8</v>
      </c>
      <c r="BJ484">
        <v>27732</v>
      </c>
      <c r="BK484">
        <v>2</v>
      </c>
      <c r="BL484">
        <v>10006</v>
      </c>
      <c r="BM484">
        <v>2</v>
      </c>
      <c r="BN484">
        <v>14628</v>
      </c>
      <c r="BP484">
        <v>88</v>
      </c>
      <c r="BR484">
        <v>12618</v>
      </c>
      <c r="BS484">
        <v>16890</v>
      </c>
      <c r="BU484">
        <v>42.37</v>
      </c>
      <c r="BV484" s="1">
        <v>42294</v>
      </c>
      <c r="BW484">
        <v>1</v>
      </c>
      <c r="BX484">
        <v>1</v>
      </c>
      <c r="BY484">
        <v>22</v>
      </c>
      <c r="BZ484" t="s">
        <v>486</v>
      </c>
      <c r="CA484" t="s">
        <v>486</v>
      </c>
      <c r="CB484">
        <v>47063</v>
      </c>
      <c r="CC484" s="1">
        <v>42225</v>
      </c>
      <c r="CD484">
        <v>17000</v>
      </c>
      <c r="CF484">
        <v>4272</v>
      </c>
      <c r="CG484" t="s">
        <v>112</v>
      </c>
      <c r="CH484" t="s">
        <v>113</v>
      </c>
      <c r="CI484" t="str">
        <f t="shared" si="30"/>
        <v>08</v>
      </c>
      <c r="CJ484" t="s">
        <v>114</v>
      </c>
      <c r="CK484" t="s">
        <v>115</v>
      </c>
      <c r="CL484">
        <v>9</v>
      </c>
      <c r="CM484" t="str">
        <f t="shared" si="32"/>
        <v>0</v>
      </c>
      <c r="CN484" t="str">
        <f t="shared" si="32"/>
        <v>0</v>
      </c>
      <c r="CO484">
        <v>1406</v>
      </c>
      <c r="CP484" t="s">
        <v>365</v>
      </c>
      <c r="CQ484" t="s">
        <v>632</v>
      </c>
      <c r="CR484" t="s">
        <v>110</v>
      </c>
      <c r="CS484" t="s">
        <v>116</v>
      </c>
      <c r="CT484">
        <v>31.9347277</v>
      </c>
      <c r="CU484">
        <v>-103.3288079</v>
      </c>
      <c r="CV484" t="s">
        <v>152</v>
      </c>
      <c r="CW484">
        <v>129121424</v>
      </c>
    </row>
    <row r="485" spans="1:101" x14ac:dyDescent="0.35">
      <c r="A485" s="2">
        <v>42301321090000</v>
      </c>
      <c r="B485" t="s">
        <v>286</v>
      </c>
      <c r="C485" t="s">
        <v>701</v>
      </c>
      <c r="D485" t="s">
        <v>125</v>
      </c>
      <c r="E485" t="s">
        <v>104</v>
      </c>
      <c r="F485" t="s">
        <v>105</v>
      </c>
      <c r="G485" t="s">
        <v>135</v>
      </c>
      <c r="H485" t="s">
        <v>274</v>
      </c>
      <c r="I485" t="s">
        <v>108</v>
      </c>
      <c r="J485" t="s">
        <v>109</v>
      </c>
      <c r="K485" s="1">
        <v>41760</v>
      </c>
      <c r="L485" s="1">
        <v>42917</v>
      </c>
      <c r="M485">
        <v>771544</v>
      </c>
      <c r="N485">
        <v>94131</v>
      </c>
      <c r="O485">
        <v>222722</v>
      </c>
      <c r="P485">
        <v>537639</v>
      </c>
      <c r="Q485">
        <v>1336</v>
      </c>
      <c r="R485">
        <v>1</v>
      </c>
      <c r="S485">
        <v>243</v>
      </c>
      <c r="T485">
        <v>40</v>
      </c>
      <c r="U485">
        <v>6380</v>
      </c>
      <c r="V485">
        <v>23478</v>
      </c>
      <c r="W485">
        <v>12634</v>
      </c>
      <c r="X485">
        <v>33925</v>
      </c>
      <c r="Y485">
        <v>253645</v>
      </c>
      <c r="Z485">
        <v>76199</v>
      </c>
      <c r="AA485">
        <v>136487</v>
      </c>
      <c r="AB485">
        <v>47244</v>
      </c>
      <c r="AC485">
        <v>399639</v>
      </c>
      <c r="AD485">
        <v>113851</v>
      </c>
      <c r="AE485">
        <v>683</v>
      </c>
      <c r="AF485">
        <v>215047</v>
      </c>
      <c r="AG485">
        <v>72645</v>
      </c>
      <c r="AH485">
        <v>630316</v>
      </c>
      <c r="AI485">
        <v>177698</v>
      </c>
      <c r="AJ485">
        <v>1066</v>
      </c>
      <c r="AK485">
        <v>339175</v>
      </c>
      <c r="AQ485">
        <v>352</v>
      </c>
      <c r="AR485">
        <v>2202</v>
      </c>
      <c r="AS485">
        <v>4312900</v>
      </c>
      <c r="AT485">
        <v>719</v>
      </c>
      <c r="AU485">
        <v>105</v>
      </c>
      <c r="AW485">
        <v>0</v>
      </c>
      <c r="AX485">
        <v>26872</v>
      </c>
      <c r="AY485">
        <v>221413</v>
      </c>
      <c r="AZ485">
        <v>119798</v>
      </c>
      <c r="BA485" s="1">
        <v>42676</v>
      </c>
      <c r="BB485">
        <v>220</v>
      </c>
      <c r="BC485">
        <v>780</v>
      </c>
      <c r="BD485">
        <v>6260</v>
      </c>
      <c r="BE485">
        <v>6018.3890000000001</v>
      </c>
      <c r="BF485">
        <v>8200</v>
      </c>
      <c r="BG485">
        <v>166.15700000000001</v>
      </c>
      <c r="BH485">
        <v>159.69999999999999</v>
      </c>
      <c r="BJ485">
        <v>66069</v>
      </c>
      <c r="BK485">
        <v>2</v>
      </c>
      <c r="BL485">
        <v>10553</v>
      </c>
      <c r="BM485">
        <v>2</v>
      </c>
      <c r="BN485">
        <v>21565</v>
      </c>
      <c r="BP485">
        <v>129</v>
      </c>
      <c r="BR485">
        <v>9316</v>
      </c>
      <c r="BS485">
        <v>13436</v>
      </c>
      <c r="BT485">
        <v>0.79</v>
      </c>
      <c r="BU485">
        <v>46.8</v>
      </c>
      <c r="BV485" s="1">
        <v>41772</v>
      </c>
      <c r="BW485">
        <v>1</v>
      </c>
      <c r="BX485">
        <v>1</v>
      </c>
      <c r="BY485">
        <v>39</v>
      </c>
      <c r="BZ485" t="s">
        <v>509</v>
      </c>
      <c r="CA485" t="s">
        <v>629</v>
      </c>
      <c r="CB485">
        <v>278466</v>
      </c>
      <c r="CC485" s="1">
        <v>41660</v>
      </c>
      <c r="CD485">
        <v>13597</v>
      </c>
      <c r="CE485">
        <v>0</v>
      </c>
      <c r="CF485">
        <v>4120</v>
      </c>
      <c r="CG485" t="s">
        <v>137</v>
      </c>
      <c r="CH485" t="s">
        <v>113</v>
      </c>
      <c r="CI485" t="str">
        <f t="shared" si="30"/>
        <v>08</v>
      </c>
      <c r="CJ485" t="s">
        <v>114</v>
      </c>
      <c r="CK485" t="s">
        <v>115</v>
      </c>
      <c r="CL485">
        <v>2</v>
      </c>
      <c r="CM485" t="str">
        <f t="shared" si="32"/>
        <v>0</v>
      </c>
      <c r="CN485" t="str">
        <f t="shared" si="32"/>
        <v>0</v>
      </c>
      <c r="CO485">
        <v>1151</v>
      </c>
      <c r="CP485" t="s">
        <v>519</v>
      </c>
      <c r="CQ485" t="s">
        <v>771</v>
      </c>
      <c r="CR485" t="s">
        <v>110</v>
      </c>
      <c r="CS485" t="s">
        <v>116</v>
      </c>
      <c r="CT485">
        <v>31.999905099999999</v>
      </c>
      <c r="CU485">
        <v>-103.724341</v>
      </c>
      <c r="CV485" t="s">
        <v>294</v>
      </c>
      <c r="CW485">
        <v>129121767</v>
      </c>
    </row>
    <row r="486" spans="1:101" x14ac:dyDescent="0.35">
      <c r="A486" s="2">
        <v>42301323310000</v>
      </c>
      <c r="B486" t="s">
        <v>165</v>
      </c>
      <c r="C486" t="s">
        <v>865</v>
      </c>
      <c r="D486" t="s">
        <v>866</v>
      </c>
      <c r="E486" t="s">
        <v>314</v>
      </c>
      <c r="F486" t="s">
        <v>105</v>
      </c>
      <c r="G486" t="s">
        <v>106</v>
      </c>
      <c r="H486" t="s">
        <v>107</v>
      </c>
      <c r="I486" t="s">
        <v>108</v>
      </c>
      <c r="J486" t="s">
        <v>109</v>
      </c>
      <c r="K486" s="1">
        <v>42156</v>
      </c>
      <c r="L486" s="1">
        <v>42917</v>
      </c>
      <c r="M486">
        <v>118635</v>
      </c>
      <c r="N486">
        <v>93460</v>
      </c>
      <c r="O486">
        <v>113233</v>
      </c>
      <c r="P486">
        <v>287300</v>
      </c>
      <c r="Q486">
        <v>679</v>
      </c>
      <c r="R486">
        <v>1</v>
      </c>
      <c r="S486">
        <v>101</v>
      </c>
      <c r="T486">
        <v>79</v>
      </c>
      <c r="U486">
        <v>12931</v>
      </c>
      <c r="V486">
        <v>14697</v>
      </c>
      <c r="W486">
        <v>41637</v>
      </c>
      <c r="X486">
        <v>37367</v>
      </c>
      <c r="Y486">
        <v>45904</v>
      </c>
      <c r="Z486">
        <v>45018</v>
      </c>
      <c r="AA486">
        <v>120319</v>
      </c>
      <c r="AB486">
        <v>58664</v>
      </c>
      <c r="AC486">
        <v>74510</v>
      </c>
      <c r="AD486">
        <v>71082</v>
      </c>
      <c r="AE486">
        <v>426</v>
      </c>
      <c r="AF486">
        <v>182533</v>
      </c>
      <c r="AG486">
        <v>89389</v>
      </c>
      <c r="AH486">
        <v>111520</v>
      </c>
      <c r="AI486">
        <v>107976</v>
      </c>
      <c r="AJ486">
        <v>648</v>
      </c>
      <c r="AK486">
        <v>274298</v>
      </c>
      <c r="AQ486">
        <v>210</v>
      </c>
      <c r="AR486">
        <v>253</v>
      </c>
      <c r="AS486">
        <v>1511774</v>
      </c>
      <c r="AT486">
        <v>252</v>
      </c>
      <c r="AU486">
        <v>2065</v>
      </c>
      <c r="AV486">
        <v>3577</v>
      </c>
      <c r="AW486">
        <v>6595</v>
      </c>
      <c r="AX486">
        <v>45279</v>
      </c>
      <c r="AY486">
        <v>59253</v>
      </c>
      <c r="AZ486">
        <v>137256</v>
      </c>
      <c r="BA486" s="1">
        <v>42781</v>
      </c>
      <c r="BD486">
        <v>1210</v>
      </c>
      <c r="BE486">
        <v>1281.202</v>
      </c>
      <c r="BF486">
        <v>1270</v>
      </c>
      <c r="BG486">
        <v>780.51700000000005</v>
      </c>
      <c r="BH486">
        <v>828</v>
      </c>
      <c r="BI486">
        <v>577.29999999999995</v>
      </c>
      <c r="BJ486">
        <v>14697</v>
      </c>
      <c r="BK486">
        <v>1</v>
      </c>
      <c r="BL486">
        <v>12931</v>
      </c>
      <c r="BM486">
        <v>1</v>
      </c>
      <c r="BN486">
        <v>15381</v>
      </c>
      <c r="BP486">
        <v>92</v>
      </c>
      <c r="BR486">
        <v>12644</v>
      </c>
      <c r="BS486">
        <v>17020</v>
      </c>
      <c r="BU486">
        <v>40</v>
      </c>
      <c r="BV486" s="1">
        <v>42151</v>
      </c>
      <c r="BW486">
        <v>1</v>
      </c>
      <c r="BX486">
        <v>1</v>
      </c>
      <c r="BY486">
        <v>26</v>
      </c>
      <c r="BZ486" t="s">
        <v>165</v>
      </c>
      <c r="CA486" t="s">
        <v>303</v>
      </c>
      <c r="CB486">
        <v>47144</v>
      </c>
      <c r="CC486" s="1">
        <v>42058</v>
      </c>
      <c r="CD486">
        <v>17127</v>
      </c>
      <c r="CE486">
        <v>0</v>
      </c>
      <c r="CF486">
        <v>4376</v>
      </c>
      <c r="CG486" t="s">
        <v>112</v>
      </c>
      <c r="CH486" t="s">
        <v>113</v>
      </c>
      <c r="CI486" t="str">
        <f t="shared" si="30"/>
        <v>08</v>
      </c>
      <c r="CJ486" t="s">
        <v>114</v>
      </c>
      <c r="CK486" t="s">
        <v>115</v>
      </c>
      <c r="CL486">
        <v>11</v>
      </c>
      <c r="CM486" t="str">
        <f t="shared" si="32"/>
        <v>0</v>
      </c>
      <c r="CN486" t="str">
        <f t="shared" si="32"/>
        <v>0</v>
      </c>
      <c r="CO486">
        <v>998</v>
      </c>
      <c r="CP486" t="s">
        <v>365</v>
      </c>
      <c r="CQ486" t="s">
        <v>867</v>
      </c>
      <c r="CR486" t="s">
        <v>110</v>
      </c>
      <c r="CS486" t="s">
        <v>116</v>
      </c>
      <c r="CT486">
        <v>31.9565339</v>
      </c>
      <c r="CU486">
        <v>-103.3591338</v>
      </c>
      <c r="CV486" t="s">
        <v>165</v>
      </c>
      <c r="CW486">
        <v>129537463</v>
      </c>
    </row>
    <row r="487" spans="1:101" x14ac:dyDescent="0.35">
      <c r="A487" s="2">
        <v>42301323740000</v>
      </c>
      <c r="B487" t="s">
        <v>152</v>
      </c>
      <c r="C487" t="s">
        <v>868</v>
      </c>
      <c r="D487" t="s">
        <v>869</v>
      </c>
      <c r="E487" t="s">
        <v>314</v>
      </c>
      <c r="F487" t="s">
        <v>105</v>
      </c>
      <c r="G487" t="s">
        <v>135</v>
      </c>
      <c r="H487" t="s">
        <v>107</v>
      </c>
      <c r="I487" t="s">
        <v>108</v>
      </c>
      <c r="J487" t="s">
        <v>109</v>
      </c>
      <c r="K487" s="1">
        <v>42125</v>
      </c>
      <c r="L487" s="1">
        <v>42917</v>
      </c>
      <c r="M487">
        <v>190546</v>
      </c>
      <c r="N487">
        <v>126603</v>
      </c>
      <c r="O487">
        <v>158361</v>
      </c>
      <c r="P487">
        <v>624974</v>
      </c>
      <c r="Q487">
        <v>950</v>
      </c>
      <c r="R487">
        <v>1</v>
      </c>
      <c r="S487">
        <v>105</v>
      </c>
      <c r="T487">
        <v>83</v>
      </c>
      <c r="U487">
        <v>12765</v>
      </c>
      <c r="V487">
        <v>23841</v>
      </c>
      <c r="W487">
        <v>63014</v>
      </c>
      <c r="X487">
        <v>55296</v>
      </c>
      <c r="Y487">
        <v>93545</v>
      </c>
      <c r="Z487">
        <v>70887</v>
      </c>
      <c r="AA487">
        <v>272968</v>
      </c>
      <c r="AB487">
        <v>91841</v>
      </c>
      <c r="AC487">
        <v>147302</v>
      </c>
      <c r="AD487">
        <v>116391</v>
      </c>
      <c r="AE487">
        <v>698</v>
      </c>
      <c r="AF487">
        <v>453372</v>
      </c>
      <c r="AG487">
        <v>120638</v>
      </c>
      <c r="AH487">
        <v>183110</v>
      </c>
      <c r="AI487">
        <v>151156</v>
      </c>
      <c r="AJ487">
        <v>907</v>
      </c>
      <c r="AK487">
        <v>595528</v>
      </c>
      <c r="AQ487">
        <v>422</v>
      </c>
      <c r="AR487">
        <v>740</v>
      </c>
      <c r="AS487">
        <v>3271433</v>
      </c>
      <c r="AT487">
        <v>545</v>
      </c>
      <c r="AU487">
        <v>371</v>
      </c>
      <c r="AV487">
        <v>418</v>
      </c>
      <c r="AW487">
        <v>1831</v>
      </c>
      <c r="AX487">
        <v>67366</v>
      </c>
      <c r="AY487">
        <v>98574</v>
      </c>
      <c r="AZ487">
        <v>332551</v>
      </c>
      <c r="BA487" s="1">
        <v>42139</v>
      </c>
      <c r="BD487">
        <v>1750</v>
      </c>
      <c r="BE487">
        <v>1257.499</v>
      </c>
      <c r="BF487">
        <v>1510</v>
      </c>
      <c r="BG487">
        <v>795.22900000000004</v>
      </c>
      <c r="BH487">
        <v>570.5</v>
      </c>
      <c r="BI487">
        <v>887.6</v>
      </c>
      <c r="BJ487">
        <v>23841</v>
      </c>
      <c r="BK487">
        <v>1</v>
      </c>
      <c r="BL487">
        <v>12765</v>
      </c>
      <c r="BM487">
        <v>1</v>
      </c>
      <c r="BN487">
        <v>16739</v>
      </c>
      <c r="BP487">
        <v>100</v>
      </c>
      <c r="BR487">
        <v>12507</v>
      </c>
      <c r="BS487">
        <v>16620</v>
      </c>
      <c r="BU487">
        <v>42.6</v>
      </c>
      <c r="BV487" s="1">
        <v>42133</v>
      </c>
      <c r="BW487">
        <v>1</v>
      </c>
      <c r="BX487">
        <v>1</v>
      </c>
      <c r="BY487">
        <v>25</v>
      </c>
      <c r="BZ487" t="s">
        <v>276</v>
      </c>
      <c r="CA487" t="s">
        <v>486</v>
      </c>
      <c r="CB487">
        <v>47104</v>
      </c>
      <c r="CC487" s="1">
        <v>41974</v>
      </c>
      <c r="CD487">
        <v>16796</v>
      </c>
      <c r="CF487">
        <v>4113</v>
      </c>
      <c r="CG487" t="s">
        <v>169</v>
      </c>
      <c r="CH487" t="s">
        <v>113</v>
      </c>
      <c r="CI487" t="str">
        <f t="shared" si="30"/>
        <v>08</v>
      </c>
      <c r="CJ487" t="s">
        <v>114</v>
      </c>
      <c r="CK487" t="s">
        <v>115</v>
      </c>
      <c r="CL487">
        <v>15</v>
      </c>
      <c r="CM487" t="str">
        <f t="shared" si="32"/>
        <v>0</v>
      </c>
      <c r="CN487" t="str">
        <f t="shared" si="32"/>
        <v>0</v>
      </c>
      <c r="CO487">
        <v>1001</v>
      </c>
      <c r="CP487" t="s">
        <v>599</v>
      </c>
      <c r="CQ487" t="s">
        <v>867</v>
      </c>
      <c r="CR487" t="s">
        <v>110</v>
      </c>
      <c r="CS487" t="s">
        <v>116</v>
      </c>
      <c r="CT487">
        <v>31.951345400000001</v>
      </c>
      <c r="CU487">
        <v>-103.43194750000001</v>
      </c>
      <c r="CV487" t="s">
        <v>152</v>
      </c>
      <c r="CW487">
        <v>129537466</v>
      </c>
    </row>
    <row r="488" spans="1:101" x14ac:dyDescent="0.35">
      <c r="A488" s="2">
        <v>42301324040000</v>
      </c>
      <c r="B488" t="s">
        <v>152</v>
      </c>
      <c r="C488" t="s">
        <v>257</v>
      </c>
      <c r="D488" t="s">
        <v>870</v>
      </c>
      <c r="E488" t="s">
        <v>314</v>
      </c>
      <c r="F488" t="s">
        <v>105</v>
      </c>
      <c r="G488" t="s">
        <v>135</v>
      </c>
      <c r="H488" t="s">
        <v>107</v>
      </c>
      <c r="I488" t="s">
        <v>108</v>
      </c>
      <c r="J488" t="s">
        <v>109</v>
      </c>
      <c r="K488" s="1">
        <v>42217</v>
      </c>
      <c r="L488" s="1">
        <v>42917</v>
      </c>
      <c r="M488">
        <v>214748</v>
      </c>
      <c r="N488">
        <v>148415</v>
      </c>
      <c r="O488">
        <v>184206</v>
      </c>
      <c r="P488">
        <v>737807</v>
      </c>
      <c r="Q488">
        <v>1105</v>
      </c>
      <c r="R488">
        <v>1</v>
      </c>
      <c r="S488">
        <v>249</v>
      </c>
      <c r="T488">
        <v>126</v>
      </c>
      <c r="U488">
        <v>8696</v>
      </c>
      <c r="V488">
        <v>13268</v>
      </c>
      <c r="W488">
        <v>47845</v>
      </c>
      <c r="X488">
        <v>63165</v>
      </c>
      <c r="Y488">
        <v>65812</v>
      </c>
      <c r="Z488">
        <v>74134</v>
      </c>
      <c r="AA488">
        <v>347531</v>
      </c>
      <c r="AB488">
        <v>102534</v>
      </c>
      <c r="AC488">
        <v>123754</v>
      </c>
      <c r="AD488">
        <v>123160</v>
      </c>
      <c r="AE488">
        <v>739</v>
      </c>
      <c r="AF488">
        <v>564138</v>
      </c>
      <c r="AG488">
        <v>148415</v>
      </c>
      <c r="AH488">
        <v>214748</v>
      </c>
      <c r="AI488">
        <v>184206</v>
      </c>
      <c r="AJ488">
        <v>1105</v>
      </c>
      <c r="AK488">
        <v>737807</v>
      </c>
      <c r="AQ488">
        <v>577</v>
      </c>
      <c r="AR488">
        <v>349</v>
      </c>
      <c r="AS488">
        <v>3813633</v>
      </c>
      <c r="AT488">
        <v>636</v>
      </c>
      <c r="AU488">
        <v>5806</v>
      </c>
      <c r="AV488">
        <v>8543</v>
      </c>
      <c r="AW488">
        <v>13718</v>
      </c>
      <c r="AX488">
        <v>102534</v>
      </c>
      <c r="AY488">
        <v>123754</v>
      </c>
      <c r="AZ488">
        <v>564138</v>
      </c>
      <c r="BA488" s="1">
        <v>42858</v>
      </c>
      <c r="BD488">
        <v>600</v>
      </c>
      <c r="BE488">
        <v>1983.261</v>
      </c>
      <c r="BF488">
        <v>1450</v>
      </c>
      <c r="BG488">
        <v>504.22</v>
      </c>
      <c r="BH488">
        <v>1654.4</v>
      </c>
      <c r="BI488">
        <v>679.6</v>
      </c>
      <c r="BJ488">
        <v>17413</v>
      </c>
      <c r="BK488">
        <v>5</v>
      </c>
      <c r="BL488">
        <v>17323</v>
      </c>
      <c r="BM488">
        <v>2</v>
      </c>
      <c r="BN488">
        <v>19068</v>
      </c>
      <c r="BP488">
        <v>114</v>
      </c>
      <c r="BR488">
        <v>12609</v>
      </c>
      <c r="BS488">
        <v>16460</v>
      </c>
      <c r="BU488">
        <v>42.6</v>
      </c>
      <c r="BV488" s="1">
        <v>42226</v>
      </c>
      <c r="BW488">
        <v>1</v>
      </c>
      <c r="BX488">
        <v>1</v>
      </c>
      <c r="BY488">
        <v>24</v>
      </c>
      <c r="BZ488" t="s">
        <v>276</v>
      </c>
      <c r="CA488" t="s">
        <v>277</v>
      </c>
      <c r="CB488">
        <v>47142</v>
      </c>
      <c r="CC488" s="1">
        <v>41967</v>
      </c>
      <c r="CD488">
        <v>16620</v>
      </c>
      <c r="CF488">
        <v>3851</v>
      </c>
      <c r="CG488" t="s">
        <v>169</v>
      </c>
      <c r="CH488" t="s">
        <v>113</v>
      </c>
      <c r="CI488" t="str">
        <f t="shared" si="30"/>
        <v>08</v>
      </c>
      <c r="CJ488" t="s">
        <v>114</v>
      </c>
      <c r="CK488" t="s">
        <v>115</v>
      </c>
      <c r="CL488">
        <v>7</v>
      </c>
      <c r="CM488" t="str">
        <f t="shared" si="32"/>
        <v>0</v>
      </c>
      <c r="CN488" t="str">
        <f t="shared" si="32"/>
        <v>0</v>
      </c>
      <c r="CO488">
        <v>1215</v>
      </c>
      <c r="CP488" t="s">
        <v>614</v>
      </c>
      <c r="CQ488" t="s">
        <v>681</v>
      </c>
      <c r="CR488" t="s">
        <v>110</v>
      </c>
      <c r="CS488" t="s">
        <v>116</v>
      </c>
      <c r="CT488">
        <v>31.939805199999999</v>
      </c>
      <c r="CU488">
        <v>-103.4725449</v>
      </c>
      <c r="CV488" t="s">
        <v>152</v>
      </c>
      <c r="CW488">
        <v>129537468</v>
      </c>
    </row>
    <row r="489" spans="1:101" x14ac:dyDescent="0.35">
      <c r="A489" s="2">
        <v>42301325220000</v>
      </c>
      <c r="B489" t="s">
        <v>467</v>
      </c>
      <c r="C489" t="s">
        <v>863</v>
      </c>
      <c r="D489" t="str">
        <f>"0"</f>
        <v>0</v>
      </c>
      <c r="E489" t="s">
        <v>314</v>
      </c>
      <c r="F489" t="s">
        <v>105</v>
      </c>
      <c r="G489" t="s">
        <v>135</v>
      </c>
      <c r="H489" t="s">
        <v>107</v>
      </c>
      <c r="I489" t="s">
        <v>108</v>
      </c>
      <c r="J489" t="s">
        <v>109</v>
      </c>
      <c r="K489" s="1">
        <v>42125</v>
      </c>
      <c r="L489" s="1">
        <v>42917</v>
      </c>
      <c r="M489">
        <v>1454302</v>
      </c>
      <c r="N489">
        <v>504634</v>
      </c>
      <c r="O489">
        <v>747018</v>
      </c>
      <c r="P489">
        <v>1456820</v>
      </c>
      <c r="Q489">
        <v>4482</v>
      </c>
      <c r="R489">
        <v>4</v>
      </c>
      <c r="S489">
        <v>1495</v>
      </c>
      <c r="T489">
        <v>465</v>
      </c>
      <c r="U489">
        <v>5540</v>
      </c>
      <c r="V489">
        <v>13989</v>
      </c>
      <c r="W489">
        <v>17526</v>
      </c>
      <c r="X489">
        <v>87439</v>
      </c>
      <c r="Y489">
        <v>200371</v>
      </c>
      <c r="Z489">
        <v>120834</v>
      </c>
      <c r="AA489">
        <v>276618</v>
      </c>
      <c r="AB489">
        <v>268106</v>
      </c>
      <c r="AC489">
        <v>735783</v>
      </c>
      <c r="AD489">
        <v>390737</v>
      </c>
      <c r="AE489">
        <v>2344</v>
      </c>
      <c r="AF489">
        <v>827663</v>
      </c>
      <c r="AG489">
        <v>469619</v>
      </c>
      <c r="AH489">
        <v>1332055</v>
      </c>
      <c r="AI489">
        <v>691628</v>
      </c>
      <c r="AJ489">
        <v>4150</v>
      </c>
      <c r="AK489">
        <v>1383210</v>
      </c>
      <c r="AQ489">
        <v>421</v>
      </c>
      <c r="AR489">
        <v>1039</v>
      </c>
      <c r="AS489">
        <v>3564633</v>
      </c>
      <c r="AT489">
        <v>594</v>
      </c>
      <c r="AU489">
        <v>12862</v>
      </c>
      <c r="AV489">
        <v>43078</v>
      </c>
      <c r="AW489">
        <v>27039</v>
      </c>
      <c r="AX489">
        <v>307992</v>
      </c>
      <c r="AY489">
        <v>833530</v>
      </c>
      <c r="AZ489">
        <v>943185</v>
      </c>
      <c r="BA489" s="1">
        <v>42822</v>
      </c>
      <c r="BD489">
        <v>2470</v>
      </c>
      <c r="BE489">
        <v>3214.9050000000002</v>
      </c>
      <c r="BF489">
        <v>2880</v>
      </c>
      <c r="BG489">
        <v>311.05099999999999</v>
      </c>
      <c r="BH489">
        <v>405.1</v>
      </c>
      <c r="BI489">
        <v>298.60000000000002</v>
      </c>
      <c r="BJ489">
        <v>106023</v>
      </c>
      <c r="BK489">
        <v>9</v>
      </c>
      <c r="BL489">
        <v>37736</v>
      </c>
      <c r="BM489">
        <v>9</v>
      </c>
      <c r="BN489">
        <v>55407</v>
      </c>
      <c r="BP489">
        <v>332</v>
      </c>
      <c r="BR489">
        <v>10392</v>
      </c>
      <c r="BS489">
        <v>16195</v>
      </c>
      <c r="BU489">
        <v>45.52</v>
      </c>
      <c r="BV489" s="1">
        <v>42143</v>
      </c>
      <c r="BW489">
        <v>4</v>
      </c>
      <c r="BX489">
        <v>4</v>
      </c>
      <c r="BY489">
        <v>27</v>
      </c>
      <c r="BZ489" t="s">
        <v>276</v>
      </c>
      <c r="CA489" t="s">
        <v>291</v>
      </c>
      <c r="CB489">
        <v>47157</v>
      </c>
      <c r="CC489" s="1">
        <v>42091</v>
      </c>
      <c r="CD489">
        <v>16231</v>
      </c>
      <c r="CF489">
        <v>5803</v>
      </c>
      <c r="CG489" t="s">
        <v>137</v>
      </c>
      <c r="CH489" t="s">
        <v>113</v>
      </c>
      <c r="CI489" t="str">
        <f t="shared" si="30"/>
        <v>08</v>
      </c>
      <c r="CJ489" t="s">
        <v>114</v>
      </c>
      <c r="CK489" t="s">
        <v>115</v>
      </c>
      <c r="CL489">
        <v>89</v>
      </c>
      <c r="CM489" t="str">
        <f t="shared" si="32"/>
        <v>0</v>
      </c>
      <c r="CN489" t="str">
        <f t="shared" si="32"/>
        <v>0</v>
      </c>
      <c r="CO489">
        <v>12</v>
      </c>
      <c r="CP489">
        <v>33</v>
      </c>
      <c r="CQ489" t="s">
        <v>278</v>
      </c>
      <c r="CR489" t="s">
        <v>110</v>
      </c>
      <c r="CS489" t="s">
        <v>116</v>
      </c>
      <c r="CT489">
        <v>31.747270700000001</v>
      </c>
      <c r="CU489">
        <v>-103.6560599</v>
      </c>
      <c r="CV489" t="s">
        <v>467</v>
      </c>
      <c r="CW489">
        <v>129537474</v>
      </c>
    </row>
    <row r="490" spans="1:101" x14ac:dyDescent="0.35">
      <c r="A490" s="2">
        <v>42301325250000</v>
      </c>
      <c r="B490" t="s">
        <v>101</v>
      </c>
      <c r="C490" t="s">
        <v>871</v>
      </c>
      <c r="D490" t="str">
        <f>"0"</f>
        <v>0</v>
      </c>
      <c r="E490" t="s">
        <v>314</v>
      </c>
      <c r="F490" t="s">
        <v>105</v>
      </c>
      <c r="G490" t="s">
        <v>106</v>
      </c>
      <c r="H490" t="s">
        <v>107</v>
      </c>
      <c r="I490" t="s">
        <v>108</v>
      </c>
      <c r="J490" t="s">
        <v>109</v>
      </c>
      <c r="K490" s="1">
        <v>42278</v>
      </c>
      <c r="L490" s="1">
        <v>42917</v>
      </c>
      <c r="M490">
        <v>608161</v>
      </c>
      <c r="N490">
        <v>351696</v>
      </c>
      <c r="O490">
        <v>453056</v>
      </c>
      <c r="P490">
        <v>1423067</v>
      </c>
      <c r="Q490">
        <v>2718</v>
      </c>
      <c r="R490">
        <v>3</v>
      </c>
      <c r="S490">
        <v>932</v>
      </c>
      <c r="T490">
        <v>484</v>
      </c>
      <c r="U490">
        <v>9650</v>
      </c>
      <c r="V490">
        <v>20276</v>
      </c>
      <c r="W490">
        <v>53795</v>
      </c>
      <c r="X490">
        <v>181014</v>
      </c>
      <c r="Y490">
        <v>302623</v>
      </c>
      <c r="Z490">
        <v>231451</v>
      </c>
      <c r="AA490">
        <v>803665</v>
      </c>
      <c r="AB490">
        <v>313884</v>
      </c>
      <c r="AC490">
        <v>526097</v>
      </c>
      <c r="AD490">
        <v>401567</v>
      </c>
      <c r="AE490">
        <v>2409</v>
      </c>
      <c r="AF490">
        <v>1285848</v>
      </c>
      <c r="AQ490">
        <v>562</v>
      </c>
      <c r="AR490">
        <v>1067</v>
      </c>
      <c r="AS490">
        <v>4436900</v>
      </c>
      <c r="AT490">
        <v>739</v>
      </c>
      <c r="AU490">
        <v>9228</v>
      </c>
      <c r="AV490">
        <v>27009</v>
      </c>
      <c r="AW490">
        <v>33488</v>
      </c>
      <c r="AX490">
        <v>277638</v>
      </c>
      <c r="AY490">
        <v>465610</v>
      </c>
      <c r="AZ490">
        <v>1154312</v>
      </c>
      <c r="BA490" s="1">
        <v>42708</v>
      </c>
      <c r="BD490">
        <v>1900</v>
      </c>
      <c r="BE490">
        <v>1924.856</v>
      </c>
      <c r="BF490">
        <v>1730</v>
      </c>
      <c r="BG490">
        <v>519.51900000000001</v>
      </c>
      <c r="BH490">
        <v>526.29999999999995</v>
      </c>
      <c r="BI490">
        <v>341.7</v>
      </c>
      <c r="BJ490">
        <v>79007</v>
      </c>
      <c r="BK490">
        <v>3</v>
      </c>
      <c r="BL490">
        <v>48935</v>
      </c>
      <c r="BM490">
        <v>3</v>
      </c>
      <c r="BN490">
        <v>62103</v>
      </c>
      <c r="BP490">
        <v>373</v>
      </c>
      <c r="BR490">
        <v>11772</v>
      </c>
      <c r="BS490">
        <v>19549</v>
      </c>
      <c r="BU490">
        <v>40.14</v>
      </c>
      <c r="BV490" s="1">
        <v>42297</v>
      </c>
      <c r="BW490">
        <v>1</v>
      </c>
      <c r="BX490">
        <v>2</v>
      </c>
      <c r="BY490">
        <v>15</v>
      </c>
      <c r="BZ490" t="s">
        <v>347</v>
      </c>
      <c r="CA490" t="s">
        <v>277</v>
      </c>
      <c r="CB490">
        <v>47089</v>
      </c>
      <c r="CC490" s="1">
        <v>42148</v>
      </c>
      <c r="CD490">
        <v>19715</v>
      </c>
      <c r="CF490">
        <v>7777</v>
      </c>
      <c r="CG490" t="s">
        <v>112</v>
      </c>
      <c r="CH490" t="s">
        <v>113</v>
      </c>
      <c r="CI490" t="str">
        <f t="shared" si="30"/>
        <v>08</v>
      </c>
      <c r="CJ490" t="s">
        <v>114</v>
      </c>
      <c r="CK490" t="s">
        <v>115</v>
      </c>
      <c r="CL490">
        <v>41</v>
      </c>
      <c r="CM490" t="str">
        <f t="shared" si="32"/>
        <v>0</v>
      </c>
      <c r="CN490" t="str">
        <f t="shared" si="32"/>
        <v>0</v>
      </c>
      <c r="CO490">
        <v>1195</v>
      </c>
      <c r="CP490">
        <v>29</v>
      </c>
      <c r="CQ490" t="s">
        <v>555</v>
      </c>
      <c r="CR490" t="s">
        <v>110</v>
      </c>
      <c r="CS490" t="s">
        <v>116</v>
      </c>
      <c r="CT490">
        <v>31.7358695</v>
      </c>
      <c r="CU490">
        <v>-103.4716506</v>
      </c>
      <c r="CV490" t="s">
        <v>117</v>
      </c>
      <c r="CW490">
        <v>129537476</v>
      </c>
    </row>
    <row r="491" spans="1:101" x14ac:dyDescent="0.35">
      <c r="A491" s="2">
        <v>42301325260000</v>
      </c>
      <c r="B491" t="s">
        <v>118</v>
      </c>
      <c r="C491" t="s">
        <v>872</v>
      </c>
      <c r="D491" t="s">
        <v>873</v>
      </c>
      <c r="E491" t="s">
        <v>104</v>
      </c>
      <c r="F491" t="s">
        <v>105</v>
      </c>
      <c r="G491" t="s">
        <v>135</v>
      </c>
      <c r="H491" t="s">
        <v>274</v>
      </c>
      <c r="I491" t="s">
        <v>108</v>
      </c>
      <c r="J491" t="s">
        <v>109</v>
      </c>
      <c r="K491" s="1">
        <v>42248</v>
      </c>
      <c r="L491" s="1">
        <v>42917</v>
      </c>
      <c r="M491">
        <v>864964</v>
      </c>
      <c r="N491">
        <v>155558</v>
      </c>
      <c r="O491">
        <v>299719</v>
      </c>
      <c r="P491">
        <v>800626</v>
      </c>
      <c r="Q491">
        <v>1798</v>
      </c>
      <c r="R491">
        <v>2</v>
      </c>
      <c r="S491">
        <v>864</v>
      </c>
      <c r="T491">
        <v>124</v>
      </c>
      <c r="U491">
        <v>518</v>
      </c>
      <c r="V491">
        <v>1521</v>
      </c>
      <c r="W491">
        <v>1705</v>
      </c>
      <c r="X491">
        <v>54876</v>
      </c>
      <c r="Y491">
        <v>168216</v>
      </c>
      <c r="Z491">
        <v>82912</v>
      </c>
      <c r="AA491">
        <v>188590</v>
      </c>
      <c r="AB491">
        <v>116559</v>
      </c>
      <c r="AC491">
        <v>612528</v>
      </c>
      <c r="AD491">
        <v>218647</v>
      </c>
      <c r="AE491">
        <v>1312</v>
      </c>
      <c r="AF491">
        <v>549022</v>
      </c>
      <c r="AQ491">
        <v>635</v>
      </c>
      <c r="AR491">
        <v>1623</v>
      </c>
      <c r="AS491">
        <v>5433323</v>
      </c>
      <c r="AT491">
        <v>906</v>
      </c>
      <c r="AU491">
        <v>1986</v>
      </c>
      <c r="AV491">
        <v>7270</v>
      </c>
      <c r="AW491">
        <v>8595</v>
      </c>
      <c r="AX491">
        <v>110243</v>
      </c>
      <c r="AY491">
        <v>549472</v>
      </c>
      <c r="AZ491">
        <v>520231</v>
      </c>
      <c r="BA491" s="1">
        <v>42681</v>
      </c>
      <c r="BB491">
        <v>290</v>
      </c>
      <c r="BC491">
        <v>1785</v>
      </c>
      <c r="BD491">
        <v>2550</v>
      </c>
      <c r="BE491">
        <v>6962.1980000000003</v>
      </c>
      <c r="BF491">
        <v>5560</v>
      </c>
      <c r="BG491">
        <v>143.63300000000001</v>
      </c>
      <c r="BH491">
        <v>391.4</v>
      </c>
      <c r="BI491">
        <v>273.2</v>
      </c>
      <c r="BJ491">
        <v>98065</v>
      </c>
      <c r="BK491">
        <v>9</v>
      </c>
      <c r="BL491">
        <v>19689</v>
      </c>
      <c r="BM491">
        <v>2</v>
      </c>
      <c r="BN491">
        <v>30344</v>
      </c>
      <c r="BP491">
        <v>182</v>
      </c>
      <c r="BR491">
        <v>9375</v>
      </c>
      <c r="BS491">
        <v>13512</v>
      </c>
      <c r="BT491">
        <v>0.75</v>
      </c>
      <c r="BU491">
        <v>47.7</v>
      </c>
      <c r="BV491" s="1">
        <v>42276</v>
      </c>
      <c r="BW491">
        <v>1</v>
      </c>
      <c r="BX491">
        <v>1</v>
      </c>
      <c r="BY491">
        <v>23</v>
      </c>
      <c r="BZ491" t="s">
        <v>734</v>
      </c>
      <c r="CA491" t="s">
        <v>291</v>
      </c>
      <c r="CB491">
        <v>278674</v>
      </c>
      <c r="CC491" s="1">
        <v>42110</v>
      </c>
      <c r="CD491">
        <v>13515</v>
      </c>
      <c r="CE491">
        <v>0</v>
      </c>
      <c r="CF491">
        <v>4137</v>
      </c>
      <c r="CG491" t="s">
        <v>137</v>
      </c>
      <c r="CH491" t="s">
        <v>113</v>
      </c>
      <c r="CI491" t="str">
        <f t="shared" si="30"/>
        <v>08</v>
      </c>
      <c r="CJ491" t="s">
        <v>114</v>
      </c>
      <c r="CK491" t="s">
        <v>115</v>
      </c>
      <c r="CL491">
        <v>41</v>
      </c>
      <c r="CM491" t="str">
        <f t="shared" si="32"/>
        <v>0</v>
      </c>
      <c r="CN491" t="str">
        <f t="shared" si="32"/>
        <v>0</v>
      </c>
      <c r="CO491">
        <v>160</v>
      </c>
      <c r="CP491" t="s">
        <v>874</v>
      </c>
      <c r="CQ491" t="s">
        <v>284</v>
      </c>
      <c r="CR491" t="s">
        <v>110</v>
      </c>
      <c r="CS491" t="s">
        <v>116</v>
      </c>
      <c r="CT491">
        <v>31.912189000000001</v>
      </c>
      <c r="CU491">
        <v>-103.88844400000001</v>
      </c>
      <c r="CV491" t="s">
        <v>122</v>
      </c>
      <c r="CW491">
        <v>129537478</v>
      </c>
    </row>
    <row r="492" spans="1:101" x14ac:dyDescent="0.35">
      <c r="A492" s="2">
        <v>42301326220000</v>
      </c>
      <c r="B492" t="s">
        <v>101</v>
      </c>
      <c r="C492" t="s">
        <v>368</v>
      </c>
      <c r="D492" t="s">
        <v>125</v>
      </c>
      <c r="E492" t="s">
        <v>314</v>
      </c>
      <c r="F492" t="s">
        <v>105</v>
      </c>
      <c r="G492" t="s">
        <v>106</v>
      </c>
      <c r="H492" t="s">
        <v>107</v>
      </c>
      <c r="I492" t="s">
        <v>108</v>
      </c>
      <c r="J492" t="s">
        <v>109</v>
      </c>
      <c r="K492" s="1">
        <v>42248</v>
      </c>
      <c r="L492" s="1">
        <v>42917</v>
      </c>
      <c r="M492">
        <v>210526</v>
      </c>
      <c r="N492">
        <v>170093</v>
      </c>
      <c r="O492">
        <v>205181</v>
      </c>
      <c r="P492">
        <v>777345</v>
      </c>
      <c r="Q492">
        <v>1231</v>
      </c>
      <c r="R492">
        <v>1</v>
      </c>
      <c r="S492">
        <v>309</v>
      </c>
      <c r="T492">
        <v>253</v>
      </c>
      <c r="U492">
        <v>357</v>
      </c>
      <c r="V492">
        <v>2067</v>
      </c>
      <c r="W492">
        <v>1632</v>
      </c>
      <c r="X492">
        <v>15811</v>
      </c>
      <c r="Y492">
        <v>22044</v>
      </c>
      <c r="Z492">
        <v>19485</v>
      </c>
      <c r="AA492">
        <v>72259</v>
      </c>
      <c r="AB492">
        <v>87816</v>
      </c>
      <c r="AC492">
        <v>107059</v>
      </c>
      <c r="AD492">
        <v>105659</v>
      </c>
      <c r="AE492">
        <v>634</v>
      </c>
      <c r="AF492">
        <v>401330</v>
      </c>
      <c r="AQ492">
        <v>34</v>
      </c>
      <c r="AR492">
        <v>47</v>
      </c>
      <c r="AS492">
        <v>251968</v>
      </c>
      <c r="AT492">
        <v>42</v>
      </c>
      <c r="AU492">
        <v>5777</v>
      </c>
      <c r="AV492">
        <v>7883</v>
      </c>
      <c r="AW492">
        <v>26401</v>
      </c>
      <c r="AX492">
        <v>77764</v>
      </c>
      <c r="AY492">
        <v>97721</v>
      </c>
      <c r="AZ492">
        <v>355391</v>
      </c>
      <c r="BA492" s="1">
        <v>42279</v>
      </c>
      <c r="BD492">
        <v>1380</v>
      </c>
      <c r="BE492">
        <v>1221.7719999999999</v>
      </c>
      <c r="BF492">
        <v>1240</v>
      </c>
      <c r="BG492">
        <v>818.48299999999995</v>
      </c>
      <c r="BH492">
        <v>726.8</v>
      </c>
      <c r="BI492">
        <v>732.8</v>
      </c>
      <c r="BJ492">
        <v>22515</v>
      </c>
      <c r="BK492">
        <v>7</v>
      </c>
      <c r="BL492">
        <v>17661</v>
      </c>
      <c r="BM492">
        <v>7</v>
      </c>
      <c r="BN492">
        <v>21414</v>
      </c>
      <c r="BP492">
        <v>128</v>
      </c>
      <c r="BR492">
        <v>12265</v>
      </c>
      <c r="BS492">
        <v>17085</v>
      </c>
      <c r="BU492">
        <v>40.14</v>
      </c>
      <c r="BV492" s="1">
        <v>42274</v>
      </c>
      <c r="BW492">
        <v>1</v>
      </c>
      <c r="BX492">
        <v>1</v>
      </c>
      <c r="BY492">
        <v>20</v>
      </c>
      <c r="BZ492" t="s">
        <v>347</v>
      </c>
      <c r="CA492" t="s">
        <v>277</v>
      </c>
      <c r="CB492">
        <v>47102</v>
      </c>
      <c r="CC492" s="1">
        <v>42186</v>
      </c>
      <c r="CD492">
        <v>17250</v>
      </c>
      <c r="CF492">
        <v>4820</v>
      </c>
      <c r="CG492" t="s">
        <v>112</v>
      </c>
      <c r="CH492" t="s">
        <v>113</v>
      </c>
      <c r="CI492" t="str">
        <f t="shared" si="30"/>
        <v>08</v>
      </c>
      <c r="CJ492" t="s">
        <v>114</v>
      </c>
      <c r="CK492" t="s">
        <v>115</v>
      </c>
      <c r="CL492">
        <v>43</v>
      </c>
      <c r="CM492" t="str">
        <f t="shared" si="32"/>
        <v>0</v>
      </c>
      <c r="CN492" t="str">
        <f t="shared" si="32"/>
        <v>0</v>
      </c>
      <c r="CO492">
        <v>1056</v>
      </c>
      <c r="CP492">
        <v>28</v>
      </c>
      <c r="CQ492" t="s">
        <v>875</v>
      </c>
      <c r="CR492" t="s">
        <v>110</v>
      </c>
      <c r="CS492" t="s">
        <v>116</v>
      </c>
      <c r="CT492">
        <v>31.737348799999999</v>
      </c>
      <c r="CU492">
        <v>-103.3828206</v>
      </c>
      <c r="CV492" t="s">
        <v>117</v>
      </c>
      <c r="CW492">
        <v>129537482</v>
      </c>
    </row>
    <row r="493" spans="1:101" x14ac:dyDescent="0.35">
      <c r="A493" s="2">
        <v>42301326320000</v>
      </c>
      <c r="B493" t="s">
        <v>101</v>
      </c>
      <c r="C493" t="s">
        <v>876</v>
      </c>
      <c r="D493" t="s">
        <v>125</v>
      </c>
      <c r="E493" t="s">
        <v>314</v>
      </c>
      <c r="F493" t="s">
        <v>105</v>
      </c>
      <c r="G493" t="s">
        <v>106</v>
      </c>
      <c r="H493" t="s">
        <v>107</v>
      </c>
      <c r="I493" t="s">
        <v>108</v>
      </c>
      <c r="J493" t="s">
        <v>109</v>
      </c>
      <c r="K493" s="1">
        <v>42278</v>
      </c>
      <c r="L493" s="1">
        <v>42917</v>
      </c>
      <c r="M493">
        <v>211057</v>
      </c>
      <c r="N493">
        <v>176282</v>
      </c>
      <c r="O493">
        <v>211458</v>
      </c>
      <c r="P493">
        <v>503569</v>
      </c>
      <c r="Q493">
        <v>1269</v>
      </c>
      <c r="R493">
        <v>1</v>
      </c>
      <c r="S493">
        <v>327</v>
      </c>
      <c r="T493">
        <v>181</v>
      </c>
      <c r="U493">
        <v>2336</v>
      </c>
      <c r="W493">
        <v>10633</v>
      </c>
      <c r="X493">
        <v>80418</v>
      </c>
      <c r="Y493">
        <v>78279</v>
      </c>
      <c r="Z493">
        <v>93465</v>
      </c>
      <c r="AA493">
        <v>263279</v>
      </c>
      <c r="AB493">
        <v>120843</v>
      </c>
      <c r="AC493">
        <v>94197</v>
      </c>
      <c r="AD493">
        <v>136542</v>
      </c>
      <c r="AE493">
        <v>819</v>
      </c>
      <c r="AF493">
        <v>364607</v>
      </c>
      <c r="AQ493">
        <v>0</v>
      </c>
      <c r="AR493">
        <v>4</v>
      </c>
      <c r="AS493">
        <v>3633</v>
      </c>
      <c r="AT493">
        <v>1</v>
      </c>
      <c r="AU493">
        <v>6504</v>
      </c>
      <c r="AV493">
        <v>24047</v>
      </c>
      <c r="AW493">
        <v>16303</v>
      </c>
      <c r="AX493">
        <v>110216</v>
      </c>
      <c r="AY493">
        <v>91817</v>
      </c>
      <c r="AZ493">
        <v>337970</v>
      </c>
      <c r="BA493" s="1">
        <v>42637</v>
      </c>
      <c r="BE493">
        <v>1804.8620000000001</v>
      </c>
      <c r="BF493">
        <v>1200</v>
      </c>
      <c r="BG493">
        <v>554.05899999999997</v>
      </c>
      <c r="BH493">
        <v>0</v>
      </c>
      <c r="BI493">
        <v>270.5</v>
      </c>
      <c r="BJ493">
        <v>28897</v>
      </c>
      <c r="BK493">
        <v>2</v>
      </c>
      <c r="BL493">
        <v>27834</v>
      </c>
      <c r="BM493">
        <v>3</v>
      </c>
      <c r="BN493">
        <v>32650</v>
      </c>
      <c r="BO493">
        <v>3</v>
      </c>
      <c r="BP493">
        <v>196</v>
      </c>
      <c r="BQ493">
        <v>3</v>
      </c>
      <c r="BR493">
        <v>12097</v>
      </c>
      <c r="BS493">
        <v>16231</v>
      </c>
      <c r="BU493">
        <v>41.15</v>
      </c>
      <c r="BV493" s="1">
        <v>42298</v>
      </c>
      <c r="BW493">
        <v>1</v>
      </c>
      <c r="BX493">
        <v>1</v>
      </c>
      <c r="BY493">
        <v>22</v>
      </c>
      <c r="BZ493" t="s">
        <v>347</v>
      </c>
      <c r="CA493" t="s">
        <v>277</v>
      </c>
      <c r="CB493">
        <v>47158</v>
      </c>
      <c r="CC493" s="1">
        <v>42502</v>
      </c>
      <c r="CD493">
        <v>16412</v>
      </c>
      <c r="CF493">
        <v>4134</v>
      </c>
      <c r="CG493" t="s">
        <v>112</v>
      </c>
      <c r="CH493" t="s">
        <v>113</v>
      </c>
      <c r="CI493" t="str">
        <f t="shared" si="30"/>
        <v>08</v>
      </c>
      <c r="CJ493" t="s">
        <v>114</v>
      </c>
      <c r="CK493" t="s">
        <v>115</v>
      </c>
      <c r="CL493">
        <v>20</v>
      </c>
      <c r="CM493" t="str">
        <f t="shared" si="32"/>
        <v>0</v>
      </c>
      <c r="CN493" t="str">
        <f t="shared" si="32"/>
        <v>0</v>
      </c>
      <c r="CO493">
        <v>993</v>
      </c>
      <c r="CP493">
        <v>29</v>
      </c>
      <c r="CQ493" t="s">
        <v>877</v>
      </c>
      <c r="CR493" t="s">
        <v>110</v>
      </c>
      <c r="CS493" t="s">
        <v>116</v>
      </c>
      <c r="CT493">
        <v>31.773689300000001</v>
      </c>
      <c r="CU493">
        <v>-103.4714422</v>
      </c>
      <c r="CV493" t="s">
        <v>117</v>
      </c>
      <c r="CW493">
        <v>129537486</v>
      </c>
    </row>
    <row r="494" spans="1:101" x14ac:dyDescent="0.35">
      <c r="A494" s="2">
        <v>42301326630000</v>
      </c>
      <c r="B494" t="s">
        <v>467</v>
      </c>
      <c r="C494" t="s">
        <v>878</v>
      </c>
      <c r="D494" t="str">
        <f>"0"</f>
        <v>0</v>
      </c>
      <c r="E494" t="s">
        <v>314</v>
      </c>
      <c r="F494" t="s">
        <v>105</v>
      </c>
      <c r="G494" t="s">
        <v>106</v>
      </c>
      <c r="H494" t="s">
        <v>107</v>
      </c>
      <c r="I494" t="s">
        <v>108</v>
      </c>
      <c r="J494" t="s">
        <v>109</v>
      </c>
      <c r="K494" s="1">
        <v>42248</v>
      </c>
      <c r="L494" s="1">
        <v>42917</v>
      </c>
      <c r="M494">
        <v>1606758</v>
      </c>
      <c r="N494">
        <v>459501</v>
      </c>
      <c r="O494">
        <v>727294</v>
      </c>
      <c r="P494">
        <v>2615424</v>
      </c>
      <c r="Q494">
        <v>4364</v>
      </c>
      <c r="R494">
        <v>4</v>
      </c>
      <c r="S494">
        <v>2255</v>
      </c>
      <c r="T494">
        <v>750</v>
      </c>
      <c r="U494">
        <v>822</v>
      </c>
      <c r="V494">
        <v>2448</v>
      </c>
      <c r="W494">
        <v>5131</v>
      </c>
      <c r="X494">
        <v>69085</v>
      </c>
      <c r="Y494">
        <v>266808</v>
      </c>
      <c r="Z494">
        <v>113553</v>
      </c>
      <c r="AA494">
        <v>402247</v>
      </c>
      <c r="AB494">
        <v>209437</v>
      </c>
      <c r="AC494">
        <v>887361</v>
      </c>
      <c r="AD494">
        <v>357331</v>
      </c>
      <c r="AE494">
        <v>2144</v>
      </c>
      <c r="AF494">
        <v>1063861</v>
      </c>
      <c r="AQ494">
        <v>627</v>
      </c>
      <c r="AR494">
        <v>2754</v>
      </c>
      <c r="AS494">
        <v>6516516</v>
      </c>
      <c r="AT494">
        <v>1086</v>
      </c>
      <c r="AU494">
        <v>11986</v>
      </c>
      <c r="AV494">
        <v>47360</v>
      </c>
      <c r="AW494">
        <v>90555</v>
      </c>
      <c r="AX494">
        <v>185703</v>
      </c>
      <c r="AY494">
        <v>783693</v>
      </c>
      <c r="AZ494">
        <v>951980</v>
      </c>
      <c r="BA494" s="1">
        <v>42875</v>
      </c>
      <c r="BD494">
        <v>4390</v>
      </c>
      <c r="BE494">
        <v>3006.1030000000001</v>
      </c>
      <c r="BF494">
        <v>3500</v>
      </c>
      <c r="BG494">
        <v>332.65699999999998</v>
      </c>
      <c r="BH494">
        <v>227.7</v>
      </c>
      <c r="BI494">
        <v>253.1</v>
      </c>
      <c r="BJ494">
        <v>166250</v>
      </c>
      <c r="BK494">
        <v>9</v>
      </c>
      <c r="BL494">
        <v>38393</v>
      </c>
      <c r="BM494">
        <v>15</v>
      </c>
      <c r="BN494">
        <v>61913</v>
      </c>
      <c r="BP494">
        <v>371</v>
      </c>
      <c r="BR494">
        <v>10713</v>
      </c>
      <c r="BS494">
        <v>18439</v>
      </c>
      <c r="BU494">
        <v>45.15</v>
      </c>
      <c r="BV494" s="1">
        <v>42254</v>
      </c>
      <c r="BW494">
        <v>6</v>
      </c>
      <c r="BX494">
        <v>6</v>
      </c>
      <c r="BY494">
        <v>23</v>
      </c>
      <c r="BZ494" t="s">
        <v>276</v>
      </c>
      <c r="CA494" t="s">
        <v>291</v>
      </c>
      <c r="CB494">
        <v>47094</v>
      </c>
      <c r="CC494" s="1">
        <v>42230</v>
      </c>
      <c r="CD494">
        <v>18565</v>
      </c>
      <c r="CF494">
        <v>7726</v>
      </c>
      <c r="CG494" t="s">
        <v>112</v>
      </c>
      <c r="CH494" t="s">
        <v>113</v>
      </c>
      <c r="CI494" t="str">
        <f t="shared" si="30"/>
        <v>08</v>
      </c>
      <c r="CJ494" t="s">
        <v>114</v>
      </c>
      <c r="CK494" t="s">
        <v>115</v>
      </c>
      <c r="CL494">
        <v>4</v>
      </c>
      <c r="CM494" t="str">
        <f t="shared" si="32"/>
        <v>0</v>
      </c>
      <c r="CN494" t="str">
        <f t="shared" si="32"/>
        <v>0</v>
      </c>
      <c r="CO494">
        <v>1305</v>
      </c>
      <c r="CP494">
        <v>2</v>
      </c>
      <c r="CQ494" t="s">
        <v>879</v>
      </c>
      <c r="CR494" t="s">
        <v>110</v>
      </c>
      <c r="CS494" t="s">
        <v>116</v>
      </c>
      <c r="CT494">
        <v>31.7565977</v>
      </c>
      <c r="CU494">
        <v>-103.5984957</v>
      </c>
      <c r="CV494" t="s">
        <v>467</v>
      </c>
      <c r="CW494">
        <v>129537488</v>
      </c>
    </row>
    <row r="495" spans="1:101" x14ac:dyDescent="0.35">
      <c r="A495" s="2">
        <v>42301311250000</v>
      </c>
      <c r="B495" t="s">
        <v>279</v>
      </c>
      <c r="C495" t="s">
        <v>298</v>
      </c>
      <c r="D495">
        <v>2</v>
      </c>
      <c r="E495" t="s">
        <v>314</v>
      </c>
      <c r="F495" t="s">
        <v>105</v>
      </c>
      <c r="G495" t="s">
        <v>135</v>
      </c>
      <c r="H495" t="s">
        <v>107</v>
      </c>
      <c r="I495" t="s">
        <v>108</v>
      </c>
      <c r="J495" t="s">
        <v>275</v>
      </c>
      <c r="K495" s="1">
        <v>42309</v>
      </c>
      <c r="L495" s="1">
        <v>42917</v>
      </c>
      <c r="M495">
        <v>43648</v>
      </c>
      <c r="N495">
        <v>14729</v>
      </c>
      <c r="O495">
        <v>22004</v>
      </c>
      <c r="P495">
        <v>51556</v>
      </c>
      <c r="Q495">
        <v>132</v>
      </c>
      <c r="R495">
        <v>0</v>
      </c>
      <c r="S495">
        <v>69</v>
      </c>
      <c r="T495">
        <v>17</v>
      </c>
      <c r="U495">
        <v>1427</v>
      </c>
      <c r="V495">
        <v>538</v>
      </c>
      <c r="W495">
        <v>4995</v>
      </c>
      <c r="X495">
        <v>6032</v>
      </c>
      <c r="Y495">
        <v>2400</v>
      </c>
      <c r="Z495">
        <v>6432</v>
      </c>
      <c r="AA495">
        <v>21113</v>
      </c>
      <c r="AB495">
        <v>10396</v>
      </c>
      <c r="AC495">
        <v>28173</v>
      </c>
      <c r="AD495">
        <v>15092</v>
      </c>
      <c r="AE495">
        <v>91</v>
      </c>
      <c r="AF495">
        <v>36388</v>
      </c>
      <c r="AQ495">
        <v>4</v>
      </c>
      <c r="AR495">
        <v>0</v>
      </c>
      <c r="AS495">
        <v>21871</v>
      </c>
      <c r="AT495">
        <v>4</v>
      </c>
      <c r="AU495">
        <v>610</v>
      </c>
      <c r="AV495">
        <v>255</v>
      </c>
      <c r="AW495">
        <v>2135</v>
      </c>
      <c r="AX495">
        <v>8683</v>
      </c>
      <c r="AY495">
        <v>18598</v>
      </c>
      <c r="AZ495">
        <v>30392</v>
      </c>
      <c r="BA495" s="1">
        <v>42323</v>
      </c>
      <c r="BD495">
        <v>0</v>
      </c>
      <c r="BE495">
        <v>4143.2349999999997</v>
      </c>
      <c r="BF495">
        <v>2960</v>
      </c>
      <c r="BG495">
        <v>241.357</v>
      </c>
      <c r="BI495">
        <v>2392.1999999999998</v>
      </c>
      <c r="BJ495">
        <v>6800</v>
      </c>
      <c r="BK495">
        <v>7</v>
      </c>
      <c r="BL495">
        <v>1560</v>
      </c>
      <c r="BM495">
        <v>3</v>
      </c>
      <c r="BN495">
        <v>2117</v>
      </c>
      <c r="BP495">
        <v>13</v>
      </c>
      <c r="BR495">
        <v>9014</v>
      </c>
      <c r="BS495">
        <v>10152</v>
      </c>
      <c r="BU495">
        <v>38</v>
      </c>
      <c r="BV495" s="1">
        <v>37237</v>
      </c>
      <c r="BW495">
        <v>1</v>
      </c>
      <c r="BX495">
        <v>1</v>
      </c>
      <c r="BY495">
        <v>21</v>
      </c>
      <c r="BZ495" t="s">
        <v>276</v>
      </c>
      <c r="CA495" t="s">
        <v>587</v>
      </c>
      <c r="CB495">
        <v>47123</v>
      </c>
      <c r="CC495" s="1">
        <v>37002</v>
      </c>
      <c r="CD495">
        <v>12682</v>
      </c>
      <c r="CE495">
        <v>0</v>
      </c>
      <c r="CF495">
        <v>1138</v>
      </c>
      <c r="CG495" t="s">
        <v>137</v>
      </c>
      <c r="CH495" t="s">
        <v>113</v>
      </c>
      <c r="CI495" t="str">
        <f t="shared" si="30"/>
        <v>08</v>
      </c>
      <c r="CJ495" t="s">
        <v>114</v>
      </c>
      <c r="CK495" t="s">
        <v>115</v>
      </c>
      <c r="CL495">
        <v>1</v>
      </c>
      <c r="CM495" t="str">
        <f t="shared" si="32"/>
        <v>0</v>
      </c>
      <c r="CN495" t="str">
        <f t="shared" si="32"/>
        <v>0</v>
      </c>
      <c r="CO495">
        <v>164</v>
      </c>
      <c r="CP495" t="s">
        <v>572</v>
      </c>
      <c r="CQ495" t="s">
        <v>284</v>
      </c>
      <c r="CR495" t="s">
        <v>110</v>
      </c>
      <c r="CS495" t="s">
        <v>116</v>
      </c>
      <c r="CT495">
        <v>31.9989715</v>
      </c>
      <c r="CU495">
        <v>-103.91807</v>
      </c>
      <c r="CV495" t="s">
        <v>285</v>
      </c>
      <c r="CW495">
        <v>129537491</v>
      </c>
    </row>
    <row r="496" spans="1:101" x14ac:dyDescent="0.35">
      <c r="A496" s="2">
        <v>42301320010000</v>
      </c>
      <c r="B496" t="s">
        <v>286</v>
      </c>
      <c r="C496" t="s">
        <v>775</v>
      </c>
      <c r="D496" t="s">
        <v>146</v>
      </c>
      <c r="E496" t="s">
        <v>104</v>
      </c>
      <c r="F496" t="s">
        <v>105</v>
      </c>
      <c r="G496" t="s">
        <v>135</v>
      </c>
      <c r="H496" t="s">
        <v>274</v>
      </c>
      <c r="I496" t="s">
        <v>108</v>
      </c>
      <c r="J496" t="s">
        <v>109</v>
      </c>
      <c r="K496" s="1">
        <v>41579</v>
      </c>
      <c r="L496" s="1">
        <v>42917</v>
      </c>
      <c r="M496">
        <v>912849</v>
      </c>
      <c r="N496">
        <v>29292</v>
      </c>
      <c r="O496">
        <v>181434</v>
      </c>
      <c r="P496">
        <v>107885</v>
      </c>
      <c r="Q496">
        <v>1089</v>
      </c>
      <c r="R496">
        <v>1</v>
      </c>
      <c r="S496">
        <v>353</v>
      </c>
      <c r="T496">
        <v>11</v>
      </c>
      <c r="U496">
        <v>98</v>
      </c>
      <c r="W496">
        <v>0</v>
      </c>
      <c r="X496">
        <v>13260</v>
      </c>
      <c r="Y496">
        <v>250043</v>
      </c>
      <c r="Z496">
        <v>54934</v>
      </c>
      <c r="AA496">
        <v>17706</v>
      </c>
      <c r="AB496">
        <v>18943</v>
      </c>
      <c r="AC496">
        <v>492679</v>
      </c>
      <c r="AD496">
        <v>101056</v>
      </c>
      <c r="AE496">
        <v>606</v>
      </c>
      <c r="AF496">
        <v>34887</v>
      </c>
      <c r="AG496">
        <v>25086</v>
      </c>
      <c r="AH496">
        <v>764280</v>
      </c>
      <c r="AI496">
        <v>152466</v>
      </c>
      <c r="AJ496">
        <v>915</v>
      </c>
      <c r="AK496">
        <v>54120</v>
      </c>
      <c r="AQ496">
        <v>27</v>
      </c>
      <c r="AR496">
        <v>77</v>
      </c>
      <c r="AS496">
        <v>237968</v>
      </c>
      <c r="AT496">
        <v>40</v>
      </c>
      <c r="AU496">
        <v>387</v>
      </c>
      <c r="AV496">
        <v>7679</v>
      </c>
      <c r="AW496">
        <v>2209</v>
      </c>
      <c r="AX496">
        <v>1975</v>
      </c>
      <c r="AY496">
        <v>105893</v>
      </c>
      <c r="AZ496">
        <v>12943</v>
      </c>
      <c r="BA496" s="1">
        <v>42706</v>
      </c>
      <c r="BB496">
        <v>140</v>
      </c>
      <c r="BC496">
        <v>540</v>
      </c>
      <c r="BD496">
        <v>2870</v>
      </c>
      <c r="BE496">
        <v>32154.052</v>
      </c>
      <c r="BF496">
        <v>31160</v>
      </c>
      <c r="BG496">
        <v>31.1</v>
      </c>
      <c r="BH496">
        <v>348.8</v>
      </c>
      <c r="BI496">
        <v>50.4</v>
      </c>
      <c r="BJ496">
        <v>79785</v>
      </c>
      <c r="BK496">
        <v>3</v>
      </c>
      <c r="BL496">
        <v>3922</v>
      </c>
      <c r="BM496">
        <v>4</v>
      </c>
      <c r="BN496">
        <v>17220</v>
      </c>
      <c r="BO496">
        <v>4</v>
      </c>
      <c r="BP496">
        <v>103</v>
      </c>
      <c r="BQ496">
        <v>4</v>
      </c>
      <c r="BR496">
        <v>8567</v>
      </c>
      <c r="BS496">
        <v>12687</v>
      </c>
      <c r="BT496">
        <v>0.81</v>
      </c>
      <c r="BU496">
        <v>42.6</v>
      </c>
      <c r="BV496" s="1">
        <v>41577</v>
      </c>
      <c r="BW496">
        <v>1</v>
      </c>
      <c r="BX496">
        <v>1</v>
      </c>
      <c r="BY496">
        <v>38</v>
      </c>
      <c r="BZ496" t="s">
        <v>509</v>
      </c>
      <c r="CA496" t="s">
        <v>709</v>
      </c>
      <c r="CB496">
        <v>278634</v>
      </c>
      <c r="CC496" s="1">
        <v>41492</v>
      </c>
      <c r="CD496">
        <v>12795</v>
      </c>
      <c r="CE496">
        <v>0</v>
      </c>
      <c r="CF496">
        <v>4120</v>
      </c>
      <c r="CG496" t="s">
        <v>137</v>
      </c>
      <c r="CH496" t="s">
        <v>113</v>
      </c>
      <c r="CI496" t="str">
        <f t="shared" si="30"/>
        <v>08</v>
      </c>
      <c r="CJ496" t="s">
        <v>114</v>
      </c>
      <c r="CK496" t="s">
        <v>115</v>
      </c>
      <c r="CL496">
        <v>22</v>
      </c>
      <c r="CM496" t="str">
        <f t="shared" si="32"/>
        <v>0</v>
      </c>
      <c r="CN496" t="str">
        <f t="shared" si="32"/>
        <v>0</v>
      </c>
      <c r="CO496">
        <v>1134</v>
      </c>
      <c r="CP496" t="s">
        <v>576</v>
      </c>
      <c r="CQ496" t="s">
        <v>500</v>
      </c>
      <c r="CR496" t="s">
        <v>110</v>
      </c>
      <c r="CS496" t="s">
        <v>116</v>
      </c>
      <c r="CT496">
        <v>31.942422199999999</v>
      </c>
      <c r="CU496">
        <v>-103.84371109999999</v>
      </c>
      <c r="CV496" t="s">
        <v>294</v>
      </c>
      <c r="CW496">
        <v>129537882</v>
      </c>
    </row>
    <row r="497" spans="1:101" x14ac:dyDescent="0.35">
      <c r="A497" s="2">
        <v>42301322170000</v>
      </c>
      <c r="B497" t="s">
        <v>118</v>
      </c>
      <c r="C497" t="s">
        <v>880</v>
      </c>
      <c r="D497" t="s">
        <v>881</v>
      </c>
      <c r="E497" t="s">
        <v>104</v>
      </c>
      <c r="F497" t="s">
        <v>105</v>
      </c>
      <c r="G497" t="s">
        <v>135</v>
      </c>
      <c r="H497" t="s">
        <v>274</v>
      </c>
      <c r="I497" t="s">
        <v>108</v>
      </c>
      <c r="J497" t="s">
        <v>109</v>
      </c>
      <c r="K497" s="1">
        <v>42217</v>
      </c>
      <c r="L497" s="1">
        <v>42917</v>
      </c>
      <c r="M497">
        <v>418036</v>
      </c>
      <c r="N497">
        <v>96289</v>
      </c>
      <c r="O497">
        <v>165962</v>
      </c>
      <c r="P497">
        <v>428925</v>
      </c>
      <c r="Q497">
        <v>996</v>
      </c>
      <c r="R497">
        <v>1</v>
      </c>
      <c r="S497">
        <v>353</v>
      </c>
      <c r="T497">
        <v>66</v>
      </c>
      <c r="U497">
        <v>2642</v>
      </c>
      <c r="V497">
        <v>10662</v>
      </c>
      <c r="W497">
        <v>13590</v>
      </c>
      <c r="X497">
        <v>44738</v>
      </c>
      <c r="Y497">
        <v>136707</v>
      </c>
      <c r="Z497">
        <v>67523</v>
      </c>
      <c r="AA497">
        <v>174252</v>
      </c>
      <c r="AB497">
        <v>72272</v>
      </c>
      <c r="AC497">
        <v>289245</v>
      </c>
      <c r="AD497">
        <v>120480</v>
      </c>
      <c r="AE497">
        <v>723</v>
      </c>
      <c r="AF497">
        <v>331765</v>
      </c>
      <c r="AG497">
        <v>96289</v>
      </c>
      <c r="AH497">
        <v>418036</v>
      </c>
      <c r="AI497">
        <v>165962</v>
      </c>
      <c r="AJ497">
        <v>996</v>
      </c>
      <c r="AK497">
        <v>428925</v>
      </c>
      <c r="AQ497">
        <v>633</v>
      </c>
      <c r="AR497">
        <v>1673</v>
      </c>
      <c r="AS497">
        <v>5468667</v>
      </c>
      <c r="AT497">
        <v>911</v>
      </c>
      <c r="AU497">
        <v>1273</v>
      </c>
      <c r="AV497">
        <v>9461</v>
      </c>
      <c r="AW497">
        <v>8333</v>
      </c>
      <c r="AX497">
        <v>72272</v>
      </c>
      <c r="AY497">
        <v>289245</v>
      </c>
      <c r="AZ497">
        <v>331765</v>
      </c>
      <c r="BA497" s="1">
        <v>42681</v>
      </c>
      <c r="BB497">
        <v>350</v>
      </c>
      <c r="BC497">
        <v>1600</v>
      </c>
      <c r="BD497">
        <v>2640</v>
      </c>
      <c r="BE497">
        <v>5362.4930000000004</v>
      </c>
      <c r="BF497">
        <v>4340</v>
      </c>
      <c r="BG497">
        <v>186.48</v>
      </c>
      <c r="BH497">
        <v>378.2</v>
      </c>
      <c r="BI497">
        <v>134.6</v>
      </c>
      <c r="BJ497">
        <v>50186</v>
      </c>
      <c r="BK497">
        <v>2</v>
      </c>
      <c r="BL497">
        <v>18979</v>
      </c>
      <c r="BM497">
        <v>2</v>
      </c>
      <c r="BN497">
        <v>27343</v>
      </c>
      <c r="BP497">
        <v>164</v>
      </c>
      <c r="BR497">
        <v>9172</v>
      </c>
      <c r="BS497">
        <v>13500</v>
      </c>
      <c r="BT497">
        <v>0.75</v>
      </c>
      <c r="BU497">
        <v>47.6</v>
      </c>
      <c r="BV497" s="1">
        <v>42242</v>
      </c>
      <c r="BW497">
        <v>1</v>
      </c>
      <c r="BX497">
        <v>1</v>
      </c>
      <c r="BY497">
        <v>24</v>
      </c>
      <c r="BZ497" t="s">
        <v>734</v>
      </c>
      <c r="CA497" t="s">
        <v>291</v>
      </c>
      <c r="CB497">
        <v>278671</v>
      </c>
      <c r="CC497" s="1">
        <v>41954</v>
      </c>
      <c r="CD497">
        <v>13550</v>
      </c>
      <c r="CE497">
        <v>0</v>
      </c>
      <c r="CF497">
        <v>4328</v>
      </c>
      <c r="CG497" t="s">
        <v>137</v>
      </c>
      <c r="CH497" t="s">
        <v>113</v>
      </c>
      <c r="CI497" t="str">
        <f t="shared" si="30"/>
        <v>08</v>
      </c>
      <c r="CJ497" t="s">
        <v>114</v>
      </c>
      <c r="CK497" t="s">
        <v>115</v>
      </c>
      <c r="CL497">
        <v>11</v>
      </c>
      <c r="CM497" t="str">
        <f t="shared" si="32"/>
        <v>0</v>
      </c>
      <c r="CN497" t="str">
        <f t="shared" si="32"/>
        <v>0</v>
      </c>
      <c r="CO497">
        <v>166</v>
      </c>
      <c r="CP497" t="s">
        <v>572</v>
      </c>
      <c r="CQ497" t="s">
        <v>284</v>
      </c>
      <c r="CR497" t="s">
        <v>110</v>
      </c>
      <c r="CS497" t="s">
        <v>116</v>
      </c>
      <c r="CT497">
        <v>31.971641399999999</v>
      </c>
      <c r="CU497">
        <v>-103.9309516</v>
      </c>
      <c r="CV497" t="s">
        <v>122</v>
      </c>
      <c r="CW497">
        <v>129537886</v>
      </c>
    </row>
    <row r="498" spans="1:101" x14ac:dyDescent="0.35">
      <c r="A498" s="2">
        <v>42301325880000</v>
      </c>
      <c r="B498" t="s">
        <v>101</v>
      </c>
      <c r="C498" t="s">
        <v>882</v>
      </c>
      <c r="D498" t="s">
        <v>185</v>
      </c>
      <c r="E498" t="s">
        <v>314</v>
      </c>
      <c r="F498" t="s">
        <v>105</v>
      </c>
      <c r="G498" t="s">
        <v>106</v>
      </c>
      <c r="H498" t="s">
        <v>107</v>
      </c>
      <c r="I498" t="s">
        <v>108</v>
      </c>
      <c r="J498" t="s">
        <v>109</v>
      </c>
      <c r="K498" s="1">
        <v>42248</v>
      </c>
      <c r="L498" s="1">
        <v>42917</v>
      </c>
      <c r="M498">
        <v>451306</v>
      </c>
      <c r="N498">
        <v>286322</v>
      </c>
      <c r="O498">
        <v>361540</v>
      </c>
      <c r="P498">
        <v>963548</v>
      </c>
      <c r="Q498">
        <v>2169</v>
      </c>
      <c r="R498">
        <v>2</v>
      </c>
      <c r="S498">
        <v>463</v>
      </c>
      <c r="T498">
        <v>259</v>
      </c>
      <c r="U498">
        <v>6424</v>
      </c>
      <c r="W498">
        <v>32161</v>
      </c>
      <c r="X498">
        <v>122551</v>
      </c>
      <c r="Y498">
        <v>172704</v>
      </c>
      <c r="Z498">
        <v>151335</v>
      </c>
      <c r="AA498">
        <v>517099</v>
      </c>
      <c r="AB498">
        <v>212019</v>
      </c>
      <c r="AC498">
        <v>316777</v>
      </c>
      <c r="AD498">
        <v>264815</v>
      </c>
      <c r="AE498">
        <v>1589</v>
      </c>
      <c r="AF498">
        <v>760995</v>
      </c>
      <c r="AQ498">
        <v>290</v>
      </c>
      <c r="AR498">
        <v>428</v>
      </c>
      <c r="AS498">
        <v>2168129</v>
      </c>
      <c r="AT498">
        <v>361</v>
      </c>
      <c r="AU498">
        <v>5921</v>
      </c>
      <c r="AV498">
        <v>7480</v>
      </c>
      <c r="AW498">
        <v>16141</v>
      </c>
      <c r="AX498">
        <v>199834</v>
      </c>
      <c r="AY498">
        <v>296555</v>
      </c>
      <c r="AZ498">
        <v>727778</v>
      </c>
      <c r="BA498" s="1">
        <v>42643</v>
      </c>
      <c r="BD498">
        <v>1470</v>
      </c>
      <c r="BE498">
        <v>1789.277</v>
      </c>
      <c r="BF498">
        <v>1580</v>
      </c>
      <c r="BG498">
        <v>558.88499999999999</v>
      </c>
      <c r="BH498">
        <v>678.5</v>
      </c>
      <c r="BI498">
        <v>791.6</v>
      </c>
      <c r="BJ498">
        <v>48950</v>
      </c>
      <c r="BK498">
        <v>3</v>
      </c>
      <c r="BL498">
        <v>33761</v>
      </c>
      <c r="BM498">
        <v>4</v>
      </c>
      <c r="BN498">
        <v>41919</v>
      </c>
      <c r="BO498">
        <v>4</v>
      </c>
      <c r="BP498">
        <v>252</v>
      </c>
      <c r="BQ498">
        <v>4</v>
      </c>
      <c r="BR498">
        <v>11893</v>
      </c>
      <c r="BS498">
        <v>19041</v>
      </c>
      <c r="BU498">
        <v>40.6</v>
      </c>
      <c r="BV498" s="1">
        <v>42265</v>
      </c>
      <c r="BW498">
        <v>1</v>
      </c>
      <c r="BX498">
        <v>1</v>
      </c>
      <c r="BY498">
        <v>22</v>
      </c>
      <c r="BZ498" t="s">
        <v>347</v>
      </c>
      <c r="CA498" t="s">
        <v>277</v>
      </c>
      <c r="CB498">
        <v>47109</v>
      </c>
      <c r="CC498" s="1">
        <v>42179</v>
      </c>
      <c r="CD498">
        <v>19237</v>
      </c>
      <c r="CF498">
        <v>7148</v>
      </c>
      <c r="CG498" t="s">
        <v>112</v>
      </c>
      <c r="CH498" t="s">
        <v>113</v>
      </c>
      <c r="CI498" t="str">
        <f t="shared" si="30"/>
        <v>08</v>
      </c>
      <c r="CJ498" t="s">
        <v>114</v>
      </c>
      <c r="CK498" t="s">
        <v>115</v>
      </c>
      <c r="CL498">
        <v>3</v>
      </c>
      <c r="CM498" t="str">
        <f t="shared" si="32"/>
        <v>0</v>
      </c>
      <c r="CN498" t="str">
        <f t="shared" si="32"/>
        <v>0</v>
      </c>
      <c r="CO498" t="s">
        <v>883</v>
      </c>
      <c r="CP498">
        <v>19</v>
      </c>
      <c r="CQ498" t="s">
        <v>322</v>
      </c>
      <c r="CR498" t="s">
        <v>110</v>
      </c>
      <c r="CS498" t="s">
        <v>116</v>
      </c>
      <c r="CT498">
        <v>31.720061999999999</v>
      </c>
      <c r="CU498">
        <v>-103.41583</v>
      </c>
      <c r="CV498" t="s">
        <v>117</v>
      </c>
      <c r="CW498">
        <v>129537892</v>
      </c>
    </row>
    <row r="499" spans="1:101" x14ac:dyDescent="0.35">
      <c r="A499" s="2">
        <v>42301315790000</v>
      </c>
      <c r="B499" t="s">
        <v>286</v>
      </c>
      <c r="C499" t="s">
        <v>719</v>
      </c>
      <c r="D499" t="s">
        <v>103</v>
      </c>
      <c r="E499" t="s">
        <v>104</v>
      </c>
      <c r="F499" t="s">
        <v>105</v>
      </c>
      <c r="G499" t="s">
        <v>135</v>
      </c>
      <c r="H499" t="s">
        <v>274</v>
      </c>
      <c r="I499" t="s">
        <v>108</v>
      </c>
      <c r="J499" t="s">
        <v>109</v>
      </c>
      <c r="K499" s="1">
        <v>40909</v>
      </c>
      <c r="L499" s="1">
        <v>42856</v>
      </c>
      <c r="M499">
        <v>469051</v>
      </c>
      <c r="N499">
        <v>29511</v>
      </c>
      <c r="O499">
        <v>107686</v>
      </c>
      <c r="P499">
        <v>2841121</v>
      </c>
      <c r="Q499">
        <v>646</v>
      </c>
      <c r="R499">
        <v>1</v>
      </c>
      <c r="S499">
        <v>17</v>
      </c>
      <c r="T499">
        <v>2</v>
      </c>
      <c r="U499">
        <v>947</v>
      </c>
      <c r="V499">
        <v>24415</v>
      </c>
      <c r="W499">
        <v>147886</v>
      </c>
      <c r="X499">
        <v>4617</v>
      </c>
      <c r="Y499">
        <v>61793</v>
      </c>
      <c r="Z499">
        <v>14916</v>
      </c>
      <c r="AA499">
        <v>374291</v>
      </c>
      <c r="AB499">
        <v>9849</v>
      </c>
      <c r="AC499">
        <v>129022</v>
      </c>
      <c r="AD499">
        <v>31353</v>
      </c>
      <c r="AE499">
        <v>188</v>
      </c>
      <c r="AF499">
        <v>781508</v>
      </c>
      <c r="AG499">
        <v>17753</v>
      </c>
      <c r="AH499">
        <v>261087</v>
      </c>
      <c r="AI499">
        <v>61267</v>
      </c>
      <c r="AJ499">
        <v>368</v>
      </c>
      <c r="AK499">
        <v>1581448</v>
      </c>
      <c r="AL499">
        <v>29508</v>
      </c>
      <c r="AM499">
        <v>469051</v>
      </c>
      <c r="AN499">
        <v>107683</v>
      </c>
      <c r="AO499">
        <v>2841121</v>
      </c>
      <c r="AP499">
        <v>646</v>
      </c>
      <c r="AQ499">
        <v>32</v>
      </c>
      <c r="AR499">
        <v>368</v>
      </c>
      <c r="AS499">
        <v>558862</v>
      </c>
      <c r="AT499">
        <v>93</v>
      </c>
      <c r="AU499">
        <v>3</v>
      </c>
      <c r="AW499">
        <v>0</v>
      </c>
      <c r="AX499">
        <v>2311</v>
      </c>
      <c r="AY499">
        <v>37797</v>
      </c>
      <c r="AZ499">
        <v>228943</v>
      </c>
      <c r="BA499" s="1">
        <v>42608</v>
      </c>
      <c r="BB499">
        <v>160</v>
      </c>
      <c r="BC499">
        <v>1000</v>
      </c>
      <c r="BD499">
        <v>11580</v>
      </c>
      <c r="BE499">
        <v>7966.3869999999997</v>
      </c>
      <c r="BF499">
        <v>15890</v>
      </c>
      <c r="BG499">
        <v>125.527</v>
      </c>
      <c r="BH499">
        <v>86.4</v>
      </c>
      <c r="BJ499">
        <v>24415</v>
      </c>
      <c r="BK499">
        <v>1</v>
      </c>
      <c r="BL499">
        <v>1467</v>
      </c>
      <c r="BM499">
        <v>6</v>
      </c>
      <c r="BN499">
        <v>5016</v>
      </c>
      <c r="BP499">
        <v>30</v>
      </c>
      <c r="BR499">
        <v>9033</v>
      </c>
      <c r="BS499">
        <v>12105</v>
      </c>
      <c r="BT499">
        <v>0.82</v>
      </c>
      <c r="BU499">
        <v>48.6</v>
      </c>
      <c r="BV499" s="1">
        <v>40909</v>
      </c>
      <c r="BW499">
        <v>1</v>
      </c>
      <c r="BX499">
        <v>1</v>
      </c>
      <c r="BY499">
        <v>58</v>
      </c>
      <c r="BZ499" t="s">
        <v>509</v>
      </c>
      <c r="CA499" t="s">
        <v>709</v>
      </c>
      <c r="CB499">
        <v>278773</v>
      </c>
      <c r="CC499" s="1">
        <v>40678</v>
      </c>
      <c r="CD499">
        <v>12277</v>
      </c>
      <c r="CF499">
        <v>3072</v>
      </c>
      <c r="CG499" t="s">
        <v>137</v>
      </c>
      <c r="CH499" t="s">
        <v>113</v>
      </c>
      <c r="CI499" t="str">
        <f t="shared" si="30"/>
        <v>08</v>
      </c>
      <c r="CJ499" t="s">
        <v>114</v>
      </c>
      <c r="CK499" t="s">
        <v>115</v>
      </c>
      <c r="CL499">
        <v>12</v>
      </c>
      <c r="CM499" t="str">
        <f t="shared" si="32"/>
        <v>0</v>
      </c>
      <c r="CN499" t="str">
        <f t="shared" si="32"/>
        <v>0</v>
      </c>
      <c r="CO499">
        <v>1129</v>
      </c>
      <c r="CP499" t="s">
        <v>576</v>
      </c>
      <c r="CQ499" t="s">
        <v>535</v>
      </c>
      <c r="CR499" t="s">
        <v>110</v>
      </c>
      <c r="CS499" t="s">
        <v>116</v>
      </c>
      <c r="CT499">
        <v>31.984327499999999</v>
      </c>
      <c r="CU499">
        <v>-103.8132914</v>
      </c>
      <c r="CV499" t="s">
        <v>294</v>
      </c>
      <c r="CW499">
        <v>129539279</v>
      </c>
    </row>
    <row r="500" spans="1:101" x14ac:dyDescent="0.35">
      <c r="A500" s="2">
        <v>42301317260000</v>
      </c>
      <c r="B500" t="s">
        <v>286</v>
      </c>
      <c r="C500" t="s">
        <v>628</v>
      </c>
      <c r="D500" t="s">
        <v>103</v>
      </c>
      <c r="E500" t="s">
        <v>104</v>
      </c>
      <c r="F500" t="s">
        <v>105</v>
      </c>
      <c r="G500" t="s">
        <v>135</v>
      </c>
      <c r="H500" t="s">
        <v>274</v>
      </c>
      <c r="I500" t="s">
        <v>108</v>
      </c>
      <c r="J500" t="s">
        <v>109</v>
      </c>
      <c r="K500" s="1">
        <v>41244</v>
      </c>
      <c r="L500" s="1">
        <v>42917</v>
      </c>
      <c r="M500">
        <v>1012541</v>
      </c>
      <c r="N500">
        <v>89138</v>
      </c>
      <c r="O500">
        <v>257895</v>
      </c>
      <c r="P500">
        <v>0</v>
      </c>
      <c r="Q500">
        <v>1547</v>
      </c>
      <c r="R500">
        <v>2</v>
      </c>
      <c r="S500">
        <v>34</v>
      </c>
      <c r="T500">
        <v>0</v>
      </c>
      <c r="U500">
        <v>16516</v>
      </c>
      <c r="V500">
        <v>73342</v>
      </c>
      <c r="W500">
        <v>0</v>
      </c>
      <c r="X500">
        <v>52482</v>
      </c>
      <c r="Y500">
        <v>456265</v>
      </c>
      <c r="Z500">
        <v>128526</v>
      </c>
      <c r="AA500">
        <v>0</v>
      </c>
      <c r="AB500">
        <v>63647</v>
      </c>
      <c r="AC500">
        <v>624277</v>
      </c>
      <c r="AD500">
        <v>167693</v>
      </c>
      <c r="AE500">
        <v>1006</v>
      </c>
      <c r="AF500">
        <v>0</v>
      </c>
      <c r="AG500">
        <v>80620</v>
      </c>
      <c r="AH500">
        <v>867394</v>
      </c>
      <c r="AI500">
        <v>225186</v>
      </c>
      <c r="AJ500">
        <v>1351</v>
      </c>
      <c r="AK500">
        <v>0</v>
      </c>
      <c r="AQ500">
        <v>481</v>
      </c>
      <c r="AR500">
        <v>3541</v>
      </c>
      <c r="AS500">
        <v>6426161</v>
      </c>
      <c r="AT500">
        <v>1071</v>
      </c>
      <c r="AV500">
        <v>1037</v>
      </c>
      <c r="AW500">
        <v>0</v>
      </c>
      <c r="AX500">
        <v>2907</v>
      </c>
      <c r="AY500">
        <v>44901</v>
      </c>
      <c r="AZ500">
        <v>0</v>
      </c>
      <c r="BA500" s="1">
        <v>42641</v>
      </c>
      <c r="BB500">
        <v>120</v>
      </c>
      <c r="BC500">
        <v>980</v>
      </c>
      <c r="BD500">
        <v>7360</v>
      </c>
      <c r="BE500">
        <v>88319.149000000005</v>
      </c>
      <c r="BF500">
        <v>11360</v>
      </c>
      <c r="BG500">
        <v>11.323</v>
      </c>
      <c r="BH500">
        <v>135.80000000000001</v>
      </c>
      <c r="BI500">
        <v>0</v>
      </c>
      <c r="BJ500">
        <v>109775</v>
      </c>
      <c r="BK500">
        <v>2</v>
      </c>
      <c r="BL500">
        <v>16516</v>
      </c>
      <c r="BM500">
        <v>1</v>
      </c>
      <c r="BN500">
        <v>33202</v>
      </c>
      <c r="BP500">
        <v>199</v>
      </c>
      <c r="BR500">
        <v>9358</v>
      </c>
      <c r="BS500">
        <v>12982</v>
      </c>
      <c r="BT500">
        <v>0.8</v>
      </c>
      <c r="BV500" s="1">
        <v>41244</v>
      </c>
      <c r="BW500">
        <v>1</v>
      </c>
      <c r="BX500">
        <v>1</v>
      </c>
      <c r="BY500">
        <v>47</v>
      </c>
      <c r="BZ500" t="s">
        <v>509</v>
      </c>
      <c r="CA500" t="s">
        <v>291</v>
      </c>
      <c r="CB500">
        <v>278774</v>
      </c>
      <c r="CC500" s="1">
        <v>40969</v>
      </c>
      <c r="CD500">
        <v>13083</v>
      </c>
      <c r="CF500">
        <v>3624</v>
      </c>
      <c r="CG500" t="s">
        <v>137</v>
      </c>
      <c r="CH500" t="s">
        <v>113</v>
      </c>
      <c r="CI500" t="str">
        <f t="shared" si="30"/>
        <v>08</v>
      </c>
      <c r="CJ500" t="s">
        <v>114</v>
      </c>
      <c r="CK500" t="s">
        <v>115</v>
      </c>
      <c r="CL500">
        <v>10</v>
      </c>
      <c r="CM500" t="str">
        <f t="shared" si="32"/>
        <v>0</v>
      </c>
      <c r="CN500" t="str">
        <f t="shared" si="32"/>
        <v>0</v>
      </c>
      <c r="CO500">
        <v>1155</v>
      </c>
      <c r="CP500" t="s">
        <v>519</v>
      </c>
      <c r="CQ500" t="s">
        <v>610</v>
      </c>
      <c r="CR500" t="s">
        <v>110</v>
      </c>
      <c r="CS500" t="s">
        <v>116</v>
      </c>
      <c r="CT500">
        <v>31.984598500000001</v>
      </c>
      <c r="CU500">
        <v>-103.74529769999999</v>
      </c>
      <c r="CV500" t="s">
        <v>294</v>
      </c>
      <c r="CW500">
        <v>129539280</v>
      </c>
    </row>
    <row r="501" spans="1:101" x14ac:dyDescent="0.35">
      <c r="A501" s="2">
        <v>42301318150000</v>
      </c>
      <c r="B501" t="s">
        <v>286</v>
      </c>
      <c r="C501" t="s">
        <v>775</v>
      </c>
      <c r="D501" t="s">
        <v>103</v>
      </c>
      <c r="E501" t="s">
        <v>104</v>
      </c>
      <c r="F501" t="s">
        <v>105</v>
      </c>
      <c r="G501" t="s">
        <v>135</v>
      </c>
      <c r="H501" t="s">
        <v>274</v>
      </c>
      <c r="I501" t="s">
        <v>108</v>
      </c>
      <c r="J501" t="s">
        <v>109</v>
      </c>
      <c r="K501" s="1">
        <v>41306</v>
      </c>
      <c r="L501" s="1">
        <v>42917</v>
      </c>
      <c r="M501">
        <v>1482349</v>
      </c>
      <c r="N501">
        <v>53538</v>
      </c>
      <c r="O501">
        <v>300596</v>
      </c>
      <c r="P501">
        <v>1098881</v>
      </c>
      <c r="Q501">
        <v>1804</v>
      </c>
      <c r="R501">
        <v>2</v>
      </c>
      <c r="S501">
        <v>415</v>
      </c>
      <c r="T501">
        <v>8</v>
      </c>
      <c r="U501">
        <v>62</v>
      </c>
      <c r="W501">
        <v>0</v>
      </c>
      <c r="X501">
        <v>25216</v>
      </c>
      <c r="Y501">
        <v>411571</v>
      </c>
      <c r="Z501">
        <v>93811</v>
      </c>
      <c r="AA501">
        <v>305101</v>
      </c>
      <c r="AB501">
        <v>32198</v>
      </c>
      <c r="AC501">
        <v>627878</v>
      </c>
      <c r="AD501">
        <v>136844</v>
      </c>
      <c r="AE501">
        <v>821</v>
      </c>
      <c r="AF501">
        <v>465453</v>
      </c>
      <c r="AG501">
        <v>45954</v>
      </c>
      <c r="AH501">
        <v>1110294</v>
      </c>
      <c r="AI501">
        <v>231003</v>
      </c>
      <c r="AJ501">
        <v>1386</v>
      </c>
      <c r="AK501">
        <v>823074</v>
      </c>
      <c r="AQ501">
        <v>277</v>
      </c>
      <c r="AR501">
        <v>3139</v>
      </c>
      <c r="AS501">
        <v>4801742</v>
      </c>
      <c r="AT501">
        <v>800</v>
      </c>
      <c r="AU501">
        <v>149</v>
      </c>
      <c r="AW501">
        <v>0</v>
      </c>
      <c r="AX501">
        <v>2736</v>
      </c>
      <c r="AY501">
        <v>136611</v>
      </c>
      <c r="AZ501">
        <v>101271</v>
      </c>
      <c r="BA501" s="1">
        <v>42705</v>
      </c>
      <c r="BB501">
        <v>0</v>
      </c>
      <c r="BC501">
        <v>0</v>
      </c>
      <c r="BD501">
        <v>11330</v>
      </c>
      <c r="BE501">
        <v>49307.607000000004</v>
      </c>
      <c r="BF501">
        <v>27690</v>
      </c>
      <c r="BG501">
        <v>20.280999999999999</v>
      </c>
      <c r="BH501">
        <v>88.3</v>
      </c>
      <c r="BJ501">
        <v>97308</v>
      </c>
      <c r="BK501">
        <v>1</v>
      </c>
      <c r="BL501">
        <v>8591</v>
      </c>
      <c r="BM501">
        <v>2</v>
      </c>
      <c r="BN501">
        <v>24809</v>
      </c>
      <c r="BO501">
        <v>2</v>
      </c>
      <c r="BP501">
        <v>149</v>
      </c>
      <c r="BQ501">
        <v>2</v>
      </c>
      <c r="BR501">
        <v>8087</v>
      </c>
      <c r="BS501">
        <v>11711</v>
      </c>
      <c r="BV501" s="1">
        <v>41325</v>
      </c>
      <c r="BW501">
        <v>1</v>
      </c>
      <c r="BX501">
        <v>1</v>
      </c>
      <c r="BY501">
        <v>47</v>
      </c>
      <c r="BZ501" t="s">
        <v>509</v>
      </c>
      <c r="CA501" t="s">
        <v>709</v>
      </c>
      <c r="CB501">
        <v>278777</v>
      </c>
      <c r="CC501" s="1">
        <v>41147</v>
      </c>
      <c r="CD501">
        <v>11959</v>
      </c>
      <c r="CF501">
        <v>3624</v>
      </c>
      <c r="CG501" t="s">
        <v>137</v>
      </c>
      <c r="CH501" t="s">
        <v>113</v>
      </c>
      <c r="CI501" t="str">
        <f t="shared" si="30"/>
        <v>08</v>
      </c>
      <c r="CJ501" t="s">
        <v>114</v>
      </c>
      <c r="CK501" t="s">
        <v>115</v>
      </c>
      <c r="CL501">
        <v>22</v>
      </c>
      <c r="CM501" t="str">
        <f t="shared" si="32"/>
        <v>0</v>
      </c>
      <c r="CN501" t="str">
        <f t="shared" si="32"/>
        <v>0</v>
      </c>
      <c r="CO501">
        <v>1134</v>
      </c>
      <c r="CP501" t="s">
        <v>576</v>
      </c>
      <c r="CQ501" t="s">
        <v>622</v>
      </c>
      <c r="CR501" t="s">
        <v>110</v>
      </c>
      <c r="CS501" t="s">
        <v>116</v>
      </c>
      <c r="CT501">
        <v>31.943010099999999</v>
      </c>
      <c r="CU501">
        <v>-103.8505617</v>
      </c>
      <c r="CV501" t="s">
        <v>294</v>
      </c>
      <c r="CW501">
        <v>129539282</v>
      </c>
    </row>
    <row r="502" spans="1:101" x14ac:dyDescent="0.35">
      <c r="A502" s="2">
        <v>42301322280000</v>
      </c>
      <c r="B502" t="s">
        <v>253</v>
      </c>
      <c r="C502" t="s">
        <v>884</v>
      </c>
      <c r="D502" t="s">
        <v>103</v>
      </c>
      <c r="E502" t="s">
        <v>104</v>
      </c>
      <c r="F502" t="s">
        <v>105</v>
      </c>
      <c r="G502" t="s">
        <v>106</v>
      </c>
      <c r="H502" t="s">
        <v>274</v>
      </c>
      <c r="I502" t="s">
        <v>108</v>
      </c>
      <c r="J502" t="s">
        <v>109</v>
      </c>
      <c r="K502" s="1">
        <v>41913</v>
      </c>
      <c r="L502" s="1">
        <v>42917</v>
      </c>
      <c r="M502">
        <v>910400</v>
      </c>
      <c r="N502">
        <v>204073</v>
      </c>
      <c r="O502">
        <v>355806</v>
      </c>
      <c r="P502">
        <v>1191133</v>
      </c>
      <c r="Q502">
        <v>2135</v>
      </c>
      <c r="R502">
        <v>2</v>
      </c>
      <c r="S502">
        <v>543</v>
      </c>
      <c r="T502">
        <v>100</v>
      </c>
      <c r="U502">
        <v>4617</v>
      </c>
      <c r="V502">
        <v>20110</v>
      </c>
      <c r="W502">
        <v>33485</v>
      </c>
      <c r="X502">
        <v>76203</v>
      </c>
      <c r="Y502">
        <v>338090</v>
      </c>
      <c r="Z502">
        <v>132551</v>
      </c>
      <c r="AA502">
        <v>562955</v>
      </c>
      <c r="AB502">
        <v>120923</v>
      </c>
      <c r="AC502">
        <v>504238</v>
      </c>
      <c r="AD502">
        <v>204963</v>
      </c>
      <c r="AE502">
        <v>1230</v>
      </c>
      <c r="AF502">
        <v>839608</v>
      </c>
      <c r="AG502">
        <v>174410</v>
      </c>
      <c r="AH502">
        <v>747479</v>
      </c>
      <c r="AI502">
        <v>298990</v>
      </c>
      <c r="AJ502">
        <v>1794</v>
      </c>
      <c r="AK502">
        <v>1127294</v>
      </c>
      <c r="AQ502">
        <v>761</v>
      </c>
      <c r="AR502">
        <v>3284</v>
      </c>
      <c r="AS502">
        <v>7847967</v>
      </c>
      <c r="AT502">
        <v>1308</v>
      </c>
      <c r="AU502">
        <v>3058</v>
      </c>
      <c r="AV502">
        <v>18086</v>
      </c>
      <c r="AW502">
        <v>7087</v>
      </c>
      <c r="AX502">
        <v>59235</v>
      </c>
      <c r="AY502">
        <v>253618</v>
      </c>
      <c r="AZ502">
        <v>349694</v>
      </c>
      <c r="BA502" s="1">
        <v>42511</v>
      </c>
      <c r="BB502">
        <v>410</v>
      </c>
      <c r="BC502">
        <v>1520</v>
      </c>
      <c r="BD502">
        <v>4320</v>
      </c>
      <c r="BE502">
        <v>5429.7740000000003</v>
      </c>
      <c r="BF502">
        <v>4460</v>
      </c>
      <c r="BG502">
        <v>184.17</v>
      </c>
      <c r="BH502">
        <v>231.6</v>
      </c>
      <c r="BI502">
        <v>169.1</v>
      </c>
      <c r="BJ502">
        <v>98519</v>
      </c>
      <c r="BK502">
        <v>2</v>
      </c>
      <c r="BL502">
        <v>22820</v>
      </c>
      <c r="BM502">
        <v>2</v>
      </c>
      <c r="BN502">
        <v>39240</v>
      </c>
      <c r="BP502">
        <v>235</v>
      </c>
      <c r="BR502">
        <v>11005</v>
      </c>
      <c r="BS502">
        <v>15816</v>
      </c>
      <c r="BT502">
        <v>0.72</v>
      </c>
      <c r="BU502">
        <v>40</v>
      </c>
      <c r="BV502" s="1">
        <v>41943</v>
      </c>
      <c r="BW502">
        <v>1</v>
      </c>
      <c r="BX502">
        <v>1</v>
      </c>
      <c r="BY502">
        <v>34</v>
      </c>
      <c r="BZ502" t="s">
        <v>253</v>
      </c>
      <c r="CA502" t="s">
        <v>575</v>
      </c>
      <c r="CB502">
        <v>278922</v>
      </c>
      <c r="CC502" s="1">
        <v>41813</v>
      </c>
      <c r="CD502">
        <v>15944</v>
      </c>
      <c r="CE502">
        <v>0</v>
      </c>
      <c r="CF502">
        <v>4811</v>
      </c>
      <c r="CG502" t="s">
        <v>112</v>
      </c>
      <c r="CH502" t="s">
        <v>113</v>
      </c>
      <c r="CI502" t="str">
        <f t="shared" si="30"/>
        <v>08</v>
      </c>
      <c r="CJ502" t="s">
        <v>114</v>
      </c>
      <c r="CK502" t="s">
        <v>115</v>
      </c>
      <c r="CL502">
        <v>7</v>
      </c>
      <c r="CM502" t="str">
        <f t="shared" ref="CM502:CN521" si="33">"0"</f>
        <v>0</v>
      </c>
      <c r="CN502" t="str">
        <f t="shared" si="33"/>
        <v>0</v>
      </c>
      <c r="CO502">
        <v>119</v>
      </c>
      <c r="CP502" t="s">
        <v>597</v>
      </c>
      <c r="CQ502" t="s">
        <v>284</v>
      </c>
      <c r="CR502" t="s">
        <v>110</v>
      </c>
      <c r="CS502" t="s">
        <v>116</v>
      </c>
      <c r="CT502">
        <v>31.855410299999999</v>
      </c>
      <c r="CU502">
        <v>-103.79131870000001</v>
      </c>
      <c r="CV502" t="s">
        <v>253</v>
      </c>
      <c r="CW502">
        <v>129550789</v>
      </c>
    </row>
    <row r="503" spans="1:101" x14ac:dyDescent="0.35">
      <c r="A503" s="2">
        <v>42301317550000</v>
      </c>
      <c r="B503" t="s">
        <v>286</v>
      </c>
      <c r="C503" t="s">
        <v>805</v>
      </c>
      <c r="D503" t="s">
        <v>103</v>
      </c>
      <c r="E503" t="s">
        <v>104</v>
      </c>
      <c r="F503" t="s">
        <v>105</v>
      </c>
      <c r="G503" t="s">
        <v>135</v>
      </c>
      <c r="H503" t="s">
        <v>274</v>
      </c>
      <c r="I503" t="s">
        <v>108</v>
      </c>
      <c r="J503" t="s">
        <v>109</v>
      </c>
      <c r="K503" s="1">
        <v>41153</v>
      </c>
      <c r="L503" s="1">
        <v>42917</v>
      </c>
      <c r="M503">
        <v>1708348</v>
      </c>
      <c r="N503">
        <v>41964</v>
      </c>
      <c r="O503">
        <v>326689</v>
      </c>
      <c r="P503">
        <v>953137</v>
      </c>
      <c r="Q503">
        <v>1960</v>
      </c>
      <c r="R503">
        <v>2</v>
      </c>
      <c r="S503">
        <v>452</v>
      </c>
      <c r="T503">
        <v>6</v>
      </c>
      <c r="U503">
        <v>57</v>
      </c>
      <c r="W503">
        <v>0</v>
      </c>
      <c r="X503">
        <v>16714</v>
      </c>
      <c r="Y503">
        <v>204153</v>
      </c>
      <c r="Z503">
        <v>50740</v>
      </c>
      <c r="AA503">
        <v>113185</v>
      </c>
      <c r="AB503">
        <v>24162</v>
      </c>
      <c r="AC503">
        <v>506812</v>
      </c>
      <c r="AD503">
        <v>108631</v>
      </c>
      <c r="AE503">
        <v>652</v>
      </c>
      <c r="AF503">
        <v>280984</v>
      </c>
      <c r="AG503">
        <v>30397</v>
      </c>
      <c r="AH503">
        <v>923648</v>
      </c>
      <c r="AI503">
        <v>184338</v>
      </c>
      <c r="AJ503">
        <v>1106</v>
      </c>
      <c r="AK503">
        <v>512084</v>
      </c>
      <c r="AQ503">
        <v>255</v>
      </c>
      <c r="AR503">
        <v>1820</v>
      </c>
      <c r="AS503">
        <v>3352774</v>
      </c>
      <c r="AT503">
        <v>559</v>
      </c>
      <c r="AU503">
        <v>181</v>
      </c>
      <c r="AV503">
        <v>4357</v>
      </c>
      <c r="AW503">
        <v>2641</v>
      </c>
      <c r="AX503">
        <v>4141</v>
      </c>
      <c r="AY503">
        <v>305297</v>
      </c>
      <c r="AZ503">
        <v>169260</v>
      </c>
      <c r="BA503" s="1">
        <v>42715</v>
      </c>
      <c r="BB503">
        <v>120</v>
      </c>
      <c r="BC503">
        <v>940</v>
      </c>
      <c r="BD503">
        <v>7120</v>
      </c>
      <c r="BE503">
        <v>75115.56</v>
      </c>
      <c r="BF503">
        <v>40710</v>
      </c>
      <c r="BG503">
        <v>13.313000000000001</v>
      </c>
      <c r="BH503">
        <v>140.4</v>
      </c>
      <c r="BI503">
        <v>41.5</v>
      </c>
      <c r="BJ503">
        <v>80003</v>
      </c>
      <c r="BK503">
        <v>10</v>
      </c>
      <c r="BL503">
        <v>7920</v>
      </c>
      <c r="BM503">
        <v>2</v>
      </c>
      <c r="BN503">
        <v>17323</v>
      </c>
      <c r="BO503">
        <v>2</v>
      </c>
      <c r="BP503">
        <v>104</v>
      </c>
      <c r="BQ503">
        <v>2</v>
      </c>
      <c r="BR503">
        <v>7981</v>
      </c>
      <c r="BS503">
        <v>11853</v>
      </c>
      <c r="BT503">
        <v>0.82</v>
      </c>
      <c r="BU503">
        <v>44.3</v>
      </c>
      <c r="BV503" s="1">
        <v>41171</v>
      </c>
      <c r="BW503">
        <v>1</v>
      </c>
      <c r="BX503">
        <v>1</v>
      </c>
      <c r="BY503">
        <v>59</v>
      </c>
      <c r="BZ503" t="s">
        <v>734</v>
      </c>
      <c r="CA503" t="s">
        <v>281</v>
      </c>
      <c r="CB503">
        <v>278861</v>
      </c>
      <c r="CC503" s="1">
        <v>41062</v>
      </c>
      <c r="CD503">
        <v>11950</v>
      </c>
      <c r="CE503">
        <v>0</v>
      </c>
      <c r="CF503">
        <v>3872</v>
      </c>
      <c r="CG503" t="s">
        <v>137</v>
      </c>
      <c r="CH503" t="s">
        <v>113</v>
      </c>
      <c r="CI503" t="str">
        <f t="shared" si="30"/>
        <v>08</v>
      </c>
      <c r="CJ503" t="s">
        <v>114</v>
      </c>
      <c r="CK503" t="s">
        <v>115</v>
      </c>
      <c r="CL503">
        <v>5</v>
      </c>
      <c r="CM503" t="str">
        <f t="shared" si="33"/>
        <v>0</v>
      </c>
      <c r="CN503" t="str">
        <f t="shared" si="33"/>
        <v>0</v>
      </c>
      <c r="CO503">
        <v>142</v>
      </c>
      <c r="CP503" t="s">
        <v>576</v>
      </c>
      <c r="CQ503" t="s">
        <v>284</v>
      </c>
      <c r="CR503" t="s">
        <v>110</v>
      </c>
      <c r="CS503" t="s">
        <v>116</v>
      </c>
      <c r="CT503">
        <v>31.9867144</v>
      </c>
      <c r="CU503">
        <v>-103.88294</v>
      </c>
      <c r="CV503" t="s">
        <v>294</v>
      </c>
      <c r="CW503">
        <v>129550792</v>
      </c>
    </row>
    <row r="504" spans="1:101" x14ac:dyDescent="0.35">
      <c r="A504" s="2">
        <v>42301325710000</v>
      </c>
      <c r="B504" t="s">
        <v>467</v>
      </c>
      <c r="C504" t="s">
        <v>833</v>
      </c>
      <c r="D504" t="str">
        <f>"0"</f>
        <v>0</v>
      </c>
      <c r="E504" t="s">
        <v>314</v>
      </c>
      <c r="F504" t="s">
        <v>105</v>
      </c>
      <c r="G504" t="s">
        <v>135</v>
      </c>
      <c r="H504" t="s">
        <v>107</v>
      </c>
      <c r="I504" t="s">
        <v>108</v>
      </c>
      <c r="J504" t="s">
        <v>109</v>
      </c>
      <c r="K504" s="1">
        <v>42186</v>
      </c>
      <c r="L504" s="1">
        <v>42917</v>
      </c>
      <c r="M504">
        <v>826406</v>
      </c>
      <c r="N504">
        <v>312921</v>
      </c>
      <c r="O504">
        <v>450655</v>
      </c>
      <c r="P504">
        <v>1598905</v>
      </c>
      <c r="Q504">
        <v>2704</v>
      </c>
      <c r="R504">
        <v>3</v>
      </c>
      <c r="S504">
        <v>850</v>
      </c>
      <c r="T504">
        <v>256</v>
      </c>
      <c r="U504">
        <v>9417</v>
      </c>
      <c r="V504">
        <v>21175</v>
      </c>
      <c r="W504">
        <v>35738</v>
      </c>
      <c r="X504">
        <v>123968</v>
      </c>
      <c r="Y504">
        <v>284578</v>
      </c>
      <c r="Z504">
        <v>171398</v>
      </c>
      <c r="AA504">
        <v>470460</v>
      </c>
      <c r="AB504">
        <v>209524</v>
      </c>
      <c r="AC504">
        <v>483170</v>
      </c>
      <c r="AD504">
        <v>290052</v>
      </c>
      <c r="AE504">
        <v>1740</v>
      </c>
      <c r="AF504">
        <v>911014</v>
      </c>
      <c r="AG504">
        <v>306130</v>
      </c>
      <c r="AH504">
        <v>799733</v>
      </c>
      <c r="AI504">
        <v>439419</v>
      </c>
      <c r="AJ504">
        <v>2637</v>
      </c>
      <c r="AK504">
        <v>1541186</v>
      </c>
      <c r="AQ504">
        <v>864</v>
      </c>
      <c r="AR504">
        <v>2573</v>
      </c>
      <c r="AS504">
        <v>7759581</v>
      </c>
      <c r="AT504">
        <v>1293</v>
      </c>
      <c r="AU504">
        <v>6791</v>
      </c>
      <c r="AV504">
        <v>26673</v>
      </c>
      <c r="AW504">
        <v>57719</v>
      </c>
      <c r="AX504">
        <v>209954</v>
      </c>
      <c r="AY504">
        <v>494854</v>
      </c>
      <c r="AZ504">
        <v>925981</v>
      </c>
      <c r="BA504" s="1">
        <v>42820</v>
      </c>
      <c r="BD504">
        <v>2980</v>
      </c>
      <c r="BE504">
        <v>3317.7660000000001</v>
      </c>
      <c r="BF504">
        <v>2640</v>
      </c>
      <c r="BG504">
        <v>301.40800000000002</v>
      </c>
      <c r="BH504">
        <v>335.9</v>
      </c>
      <c r="BI504">
        <v>254.6</v>
      </c>
      <c r="BJ504">
        <v>79777</v>
      </c>
      <c r="BK504">
        <v>2</v>
      </c>
      <c r="BL504">
        <v>26795</v>
      </c>
      <c r="BM504">
        <v>2</v>
      </c>
      <c r="BN504">
        <v>40091</v>
      </c>
      <c r="BP504">
        <v>241</v>
      </c>
      <c r="BR504">
        <v>10200</v>
      </c>
      <c r="BS504">
        <v>15120</v>
      </c>
      <c r="BU504">
        <v>45.65</v>
      </c>
      <c r="BV504" s="1">
        <v>42205</v>
      </c>
      <c r="BW504">
        <v>4</v>
      </c>
      <c r="BX504">
        <v>4</v>
      </c>
      <c r="BY504">
        <v>25</v>
      </c>
      <c r="BZ504" t="s">
        <v>276</v>
      </c>
      <c r="CA504" t="s">
        <v>291</v>
      </c>
      <c r="CB504">
        <v>47225</v>
      </c>
      <c r="CC504" s="1">
        <v>42093</v>
      </c>
      <c r="CD504">
        <v>15607</v>
      </c>
      <c r="CF504">
        <v>4920</v>
      </c>
      <c r="CG504" t="s">
        <v>137</v>
      </c>
      <c r="CH504" t="s">
        <v>113</v>
      </c>
      <c r="CI504" t="str">
        <f t="shared" si="30"/>
        <v>08</v>
      </c>
      <c r="CJ504" t="s">
        <v>114</v>
      </c>
      <c r="CK504" t="s">
        <v>115</v>
      </c>
      <c r="CL504">
        <v>87</v>
      </c>
      <c r="CM504" t="str">
        <f t="shared" si="33"/>
        <v>0</v>
      </c>
      <c r="CN504" t="str">
        <f t="shared" si="33"/>
        <v>0</v>
      </c>
      <c r="CO504">
        <v>11</v>
      </c>
      <c r="CP504">
        <v>33</v>
      </c>
      <c r="CQ504" t="s">
        <v>278</v>
      </c>
      <c r="CR504" t="s">
        <v>110</v>
      </c>
      <c r="CS504" t="s">
        <v>116</v>
      </c>
      <c r="CT504">
        <v>31.735356299999999</v>
      </c>
      <c r="CU504">
        <v>-103.64439969999999</v>
      </c>
      <c r="CV504" t="s">
        <v>467</v>
      </c>
      <c r="CW504">
        <v>129550802</v>
      </c>
    </row>
    <row r="505" spans="1:101" x14ac:dyDescent="0.35">
      <c r="A505" s="2">
        <v>42301325860000</v>
      </c>
      <c r="B505" t="s">
        <v>312</v>
      </c>
      <c r="C505" t="s">
        <v>885</v>
      </c>
      <c r="D505" t="s">
        <v>125</v>
      </c>
      <c r="E505" t="s">
        <v>314</v>
      </c>
      <c r="F505" t="s">
        <v>105</v>
      </c>
      <c r="G505" t="s">
        <v>106</v>
      </c>
      <c r="H505" t="s">
        <v>107</v>
      </c>
      <c r="I505" t="s">
        <v>108</v>
      </c>
      <c r="J505" t="s">
        <v>109</v>
      </c>
      <c r="K505" s="1">
        <v>42278</v>
      </c>
      <c r="L505" s="1">
        <v>42917</v>
      </c>
      <c r="M505">
        <v>692308</v>
      </c>
      <c r="N505">
        <v>244058</v>
      </c>
      <c r="O505">
        <v>359443</v>
      </c>
      <c r="P505">
        <v>619935</v>
      </c>
      <c r="Q505">
        <v>2157</v>
      </c>
      <c r="R505">
        <v>2</v>
      </c>
      <c r="S505">
        <v>807</v>
      </c>
      <c r="T505">
        <v>276</v>
      </c>
      <c r="U505">
        <v>16961</v>
      </c>
      <c r="V505">
        <v>57790</v>
      </c>
      <c r="W505">
        <v>48828</v>
      </c>
      <c r="X505">
        <v>85157</v>
      </c>
      <c r="Y505">
        <v>231061</v>
      </c>
      <c r="Z505">
        <v>123667</v>
      </c>
      <c r="AA505">
        <v>245153</v>
      </c>
      <c r="AB505">
        <v>168904</v>
      </c>
      <c r="AC505">
        <v>467445</v>
      </c>
      <c r="AD505">
        <v>246812</v>
      </c>
      <c r="AE505">
        <v>1481</v>
      </c>
      <c r="AF505">
        <v>486246</v>
      </c>
      <c r="AQ505">
        <v>570</v>
      </c>
      <c r="AR505">
        <v>2003</v>
      </c>
      <c r="AS505">
        <v>5425800</v>
      </c>
      <c r="AT505">
        <v>904</v>
      </c>
      <c r="AU505">
        <v>7155</v>
      </c>
      <c r="AV505">
        <v>23357</v>
      </c>
      <c r="AW505">
        <v>8061</v>
      </c>
      <c r="AX505">
        <v>143479</v>
      </c>
      <c r="AY505">
        <v>397795</v>
      </c>
      <c r="AZ505">
        <v>413052</v>
      </c>
      <c r="BA505" s="1">
        <v>42858</v>
      </c>
      <c r="BD505">
        <v>3510</v>
      </c>
      <c r="BE505">
        <v>2928.1759999999999</v>
      </c>
      <c r="BF505">
        <v>2840</v>
      </c>
      <c r="BG505">
        <v>341.51</v>
      </c>
      <c r="BH505">
        <v>284.8</v>
      </c>
      <c r="BI505">
        <v>306.3</v>
      </c>
      <c r="BJ505">
        <v>60096</v>
      </c>
      <c r="BK505">
        <v>2</v>
      </c>
      <c r="BL505">
        <v>20105</v>
      </c>
      <c r="BM505">
        <v>6</v>
      </c>
      <c r="BN505">
        <v>29047</v>
      </c>
      <c r="BP505">
        <v>174</v>
      </c>
      <c r="BR505">
        <v>11161</v>
      </c>
      <c r="BS505">
        <v>15015</v>
      </c>
      <c r="BU505">
        <v>46.05</v>
      </c>
      <c r="BV505" s="1">
        <v>42284</v>
      </c>
      <c r="BW505">
        <v>1</v>
      </c>
      <c r="BX505">
        <v>1</v>
      </c>
      <c r="BY505">
        <v>22</v>
      </c>
      <c r="BZ505" t="s">
        <v>347</v>
      </c>
      <c r="CA505" t="s">
        <v>291</v>
      </c>
      <c r="CB505">
        <v>47186</v>
      </c>
      <c r="CC505" s="1">
        <v>42177</v>
      </c>
      <c r="CD505">
        <v>15221</v>
      </c>
      <c r="CF505">
        <v>3854</v>
      </c>
      <c r="CG505" t="s">
        <v>112</v>
      </c>
      <c r="CH505" t="s">
        <v>113</v>
      </c>
      <c r="CI505" t="str">
        <f t="shared" si="30"/>
        <v>08</v>
      </c>
      <c r="CJ505" t="s">
        <v>114</v>
      </c>
      <c r="CK505" t="s">
        <v>115</v>
      </c>
      <c r="CL505">
        <v>44</v>
      </c>
      <c r="CM505" t="str">
        <f t="shared" si="33"/>
        <v>0</v>
      </c>
      <c r="CN505" t="str">
        <f t="shared" si="33"/>
        <v>0</v>
      </c>
      <c r="CO505">
        <v>1413</v>
      </c>
      <c r="CP505" t="s">
        <v>519</v>
      </c>
      <c r="CQ505" t="s">
        <v>886</v>
      </c>
      <c r="CR505" t="s">
        <v>110</v>
      </c>
      <c r="CS505" t="s">
        <v>116</v>
      </c>
      <c r="CT505">
        <v>31.885215500000001</v>
      </c>
      <c r="CU505">
        <v>-103.7841809</v>
      </c>
      <c r="CV505" t="s">
        <v>317</v>
      </c>
      <c r="CW505">
        <v>129550806</v>
      </c>
    </row>
    <row r="506" spans="1:101" x14ac:dyDescent="0.35">
      <c r="A506" s="2">
        <v>42301325900000</v>
      </c>
      <c r="B506" t="s">
        <v>118</v>
      </c>
      <c r="C506" t="s">
        <v>761</v>
      </c>
      <c r="D506" t="s">
        <v>887</v>
      </c>
      <c r="E506" t="s">
        <v>104</v>
      </c>
      <c r="F506" t="s">
        <v>105</v>
      </c>
      <c r="G506" t="s">
        <v>106</v>
      </c>
      <c r="H506" t="s">
        <v>274</v>
      </c>
      <c r="I506" t="s">
        <v>108</v>
      </c>
      <c r="J506" t="s">
        <v>109</v>
      </c>
      <c r="K506" s="1">
        <v>42278</v>
      </c>
      <c r="L506" s="1">
        <v>42917</v>
      </c>
      <c r="M506">
        <v>1213962</v>
      </c>
      <c r="N506">
        <v>88623</v>
      </c>
      <c r="O506">
        <v>290950</v>
      </c>
      <c r="P506">
        <v>1472833</v>
      </c>
      <c r="Q506">
        <v>1746</v>
      </c>
      <c r="R506">
        <v>2</v>
      </c>
      <c r="S506">
        <v>2255</v>
      </c>
      <c r="T506">
        <v>147</v>
      </c>
      <c r="U506">
        <v>1120</v>
      </c>
      <c r="V506">
        <v>13167</v>
      </c>
      <c r="W506">
        <v>46515</v>
      </c>
      <c r="X506">
        <v>19652</v>
      </c>
      <c r="Y506">
        <v>189993</v>
      </c>
      <c r="Z506">
        <v>51318</v>
      </c>
      <c r="AA506">
        <v>671185</v>
      </c>
      <c r="AB506">
        <v>44066</v>
      </c>
      <c r="AC506">
        <v>502302</v>
      </c>
      <c r="AD506">
        <v>127783</v>
      </c>
      <c r="AE506">
        <v>767</v>
      </c>
      <c r="AF506">
        <v>1037227</v>
      </c>
      <c r="AQ506">
        <v>207</v>
      </c>
      <c r="AR506">
        <v>2332</v>
      </c>
      <c r="AS506">
        <v>3575933</v>
      </c>
      <c r="AT506">
        <v>596</v>
      </c>
      <c r="AU506">
        <v>3670</v>
      </c>
      <c r="AV506">
        <v>59324</v>
      </c>
      <c r="AW506">
        <v>34862</v>
      </c>
      <c r="AX506">
        <v>34946</v>
      </c>
      <c r="AY506">
        <v>390810</v>
      </c>
      <c r="AZ506">
        <v>953963</v>
      </c>
      <c r="BA506" s="1">
        <v>42680</v>
      </c>
      <c r="BB506">
        <v>2180</v>
      </c>
      <c r="BC506">
        <v>5490</v>
      </c>
      <c r="BD506">
        <v>11250</v>
      </c>
      <c r="BE506">
        <v>15335.282999999999</v>
      </c>
      <c r="BF506">
        <v>13700</v>
      </c>
      <c r="BG506">
        <v>65.209000000000003</v>
      </c>
      <c r="BH506">
        <v>88.9</v>
      </c>
      <c r="BI506">
        <v>61.9</v>
      </c>
      <c r="BJ506">
        <v>109301</v>
      </c>
      <c r="BK506">
        <v>13</v>
      </c>
      <c r="BL506">
        <v>7379</v>
      </c>
      <c r="BM506">
        <v>13</v>
      </c>
      <c r="BN506">
        <v>25596</v>
      </c>
      <c r="BP506">
        <v>154</v>
      </c>
      <c r="BR506">
        <v>11875</v>
      </c>
      <c r="BS506">
        <v>16350</v>
      </c>
      <c r="BT506">
        <v>0.69</v>
      </c>
      <c r="BU506">
        <v>54.9</v>
      </c>
      <c r="BV506" s="1">
        <v>42292</v>
      </c>
      <c r="BW506">
        <v>1</v>
      </c>
      <c r="BX506">
        <v>1</v>
      </c>
      <c r="BY506">
        <v>22</v>
      </c>
      <c r="BZ506" t="s">
        <v>734</v>
      </c>
      <c r="CA506" t="s">
        <v>291</v>
      </c>
      <c r="CB506">
        <v>279027</v>
      </c>
      <c r="CC506" s="1">
        <v>42186</v>
      </c>
      <c r="CD506">
        <v>16360</v>
      </c>
      <c r="CE506">
        <v>0</v>
      </c>
      <c r="CF506">
        <v>4475</v>
      </c>
      <c r="CG506" t="s">
        <v>888</v>
      </c>
      <c r="CH506" t="s">
        <v>113</v>
      </c>
      <c r="CI506" t="str">
        <f t="shared" si="30"/>
        <v>08</v>
      </c>
      <c r="CJ506" t="s">
        <v>114</v>
      </c>
      <c r="CK506" t="s">
        <v>115</v>
      </c>
      <c r="CL506">
        <v>37</v>
      </c>
      <c r="CM506" t="str">
        <f t="shared" si="33"/>
        <v>0</v>
      </c>
      <c r="CN506" t="str">
        <f t="shared" si="33"/>
        <v>0</v>
      </c>
      <c r="CO506">
        <v>158</v>
      </c>
      <c r="CP506" t="s">
        <v>576</v>
      </c>
      <c r="CQ506" t="s">
        <v>284</v>
      </c>
      <c r="CR506" t="s">
        <v>110</v>
      </c>
      <c r="CS506" t="s">
        <v>116</v>
      </c>
      <c r="CT506">
        <v>31.8985743</v>
      </c>
      <c r="CU506">
        <v>-103.8060339</v>
      </c>
      <c r="CV506" t="s">
        <v>122</v>
      </c>
      <c r="CW506">
        <v>129550808</v>
      </c>
    </row>
    <row r="507" spans="1:101" x14ac:dyDescent="0.35">
      <c r="A507" s="2">
        <v>42301325910000</v>
      </c>
      <c r="B507" t="s">
        <v>118</v>
      </c>
      <c r="C507" t="s">
        <v>732</v>
      </c>
      <c r="D507" t="s">
        <v>889</v>
      </c>
      <c r="E507" t="s">
        <v>104</v>
      </c>
      <c r="F507" t="s">
        <v>105</v>
      </c>
      <c r="G507" t="s">
        <v>135</v>
      </c>
      <c r="H507" t="s">
        <v>274</v>
      </c>
      <c r="I507" t="s">
        <v>108</v>
      </c>
      <c r="J507" t="s">
        <v>109</v>
      </c>
      <c r="K507" s="1">
        <v>42309</v>
      </c>
      <c r="L507" s="1">
        <v>42917</v>
      </c>
      <c r="M507">
        <v>665576</v>
      </c>
      <c r="N507">
        <v>167752</v>
      </c>
      <c r="O507">
        <v>278681</v>
      </c>
      <c r="P507">
        <v>481218</v>
      </c>
      <c r="Q507">
        <v>1672</v>
      </c>
      <c r="R507">
        <v>2</v>
      </c>
      <c r="S507">
        <v>488</v>
      </c>
      <c r="T507">
        <v>129</v>
      </c>
      <c r="U507">
        <v>20997</v>
      </c>
      <c r="V507">
        <v>65791</v>
      </c>
      <c r="W507">
        <v>54873</v>
      </c>
      <c r="X507">
        <v>87256</v>
      </c>
      <c r="Y507">
        <v>288716</v>
      </c>
      <c r="Z507">
        <v>135375</v>
      </c>
      <c r="AA507">
        <v>240805</v>
      </c>
      <c r="AB507">
        <v>138106</v>
      </c>
      <c r="AC507">
        <v>568963</v>
      </c>
      <c r="AD507">
        <v>232933</v>
      </c>
      <c r="AE507">
        <v>1398</v>
      </c>
      <c r="AF507">
        <v>352296</v>
      </c>
      <c r="AQ507">
        <v>87</v>
      </c>
      <c r="AR507">
        <v>148</v>
      </c>
      <c r="AS507">
        <v>670452</v>
      </c>
      <c r="AT507">
        <v>112</v>
      </c>
      <c r="AU507">
        <v>1702</v>
      </c>
      <c r="AV507">
        <v>3801</v>
      </c>
      <c r="AW507">
        <v>5072</v>
      </c>
      <c r="AX507">
        <v>120798</v>
      </c>
      <c r="AY507">
        <v>487461</v>
      </c>
      <c r="AZ507">
        <v>332300</v>
      </c>
      <c r="BA507" s="1">
        <v>42682</v>
      </c>
      <c r="BB507">
        <v>280</v>
      </c>
      <c r="BC507">
        <v>1905</v>
      </c>
      <c r="BD507">
        <v>1690</v>
      </c>
      <c r="BE507">
        <v>3793.3939999999998</v>
      </c>
      <c r="BF507">
        <v>3970</v>
      </c>
      <c r="BG507">
        <v>263.61599999999999</v>
      </c>
      <c r="BH507">
        <v>590</v>
      </c>
      <c r="BI507">
        <v>447.8</v>
      </c>
      <c r="BJ507">
        <v>72590</v>
      </c>
      <c r="BK507">
        <v>7</v>
      </c>
      <c r="BL507">
        <v>20997</v>
      </c>
      <c r="BM507">
        <v>1</v>
      </c>
      <c r="BN507">
        <v>31962</v>
      </c>
      <c r="BP507">
        <v>192</v>
      </c>
      <c r="BR507">
        <v>9289</v>
      </c>
      <c r="BS507">
        <v>13310</v>
      </c>
      <c r="BT507">
        <v>0.72</v>
      </c>
      <c r="BU507">
        <v>50.3</v>
      </c>
      <c r="BV507" s="1">
        <v>42310</v>
      </c>
      <c r="BW507">
        <v>1</v>
      </c>
      <c r="BX507">
        <v>1</v>
      </c>
      <c r="BY507">
        <v>21</v>
      </c>
      <c r="BZ507" t="s">
        <v>734</v>
      </c>
      <c r="CA507" t="s">
        <v>291</v>
      </c>
      <c r="CB507">
        <v>279050</v>
      </c>
      <c r="CC507" s="1">
        <v>42198</v>
      </c>
      <c r="CD507">
        <v>13320</v>
      </c>
      <c r="CE507">
        <v>0</v>
      </c>
      <c r="CF507">
        <v>4021</v>
      </c>
      <c r="CG507" t="s">
        <v>137</v>
      </c>
      <c r="CH507" t="s">
        <v>113</v>
      </c>
      <c r="CI507" t="str">
        <f t="shared" si="30"/>
        <v>08</v>
      </c>
      <c r="CJ507" t="s">
        <v>114</v>
      </c>
      <c r="CK507" t="s">
        <v>115</v>
      </c>
      <c r="CL507">
        <v>3</v>
      </c>
      <c r="CM507" t="str">
        <f t="shared" si="33"/>
        <v>0</v>
      </c>
      <c r="CN507" t="str">
        <f t="shared" si="33"/>
        <v>0</v>
      </c>
      <c r="CO507">
        <v>165</v>
      </c>
      <c r="CP507" t="s">
        <v>572</v>
      </c>
      <c r="CQ507" t="s">
        <v>284</v>
      </c>
      <c r="CR507" t="s">
        <v>110</v>
      </c>
      <c r="CS507" t="s">
        <v>116</v>
      </c>
      <c r="CT507">
        <v>31.999567899999999</v>
      </c>
      <c r="CU507">
        <v>-103.94447719999999</v>
      </c>
      <c r="CV507" t="s">
        <v>122</v>
      </c>
      <c r="CW507">
        <v>129550809</v>
      </c>
    </row>
    <row r="508" spans="1:101" x14ac:dyDescent="0.35">
      <c r="A508" s="2">
        <v>42301326460000</v>
      </c>
      <c r="B508" t="s">
        <v>101</v>
      </c>
      <c r="C508" t="s">
        <v>890</v>
      </c>
      <c r="D508" t="str">
        <f>"0"</f>
        <v>0</v>
      </c>
      <c r="E508" t="s">
        <v>314</v>
      </c>
      <c r="F508" t="s">
        <v>105</v>
      </c>
      <c r="G508" t="s">
        <v>106</v>
      </c>
      <c r="H508" t="s">
        <v>107</v>
      </c>
      <c r="I508" t="s">
        <v>108</v>
      </c>
      <c r="J508" t="s">
        <v>109</v>
      </c>
      <c r="K508" s="1">
        <v>42309</v>
      </c>
      <c r="L508" s="1">
        <v>42917</v>
      </c>
      <c r="M508">
        <v>335433</v>
      </c>
      <c r="N508">
        <v>238240</v>
      </c>
      <c r="O508">
        <v>294146</v>
      </c>
      <c r="P508">
        <v>686403</v>
      </c>
      <c r="Q508">
        <v>1765</v>
      </c>
      <c r="R508">
        <v>2</v>
      </c>
      <c r="S508">
        <v>409</v>
      </c>
      <c r="T508">
        <v>266</v>
      </c>
      <c r="U508">
        <v>1577</v>
      </c>
      <c r="W508">
        <v>8213</v>
      </c>
      <c r="X508">
        <v>108163</v>
      </c>
      <c r="Y508">
        <v>144952</v>
      </c>
      <c r="Z508">
        <v>132322</v>
      </c>
      <c r="AA508">
        <v>230617</v>
      </c>
      <c r="AB508">
        <v>199473</v>
      </c>
      <c r="AC508">
        <v>279815</v>
      </c>
      <c r="AD508">
        <v>246109</v>
      </c>
      <c r="AE508">
        <v>1477</v>
      </c>
      <c r="AF508">
        <v>364903</v>
      </c>
      <c r="AQ508">
        <v>567</v>
      </c>
      <c r="AR508">
        <v>840</v>
      </c>
      <c r="AS508">
        <v>4240194</v>
      </c>
      <c r="AT508">
        <v>707</v>
      </c>
      <c r="AU508">
        <v>5307</v>
      </c>
      <c r="AV508">
        <v>7432</v>
      </c>
      <c r="AW508">
        <v>57121</v>
      </c>
      <c r="AX508">
        <v>157724</v>
      </c>
      <c r="AY508">
        <v>211500</v>
      </c>
      <c r="AZ508">
        <v>303505</v>
      </c>
      <c r="BA508" s="1">
        <v>42812</v>
      </c>
      <c r="BD508">
        <v>1480</v>
      </c>
      <c r="BE508">
        <v>1539.2339999999999</v>
      </c>
      <c r="BF508">
        <v>1410</v>
      </c>
      <c r="BG508">
        <v>649.67399999999998</v>
      </c>
      <c r="BH508">
        <v>674.7</v>
      </c>
      <c r="BI508">
        <v>714.1</v>
      </c>
      <c r="BJ508">
        <v>33064</v>
      </c>
      <c r="BK508">
        <v>2</v>
      </c>
      <c r="BL508">
        <v>25839</v>
      </c>
      <c r="BM508">
        <v>3</v>
      </c>
      <c r="BN508">
        <v>31350</v>
      </c>
      <c r="BO508">
        <v>3</v>
      </c>
      <c r="BP508">
        <v>188</v>
      </c>
      <c r="BQ508">
        <v>3</v>
      </c>
      <c r="BR508">
        <v>12069</v>
      </c>
      <c r="BS508">
        <v>16988</v>
      </c>
      <c r="BU508">
        <v>40.14</v>
      </c>
      <c r="BV508" s="1">
        <v>42319</v>
      </c>
      <c r="BW508">
        <v>2</v>
      </c>
      <c r="BX508">
        <v>2</v>
      </c>
      <c r="BY508">
        <v>19</v>
      </c>
      <c r="BZ508" t="s">
        <v>347</v>
      </c>
      <c r="CA508" t="s">
        <v>277</v>
      </c>
      <c r="CB508">
        <v>47233</v>
      </c>
      <c r="CC508" s="1">
        <v>42719</v>
      </c>
      <c r="CD508">
        <v>17168</v>
      </c>
      <c r="CF508">
        <v>4919</v>
      </c>
      <c r="CG508" t="s">
        <v>112</v>
      </c>
      <c r="CH508" t="s">
        <v>113</v>
      </c>
      <c r="CI508" t="str">
        <f t="shared" si="30"/>
        <v>08</v>
      </c>
      <c r="CJ508" t="s">
        <v>114</v>
      </c>
      <c r="CK508" t="s">
        <v>115</v>
      </c>
      <c r="CL508">
        <v>45</v>
      </c>
      <c r="CM508" t="str">
        <f t="shared" si="33"/>
        <v>0</v>
      </c>
      <c r="CN508" t="str">
        <f t="shared" si="33"/>
        <v>0</v>
      </c>
      <c r="CO508">
        <v>1046</v>
      </c>
      <c r="CP508">
        <v>29</v>
      </c>
      <c r="CQ508" t="s">
        <v>891</v>
      </c>
      <c r="CR508" t="s">
        <v>110</v>
      </c>
      <c r="CS508" t="s">
        <v>116</v>
      </c>
      <c r="CT508">
        <v>31.7217892</v>
      </c>
      <c r="CU508">
        <v>-103.4420638</v>
      </c>
      <c r="CV508" t="s">
        <v>117</v>
      </c>
      <c r="CW508">
        <v>129550813</v>
      </c>
    </row>
    <row r="509" spans="1:101" x14ac:dyDescent="0.35">
      <c r="A509" s="2">
        <v>42301326530000</v>
      </c>
      <c r="B509" t="s">
        <v>101</v>
      </c>
      <c r="C509" t="s">
        <v>892</v>
      </c>
      <c r="D509" t="s">
        <v>125</v>
      </c>
      <c r="E509" t="s">
        <v>314</v>
      </c>
      <c r="F509" t="s">
        <v>105</v>
      </c>
      <c r="G509" t="s">
        <v>106</v>
      </c>
      <c r="H509" t="s">
        <v>107</v>
      </c>
      <c r="I509" t="s">
        <v>108</v>
      </c>
      <c r="J509" t="s">
        <v>109</v>
      </c>
      <c r="K509" s="1">
        <v>42309</v>
      </c>
      <c r="L509" s="1">
        <v>42917</v>
      </c>
      <c r="M509">
        <v>239097</v>
      </c>
      <c r="N509">
        <v>195588</v>
      </c>
      <c r="O509">
        <v>235438</v>
      </c>
      <c r="P509">
        <v>700475</v>
      </c>
      <c r="Q509">
        <v>1413</v>
      </c>
      <c r="R509">
        <v>1</v>
      </c>
      <c r="S509">
        <v>375</v>
      </c>
      <c r="T509">
        <v>307</v>
      </c>
      <c r="U509">
        <v>1078</v>
      </c>
      <c r="W509">
        <v>10767</v>
      </c>
      <c r="X509">
        <v>30529</v>
      </c>
      <c r="Y509">
        <v>39154</v>
      </c>
      <c r="Z509">
        <v>37055</v>
      </c>
      <c r="AA509">
        <v>115197</v>
      </c>
      <c r="AB509">
        <v>121767</v>
      </c>
      <c r="AC509">
        <v>131344</v>
      </c>
      <c r="AD509">
        <v>143658</v>
      </c>
      <c r="AE509">
        <v>862</v>
      </c>
      <c r="AF509">
        <v>438716</v>
      </c>
      <c r="AQ509">
        <v>269</v>
      </c>
      <c r="AR509">
        <v>348</v>
      </c>
      <c r="AS509">
        <v>1961258</v>
      </c>
      <c r="AT509">
        <v>327</v>
      </c>
      <c r="AU509">
        <v>6626</v>
      </c>
      <c r="AV509">
        <v>11873</v>
      </c>
      <c r="AW509">
        <v>23495</v>
      </c>
      <c r="AX509">
        <v>83568</v>
      </c>
      <c r="AY509">
        <v>102404</v>
      </c>
      <c r="AZ509">
        <v>303267</v>
      </c>
      <c r="BA509" s="1">
        <v>42643</v>
      </c>
      <c r="BE509">
        <v>1220.2550000000001</v>
      </c>
      <c r="BF509">
        <v>1220</v>
      </c>
      <c r="BG509">
        <v>819.50099999999998</v>
      </c>
      <c r="BH509">
        <v>0</v>
      </c>
      <c r="BI509">
        <v>558.1</v>
      </c>
      <c r="BJ509">
        <v>29359</v>
      </c>
      <c r="BK509">
        <v>3</v>
      </c>
      <c r="BL509">
        <v>21672</v>
      </c>
      <c r="BM509">
        <v>7</v>
      </c>
      <c r="BN509">
        <v>26565</v>
      </c>
      <c r="BO509">
        <v>7</v>
      </c>
      <c r="BP509">
        <v>159</v>
      </c>
      <c r="BQ509">
        <v>7</v>
      </c>
      <c r="BR509">
        <v>12673</v>
      </c>
      <c r="BS509">
        <v>17479</v>
      </c>
      <c r="BU509">
        <v>43.06</v>
      </c>
      <c r="BV509" s="1">
        <v>42312</v>
      </c>
      <c r="BW509">
        <v>1</v>
      </c>
      <c r="BX509">
        <v>1</v>
      </c>
      <c r="BY509">
        <v>18</v>
      </c>
      <c r="BZ509" t="s">
        <v>347</v>
      </c>
      <c r="CA509" t="s">
        <v>291</v>
      </c>
      <c r="CB509">
        <v>47224</v>
      </c>
      <c r="CC509" s="1">
        <v>42262</v>
      </c>
      <c r="CD509">
        <v>17645</v>
      </c>
      <c r="CF509">
        <v>4806</v>
      </c>
      <c r="CG509" t="s">
        <v>112</v>
      </c>
      <c r="CH509" t="s">
        <v>113</v>
      </c>
      <c r="CI509" t="str">
        <f t="shared" si="30"/>
        <v>08</v>
      </c>
      <c r="CJ509" t="s">
        <v>114</v>
      </c>
      <c r="CK509" t="s">
        <v>115</v>
      </c>
      <c r="CL509">
        <v>29</v>
      </c>
      <c r="CM509" t="str">
        <f t="shared" si="33"/>
        <v>0</v>
      </c>
      <c r="CN509" t="str">
        <f t="shared" si="33"/>
        <v>0</v>
      </c>
      <c r="CP509">
        <v>28</v>
      </c>
      <c r="CQ509" t="s">
        <v>875</v>
      </c>
      <c r="CR509" t="s">
        <v>110</v>
      </c>
      <c r="CS509" t="s">
        <v>116</v>
      </c>
      <c r="CT509">
        <v>31.794476499999998</v>
      </c>
      <c r="CU509">
        <v>-103.38647520000001</v>
      </c>
      <c r="CV509" t="s">
        <v>117</v>
      </c>
      <c r="CW509">
        <v>129550815</v>
      </c>
    </row>
    <row r="510" spans="1:101" x14ac:dyDescent="0.35">
      <c r="A510" s="2">
        <v>42301319390000</v>
      </c>
      <c r="B510" t="s">
        <v>286</v>
      </c>
      <c r="C510" t="s">
        <v>729</v>
      </c>
      <c r="D510" t="s">
        <v>103</v>
      </c>
      <c r="E510" t="s">
        <v>104</v>
      </c>
      <c r="F510" t="s">
        <v>105</v>
      </c>
      <c r="G510" t="s">
        <v>135</v>
      </c>
      <c r="H510" t="s">
        <v>274</v>
      </c>
      <c r="I510" t="s">
        <v>108</v>
      </c>
      <c r="J510" t="s">
        <v>109</v>
      </c>
      <c r="K510" s="1">
        <v>41456</v>
      </c>
      <c r="L510" s="1">
        <v>42917</v>
      </c>
      <c r="M510">
        <v>883699</v>
      </c>
      <c r="N510">
        <v>29815</v>
      </c>
      <c r="O510">
        <v>177098</v>
      </c>
      <c r="P510">
        <v>3078386</v>
      </c>
      <c r="Q510">
        <v>1063</v>
      </c>
      <c r="R510">
        <v>1</v>
      </c>
      <c r="S510">
        <v>464</v>
      </c>
      <c r="T510">
        <v>8</v>
      </c>
      <c r="U510">
        <v>450</v>
      </c>
      <c r="V510">
        <v>6513</v>
      </c>
      <c r="W510">
        <v>23419</v>
      </c>
      <c r="X510">
        <v>9100</v>
      </c>
      <c r="Y510">
        <v>157442</v>
      </c>
      <c r="Z510">
        <v>35340</v>
      </c>
      <c r="AA510">
        <v>566129</v>
      </c>
      <c r="AB510">
        <v>16850</v>
      </c>
      <c r="AC510">
        <v>332482</v>
      </c>
      <c r="AD510">
        <v>72264</v>
      </c>
      <c r="AE510">
        <v>434</v>
      </c>
      <c r="AF510">
        <v>1195537</v>
      </c>
      <c r="AG510">
        <v>24819</v>
      </c>
      <c r="AH510">
        <v>630286</v>
      </c>
      <c r="AI510">
        <v>129867</v>
      </c>
      <c r="AJ510">
        <v>779</v>
      </c>
      <c r="AK510">
        <v>2266380</v>
      </c>
      <c r="AQ510">
        <v>49</v>
      </c>
      <c r="AR510">
        <v>586</v>
      </c>
      <c r="AS510">
        <v>879710</v>
      </c>
      <c r="AT510">
        <v>147</v>
      </c>
      <c r="AU510">
        <v>196</v>
      </c>
      <c r="AV510">
        <v>2466</v>
      </c>
      <c r="AW510">
        <v>5380</v>
      </c>
      <c r="AX510">
        <v>2013</v>
      </c>
      <c r="AY510">
        <v>85718</v>
      </c>
      <c r="AZ510">
        <v>308224</v>
      </c>
      <c r="BA510" s="1">
        <v>42705</v>
      </c>
      <c r="BB510">
        <v>150</v>
      </c>
      <c r="BC510">
        <v>180</v>
      </c>
      <c r="BD510">
        <v>11940</v>
      </c>
      <c r="BE510">
        <v>57712.065000000002</v>
      </c>
      <c r="BF510">
        <v>29640</v>
      </c>
      <c r="BG510">
        <v>17.327000000000002</v>
      </c>
      <c r="BH510">
        <v>83.7</v>
      </c>
      <c r="BI510">
        <v>79.5</v>
      </c>
      <c r="BJ510">
        <v>40938</v>
      </c>
      <c r="BK510">
        <v>3</v>
      </c>
      <c r="BL510">
        <v>2471</v>
      </c>
      <c r="BM510">
        <v>3</v>
      </c>
      <c r="BN510">
        <v>9294</v>
      </c>
      <c r="BP510">
        <v>56</v>
      </c>
      <c r="BR510">
        <v>7937</v>
      </c>
      <c r="BS510">
        <v>12057</v>
      </c>
      <c r="BT510">
        <v>0.85</v>
      </c>
      <c r="BU510">
        <v>45.5</v>
      </c>
      <c r="BV510" s="1">
        <v>41472</v>
      </c>
      <c r="BW510">
        <v>1</v>
      </c>
      <c r="BX510">
        <v>1</v>
      </c>
      <c r="BY510">
        <v>41</v>
      </c>
      <c r="BZ510" t="s">
        <v>509</v>
      </c>
      <c r="CA510" t="s">
        <v>291</v>
      </c>
      <c r="CB510">
        <v>278931</v>
      </c>
      <c r="CC510" s="1">
        <v>41377</v>
      </c>
      <c r="CD510">
        <v>12174</v>
      </c>
      <c r="CE510">
        <v>0</v>
      </c>
      <c r="CF510">
        <v>4120</v>
      </c>
      <c r="CG510" t="s">
        <v>137</v>
      </c>
      <c r="CH510" t="s">
        <v>113</v>
      </c>
      <c r="CI510" t="str">
        <f t="shared" si="30"/>
        <v>08</v>
      </c>
      <c r="CJ510" t="s">
        <v>114</v>
      </c>
      <c r="CK510" t="s">
        <v>115</v>
      </c>
      <c r="CL510">
        <v>28</v>
      </c>
      <c r="CM510" t="str">
        <f t="shared" si="33"/>
        <v>0</v>
      </c>
      <c r="CN510" t="str">
        <f t="shared" si="33"/>
        <v>0</v>
      </c>
      <c r="CO510">
        <v>1137</v>
      </c>
      <c r="CP510" t="s">
        <v>576</v>
      </c>
      <c r="CQ510" t="s">
        <v>500</v>
      </c>
      <c r="CR510" t="s">
        <v>110</v>
      </c>
      <c r="CS510" t="s">
        <v>116</v>
      </c>
      <c r="CT510">
        <v>31.941051399999999</v>
      </c>
      <c r="CU510">
        <v>-103.86333089999999</v>
      </c>
      <c r="CV510" t="s">
        <v>294</v>
      </c>
      <c r="CW510">
        <v>129550820</v>
      </c>
    </row>
    <row r="511" spans="1:101" x14ac:dyDescent="0.35">
      <c r="A511" s="2">
        <v>42301325890000</v>
      </c>
      <c r="B511" t="s">
        <v>101</v>
      </c>
      <c r="C511" t="s">
        <v>893</v>
      </c>
      <c r="D511" t="s">
        <v>103</v>
      </c>
      <c r="E511" t="s">
        <v>104</v>
      </c>
      <c r="F511" t="s">
        <v>105</v>
      </c>
      <c r="G511" t="s">
        <v>106</v>
      </c>
      <c r="H511" t="s">
        <v>274</v>
      </c>
      <c r="I511" t="s">
        <v>108</v>
      </c>
      <c r="J511" t="s">
        <v>109</v>
      </c>
      <c r="K511" s="1">
        <v>42278</v>
      </c>
      <c r="L511" s="1">
        <v>42917</v>
      </c>
      <c r="M511">
        <v>970419</v>
      </c>
      <c r="N511">
        <v>201840</v>
      </c>
      <c r="O511">
        <v>363577</v>
      </c>
      <c r="P511">
        <v>660425</v>
      </c>
      <c r="Q511">
        <v>2181</v>
      </c>
      <c r="R511">
        <v>2</v>
      </c>
      <c r="S511">
        <v>1125</v>
      </c>
      <c r="T511">
        <v>197</v>
      </c>
      <c r="U511">
        <v>1704</v>
      </c>
      <c r="W511">
        <v>0</v>
      </c>
      <c r="X511">
        <v>90060</v>
      </c>
      <c r="Y511">
        <v>384009</v>
      </c>
      <c r="Z511">
        <v>154062</v>
      </c>
      <c r="AA511">
        <v>307612</v>
      </c>
      <c r="AB511">
        <v>144588</v>
      </c>
      <c r="AC511">
        <v>627171</v>
      </c>
      <c r="AD511">
        <v>249117</v>
      </c>
      <c r="AE511">
        <v>1495</v>
      </c>
      <c r="AF511">
        <v>467496</v>
      </c>
      <c r="AQ511">
        <v>220</v>
      </c>
      <c r="AR511">
        <v>1062</v>
      </c>
      <c r="AS511">
        <v>2381933</v>
      </c>
      <c r="AT511">
        <v>397</v>
      </c>
      <c r="AU511">
        <v>6120</v>
      </c>
      <c r="AV511">
        <v>42055</v>
      </c>
      <c r="AW511">
        <v>23273</v>
      </c>
      <c r="AX511">
        <v>130003</v>
      </c>
      <c r="AY511">
        <v>559750</v>
      </c>
      <c r="AZ511">
        <v>423165</v>
      </c>
      <c r="BA511" s="1">
        <v>42699</v>
      </c>
      <c r="BB511">
        <v>371</v>
      </c>
      <c r="BC511">
        <v>3665</v>
      </c>
      <c r="BD511">
        <v>4820</v>
      </c>
      <c r="BE511">
        <v>5716.6779999999999</v>
      </c>
      <c r="BF511">
        <v>4810</v>
      </c>
      <c r="BG511">
        <v>174.92699999999999</v>
      </c>
      <c r="BH511">
        <v>207.3</v>
      </c>
      <c r="BI511">
        <v>145.5</v>
      </c>
      <c r="BJ511">
        <v>125125</v>
      </c>
      <c r="BK511">
        <v>2</v>
      </c>
      <c r="BL511">
        <v>28850</v>
      </c>
      <c r="BM511">
        <v>3</v>
      </c>
      <c r="BN511">
        <v>49704</v>
      </c>
      <c r="BO511">
        <v>3</v>
      </c>
      <c r="BP511">
        <v>298</v>
      </c>
      <c r="BQ511">
        <v>3</v>
      </c>
      <c r="BR511">
        <v>10897</v>
      </c>
      <c r="BS511">
        <v>14474</v>
      </c>
      <c r="BT511">
        <v>0.79</v>
      </c>
      <c r="BU511">
        <v>47.7</v>
      </c>
      <c r="BV511" s="1">
        <v>42292</v>
      </c>
      <c r="BW511">
        <v>1</v>
      </c>
      <c r="BX511">
        <v>1</v>
      </c>
      <c r="BY511">
        <v>22</v>
      </c>
      <c r="BZ511" t="s">
        <v>347</v>
      </c>
      <c r="CA511" t="s">
        <v>894</v>
      </c>
      <c r="CB511">
        <v>279058</v>
      </c>
      <c r="CC511" s="1">
        <v>42182</v>
      </c>
      <c r="CD511">
        <v>14775</v>
      </c>
      <c r="CE511">
        <v>0</v>
      </c>
      <c r="CF511">
        <v>3577</v>
      </c>
      <c r="CG511" t="s">
        <v>112</v>
      </c>
      <c r="CH511" t="s">
        <v>113</v>
      </c>
      <c r="CI511" t="str">
        <f t="shared" si="30"/>
        <v>08</v>
      </c>
      <c r="CJ511" t="s">
        <v>114</v>
      </c>
      <c r="CK511" t="s">
        <v>115</v>
      </c>
      <c r="CL511">
        <v>12</v>
      </c>
      <c r="CM511" t="str">
        <f t="shared" si="33"/>
        <v>0</v>
      </c>
      <c r="CN511" t="str">
        <f t="shared" si="33"/>
        <v>0</v>
      </c>
      <c r="CO511">
        <v>1068</v>
      </c>
      <c r="CP511" t="s">
        <v>725</v>
      </c>
      <c r="CQ511" t="s">
        <v>895</v>
      </c>
      <c r="CR511" t="s">
        <v>110</v>
      </c>
      <c r="CS511" t="s">
        <v>116</v>
      </c>
      <c r="CT511">
        <v>31.8661481</v>
      </c>
      <c r="CU511">
        <v>-103.8073622</v>
      </c>
      <c r="CV511" t="s">
        <v>117</v>
      </c>
      <c r="CW511">
        <v>129551223</v>
      </c>
    </row>
    <row r="512" spans="1:101" x14ac:dyDescent="0.35">
      <c r="A512" s="2">
        <v>42301319370000</v>
      </c>
      <c r="B512" t="s">
        <v>286</v>
      </c>
      <c r="C512" t="s">
        <v>712</v>
      </c>
      <c r="D512" t="s">
        <v>103</v>
      </c>
      <c r="E512" t="s">
        <v>104</v>
      </c>
      <c r="F512" t="s">
        <v>105</v>
      </c>
      <c r="G512" t="s">
        <v>135</v>
      </c>
      <c r="H512" t="s">
        <v>274</v>
      </c>
      <c r="I512" t="s">
        <v>108</v>
      </c>
      <c r="J512" t="s">
        <v>109</v>
      </c>
      <c r="K512" s="1">
        <v>41487</v>
      </c>
      <c r="L512" s="1">
        <v>42917</v>
      </c>
      <c r="M512">
        <v>2058081</v>
      </c>
      <c r="N512">
        <v>62182</v>
      </c>
      <c r="O512">
        <v>405195</v>
      </c>
      <c r="P512">
        <v>534867</v>
      </c>
      <c r="Q512">
        <v>2431</v>
      </c>
      <c r="R512">
        <v>2</v>
      </c>
      <c r="S512">
        <v>790</v>
      </c>
      <c r="T512">
        <v>18</v>
      </c>
      <c r="U512">
        <v>3662</v>
      </c>
      <c r="V512">
        <v>40026</v>
      </c>
      <c r="W512">
        <v>10460</v>
      </c>
      <c r="X512">
        <v>27358</v>
      </c>
      <c r="Y512">
        <v>650145</v>
      </c>
      <c r="Z512">
        <v>135716</v>
      </c>
      <c r="AA512">
        <v>169906</v>
      </c>
      <c r="AB512">
        <v>36729</v>
      </c>
      <c r="AC512">
        <v>1076588</v>
      </c>
      <c r="AD512">
        <v>216160</v>
      </c>
      <c r="AE512">
        <v>1297</v>
      </c>
      <c r="AF512">
        <v>281350</v>
      </c>
      <c r="AG512">
        <v>48001</v>
      </c>
      <c r="AH512">
        <v>1495300</v>
      </c>
      <c r="AI512">
        <v>297218</v>
      </c>
      <c r="AJ512">
        <v>1783</v>
      </c>
      <c r="AK512">
        <v>390773</v>
      </c>
      <c r="AQ512">
        <v>290</v>
      </c>
      <c r="AR512">
        <v>5487</v>
      </c>
      <c r="AS512">
        <v>7228500</v>
      </c>
      <c r="AT512">
        <v>1205</v>
      </c>
      <c r="AU512">
        <v>398</v>
      </c>
      <c r="AV512">
        <v>16252</v>
      </c>
      <c r="AW512">
        <v>4060</v>
      </c>
      <c r="AX512">
        <v>7693</v>
      </c>
      <c r="AY512">
        <v>274533</v>
      </c>
      <c r="AZ512">
        <v>71744</v>
      </c>
      <c r="BA512" s="1">
        <v>42703</v>
      </c>
      <c r="BB512">
        <v>180</v>
      </c>
      <c r="BC512">
        <v>770</v>
      </c>
      <c r="BD512">
        <v>18900</v>
      </c>
      <c r="BE512">
        <v>44427.866999999998</v>
      </c>
      <c r="BF512">
        <v>33100</v>
      </c>
      <c r="BG512">
        <v>22.507999999999999</v>
      </c>
      <c r="BH512">
        <v>52.9</v>
      </c>
      <c r="BI512">
        <v>24.5</v>
      </c>
      <c r="BJ512">
        <v>164601</v>
      </c>
      <c r="BK512">
        <v>2</v>
      </c>
      <c r="BL512">
        <v>8709</v>
      </c>
      <c r="BM512">
        <v>2</v>
      </c>
      <c r="BN512">
        <v>36143</v>
      </c>
      <c r="BP512">
        <v>217</v>
      </c>
      <c r="BR512">
        <v>7946</v>
      </c>
      <c r="BS512">
        <v>11570</v>
      </c>
      <c r="BT512">
        <v>0.81</v>
      </c>
      <c r="BU512">
        <v>46.1</v>
      </c>
      <c r="BV512" s="1">
        <v>41497</v>
      </c>
      <c r="BW512">
        <v>1</v>
      </c>
      <c r="BX512">
        <v>1</v>
      </c>
      <c r="BY512">
        <v>46</v>
      </c>
      <c r="BZ512" t="s">
        <v>509</v>
      </c>
      <c r="CA512" t="s">
        <v>709</v>
      </c>
      <c r="CB512">
        <v>278935</v>
      </c>
      <c r="CC512" s="1">
        <v>41375</v>
      </c>
      <c r="CD512">
        <v>11673</v>
      </c>
      <c r="CE512">
        <v>0</v>
      </c>
      <c r="CF512">
        <v>3624</v>
      </c>
      <c r="CG512" t="s">
        <v>137</v>
      </c>
      <c r="CH512" t="s">
        <v>113</v>
      </c>
      <c r="CI512" t="str">
        <f t="shared" si="30"/>
        <v>08</v>
      </c>
      <c r="CJ512" t="s">
        <v>114</v>
      </c>
      <c r="CK512" t="s">
        <v>115</v>
      </c>
      <c r="CL512">
        <v>46</v>
      </c>
      <c r="CM512" t="str">
        <f t="shared" si="33"/>
        <v>0</v>
      </c>
      <c r="CN512" t="str">
        <f t="shared" si="33"/>
        <v>0</v>
      </c>
      <c r="CO512">
        <v>1302</v>
      </c>
      <c r="CP512" t="s">
        <v>576</v>
      </c>
      <c r="CQ512" t="s">
        <v>896</v>
      </c>
      <c r="CR512" t="s">
        <v>110</v>
      </c>
      <c r="CS512" t="s">
        <v>116</v>
      </c>
      <c r="CT512">
        <v>31.897449999999999</v>
      </c>
      <c r="CU512">
        <v>-103.8530473</v>
      </c>
      <c r="CV512" t="s">
        <v>294</v>
      </c>
      <c r="CW512">
        <v>129551284</v>
      </c>
    </row>
    <row r="513" spans="1:101" x14ac:dyDescent="0.35">
      <c r="A513" s="2">
        <v>42301326310000</v>
      </c>
      <c r="B513" t="s">
        <v>101</v>
      </c>
      <c r="C513" t="s">
        <v>897</v>
      </c>
      <c r="D513" t="s">
        <v>103</v>
      </c>
      <c r="E513" t="s">
        <v>314</v>
      </c>
      <c r="F513" t="s">
        <v>105</v>
      </c>
      <c r="G513" t="s">
        <v>106</v>
      </c>
      <c r="H513" t="s">
        <v>107</v>
      </c>
      <c r="I513" t="s">
        <v>108</v>
      </c>
      <c r="J513" t="s">
        <v>109</v>
      </c>
      <c r="K513" s="1">
        <v>42309</v>
      </c>
      <c r="L513" s="1">
        <v>42917</v>
      </c>
      <c r="M513">
        <v>401340</v>
      </c>
      <c r="N513">
        <v>135616</v>
      </c>
      <c r="O513">
        <v>202506</v>
      </c>
      <c r="P513">
        <v>325755</v>
      </c>
      <c r="Q513">
        <v>1215</v>
      </c>
      <c r="R513">
        <v>1</v>
      </c>
      <c r="S513">
        <v>311</v>
      </c>
      <c r="T513">
        <v>106</v>
      </c>
      <c r="U513">
        <v>1469</v>
      </c>
      <c r="W513">
        <v>12243</v>
      </c>
      <c r="X513">
        <v>80593</v>
      </c>
      <c r="Y513">
        <v>241371</v>
      </c>
      <c r="Z513">
        <v>120822</v>
      </c>
      <c r="AA513">
        <v>258236</v>
      </c>
      <c r="AB513">
        <v>109180</v>
      </c>
      <c r="AC513">
        <v>328987</v>
      </c>
      <c r="AD513">
        <v>164011</v>
      </c>
      <c r="AE513">
        <v>984</v>
      </c>
      <c r="AF513">
        <v>293314</v>
      </c>
      <c r="AQ513">
        <v>676</v>
      </c>
      <c r="AR513">
        <v>2358</v>
      </c>
      <c r="AS513">
        <v>6412871</v>
      </c>
      <c r="AT513">
        <v>1069</v>
      </c>
      <c r="AU513">
        <v>1803</v>
      </c>
      <c r="AV513">
        <v>6244</v>
      </c>
      <c r="AW513">
        <v>2213</v>
      </c>
      <c r="AX513">
        <v>96950</v>
      </c>
      <c r="AY513">
        <v>287653</v>
      </c>
      <c r="AZ513">
        <v>278307</v>
      </c>
      <c r="BA513" s="1">
        <v>42697</v>
      </c>
      <c r="BD513">
        <v>3490</v>
      </c>
      <c r="BE513">
        <v>2940.232</v>
      </c>
      <c r="BF513">
        <v>2960</v>
      </c>
      <c r="BG513">
        <v>340.10899999999998</v>
      </c>
      <c r="BH513">
        <v>286.60000000000002</v>
      </c>
      <c r="BI513">
        <v>288.8</v>
      </c>
      <c r="BJ513">
        <v>73099</v>
      </c>
      <c r="BK513">
        <v>1</v>
      </c>
      <c r="BL513">
        <v>22425</v>
      </c>
      <c r="BM513">
        <v>3</v>
      </c>
      <c r="BN513">
        <v>33133</v>
      </c>
      <c r="BO513">
        <v>2</v>
      </c>
      <c r="BP513">
        <v>199</v>
      </c>
      <c r="BQ513">
        <v>2</v>
      </c>
      <c r="BR513">
        <v>12184</v>
      </c>
      <c r="BS513">
        <v>16241</v>
      </c>
      <c r="BU513">
        <v>41.89</v>
      </c>
      <c r="BV513" s="1">
        <v>42312</v>
      </c>
      <c r="BW513">
        <v>1</v>
      </c>
      <c r="BX513">
        <v>1</v>
      </c>
      <c r="BY513">
        <v>21</v>
      </c>
      <c r="BZ513" t="s">
        <v>347</v>
      </c>
      <c r="CA513" t="s">
        <v>277</v>
      </c>
      <c r="CB513">
        <v>47245</v>
      </c>
      <c r="CC513" s="1">
        <v>42252</v>
      </c>
      <c r="CD513">
        <v>16412</v>
      </c>
      <c r="CF513">
        <v>4057</v>
      </c>
      <c r="CG513" t="s">
        <v>112</v>
      </c>
      <c r="CH513" t="s">
        <v>113</v>
      </c>
      <c r="CI513" t="str">
        <f t="shared" si="30"/>
        <v>08</v>
      </c>
      <c r="CJ513" t="s">
        <v>114</v>
      </c>
      <c r="CK513" t="s">
        <v>115</v>
      </c>
      <c r="CL513">
        <v>18</v>
      </c>
      <c r="CM513" t="str">
        <f t="shared" si="33"/>
        <v>0</v>
      </c>
      <c r="CN513" t="str">
        <f t="shared" si="33"/>
        <v>0</v>
      </c>
      <c r="CO513">
        <v>1262</v>
      </c>
      <c r="CP513" t="s">
        <v>551</v>
      </c>
      <c r="CQ513" t="s">
        <v>665</v>
      </c>
      <c r="CR513" t="s">
        <v>110</v>
      </c>
      <c r="CS513" t="s">
        <v>116</v>
      </c>
      <c r="CT513">
        <v>31.970007899999999</v>
      </c>
      <c r="CU513">
        <v>-103.69883590000001</v>
      </c>
      <c r="CV513" t="s">
        <v>117</v>
      </c>
      <c r="CW513">
        <v>129552562</v>
      </c>
    </row>
    <row r="514" spans="1:101" x14ac:dyDescent="0.35">
      <c r="A514" s="2">
        <v>42301324350000</v>
      </c>
      <c r="B514" t="s">
        <v>467</v>
      </c>
      <c r="C514" t="s">
        <v>836</v>
      </c>
      <c r="D514" t="str">
        <f>"0"</f>
        <v>0</v>
      </c>
      <c r="E514" t="s">
        <v>314</v>
      </c>
      <c r="F514" t="s">
        <v>105</v>
      </c>
      <c r="G514" t="s">
        <v>135</v>
      </c>
      <c r="H514" t="s">
        <v>107</v>
      </c>
      <c r="I514" t="s">
        <v>108</v>
      </c>
      <c r="J514" t="s">
        <v>109</v>
      </c>
      <c r="K514" s="1">
        <v>42125</v>
      </c>
      <c r="L514" s="1">
        <v>42917</v>
      </c>
      <c r="M514">
        <v>920815</v>
      </c>
      <c r="N514">
        <v>237100</v>
      </c>
      <c r="O514">
        <v>390569</v>
      </c>
      <c r="P514">
        <v>1376540</v>
      </c>
      <c r="Q514">
        <v>2343</v>
      </c>
      <c r="R514">
        <v>2</v>
      </c>
      <c r="S514">
        <v>967</v>
      </c>
      <c r="T514">
        <v>187</v>
      </c>
      <c r="U514">
        <v>5220</v>
      </c>
      <c r="V514">
        <v>17389</v>
      </c>
      <c r="W514">
        <v>20027</v>
      </c>
      <c r="X514">
        <v>77898</v>
      </c>
      <c r="Y514">
        <v>273693</v>
      </c>
      <c r="Z514">
        <v>123514</v>
      </c>
      <c r="AA514">
        <v>298859</v>
      </c>
      <c r="AB514">
        <v>142269</v>
      </c>
      <c r="AC514">
        <v>480965</v>
      </c>
      <c r="AD514">
        <v>222430</v>
      </c>
      <c r="AE514">
        <v>1335</v>
      </c>
      <c r="AF514">
        <v>648878</v>
      </c>
      <c r="AG514">
        <v>219137</v>
      </c>
      <c r="AH514">
        <v>844934</v>
      </c>
      <c r="AI514">
        <v>359959</v>
      </c>
      <c r="AJ514">
        <v>2160</v>
      </c>
      <c r="AK514">
        <v>1197497</v>
      </c>
      <c r="AQ514">
        <v>657</v>
      </c>
      <c r="AR514">
        <v>2210</v>
      </c>
      <c r="AS514">
        <v>6154633</v>
      </c>
      <c r="AT514">
        <v>1026</v>
      </c>
      <c r="AU514">
        <v>6095</v>
      </c>
      <c r="AV514">
        <v>25195</v>
      </c>
      <c r="AW514">
        <v>60751</v>
      </c>
      <c r="AX514">
        <v>127526</v>
      </c>
      <c r="AY514">
        <v>428402</v>
      </c>
      <c r="AZ514">
        <v>651017</v>
      </c>
      <c r="BA514" s="1">
        <v>42838</v>
      </c>
      <c r="BD514">
        <v>3360</v>
      </c>
      <c r="BE514">
        <v>5177.2380000000003</v>
      </c>
      <c r="BF514">
        <v>3880</v>
      </c>
      <c r="BG514">
        <v>193.15299999999999</v>
      </c>
      <c r="BH514">
        <v>297.39999999999998</v>
      </c>
      <c r="BI514">
        <v>241.9</v>
      </c>
      <c r="BJ514">
        <v>66307</v>
      </c>
      <c r="BK514">
        <v>2</v>
      </c>
      <c r="BL514">
        <v>19722</v>
      </c>
      <c r="BM514">
        <v>2</v>
      </c>
      <c r="BN514">
        <v>30773</v>
      </c>
      <c r="BP514">
        <v>185</v>
      </c>
      <c r="BR514">
        <v>10619</v>
      </c>
      <c r="BS514">
        <v>17245</v>
      </c>
      <c r="BU514">
        <v>46.17</v>
      </c>
      <c r="BV514" s="1">
        <v>42138</v>
      </c>
      <c r="BW514">
        <v>2</v>
      </c>
      <c r="BX514">
        <v>2</v>
      </c>
      <c r="BY514">
        <v>27</v>
      </c>
      <c r="BZ514" t="s">
        <v>276</v>
      </c>
      <c r="CA514" t="s">
        <v>291</v>
      </c>
      <c r="CB514">
        <v>47252</v>
      </c>
      <c r="CC514" s="1">
        <v>41991</v>
      </c>
      <c r="CD514">
        <v>17315</v>
      </c>
      <c r="CF514">
        <v>6626</v>
      </c>
      <c r="CG514" t="s">
        <v>137</v>
      </c>
      <c r="CH514" t="s">
        <v>113</v>
      </c>
      <c r="CI514" t="str">
        <f t="shared" ref="CI514:CI577" si="34">"08"</f>
        <v>08</v>
      </c>
      <c r="CJ514" t="s">
        <v>114</v>
      </c>
      <c r="CK514" t="s">
        <v>115</v>
      </c>
      <c r="CL514">
        <v>9</v>
      </c>
      <c r="CM514" t="str">
        <f t="shared" si="33"/>
        <v>0</v>
      </c>
      <c r="CN514" t="str">
        <f t="shared" si="33"/>
        <v>0</v>
      </c>
      <c r="CO514">
        <v>204</v>
      </c>
      <c r="CP514">
        <v>2</v>
      </c>
      <c r="CQ514" t="s">
        <v>391</v>
      </c>
      <c r="CR514" t="s">
        <v>110</v>
      </c>
      <c r="CS514" t="s">
        <v>116</v>
      </c>
      <c r="CT514">
        <v>31.7539145</v>
      </c>
      <c r="CU514">
        <v>-103.6166685</v>
      </c>
      <c r="CV514" t="s">
        <v>467</v>
      </c>
      <c r="CW514">
        <v>129552563</v>
      </c>
    </row>
    <row r="515" spans="1:101" x14ac:dyDescent="0.35">
      <c r="A515" s="2">
        <v>42301322830000</v>
      </c>
      <c r="B515" t="s">
        <v>123</v>
      </c>
      <c r="C515" t="s">
        <v>160</v>
      </c>
      <c r="D515" t="str">
        <f>"0"</f>
        <v>0</v>
      </c>
      <c r="E515" t="s">
        <v>314</v>
      </c>
      <c r="F515" t="s">
        <v>105</v>
      </c>
      <c r="G515" t="s">
        <v>106</v>
      </c>
      <c r="H515" t="s">
        <v>107</v>
      </c>
      <c r="I515" t="s">
        <v>108</v>
      </c>
      <c r="J515" t="s">
        <v>109</v>
      </c>
      <c r="K515" s="1">
        <v>42156</v>
      </c>
      <c r="L515" s="1">
        <v>42917</v>
      </c>
      <c r="M515">
        <v>801621</v>
      </c>
      <c r="N515">
        <v>306076</v>
      </c>
      <c r="O515">
        <v>439679</v>
      </c>
      <c r="P515">
        <v>930155</v>
      </c>
      <c r="Q515">
        <v>2638</v>
      </c>
      <c r="R515">
        <v>3</v>
      </c>
      <c r="S515">
        <v>1052</v>
      </c>
      <c r="T515">
        <v>384</v>
      </c>
      <c r="U515">
        <v>9602</v>
      </c>
      <c r="V515">
        <v>25523</v>
      </c>
      <c r="W515">
        <v>33915</v>
      </c>
      <c r="X515">
        <v>83342</v>
      </c>
      <c r="Y515">
        <v>188024</v>
      </c>
      <c r="Z515">
        <v>114679</v>
      </c>
      <c r="AA515">
        <v>294371</v>
      </c>
      <c r="AB515">
        <v>146556</v>
      </c>
      <c r="AC515">
        <v>374236</v>
      </c>
      <c r="AD515">
        <v>208929</v>
      </c>
      <c r="AE515">
        <v>1254</v>
      </c>
      <c r="AF515">
        <v>517646</v>
      </c>
      <c r="AG515">
        <v>242697</v>
      </c>
      <c r="AH515">
        <v>619872</v>
      </c>
      <c r="AI515">
        <v>346009</v>
      </c>
      <c r="AJ515">
        <v>2076</v>
      </c>
      <c r="AK515">
        <v>795765</v>
      </c>
      <c r="AQ515">
        <v>673</v>
      </c>
      <c r="AR515">
        <v>1682</v>
      </c>
      <c r="AS515">
        <v>5722645</v>
      </c>
      <c r="AT515">
        <v>954</v>
      </c>
      <c r="AU515">
        <v>45806</v>
      </c>
      <c r="AV515">
        <v>122384</v>
      </c>
      <c r="AW515">
        <v>97128</v>
      </c>
      <c r="AX515">
        <v>135266</v>
      </c>
      <c r="AY515">
        <v>340047</v>
      </c>
      <c r="AZ515">
        <v>477769</v>
      </c>
      <c r="BA515" s="1">
        <v>42753</v>
      </c>
      <c r="BD515">
        <v>2500</v>
      </c>
      <c r="BE515">
        <v>2735.7530000000002</v>
      </c>
      <c r="BF515">
        <v>2620</v>
      </c>
      <c r="BG515">
        <v>365.53</v>
      </c>
      <c r="BH515">
        <v>400.4</v>
      </c>
      <c r="BI515">
        <v>374.3</v>
      </c>
      <c r="BJ515">
        <v>122384</v>
      </c>
      <c r="BK515">
        <v>26</v>
      </c>
      <c r="BL515">
        <v>45806</v>
      </c>
      <c r="BM515">
        <v>26</v>
      </c>
      <c r="BN515">
        <v>66203</v>
      </c>
      <c r="BP515">
        <v>397</v>
      </c>
      <c r="BR515">
        <v>12301</v>
      </c>
      <c r="BS515">
        <v>17024</v>
      </c>
      <c r="BU515">
        <v>41</v>
      </c>
      <c r="BV515" s="1">
        <v>42168</v>
      </c>
      <c r="BW515">
        <v>4</v>
      </c>
      <c r="BX515">
        <v>4</v>
      </c>
      <c r="BY515">
        <v>26</v>
      </c>
      <c r="BZ515" t="s">
        <v>336</v>
      </c>
      <c r="CA515" t="s">
        <v>337</v>
      </c>
      <c r="CB515">
        <v>47249</v>
      </c>
      <c r="CC515" s="1">
        <v>42134</v>
      </c>
      <c r="CD515">
        <v>17437</v>
      </c>
      <c r="CF515">
        <v>4723</v>
      </c>
      <c r="CG515" t="s">
        <v>112</v>
      </c>
      <c r="CH515" t="s">
        <v>113</v>
      </c>
      <c r="CI515" t="str">
        <f t="shared" si="34"/>
        <v>08</v>
      </c>
      <c r="CJ515" t="s">
        <v>114</v>
      </c>
      <c r="CK515" t="s">
        <v>115</v>
      </c>
      <c r="CL515">
        <v>2</v>
      </c>
      <c r="CM515" t="str">
        <f t="shared" si="33"/>
        <v>0</v>
      </c>
      <c r="CN515" t="str">
        <f t="shared" si="33"/>
        <v>0</v>
      </c>
      <c r="CO515">
        <v>1260</v>
      </c>
      <c r="CP515" t="s">
        <v>551</v>
      </c>
      <c r="CQ515" t="s">
        <v>898</v>
      </c>
      <c r="CR515" t="s">
        <v>110</v>
      </c>
      <c r="CS515" t="s">
        <v>116</v>
      </c>
      <c r="CT515">
        <v>31.999654</v>
      </c>
      <c r="CU515">
        <v>-103.631124</v>
      </c>
      <c r="CV515" t="s">
        <v>127</v>
      </c>
      <c r="CW515">
        <v>129552565</v>
      </c>
    </row>
    <row r="516" spans="1:101" x14ac:dyDescent="0.35">
      <c r="A516" s="2">
        <v>42301326590000</v>
      </c>
      <c r="B516" t="s">
        <v>101</v>
      </c>
      <c r="C516" t="s">
        <v>488</v>
      </c>
      <c r="D516" t="s">
        <v>125</v>
      </c>
      <c r="E516" t="s">
        <v>314</v>
      </c>
      <c r="F516" t="s">
        <v>105</v>
      </c>
      <c r="G516" t="s">
        <v>106</v>
      </c>
      <c r="H516" t="s">
        <v>107</v>
      </c>
      <c r="I516" t="s">
        <v>108</v>
      </c>
      <c r="J516" t="s">
        <v>109</v>
      </c>
      <c r="K516" s="1">
        <v>42370</v>
      </c>
      <c r="L516" s="1">
        <v>42917</v>
      </c>
      <c r="M516">
        <v>238182</v>
      </c>
      <c r="N516">
        <v>189635</v>
      </c>
      <c r="O516">
        <v>229332</v>
      </c>
      <c r="P516">
        <v>246608</v>
      </c>
      <c r="Q516">
        <v>1376</v>
      </c>
      <c r="R516">
        <v>1</v>
      </c>
      <c r="S516">
        <v>353</v>
      </c>
      <c r="T516">
        <v>282</v>
      </c>
      <c r="U516">
        <v>9200</v>
      </c>
      <c r="W516">
        <v>11964</v>
      </c>
      <c r="X516">
        <v>76899</v>
      </c>
      <c r="Y516">
        <v>95053</v>
      </c>
      <c r="Z516">
        <v>92741</v>
      </c>
      <c r="AA516">
        <v>100002</v>
      </c>
      <c r="AB516">
        <v>140100</v>
      </c>
      <c r="AC516">
        <v>174205</v>
      </c>
      <c r="AD516">
        <v>169134</v>
      </c>
      <c r="AE516">
        <v>1015</v>
      </c>
      <c r="AF516">
        <v>182191</v>
      </c>
      <c r="AQ516">
        <v>316</v>
      </c>
      <c r="AR516">
        <v>428</v>
      </c>
      <c r="AS516">
        <v>2322484</v>
      </c>
      <c r="AT516">
        <v>387</v>
      </c>
      <c r="AU516">
        <v>6524</v>
      </c>
      <c r="AV516">
        <v>8356</v>
      </c>
      <c r="AW516">
        <v>8484</v>
      </c>
      <c r="AX516">
        <v>86774</v>
      </c>
      <c r="AY516">
        <v>109453</v>
      </c>
      <c r="AZ516">
        <v>112844</v>
      </c>
      <c r="BA516" s="1">
        <v>42634</v>
      </c>
      <c r="BE516">
        <v>1251.4849999999999</v>
      </c>
      <c r="BF516">
        <v>1260</v>
      </c>
      <c r="BG516">
        <v>799.05100000000004</v>
      </c>
      <c r="BH516">
        <v>0</v>
      </c>
      <c r="BI516">
        <v>780.8</v>
      </c>
      <c r="BJ516">
        <v>35920</v>
      </c>
      <c r="BK516">
        <v>2</v>
      </c>
      <c r="BL516">
        <v>25343</v>
      </c>
      <c r="BM516">
        <v>4</v>
      </c>
      <c r="BN516">
        <v>31330</v>
      </c>
      <c r="BO516">
        <v>4</v>
      </c>
      <c r="BP516">
        <v>188</v>
      </c>
      <c r="BQ516">
        <v>4</v>
      </c>
      <c r="BR516">
        <v>12772</v>
      </c>
      <c r="BS516">
        <v>17593</v>
      </c>
      <c r="BU516">
        <v>41.79</v>
      </c>
      <c r="BV516" s="1">
        <v>42383</v>
      </c>
      <c r="BW516">
        <v>1</v>
      </c>
      <c r="BX516">
        <v>1</v>
      </c>
      <c r="BY516">
        <v>18</v>
      </c>
      <c r="BZ516" t="s">
        <v>347</v>
      </c>
      <c r="CA516" t="s">
        <v>486</v>
      </c>
      <c r="CB516">
        <v>47295</v>
      </c>
      <c r="CC516" s="1">
        <v>42305</v>
      </c>
      <c r="CD516">
        <v>17770</v>
      </c>
      <c r="CF516">
        <v>4821</v>
      </c>
      <c r="CG516" t="s">
        <v>112</v>
      </c>
      <c r="CH516" t="s">
        <v>113</v>
      </c>
      <c r="CI516" t="str">
        <f t="shared" si="34"/>
        <v>08</v>
      </c>
      <c r="CJ516" t="s">
        <v>114</v>
      </c>
      <c r="CK516" t="s">
        <v>115</v>
      </c>
      <c r="CL516">
        <v>13</v>
      </c>
      <c r="CM516" t="str">
        <f t="shared" si="33"/>
        <v>0</v>
      </c>
      <c r="CN516" t="str">
        <f t="shared" si="33"/>
        <v>0</v>
      </c>
      <c r="CO516">
        <v>1252</v>
      </c>
      <c r="CP516">
        <v>75</v>
      </c>
      <c r="CQ516" t="s">
        <v>487</v>
      </c>
      <c r="CR516" t="s">
        <v>110</v>
      </c>
      <c r="CS516" t="s">
        <v>116</v>
      </c>
      <c r="CT516">
        <v>31.8894533</v>
      </c>
      <c r="CU516">
        <v>-103.38692810000001</v>
      </c>
      <c r="CV516" t="s">
        <v>117</v>
      </c>
      <c r="CW516">
        <v>129563644</v>
      </c>
    </row>
    <row r="517" spans="1:101" x14ac:dyDescent="0.35">
      <c r="A517" s="2">
        <v>42301326840000</v>
      </c>
      <c r="B517" t="s">
        <v>101</v>
      </c>
      <c r="C517" t="s">
        <v>899</v>
      </c>
      <c r="D517" t="s">
        <v>125</v>
      </c>
      <c r="E517" t="s">
        <v>314</v>
      </c>
      <c r="F517" t="s">
        <v>105</v>
      </c>
      <c r="G517" t="s">
        <v>106</v>
      </c>
      <c r="H517" t="s">
        <v>107</v>
      </c>
      <c r="I517" t="s">
        <v>108</v>
      </c>
      <c r="J517" t="s">
        <v>109</v>
      </c>
      <c r="K517" s="1">
        <v>42370</v>
      </c>
      <c r="L517" s="1">
        <v>42917</v>
      </c>
      <c r="M517">
        <v>305510</v>
      </c>
      <c r="N517">
        <v>178946</v>
      </c>
      <c r="O517">
        <v>229864</v>
      </c>
      <c r="P517">
        <v>711422</v>
      </c>
      <c r="Q517">
        <v>1379</v>
      </c>
      <c r="R517">
        <v>1</v>
      </c>
      <c r="S517">
        <v>464</v>
      </c>
      <c r="T517">
        <v>244</v>
      </c>
      <c r="U517">
        <v>1759</v>
      </c>
      <c r="W517">
        <v>6993</v>
      </c>
      <c r="X517">
        <v>78327</v>
      </c>
      <c r="Y517">
        <v>117555</v>
      </c>
      <c r="Z517">
        <v>97920</v>
      </c>
      <c r="AA517">
        <v>311399</v>
      </c>
      <c r="AB517">
        <v>127964</v>
      </c>
      <c r="AC517">
        <v>201243</v>
      </c>
      <c r="AD517">
        <v>161505</v>
      </c>
      <c r="AE517">
        <v>969</v>
      </c>
      <c r="AF517">
        <v>508737</v>
      </c>
      <c r="AQ517">
        <v>542</v>
      </c>
      <c r="AR517">
        <v>507</v>
      </c>
      <c r="AS517">
        <v>3755897</v>
      </c>
      <c r="AT517">
        <v>626</v>
      </c>
      <c r="AU517">
        <v>6753</v>
      </c>
      <c r="AV517">
        <v>22758</v>
      </c>
      <c r="AW517">
        <v>26847</v>
      </c>
      <c r="AX517">
        <v>89934</v>
      </c>
      <c r="AY517">
        <v>136288</v>
      </c>
      <c r="AZ517">
        <v>357544</v>
      </c>
      <c r="BA517" s="1">
        <v>42636</v>
      </c>
      <c r="BD517">
        <v>940</v>
      </c>
      <c r="BE517">
        <v>1901.114</v>
      </c>
      <c r="BF517">
        <v>1710</v>
      </c>
      <c r="BG517">
        <v>526.00699999999995</v>
      </c>
      <c r="BH517">
        <v>1068.5</v>
      </c>
      <c r="BI517">
        <v>296.7</v>
      </c>
      <c r="BJ517">
        <v>35806</v>
      </c>
      <c r="BK517">
        <v>2</v>
      </c>
      <c r="BL517">
        <v>19805</v>
      </c>
      <c r="BM517">
        <v>3</v>
      </c>
      <c r="BN517">
        <v>25773</v>
      </c>
      <c r="BO517">
        <v>3</v>
      </c>
      <c r="BP517">
        <v>155</v>
      </c>
      <c r="BQ517">
        <v>3</v>
      </c>
      <c r="BR517">
        <v>11993</v>
      </c>
      <c r="BS517">
        <v>16836</v>
      </c>
      <c r="BU517">
        <v>40.14</v>
      </c>
      <c r="BV517" s="1">
        <v>42376</v>
      </c>
      <c r="BW517">
        <v>1</v>
      </c>
      <c r="BX517">
        <v>1</v>
      </c>
      <c r="BY517">
        <v>19</v>
      </c>
      <c r="BZ517" t="s">
        <v>347</v>
      </c>
      <c r="CA517" t="s">
        <v>517</v>
      </c>
      <c r="CB517">
        <v>47275</v>
      </c>
      <c r="CC517" s="1">
        <v>42285</v>
      </c>
      <c r="CD517">
        <v>17010</v>
      </c>
      <c r="CF517">
        <v>4843</v>
      </c>
      <c r="CG517" t="s">
        <v>112</v>
      </c>
      <c r="CH517" t="s">
        <v>113</v>
      </c>
      <c r="CI517" t="str">
        <f t="shared" si="34"/>
        <v>08</v>
      </c>
      <c r="CJ517" t="s">
        <v>114</v>
      </c>
      <c r="CK517" t="s">
        <v>115</v>
      </c>
      <c r="CL517">
        <v>42</v>
      </c>
      <c r="CM517" t="str">
        <f t="shared" si="33"/>
        <v>0</v>
      </c>
      <c r="CN517" t="str">
        <f t="shared" si="33"/>
        <v>0</v>
      </c>
      <c r="CP517">
        <v>29</v>
      </c>
      <c r="CQ517" t="s">
        <v>900</v>
      </c>
      <c r="CR517" t="s">
        <v>110</v>
      </c>
      <c r="CS517" t="s">
        <v>116</v>
      </c>
      <c r="CT517">
        <v>31.739370600000001</v>
      </c>
      <c r="CU517">
        <v>-103.47614969999999</v>
      </c>
      <c r="CV517" t="s">
        <v>117</v>
      </c>
      <c r="CW517">
        <v>129563646</v>
      </c>
    </row>
    <row r="518" spans="1:101" x14ac:dyDescent="0.35">
      <c r="A518" s="2">
        <v>42301327030000</v>
      </c>
      <c r="B518" t="s">
        <v>467</v>
      </c>
      <c r="C518" t="s">
        <v>802</v>
      </c>
      <c r="D518" t="str">
        <f>"0"</f>
        <v>0</v>
      </c>
      <c r="E518" t="s">
        <v>314</v>
      </c>
      <c r="F518" t="s">
        <v>105</v>
      </c>
      <c r="G518" t="s">
        <v>135</v>
      </c>
      <c r="H518" t="s">
        <v>107</v>
      </c>
      <c r="I518" t="s">
        <v>108</v>
      </c>
      <c r="J518" t="s">
        <v>109</v>
      </c>
      <c r="K518" s="1">
        <v>41699</v>
      </c>
      <c r="L518" s="1">
        <v>42917</v>
      </c>
      <c r="M518">
        <v>1450394</v>
      </c>
      <c r="N518">
        <v>428573</v>
      </c>
      <c r="O518">
        <v>670305</v>
      </c>
      <c r="P518">
        <v>1924893</v>
      </c>
      <c r="Q518">
        <v>4022</v>
      </c>
      <c r="R518">
        <v>4</v>
      </c>
      <c r="S518">
        <v>818</v>
      </c>
      <c r="T518">
        <v>226</v>
      </c>
      <c r="U518">
        <v>5731</v>
      </c>
      <c r="V518">
        <v>9814</v>
      </c>
      <c r="W518">
        <v>29174</v>
      </c>
      <c r="X518">
        <v>61039</v>
      </c>
      <c r="Y518">
        <v>130349</v>
      </c>
      <c r="Z518">
        <v>82764</v>
      </c>
      <c r="AA518">
        <v>310719</v>
      </c>
      <c r="AB518">
        <v>162232</v>
      </c>
      <c r="AC518">
        <v>388983</v>
      </c>
      <c r="AD518">
        <v>227062</v>
      </c>
      <c r="AE518">
        <v>1362</v>
      </c>
      <c r="AF518">
        <v>825842</v>
      </c>
      <c r="AG518">
        <v>290816</v>
      </c>
      <c r="AH518">
        <v>998915</v>
      </c>
      <c r="AI518">
        <v>457302</v>
      </c>
      <c r="AJ518">
        <v>2744</v>
      </c>
      <c r="AK518">
        <v>1440845</v>
      </c>
      <c r="AQ518">
        <v>213</v>
      </c>
      <c r="AR518">
        <v>639</v>
      </c>
      <c r="AS518">
        <v>1919367</v>
      </c>
      <c r="AT518">
        <v>320</v>
      </c>
      <c r="AU518">
        <v>5904</v>
      </c>
      <c r="AV518">
        <v>21731</v>
      </c>
      <c r="AW518">
        <v>16858</v>
      </c>
      <c r="AX518">
        <v>139245</v>
      </c>
      <c r="AY518">
        <v>541383</v>
      </c>
      <c r="AZ518">
        <v>599456</v>
      </c>
      <c r="BA518" s="1">
        <v>42792</v>
      </c>
      <c r="BD518">
        <v>3000</v>
      </c>
      <c r="BE518">
        <v>3623.1880000000001</v>
      </c>
      <c r="BF518">
        <v>3380</v>
      </c>
      <c r="BG518">
        <v>276</v>
      </c>
      <c r="BH518">
        <v>333.8</v>
      </c>
      <c r="BI518">
        <v>271.7</v>
      </c>
      <c r="BJ518">
        <v>76674</v>
      </c>
      <c r="BK518">
        <v>19</v>
      </c>
      <c r="BL518">
        <v>26434</v>
      </c>
      <c r="BM518">
        <v>7</v>
      </c>
      <c r="BN518">
        <v>36062</v>
      </c>
      <c r="BP518">
        <v>216</v>
      </c>
      <c r="BR518">
        <v>9500</v>
      </c>
      <c r="BS518">
        <v>15742</v>
      </c>
      <c r="BU518">
        <v>46.73</v>
      </c>
      <c r="BV518" s="1">
        <v>41350</v>
      </c>
      <c r="BW518">
        <v>4</v>
      </c>
      <c r="BX518">
        <v>4</v>
      </c>
      <c r="BY518">
        <v>41</v>
      </c>
      <c r="BZ518" t="s">
        <v>276</v>
      </c>
      <c r="CA518" t="s">
        <v>291</v>
      </c>
      <c r="CB518">
        <v>47317</v>
      </c>
      <c r="CC518" s="1">
        <v>41224</v>
      </c>
      <c r="CD518">
        <v>15775</v>
      </c>
      <c r="CF518">
        <v>6242</v>
      </c>
      <c r="CG518" t="s">
        <v>137</v>
      </c>
      <c r="CH518" t="s">
        <v>113</v>
      </c>
      <c r="CI518" t="str">
        <f t="shared" si="34"/>
        <v>08</v>
      </c>
      <c r="CJ518" t="s">
        <v>114</v>
      </c>
      <c r="CK518" t="s">
        <v>115</v>
      </c>
      <c r="CL518">
        <v>13</v>
      </c>
      <c r="CM518" t="str">
        <f t="shared" si="33"/>
        <v>0</v>
      </c>
      <c r="CN518" t="str">
        <f t="shared" si="33"/>
        <v>0</v>
      </c>
      <c r="CO518">
        <v>206</v>
      </c>
      <c r="CP518">
        <v>2</v>
      </c>
      <c r="CQ518" t="s">
        <v>391</v>
      </c>
      <c r="CR518" t="s">
        <v>110</v>
      </c>
      <c r="CS518" t="s">
        <v>116</v>
      </c>
      <c r="CT518">
        <v>31.747158899999999</v>
      </c>
      <c r="CU518">
        <v>-103.6513557</v>
      </c>
      <c r="CV518" t="s">
        <v>467</v>
      </c>
      <c r="CW518">
        <v>129563648</v>
      </c>
    </row>
    <row r="519" spans="1:101" x14ac:dyDescent="0.35">
      <c r="A519" s="2">
        <v>42301327450000</v>
      </c>
      <c r="B519" t="s">
        <v>101</v>
      </c>
      <c r="C519" t="s">
        <v>901</v>
      </c>
      <c r="D519" t="s">
        <v>103</v>
      </c>
      <c r="E519" t="s">
        <v>314</v>
      </c>
      <c r="F519" t="s">
        <v>105</v>
      </c>
      <c r="G519" t="s">
        <v>106</v>
      </c>
      <c r="H519" t="s">
        <v>107</v>
      </c>
      <c r="I519" t="s">
        <v>108</v>
      </c>
      <c r="J519" t="s">
        <v>109</v>
      </c>
      <c r="K519" s="1">
        <v>42370</v>
      </c>
      <c r="L519" s="1">
        <v>42917</v>
      </c>
      <c r="M519">
        <v>291968</v>
      </c>
      <c r="N519">
        <v>215177</v>
      </c>
      <c r="O519">
        <v>263838</v>
      </c>
      <c r="P519">
        <v>949516</v>
      </c>
      <c r="Q519">
        <v>1583</v>
      </c>
      <c r="R519">
        <v>2</v>
      </c>
      <c r="S519">
        <v>551</v>
      </c>
      <c r="T519">
        <v>363</v>
      </c>
      <c r="U519">
        <v>6449</v>
      </c>
      <c r="W519">
        <v>28458</v>
      </c>
      <c r="X519">
        <v>76439</v>
      </c>
      <c r="Y519">
        <v>84796</v>
      </c>
      <c r="Z519">
        <v>90572</v>
      </c>
      <c r="AA519">
        <v>337304</v>
      </c>
      <c r="AB519">
        <v>133359</v>
      </c>
      <c r="AC519">
        <v>156407</v>
      </c>
      <c r="AD519">
        <v>159427</v>
      </c>
      <c r="AE519">
        <v>957</v>
      </c>
      <c r="AF519">
        <v>588476</v>
      </c>
      <c r="AQ519">
        <v>683</v>
      </c>
      <c r="AR519">
        <v>823</v>
      </c>
      <c r="AS519">
        <v>4918200</v>
      </c>
      <c r="AT519">
        <v>820</v>
      </c>
      <c r="AU519">
        <v>8182</v>
      </c>
      <c r="AV519">
        <v>20933</v>
      </c>
      <c r="AW519">
        <v>36105</v>
      </c>
      <c r="AX519">
        <v>93440</v>
      </c>
      <c r="AY519">
        <v>107533</v>
      </c>
      <c r="AZ519">
        <v>412325</v>
      </c>
      <c r="BA519" s="1">
        <v>42699</v>
      </c>
      <c r="BE519">
        <v>1515.028</v>
      </c>
      <c r="BF519">
        <v>1360</v>
      </c>
      <c r="BG519">
        <v>660.05399999999997</v>
      </c>
      <c r="BH519">
        <v>0</v>
      </c>
      <c r="BI519">
        <v>390.9</v>
      </c>
      <c r="BJ519">
        <v>30777</v>
      </c>
      <c r="BK519">
        <v>2</v>
      </c>
      <c r="BL519">
        <v>25366</v>
      </c>
      <c r="BM519">
        <v>5</v>
      </c>
      <c r="BN519">
        <v>30496</v>
      </c>
      <c r="BO519">
        <v>5</v>
      </c>
      <c r="BP519">
        <v>183</v>
      </c>
      <c r="BQ519">
        <v>5</v>
      </c>
      <c r="BR519">
        <v>12440</v>
      </c>
      <c r="BS519">
        <v>19614</v>
      </c>
      <c r="BU519">
        <v>40.14</v>
      </c>
      <c r="BV519" s="1">
        <v>42380</v>
      </c>
      <c r="BW519">
        <v>1</v>
      </c>
      <c r="BX519">
        <v>1</v>
      </c>
      <c r="BY519">
        <v>16</v>
      </c>
      <c r="BZ519" t="s">
        <v>347</v>
      </c>
      <c r="CA519" t="s">
        <v>517</v>
      </c>
      <c r="CB519">
        <v>47297</v>
      </c>
      <c r="CC519" s="1">
        <v>42633</v>
      </c>
      <c r="CD519">
        <v>19788</v>
      </c>
      <c r="CF519">
        <v>7174</v>
      </c>
      <c r="CG519" t="s">
        <v>112</v>
      </c>
      <c r="CH519" t="s">
        <v>113</v>
      </c>
      <c r="CI519" t="str">
        <f t="shared" si="34"/>
        <v>08</v>
      </c>
      <c r="CJ519" t="s">
        <v>114</v>
      </c>
      <c r="CK519" t="s">
        <v>115</v>
      </c>
      <c r="CL519">
        <v>41</v>
      </c>
      <c r="CM519" t="str">
        <f t="shared" si="33"/>
        <v>0</v>
      </c>
      <c r="CN519" t="str">
        <f t="shared" si="33"/>
        <v>0</v>
      </c>
      <c r="CO519">
        <v>1055</v>
      </c>
      <c r="CP519">
        <v>28</v>
      </c>
      <c r="CQ519" t="s">
        <v>875</v>
      </c>
      <c r="CR519" t="s">
        <v>110</v>
      </c>
      <c r="CS519" t="s">
        <v>116</v>
      </c>
      <c r="CT519">
        <v>31.761669600000001</v>
      </c>
      <c r="CU519">
        <v>-103.3746076</v>
      </c>
      <c r="CV519" t="s">
        <v>117</v>
      </c>
      <c r="CW519">
        <v>129563650</v>
      </c>
    </row>
    <row r="520" spans="1:101" x14ac:dyDescent="0.35">
      <c r="A520" s="2">
        <v>42301323390000</v>
      </c>
      <c r="B520" t="s">
        <v>118</v>
      </c>
      <c r="C520" t="s">
        <v>902</v>
      </c>
      <c r="D520" t="s">
        <v>903</v>
      </c>
      <c r="E520" t="s">
        <v>104</v>
      </c>
      <c r="F520" t="s">
        <v>105</v>
      </c>
      <c r="G520" t="s">
        <v>135</v>
      </c>
      <c r="H520" t="s">
        <v>274</v>
      </c>
      <c r="I520" t="s">
        <v>108</v>
      </c>
      <c r="J520" t="s">
        <v>109</v>
      </c>
      <c r="K520" s="1">
        <v>42339</v>
      </c>
      <c r="L520" s="1">
        <v>42917</v>
      </c>
      <c r="M520">
        <v>342578</v>
      </c>
      <c r="N520">
        <v>116081</v>
      </c>
      <c r="O520">
        <v>173177</v>
      </c>
      <c r="P520">
        <v>897574</v>
      </c>
      <c r="Q520">
        <v>1039</v>
      </c>
      <c r="R520">
        <v>1</v>
      </c>
      <c r="S520">
        <v>426</v>
      </c>
      <c r="T520">
        <v>138</v>
      </c>
      <c r="U520">
        <v>4608</v>
      </c>
      <c r="V520">
        <v>5082</v>
      </c>
      <c r="W520">
        <v>13436</v>
      </c>
      <c r="X520">
        <v>50554</v>
      </c>
      <c r="Y520">
        <v>129366</v>
      </c>
      <c r="Z520">
        <v>72115</v>
      </c>
      <c r="AA520">
        <v>342016</v>
      </c>
      <c r="AB520">
        <v>86247</v>
      </c>
      <c r="AC520">
        <v>255533</v>
      </c>
      <c r="AD520">
        <v>128836</v>
      </c>
      <c r="AE520">
        <v>773</v>
      </c>
      <c r="AF520">
        <v>631609</v>
      </c>
      <c r="AQ520">
        <v>112</v>
      </c>
      <c r="AR520">
        <v>311</v>
      </c>
      <c r="AS520">
        <v>985968</v>
      </c>
      <c r="AT520">
        <v>164</v>
      </c>
      <c r="AU520">
        <v>4570</v>
      </c>
      <c r="AV520">
        <v>18933</v>
      </c>
      <c r="AW520">
        <v>57849</v>
      </c>
      <c r="AX520">
        <v>65867</v>
      </c>
      <c r="AY520">
        <v>187148</v>
      </c>
      <c r="AZ520">
        <v>466167</v>
      </c>
      <c r="BA520" s="1">
        <v>42687</v>
      </c>
      <c r="BB520">
        <v>400</v>
      </c>
      <c r="BC520">
        <v>1635</v>
      </c>
      <c r="BD520">
        <v>2770</v>
      </c>
      <c r="BE520">
        <v>3095.3519999999999</v>
      </c>
      <c r="BF520">
        <v>2950</v>
      </c>
      <c r="BG520">
        <v>323.065</v>
      </c>
      <c r="BH520">
        <v>361.3</v>
      </c>
      <c r="BI520">
        <v>241.4</v>
      </c>
      <c r="BJ520">
        <v>33287</v>
      </c>
      <c r="BK520">
        <v>4</v>
      </c>
      <c r="BL520">
        <v>12722</v>
      </c>
      <c r="BM520">
        <v>5</v>
      </c>
      <c r="BN520">
        <v>18048</v>
      </c>
      <c r="BP520">
        <v>108</v>
      </c>
      <c r="BR520">
        <v>9190</v>
      </c>
      <c r="BS520">
        <v>13630</v>
      </c>
      <c r="BT520">
        <v>0.74</v>
      </c>
      <c r="BU520">
        <v>47.3</v>
      </c>
      <c r="BV520" s="1">
        <v>42339</v>
      </c>
      <c r="BW520">
        <v>1</v>
      </c>
      <c r="BX520">
        <v>1</v>
      </c>
      <c r="BY520">
        <v>20</v>
      </c>
      <c r="BZ520" t="s">
        <v>734</v>
      </c>
      <c r="CA520" t="s">
        <v>291</v>
      </c>
      <c r="CB520">
        <v>279204</v>
      </c>
      <c r="CC520" s="1">
        <v>42222</v>
      </c>
      <c r="CD520">
        <v>13645</v>
      </c>
      <c r="CE520">
        <v>0</v>
      </c>
      <c r="CF520">
        <v>4440</v>
      </c>
      <c r="CG520" t="s">
        <v>137</v>
      </c>
      <c r="CH520" t="s">
        <v>113</v>
      </c>
      <c r="CI520" t="str">
        <f t="shared" si="34"/>
        <v>08</v>
      </c>
      <c r="CJ520" t="s">
        <v>114</v>
      </c>
      <c r="CK520" t="s">
        <v>115</v>
      </c>
      <c r="CL520">
        <v>31</v>
      </c>
      <c r="CM520" t="str">
        <f t="shared" si="33"/>
        <v>0</v>
      </c>
      <c r="CN520" t="str">
        <f t="shared" si="33"/>
        <v>0</v>
      </c>
      <c r="CO520">
        <v>155</v>
      </c>
      <c r="CP520" t="s">
        <v>576</v>
      </c>
      <c r="CQ520" t="s">
        <v>284</v>
      </c>
      <c r="CR520" t="s">
        <v>110</v>
      </c>
      <c r="CS520" t="s">
        <v>116</v>
      </c>
      <c r="CT520">
        <v>31.926799299999999</v>
      </c>
      <c r="CU520">
        <v>-103.896035</v>
      </c>
      <c r="CV520" t="s">
        <v>122</v>
      </c>
      <c r="CW520">
        <v>129563655</v>
      </c>
    </row>
    <row r="521" spans="1:101" x14ac:dyDescent="0.35">
      <c r="A521" s="2">
        <v>42301324760000</v>
      </c>
      <c r="B521" t="s">
        <v>123</v>
      </c>
      <c r="C521" t="s">
        <v>904</v>
      </c>
      <c r="D521" t="str">
        <f>"0"</f>
        <v>0</v>
      </c>
      <c r="E521" t="s">
        <v>314</v>
      </c>
      <c r="F521" t="s">
        <v>105</v>
      </c>
      <c r="G521" t="s">
        <v>106</v>
      </c>
      <c r="H521" t="s">
        <v>107</v>
      </c>
      <c r="I521" t="s">
        <v>108</v>
      </c>
      <c r="J521" t="s">
        <v>109</v>
      </c>
      <c r="K521" s="1">
        <v>42248</v>
      </c>
      <c r="L521" s="1">
        <v>42917</v>
      </c>
      <c r="M521">
        <v>1102213</v>
      </c>
      <c r="N521">
        <v>458399</v>
      </c>
      <c r="O521">
        <v>642101</v>
      </c>
      <c r="P521">
        <v>658985</v>
      </c>
      <c r="Q521">
        <v>3853</v>
      </c>
      <c r="R521">
        <v>4</v>
      </c>
      <c r="S521">
        <v>1364</v>
      </c>
      <c r="T521">
        <v>533</v>
      </c>
      <c r="U521">
        <v>792</v>
      </c>
      <c r="W521">
        <v>1448</v>
      </c>
      <c r="X521">
        <v>137558</v>
      </c>
      <c r="Y521">
        <v>297621</v>
      </c>
      <c r="Z521">
        <v>187162</v>
      </c>
      <c r="AA521">
        <v>223661</v>
      </c>
      <c r="AB521">
        <v>286440</v>
      </c>
      <c r="AC521">
        <v>663324</v>
      </c>
      <c r="AD521">
        <v>396994</v>
      </c>
      <c r="AE521">
        <v>2382</v>
      </c>
      <c r="AF521">
        <v>425668</v>
      </c>
      <c r="AQ521">
        <v>1092</v>
      </c>
      <c r="AR521">
        <v>2196</v>
      </c>
      <c r="AS521">
        <v>8749300</v>
      </c>
      <c r="AT521">
        <v>1458</v>
      </c>
      <c r="AU521">
        <v>13403</v>
      </c>
      <c r="AV521">
        <v>33777</v>
      </c>
      <c r="AW521">
        <v>18185</v>
      </c>
      <c r="AX521">
        <v>263844</v>
      </c>
      <c r="AY521">
        <v>604242</v>
      </c>
      <c r="AZ521">
        <v>395009</v>
      </c>
      <c r="BA521" s="1">
        <v>42430</v>
      </c>
      <c r="BE521">
        <v>2559.538</v>
      </c>
      <c r="BF521">
        <v>2400</v>
      </c>
      <c r="BG521">
        <v>390.69499999999999</v>
      </c>
      <c r="BH521">
        <v>0</v>
      </c>
      <c r="BI521">
        <v>396.8</v>
      </c>
      <c r="BJ521">
        <v>103018</v>
      </c>
      <c r="BK521">
        <v>2</v>
      </c>
      <c r="BL521">
        <v>45011</v>
      </c>
      <c r="BM521">
        <v>4</v>
      </c>
      <c r="BN521">
        <v>62181</v>
      </c>
      <c r="BO521">
        <v>4</v>
      </c>
      <c r="BP521">
        <v>373</v>
      </c>
      <c r="BQ521">
        <v>4</v>
      </c>
      <c r="BR521">
        <v>12155</v>
      </c>
      <c r="BS521">
        <v>16863</v>
      </c>
      <c r="BU521">
        <v>41</v>
      </c>
      <c r="BV521" s="1">
        <v>42321</v>
      </c>
      <c r="BW521">
        <v>2</v>
      </c>
      <c r="BX521">
        <v>2</v>
      </c>
      <c r="BY521">
        <v>22</v>
      </c>
      <c r="BZ521" t="s">
        <v>276</v>
      </c>
      <c r="CA521" t="s">
        <v>337</v>
      </c>
      <c r="CB521">
        <v>47326</v>
      </c>
      <c r="CC521" s="1">
        <v>42050</v>
      </c>
      <c r="CD521">
        <v>16995</v>
      </c>
      <c r="CE521">
        <v>0</v>
      </c>
      <c r="CF521">
        <v>4708</v>
      </c>
      <c r="CG521" t="s">
        <v>112</v>
      </c>
      <c r="CH521" t="s">
        <v>113</v>
      </c>
      <c r="CI521" t="str">
        <f t="shared" si="34"/>
        <v>08</v>
      </c>
      <c r="CJ521" t="s">
        <v>114</v>
      </c>
      <c r="CK521" t="s">
        <v>115</v>
      </c>
      <c r="CL521">
        <v>3</v>
      </c>
      <c r="CM521" t="str">
        <f t="shared" si="33"/>
        <v>0</v>
      </c>
      <c r="CN521" t="str">
        <f t="shared" si="33"/>
        <v>0</v>
      </c>
      <c r="CO521">
        <v>45</v>
      </c>
      <c r="CP521" t="s">
        <v>551</v>
      </c>
      <c r="CQ521" t="s">
        <v>284</v>
      </c>
      <c r="CR521" t="s">
        <v>110</v>
      </c>
      <c r="CS521" t="s">
        <v>116</v>
      </c>
      <c r="CT521">
        <v>31.9996416</v>
      </c>
      <c r="CU521">
        <v>-103.6355027</v>
      </c>
      <c r="CV521" t="s">
        <v>127</v>
      </c>
      <c r="CW521">
        <v>129563657</v>
      </c>
    </row>
    <row r="522" spans="1:101" x14ac:dyDescent="0.35">
      <c r="A522" s="2">
        <v>42301325400000</v>
      </c>
      <c r="B522" t="s">
        <v>312</v>
      </c>
      <c r="C522" t="s">
        <v>905</v>
      </c>
      <c r="D522" t="s">
        <v>103</v>
      </c>
      <c r="E522" t="s">
        <v>314</v>
      </c>
      <c r="F522" t="s">
        <v>105</v>
      </c>
      <c r="G522" t="s">
        <v>106</v>
      </c>
      <c r="H522" t="s">
        <v>107</v>
      </c>
      <c r="I522" t="s">
        <v>108</v>
      </c>
      <c r="J522" t="s">
        <v>109</v>
      </c>
      <c r="K522" s="1">
        <v>42826</v>
      </c>
      <c r="L522" s="1">
        <v>42917</v>
      </c>
      <c r="M522">
        <v>76111</v>
      </c>
      <c r="N522">
        <v>39404</v>
      </c>
      <c r="O522">
        <v>52089</v>
      </c>
      <c r="P522">
        <v>160180</v>
      </c>
      <c r="Q522">
        <v>313</v>
      </c>
      <c r="R522">
        <v>0</v>
      </c>
      <c r="S522">
        <v>836</v>
      </c>
      <c r="T522">
        <v>433</v>
      </c>
      <c r="U522">
        <v>7410</v>
      </c>
      <c r="V522">
        <v>2079</v>
      </c>
      <c r="W522">
        <v>30122</v>
      </c>
      <c r="AQ522">
        <v>491</v>
      </c>
      <c r="AR522">
        <v>1218</v>
      </c>
      <c r="AS522">
        <v>4166200</v>
      </c>
      <c r="AT522">
        <v>694</v>
      </c>
      <c r="AU522">
        <v>17255</v>
      </c>
      <c r="AV522">
        <v>37480</v>
      </c>
      <c r="AW522">
        <v>70143</v>
      </c>
      <c r="BA522" s="1">
        <v>42833</v>
      </c>
      <c r="BE522">
        <v>1931.5550000000001</v>
      </c>
      <c r="BF522">
        <v>1930</v>
      </c>
      <c r="BG522">
        <v>517.71799999999996</v>
      </c>
      <c r="BH522">
        <v>0</v>
      </c>
      <c r="BI522">
        <v>460.4</v>
      </c>
      <c r="BJ522">
        <v>37480</v>
      </c>
      <c r="BK522">
        <v>4</v>
      </c>
      <c r="BL522">
        <v>17255</v>
      </c>
      <c r="BM522">
        <v>4</v>
      </c>
      <c r="BN522">
        <v>23502</v>
      </c>
      <c r="BP522">
        <v>141</v>
      </c>
      <c r="BR522">
        <v>11730</v>
      </c>
      <c r="BS522">
        <v>15969</v>
      </c>
      <c r="BU522">
        <v>44.9</v>
      </c>
      <c r="BV522" s="1">
        <v>42226</v>
      </c>
      <c r="BW522">
        <v>1</v>
      </c>
      <c r="BX522">
        <v>1</v>
      </c>
      <c r="BY522">
        <v>3</v>
      </c>
      <c r="BZ522" t="s">
        <v>688</v>
      </c>
      <c r="CA522" t="s">
        <v>317</v>
      </c>
      <c r="CB522">
        <v>47256</v>
      </c>
      <c r="CC522" s="1">
        <v>42160</v>
      </c>
      <c r="CD522">
        <v>16201</v>
      </c>
      <c r="CF522">
        <v>4239</v>
      </c>
      <c r="CG522" t="s">
        <v>112</v>
      </c>
      <c r="CH522" t="s">
        <v>113</v>
      </c>
      <c r="CI522" t="str">
        <f t="shared" si="34"/>
        <v>08</v>
      </c>
      <c r="CJ522" t="s">
        <v>114</v>
      </c>
      <c r="CK522" t="s">
        <v>115</v>
      </c>
      <c r="CL522">
        <v>31</v>
      </c>
      <c r="CM522" t="str">
        <f t="shared" ref="CM522:CN541" si="35">"0"</f>
        <v>0</v>
      </c>
      <c r="CN522" t="str">
        <f t="shared" si="35"/>
        <v>0</v>
      </c>
      <c r="CO522">
        <v>35</v>
      </c>
      <c r="CP522" t="s">
        <v>534</v>
      </c>
      <c r="CQ522" t="s">
        <v>284</v>
      </c>
      <c r="CR522" t="s">
        <v>110</v>
      </c>
      <c r="CS522" t="s">
        <v>116</v>
      </c>
      <c r="CT522">
        <v>31.809702699999999</v>
      </c>
      <c r="CU522">
        <v>-103.58521589999999</v>
      </c>
      <c r="CV522" t="s">
        <v>317</v>
      </c>
      <c r="CW522">
        <v>129563660</v>
      </c>
    </row>
    <row r="523" spans="1:101" x14ac:dyDescent="0.35">
      <c r="A523" s="2">
        <v>42301325500000</v>
      </c>
      <c r="B523" t="s">
        <v>123</v>
      </c>
      <c r="C523" t="s">
        <v>906</v>
      </c>
      <c r="D523" t="str">
        <f>"0"</f>
        <v>0</v>
      </c>
      <c r="E523" t="s">
        <v>314</v>
      </c>
      <c r="F523" t="s">
        <v>105</v>
      </c>
      <c r="G523" t="s">
        <v>106</v>
      </c>
      <c r="H523" t="s">
        <v>107</v>
      </c>
      <c r="I523" t="s">
        <v>108</v>
      </c>
      <c r="J523" t="s">
        <v>109</v>
      </c>
      <c r="K523" s="1">
        <v>42278</v>
      </c>
      <c r="L523" s="1">
        <v>42917</v>
      </c>
      <c r="M523">
        <v>2085302</v>
      </c>
      <c r="N523">
        <v>827401</v>
      </c>
      <c r="O523">
        <v>1174951</v>
      </c>
      <c r="P523">
        <v>1504354</v>
      </c>
      <c r="Q523">
        <v>7050</v>
      </c>
      <c r="R523">
        <v>7</v>
      </c>
      <c r="S523">
        <v>2116</v>
      </c>
      <c r="T523">
        <v>714</v>
      </c>
      <c r="U523">
        <v>4686</v>
      </c>
      <c r="W523">
        <v>10004</v>
      </c>
      <c r="X523">
        <v>402756</v>
      </c>
      <c r="Y523">
        <v>870465</v>
      </c>
      <c r="Z523">
        <v>547834</v>
      </c>
      <c r="AA523">
        <v>778979</v>
      </c>
      <c r="AB523">
        <v>631776</v>
      </c>
      <c r="AC523">
        <v>1492334</v>
      </c>
      <c r="AD523">
        <v>880498</v>
      </c>
      <c r="AE523">
        <v>5283</v>
      </c>
      <c r="AF523">
        <v>1170188</v>
      </c>
      <c r="AQ523">
        <v>3060</v>
      </c>
      <c r="AR523">
        <v>6117</v>
      </c>
      <c r="AS523">
        <v>24475533</v>
      </c>
      <c r="AT523">
        <v>4079</v>
      </c>
      <c r="AU523">
        <v>18200</v>
      </c>
      <c r="AV523">
        <v>50564</v>
      </c>
      <c r="AW523">
        <v>31089</v>
      </c>
      <c r="AX523">
        <v>566815</v>
      </c>
      <c r="AY523">
        <v>1312975</v>
      </c>
      <c r="AZ523">
        <v>1059223</v>
      </c>
      <c r="BA523" s="1">
        <v>42726</v>
      </c>
      <c r="BD523">
        <v>2000</v>
      </c>
      <c r="BE523">
        <v>2963.808</v>
      </c>
      <c r="BF523">
        <v>2520</v>
      </c>
      <c r="BG523">
        <v>337.404</v>
      </c>
      <c r="BH523">
        <v>500.2</v>
      </c>
      <c r="BI523">
        <v>359.9</v>
      </c>
      <c r="BJ523">
        <v>242775</v>
      </c>
      <c r="BK523">
        <v>2</v>
      </c>
      <c r="BL523">
        <v>116772</v>
      </c>
      <c r="BM523">
        <v>3</v>
      </c>
      <c r="BN523">
        <v>157235</v>
      </c>
      <c r="BO523">
        <v>3</v>
      </c>
      <c r="BP523">
        <v>943</v>
      </c>
      <c r="BQ523">
        <v>3</v>
      </c>
      <c r="BR523">
        <v>12108</v>
      </c>
      <c r="BS523">
        <v>16663</v>
      </c>
      <c r="BU523">
        <v>41</v>
      </c>
      <c r="BV523" s="1">
        <v>42322</v>
      </c>
      <c r="BW523">
        <v>3</v>
      </c>
      <c r="BX523">
        <v>3</v>
      </c>
      <c r="BY523">
        <v>22</v>
      </c>
      <c r="BZ523" t="s">
        <v>297</v>
      </c>
      <c r="CA523" t="s">
        <v>337</v>
      </c>
      <c r="CB523">
        <v>47327</v>
      </c>
      <c r="CC523" s="1">
        <v>42146</v>
      </c>
      <c r="CD523">
        <v>16792</v>
      </c>
      <c r="CE523">
        <v>0</v>
      </c>
      <c r="CF523">
        <v>4555</v>
      </c>
      <c r="CG523" t="s">
        <v>112</v>
      </c>
      <c r="CH523" t="s">
        <v>113</v>
      </c>
      <c r="CI523" t="str">
        <f t="shared" si="34"/>
        <v>08</v>
      </c>
      <c r="CJ523" t="s">
        <v>114</v>
      </c>
      <c r="CK523" t="s">
        <v>115</v>
      </c>
      <c r="CL523">
        <v>16</v>
      </c>
      <c r="CM523" t="str">
        <f t="shared" si="35"/>
        <v>0</v>
      </c>
      <c r="CN523" t="str">
        <f t="shared" si="35"/>
        <v>0</v>
      </c>
      <c r="CO523">
        <v>942</v>
      </c>
      <c r="CP523" t="s">
        <v>551</v>
      </c>
      <c r="CQ523" t="s">
        <v>907</v>
      </c>
      <c r="CR523" t="s">
        <v>110</v>
      </c>
      <c r="CS523" t="s">
        <v>116</v>
      </c>
      <c r="CT523">
        <v>31.956928600000001</v>
      </c>
      <c r="CU523">
        <v>-103.6543499</v>
      </c>
      <c r="CV523" t="s">
        <v>127</v>
      </c>
      <c r="CW523">
        <v>129563662</v>
      </c>
    </row>
    <row r="524" spans="1:101" x14ac:dyDescent="0.35">
      <c r="A524" s="2">
        <v>42301326000000</v>
      </c>
      <c r="B524" t="s">
        <v>101</v>
      </c>
      <c r="C524" t="s">
        <v>908</v>
      </c>
      <c r="D524" t="s">
        <v>103</v>
      </c>
      <c r="E524" t="s">
        <v>104</v>
      </c>
      <c r="F524" t="s">
        <v>105</v>
      </c>
      <c r="G524" t="s">
        <v>135</v>
      </c>
      <c r="H524" t="s">
        <v>274</v>
      </c>
      <c r="I524" t="s">
        <v>108</v>
      </c>
      <c r="J524" t="s">
        <v>109</v>
      </c>
      <c r="K524" s="1">
        <v>42248</v>
      </c>
      <c r="L524" s="1">
        <v>42917</v>
      </c>
      <c r="M524">
        <v>768083</v>
      </c>
      <c r="N524">
        <v>204961</v>
      </c>
      <c r="O524">
        <v>332975</v>
      </c>
      <c r="P524">
        <v>335194</v>
      </c>
      <c r="Q524">
        <v>1998</v>
      </c>
      <c r="R524">
        <v>2</v>
      </c>
      <c r="S524">
        <v>835</v>
      </c>
      <c r="T524">
        <v>183</v>
      </c>
      <c r="U524">
        <v>5978</v>
      </c>
      <c r="W524">
        <v>0</v>
      </c>
      <c r="X524">
        <v>95641</v>
      </c>
      <c r="Y524">
        <v>268190</v>
      </c>
      <c r="Z524">
        <v>140339</v>
      </c>
      <c r="AA524">
        <v>111301</v>
      </c>
      <c r="AB524">
        <v>145669</v>
      </c>
      <c r="AC524">
        <v>501530</v>
      </c>
      <c r="AD524">
        <v>229257</v>
      </c>
      <c r="AE524">
        <v>1376</v>
      </c>
      <c r="AF524">
        <v>208139</v>
      </c>
      <c r="AQ524">
        <v>595</v>
      </c>
      <c r="AR524">
        <v>1650</v>
      </c>
      <c r="AS524">
        <v>5220290</v>
      </c>
      <c r="AT524">
        <v>870</v>
      </c>
      <c r="AU524">
        <v>4589</v>
      </c>
      <c r="AV524">
        <v>20919</v>
      </c>
      <c r="AW524">
        <v>10321</v>
      </c>
      <c r="AX524">
        <v>138319</v>
      </c>
      <c r="AY524">
        <v>463396</v>
      </c>
      <c r="AZ524">
        <v>192313</v>
      </c>
      <c r="BA524" s="1">
        <v>42679</v>
      </c>
      <c r="BB524">
        <v>299</v>
      </c>
      <c r="BC524">
        <v>2090</v>
      </c>
      <c r="BD524">
        <v>2770</v>
      </c>
      <c r="BE524">
        <v>4571.9970000000003</v>
      </c>
      <c r="BF524">
        <v>3750</v>
      </c>
      <c r="BG524">
        <v>218.72300000000001</v>
      </c>
      <c r="BH524">
        <v>360.6</v>
      </c>
      <c r="BI524">
        <v>219.4</v>
      </c>
      <c r="BJ524">
        <v>75822</v>
      </c>
      <c r="BK524">
        <v>2</v>
      </c>
      <c r="BL524">
        <v>26675</v>
      </c>
      <c r="BM524">
        <v>3</v>
      </c>
      <c r="BN524">
        <v>39312</v>
      </c>
      <c r="BO524">
        <v>3</v>
      </c>
      <c r="BP524">
        <v>236</v>
      </c>
      <c r="BQ524">
        <v>3</v>
      </c>
      <c r="BR524">
        <v>10735</v>
      </c>
      <c r="BS524">
        <v>14975</v>
      </c>
      <c r="BT524">
        <v>0.77</v>
      </c>
      <c r="BU524">
        <v>45.8</v>
      </c>
      <c r="BV524" s="1">
        <v>42266</v>
      </c>
      <c r="BW524">
        <v>1</v>
      </c>
      <c r="BX524">
        <v>1</v>
      </c>
      <c r="BY524">
        <v>23</v>
      </c>
      <c r="BZ524" t="s">
        <v>347</v>
      </c>
      <c r="CA524" t="s">
        <v>277</v>
      </c>
      <c r="CB524">
        <v>279236</v>
      </c>
      <c r="CC524" s="1">
        <v>42173</v>
      </c>
      <c r="CD524">
        <v>15111</v>
      </c>
      <c r="CE524">
        <v>0</v>
      </c>
      <c r="CF524">
        <v>4240</v>
      </c>
      <c r="CG524" t="s">
        <v>137</v>
      </c>
      <c r="CH524" t="s">
        <v>113</v>
      </c>
      <c r="CI524" t="str">
        <f t="shared" si="34"/>
        <v>08</v>
      </c>
      <c r="CJ524" t="s">
        <v>114</v>
      </c>
      <c r="CK524" t="s">
        <v>115</v>
      </c>
      <c r="CL524">
        <v>34</v>
      </c>
      <c r="CM524" t="str">
        <f t="shared" si="35"/>
        <v>0</v>
      </c>
      <c r="CN524" t="str">
        <f t="shared" si="35"/>
        <v>0</v>
      </c>
      <c r="CO524">
        <v>1270</v>
      </c>
      <c r="CP524">
        <v>54</v>
      </c>
      <c r="CQ524" t="s">
        <v>284</v>
      </c>
      <c r="CR524" t="s">
        <v>110</v>
      </c>
      <c r="CS524" t="s">
        <v>116</v>
      </c>
      <c r="CT524">
        <v>31.9133779</v>
      </c>
      <c r="CU524">
        <v>-103.6489917</v>
      </c>
      <c r="CV524" t="s">
        <v>117</v>
      </c>
      <c r="CW524">
        <v>129563665</v>
      </c>
    </row>
    <row r="525" spans="1:101" x14ac:dyDescent="0.35">
      <c r="A525" s="2">
        <v>42301326400000</v>
      </c>
      <c r="B525" t="s">
        <v>101</v>
      </c>
      <c r="C525" t="s">
        <v>909</v>
      </c>
      <c r="D525" t="str">
        <f>"0"</f>
        <v>0</v>
      </c>
      <c r="E525" t="s">
        <v>314</v>
      </c>
      <c r="F525" t="s">
        <v>105</v>
      </c>
      <c r="G525" t="s">
        <v>106</v>
      </c>
      <c r="H525" t="s">
        <v>107</v>
      </c>
      <c r="I525" t="s">
        <v>108</v>
      </c>
      <c r="J525" t="s">
        <v>109</v>
      </c>
      <c r="K525" s="1">
        <v>42401</v>
      </c>
      <c r="L525" s="1">
        <v>42917</v>
      </c>
      <c r="M525">
        <v>627447</v>
      </c>
      <c r="N525">
        <v>276981</v>
      </c>
      <c r="O525">
        <v>381556</v>
      </c>
      <c r="P525">
        <v>1240556</v>
      </c>
      <c r="Q525">
        <v>2289</v>
      </c>
      <c r="R525">
        <v>2</v>
      </c>
      <c r="S525">
        <v>998</v>
      </c>
      <c r="T525">
        <v>407</v>
      </c>
      <c r="U525">
        <v>1208</v>
      </c>
      <c r="W525">
        <v>5410</v>
      </c>
      <c r="X525">
        <v>128456</v>
      </c>
      <c r="Y525">
        <v>263271</v>
      </c>
      <c r="Z525">
        <v>172335</v>
      </c>
      <c r="AA525">
        <v>575335</v>
      </c>
      <c r="AB525">
        <v>220396</v>
      </c>
      <c r="AC525">
        <v>471814</v>
      </c>
      <c r="AD525">
        <v>299032</v>
      </c>
      <c r="AE525">
        <v>1794</v>
      </c>
      <c r="AF525">
        <v>987120</v>
      </c>
      <c r="AQ525">
        <v>501</v>
      </c>
      <c r="AR525">
        <v>1058</v>
      </c>
      <c r="AS525">
        <v>4063903</v>
      </c>
      <c r="AT525">
        <v>677</v>
      </c>
      <c r="AU525">
        <v>9678</v>
      </c>
      <c r="AV525">
        <v>26384</v>
      </c>
      <c r="AW525">
        <v>43346</v>
      </c>
      <c r="AX525">
        <v>128456</v>
      </c>
      <c r="AY525">
        <v>263271</v>
      </c>
      <c r="AZ525">
        <v>575335</v>
      </c>
      <c r="BA525" s="1">
        <v>42634</v>
      </c>
      <c r="BD525">
        <v>2110</v>
      </c>
      <c r="BE525">
        <v>2451.951</v>
      </c>
      <c r="BF525">
        <v>2270</v>
      </c>
      <c r="BG525">
        <v>407.839</v>
      </c>
      <c r="BH525">
        <v>473.6</v>
      </c>
      <c r="BI525">
        <v>366.8</v>
      </c>
      <c r="BJ525">
        <v>67767</v>
      </c>
      <c r="BK525">
        <v>3</v>
      </c>
      <c r="BL525">
        <v>32781</v>
      </c>
      <c r="BM525">
        <v>4</v>
      </c>
      <c r="BN525">
        <v>44076</v>
      </c>
      <c r="BO525">
        <v>4</v>
      </c>
      <c r="BP525">
        <v>264</v>
      </c>
      <c r="BQ525">
        <v>4</v>
      </c>
      <c r="BR525">
        <v>11996</v>
      </c>
      <c r="BS525">
        <v>16345</v>
      </c>
      <c r="BU525">
        <v>41.88</v>
      </c>
      <c r="BV525" s="1">
        <v>42242</v>
      </c>
      <c r="BW525">
        <v>1</v>
      </c>
      <c r="BX525">
        <v>1</v>
      </c>
      <c r="BY525">
        <v>18</v>
      </c>
      <c r="BZ525" t="s">
        <v>347</v>
      </c>
      <c r="CA525" t="s">
        <v>894</v>
      </c>
      <c r="CB525">
        <v>47304</v>
      </c>
      <c r="CC525" s="1">
        <v>42221</v>
      </c>
      <c r="CD525">
        <v>16509</v>
      </c>
      <c r="CF525">
        <v>4349</v>
      </c>
      <c r="CG525" t="s">
        <v>112</v>
      </c>
      <c r="CH525" t="s">
        <v>113</v>
      </c>
      <c r="CI525" t="str">
        <f t="shared" si="34"/>
        <v>08</v>
      </c>
      <c r="CJ525" t="s">
        <v>114</v>
      </c>
      <c r="CK525" t="s">
        <v>115</v>
      </c>
      <c r="CL525">
        <v>40</v>
      </c>
      <c r="CM525" t="str">
        <f t="shared" si="35"/>
        <v>0</v>
      </c>
      <c r="CN525" t="str">
        <f t="shared" si="35"/>
        <v>0</v>
      </c>
      <c r="CO525">
        <v>1272</v>
      </c>
      <c r="CP525" t="s">
        <v>551</v>
      </c>
      <c r="CQ525" t="s">
        <v>648</v>
      </c>
      <c r="CR525" t="s">
        <v>110</v>
      </c>
      <c r="CS525" t="s">
        <v>116</v>
      </c>
      <c r="CT525">
        <v>31.911767000000001</v>
      </c>
      <c r="CU525">
        <v>-103.6661129</v>
      </c>
      <c r="CV525" t="s">
        <v>117</v>
      </c>
      <c r="CW525">
        <v>129563667</v>
      </c>
    </row>
    <row r="526" spans="1:101" x14ac:dyDescent="0.35">
      <c r="A526" s="2">
        <v>42301321610000</v>
      </c>
      <c r="B526" t="s">
        <v>467</v>
      </c>
      <c r="C526" t="s">
        <v>910</v>
      </c>
      <c r="D526" t="str">
        <f>"0"</f>
        <v>0</v>
      </c>
      <c r="E526" t="s">
        <v>314</v>
      </c>
      <c r="F526" t="s">
        <v>105</v>
      </c>
      <c r="G526" t="s">
        <v>106</v>
      </c>
      <c r="H526" t="s">
        <v>107</v>
      </c>
      <c r="I526" t="s">
        <v>108</v>
      </c>
      <c r="J526" t="s">
        <v>109</v>
      </c>
      <c r="K526" s="1">
        <v>41852</v>
      </c>
      <c r="L526" s="1">
        <v>42917</v>
      </c>
      <c r="M526">
        <v>2158230</v>
      </c>
      <c r="N526">
        <v>686086</v>
      </c>
      <c r="O526">
        <v>1045791</v>
      </c>
      <c r="P526">
        <v>3845210</v>
      </c>
      <c r="Q526">
        <v>6275</v>
      </c>
      <c r="R526">
        <v>6</v>
      </c>
      <c r="S526">
        <v>1161</v>
      </c>
      <c r="T526">
        <v>459</v>
      </c>
      <c r="U526">
        <v>10780</v>
      </c>
      <c r="V526">
        <v>39731</v>
      </c>
      <c r="W526">
        <v>74458</v>
      </c>
      <c r="X526">
        <v>118594</v>
      </c>
      <c r="Y526">
        <v>520546</v>
      </c>
      <c r="Z526">
        <v>205352</v>
      </c>
      <c r="AA526">
        <v>774149</v>
      </c>
      <c r="AB526">
        <v>193381</v>
      </c>
      <c r="AC526">
        <v>785686</v>
      </c>
      <c r="AD526">
        <v>324329</v>
      </c>
      <c r="AE526">
        <v>1946</v>
      </c>
      <c r="AF526">
        <v>1099978</v>
      </c>
      <c r="AG526">
        <v>518667</v>
      </c>
      <c r="AH526">
        <v>1734623</v>
      </c>
      <c r="AI526">
        <v>807771</v>
      </c>
      <c r="AJ526">
        <v>4847</v>
      </c>
      <c r="AK526">
        <v>2825597</v>
      </c>
      <c r="AQ526">
        <v>168</v>
      </c>
      <c r="AR526">
        <v>744</v>
      </c>
      <c r="AS526">
        <v>1749867</v>
      </c>
      <c r="AT526">
        <v>292</v>
      </c>
      <c r="AU526">
        <v>12455</v>
      </c>
      <c r="AV526">
        <v>31240</v>
      </c>
      <c r="AW526">
        <v>75853</v>
      </c>
      <c r="AX526">
        <v>325286</v>
      </c>
      <c r="AY526">
        <v>948937</v>
      </c>
      <c r="AZ526">
        <v>1725619</v>
      </c>
      <c r="BA526" s="1">
        <v>42491</v>
      </c>
      <c r="BD526">
        <v>4440</v>
      </c>
      <c r="BE526">
        <v>2530.221</v>
      </c>
      <c r="BF526">
        <v>3150</v>
      </c>
      <c r="BG526">
        <v>395.22199999999998</v>
      </c>
      <c r="BH526">
        <v>225.4</v>
      </c>
      <c r="BI526">
        <v>398.7</v>
      </c>
      <c r="BJ526">
        <v>162149</v>
      </c>
      <c r="BK526">
        <v>15</v>
      </c>
      <c r="BL526">
        <v>50513</v>
      </c>
      <c r="BM526">
        <v>15</v>
      </c>
      <c r="BN526">
        <v>77538</v>
      </c>
      <c r="BP526">
        <v>465</v>
      </c>
      <c r="BR526">
        <v>11190</v>
      </c>
      <c r="BS526">
        <v>17460</v>
      </c>
      <c r="BU526">
        <v>47.28</v>
      </c>
      <c r="BV526" s="1">
        <v>41457</v>
      </c>
      <c r="BW526">
        <v>5</v>
      </c>
      <c r="BX526">
        <v>5</v>
      </c>
      <c r="BY526">
        <v>36</v>
      </c>
      <c r="BZ526" t="s">
        <v>276</v>
      </c>
      <c r="CA526" t="s">
        <v>291</v>
      </c>
      <c r="CB526">
        <v>47324</v>
      </c>
      <c r="CC526" s="1">
        <v>41365</v>
      </c>
      <c r="CD526">
        <v>17634</v>
      </c>
      <c r="CF526">
        <v>6270</v>
      </c>
      <c r="CG526" t="s">
        <v>112</v>
      </c>
      <c r="CH526" t="s">
        <v>113</v>
      </c>
      <c r="CI526" t="str">
        <f t="shared" si="34"/>
        <v>08</v>
      </c>
      <c r="CJ526" t="s">
        <v>114</v>
      </c>
      <c r="CK526" t="s">
        <v>115</v>
      </c>
      <c r="CL526">
        <v>9</v>
      </c>
      <c r="CM526" t="str">
        <f t="shared" si="35"/>
        <v>0</v>
      </c>
      <c r="CN526" t="str">
        <f t="shared" si="35"/>
        <v>0</v>
      </c>
      <c r="CO526">
        <v>204</v>
      </c>
      <c r="CP526">
        <v>2</v>
      </c>
      <c r="CQ526" t="s">
        <v>391</v>
      </c>
      <c r="CR526" t="s">
        <v>110</v>
      </c>
      <c r="CS526" t="s">
        <v>116</v>
      </c>
      <c r="CT526">
        <v>31.757154400000001</v>
      </c>
      <c r="CU526">
        <v>-103.62367159999999</v>
      </c>
      <c r="CV526" t="s">
        <v>467</v>
      </c>
      <c r="CW526">
        <v>129564007</v>
      </c>
    </row>
    <row r="527" spans="1:101" x14ac:dyDescent="0.35">
      <c r="A527" s="2">
        <v>42301324170000</v>
      </c>
      <c r="B527" t="s">
        <v>123</v>
      </c>
      <c r="C527" t="s">
        <v>868</v>
      </c>
      <c r="D527" t="s">
        <v>911</v>
      </c>
      <c r="E527" t="s">
        <v>314</v>
      </c>
      <c r="F527" t="s">
        <v>105</v>
      </c>
      <c r="G527" t="s">
        <v>106</v>
      </c>
      <c r="H527" t="s">
        <v>107</v>
      </c>
      <c r="I527" t="s">
        <v>108</v>
      </c>
      <c r="J527" t="s">
        <v>109</v>
      </c>
      <c r="K527" s="1">
        <v>42339</v>
      </c>
      <c r="L527" s="1">
        <v>42917</v>
      </c>
      <c r="M527">
        <v>248534</v>
      </c>
      <c r="N527">
        <v>200137</v>
      </c>
      <c r="O527">
        <v>241559</v>
      </c>
      <c r="P527">
        <v>737450</v>
      </c>
      <c r="Q527">
        <v>1449</v>
      </c>
      <c r="R527">
        <v>1</v>
      </c>
      <c r="S527">
        <v>251</v>
      </c>
      <c r="T527">
        <v>251</v>
      </c>
      <c r="U527">
        <v>22319</v>
      </c>
      <c r="V527">
        <v>37344</v>
      </c>
      <c r="W527">
        <v>82239</v>
      </c>
      <c r="X527">
        <v>87997</v>
      </c>
      <c r="Y527">
        <v>128360</v>
      </c>
      <c r="Z527">
        <v>109390</v>
      </c>
      <c r="AA527">
        <v>324244</v>
      </c>
      <c r="AB527">
        <v>144465</v>
      </c>
      <c r="AC527">
        <v>210279</v>
      </c>
      <c r="AD527">
        <v>179512</v>
      </c>
      <c r="AE527">
        <v>1077</v>
      </c>
      <c r="AF527">
        <v>532314</v>
      </c>
      <c r="AQ527">
        <v>587</v>
      </c>
      <c r="AR527">
        <v>801</v>
      </c>
      <c r="AS527">
        <v>4324548</v>
      </c>
      <c r="AT527">
        <v>721</v>
      </c>
      <c r="AU527">
        <v>6321</v>
      </c>
      <c r="AV527">
        <v>9649</v>
      </c>
      <c r="AW527">
        <v>23291</v>
      </c>
      <c r="AX527">
        <v>108431</v>
      </c>
      <c r="AY527">
        <v>156750</v>
      </c>
      <c r="AZ527">
        <v>399538</v>
      </c>
      <c r="BA527" s="1">
        <v>42353</v>
      </c>
      <c r="BD527">
        <v>1360</v>
      </c>
      <c r="BE527">
        <v>1000.851</v>
      </c>
      <c r="BF527">
        <v>1240</v>
      </c>
      <c r="BG527">
        <v>999.15</v>
      </c>
      <c r="BH527">
        <v>733.4</v>
      </c>
      <c r="BI527">
        <v>655.1</v>
      </c>
      <c r="BJ527">
        <v>37344</v>
      </c>
      <c r="BK527">
        <v>1</v>
      </c>
      <c r="BL527">
        <v>22319</v>
      </c>
      <c r="BM527">
        <v>1</v>
      </c>
      <c r="BN527">
        <v>28543</v>
      </c>
      <c r="BP527">
        <v>171</v>
      </c>
      <c r="BR527">
        <v>13059</v>
      </c>
      <c r="BS527">
        <v>17685</v>
      </c>
      <c r="BU527">
        <v>41</v>
      </c>
      <c r="BV527" s="1">
        <v>42340</v>
      </c>
      <c r="BW527">
        <v>1</v>
      </c>
      <c r="BX527">
        <v>1</v>
      </c>
      <c r="BY527">
        <v>20</v>
      </c>
      <c r="BZ527" t="s">
        <v>276</v>
      </c>
      <c r="CA527" t="s">
        <v>337</v>
      </c>
      <c r="CB527">
        <v>47287</v>
      </c>
      <c r="CC527" s="1">
        <v>42235</v>
      </c>
      <c r="CD527">
        <v>17852</v>
      </c>
      <c r="CF527">
        <v>4626</v>
      </c>
      <c r="CG527" t="s">
        <v>112</v>
      </c>
      <c r="CH527" t="s">
        <v>113</v>
      </c>
      <c r="CI527" t="str">
        <f t="shared" si="34"/>
        <v>08</v>
      </c>
      <c r="CJ527" t="s">
        <v>114</v>
      </c>
      <c r="CK527" t="s">
        <v>115</v>
      </c>
      <c r="CL527">
        <v>24</v>
      </c>
      <c r="CM527" t="str">
        <f t="shared" si="35"/>
        <v>0</v>
      </c>
      <c r="CN527" t="str">
        <f t="shared" si="35"/>
        <v>0</v>
      </c>
      <c r="CO527">
        <v>1031</v>
      </c>
      <c r="CP527" t="s">
        <v>599</v>
      </c>
      <c r="CQ527" t="s">
        <v>912</v>
      </c>
      <c r="CR527" t="s">
        <v>110</v>
      </c>
      <c r="CS527" t="s">
        <v>116</v>
      </c>
      <c r="CT527">
        <v>31.945073600000001</v>
      </c>
      <c r="CU527">
        <v>-103.4533747</v>
      </c>
      <c r="CV527" t="s">
        <v>127</v>
      </c>
      <c r="CW527">
        <v>129564009</v>
      </c>
    </row>
    <row r="528" spans="1:101" x14ac:dyDescent="0.35">
      <c r="A528" s="2">
        <v>42301320410000</v>
      </c>
      <c r="B528" t="s">
        <v>286</v>
      </c>
      <c r="C528" t="s">
        <v>628</v>
      </c>
      <c r="D528" t="s">
        <v>125</v>
      </c>
      <c r="E528" t="s">
        <v>104</v>
      </c>
      <c r="F528" t="s">
        <v>105</v>
      </c>
      <c r="G528" t="s">
        <v>135</v>
      </c>
      <c r="H528" t="s">
        <v>274</v>
      </c>
      <c r="I528" t="s">
        <v>108</v>
      </c>
      <c r="J528" t="s">
        <v>109</v>
      </c>
      <c r="K528" s="1">
        <v>41944</v>
      </c>
      <c r="L528" s="1">
        <v>42917</v>
      </c>
      <c r="M528">
        <v>232337</v>
      </c>
      <c r="N528">
        <v>16489</v>
      </c>
      <c r="O528">
        <v>55212</v>
      </c>
      <c r="P528">
        <v>630630</v>
      </c>
      <c r="Q528">
        <v>331</v>
      </c>
      <c r="R528">
        <v>0</v>
      </c>
      <c r="S528">
        <v>61</v>
      </c>
      <c r="T528">
        <v>12</v>
      </c>
      <c r="U528">
        <v>2867</v>
      </c>
      <c r="V528">
        <v>31617</v>
      </c>
      <c r="W528">
        <v>85818</v>
      </c>
      <c r="X528">
        <v>8339</v>
      </c>
      <c r="Y528">
        <v>130360</v>
      </c>
      <c r="Z528">
        <v>30066</v>
      </c>
      <c r="AA528">
        <v>353835</v>
      </c>
      <c r="AB528">
        <v>11312</v>
      </c>
      <c r="AC528">
        <v>191243</v>
      </c>
      <c r="AD528">
        <v>43186</v>
      </c>
      <c r="AE528">
        <v>259</v>
      </c>
      <c r="AF528">
        <v>519089</v>
      </c>
      <c r="AG528">
        <v>13831</v>
      </c>
      <c r="AH528">
        <v>219147</v>
      </c>
      <c r="AI528">
        <v>50356</v>
      </c>
      <c r="AJ528">
        <v>302</v>
      </c>
      <c r="AK528">
        <v>594828</v>
      </c>
      <c r="AQ528">
        <v>31</v>
      </c>
      <c r="AR528">
        <v>458</v>
      </c>
      <c r="AS528">
        <v>641000</v>
      </c>
      <c r="AT528">
        <v>107</v>
      </c>
      <c r="AU528">
        <v>1571</v>
      </c>
      <c r="AV528">
        <v>8886</v>
      </c>
      <c r="AW528">
        <v>24119</v>
      </c>
      <c r="AX528">
        <v>3846</v>
      </c>
      <c r="AY528">
        <v>62716</v>
      </c>
      <c r="AZ528">
        <v>170229</v>
      </c>
      <c r="BA528" s="1">
        <v>42524</v>
      </c>
      <c r="BB528">
        <v>60</v>
      </c>
      <c r="BC528">
        <v>1240</v>
      </c>
      <c r="BD528">
        <v>14980</v>
      </c>
      <c r="BE528">
        <v>5249.29</v>
      </c>
      <c r="BF528">
        <v>14090</v>
      </c>
      <c r="BG528">
        <v>190.50200000000001</v>
      </c>
      <c r="BH528">
        <v>66.7</v>
      </c>
      <c r="BI528">
        <v>176.8</v>
      </c>
      <c r="BJ528">
        <v>33085</v>
      </c>
      <c r="BK528">
        <v>3</v>
      </c>
      <c r="BL528">
        <v>2867</v>
      </c>
      <c r="BM528">
        <v>1</v>
      </c>
      <c r="BN528">
        <v>8137</v>
      </c>
      <c r="BP528">
        <v>49</v>
      </c>
      <c r="BR528">
        <v>9583</v>
      </c>
      <c r="BS528">
        <v>13207</v>
      </c>
      <c r="BT528">
        <v>0.82</v>
      </c>
      <c r="BU528">
        <v>43.8</v>
      </c>
      <c r="BV528" s="1">
        <v>41625</v>
      </c>
      <c r="BW528">
        <v>1</v>
      </c>
      <c r="BX528">
        <v>1</v>
      </c>
      <c r="BY528">
        <v>29</v>
      </c>
      <c r="BZ528" t="s">
        <v>509</v>
      </c>
      <c r="CA528" t="s">
        <v>629</v>
      </c>
      <c r="CB528">
        <v>279351</v>
      </c>
      <c r="CC528" s="1">
        <v>41523</v>
      </c>
      <c r="CD528">
        <v>13349</v>
      </c>
      <c r="CF528">
        <v>3624</v>
      </c>
      <c r="CG528" t="s">
        <v>137</v>
      </c>
      <c r="CH528" t="s">
        <v>113</v>
      </c>
      <c r="CI528" t="str">
        <f t="shared" si="34"/>
        <v>08</v>
      </c>
      <c r="CJ528" t="s">
        <v>114</v>
      </c>
      <c r="CK528" t="s">
        <v>115</v>
      </c>
      <c r="CL528">
        <v>10</v>
      </c>
      <c r="CM528" t="str">
        <f t="shared" si="35"/>
        <v>0</v>
      </c>
      <c r="CN528" t="str">
        <f t="shared" si="35"/>
        <v>0</v>
      </c>
      <c r="CO528">
        <v>1155</v>
      </c>
      <c r="CP528" t="s">
        <v>519</v>
      </c>
      <c r="CQ528" t="s">
        <v>644</v>
      </c>
      <c r="CR528" t="s">
        <v>110</v>
      </c>
      <c r="CS528" t="s">
        <v>116</v>
      </c>
      <c r="CT528">
        <v>31.985088300000001</v>
      </c>
      <c r="CU528">
        <v>-103.74973780000001</v>
      </c>
      <c r="CV528" t="s">
        <v>294</v>
      </c>
      <c r="CW528">
        <v>129566383</v>
      </c>
    </row>
    <row r="529" spans="1:101" x14ac:dyDescent="0.35">
      <c r="A529" s="2">
        <v>42301327540000</v>
      </c>
      <c r="B529" t="s">
        <v>101</v>
      </c>
      <c r="C529" t="s">
        <v>913</v>
      </c>
      <c r="D529" t="s">
        <v>103</v>
      </c>
      <c r="E529" t="s">
        <v>314</v>
      </c>
      <c r="F529" t="s">
        <v>105</v>
      </c>
      <c r="G529" t="s">
        <v>106</v>
      </c>
      <c r="H529" t="s">
        <v>107</v>
      </c>
      <c r="I529" t="s">
        <v>108</v>
      </c>
      <c r="J529" t="s">
        <v>109</v>
      </c>
      <c r="K529" s="1">
        <v>42856</v>
      </c>
      <c r="L529" s="1">
        <v>42856</v>
      </c>
      <c r="M529">
        <v>10621</v>
      </c>
      <c r="N529">
        <v>5610</v>
      </c>
      <c r="O529">
        <v>7380</v>
      </c>
      <c r="P529">
        <v>35753</v>
      </c>
      <c r="Q529">
        <v>44</v>
      </c>
      <c r="R529">
        <v>0</v>
      </c>
      <c r="S529">
        <v>343</v>
      </c>
      <c r="T529">
        <v>181</v>
      </c>
      <c r="U529">
        <v>5610</v>
      </c>
      <c r="V529">
        <v>10621</v>
      </c>
      <c r="W529">
        <v>35753</v>
      </c>
      <c r="AQ529">
        <v>0</v>
      </c>
      <c r="AR529">
        <v>0</v>
      </c>
      <c r="AT529">
        <v>0</v>
      </c>
      <c r="AU529">
        <v>5610</v>
      </c>
      <c r="AV529">
        <v>10621</v>
      </c>
      <c r="AW529">
        <v>35753</v>
      </c>
      <c r="BA529" s="1">
        <v>42866</v>
      </c>
      <c r="BE529">
        <v>1893.2260000000001</v>
      </c>
      <c r="BF529">
        <v>1890</v>
      </c>
      <c r="BG529">
        <v>528.19899999999996</v>
      </c>
      <c r="BH529">
        <v>0</v>
      </c>
      <c r="BI529">
        <v>528.20000000000005</v>
      </c>
      <c r="BJ529">
        <v>10621</v>
      </c>
      <c r="BK529">
        <v>1</v>
      </c>
      <c r="BL529">
        <v>5610</v>
      </c>
      <c r="BM529">
        <v>1</v>
      </c>
      <c r="BN529">
        <v>7380</v>
      </c>
      <c r="BP529">
        <v>44</v>
      </c>
      <c r="BR529">
        <v>12718</v>
      </c>
      <c r="BS529">
        <v>20933</v>
      </c>
      <c r="BU529">
        <v>43.33</v>
      </c>
      <c r="BV529" s="1">
        <v>42368</v>
      </c>
      <c r="BW529">
        <v>1</v>
      </c>
      <c r="BX529">
        <v>1</v>
      </c>
      <c r="BY529">
        <v>1</v>
      </c>
      <c r="BZ529" t="s">
        <v>347</v>
      </c>
      <c r="CA529" t="s">
        <v>517</v>
      </c>
      <c r="CB529">
        <v>47359</v>
      </c>
      <c r="CC529" s="1">
        <v>42556</v>
      </c>
      <c r="CD529">
        <v>22175</v>
      </c>
      <c r="CF529">
        <v>8215</v>
      </c>
      <c r="CG529" t="s">
        <v>112</v>
      </c>
      <c r="CH529" t="s">
        <v>113</v>
      </c>
      <c r="CI529" t="str">
        <f t="shared" si="34"/>
        <v>08</v>
      </c>
      <c r="CJ529" t="s">
        <v>114</v>
      </c>
      <c r="CK529" t="s">
        <v>115</v>
      </c>
      <c r="CL529">
        <v>9</v>
      </c>
      <c r="CM529" t="str">
        <f t="shared" si="35"/>
        <v>0</v>
      </c>
      <c r="CN529" t="str">
        <f t="shared" si="35"/>
        <v>0</v>
      </c>
      <c r="CO529">
        <v>1227</v>
      </c>
      <c r="CP529">
        <v>76</v>
      </c>
      <c r="CQ529" t="s">
        <v>710</v>
      </c>
      <c r="CR529" t="s">
        <v>110</v>
      </c>
      <c r="CS529" t="s">
        <v>116</v>
      </c>
      <c r="CT529">
        <v>31.9706513</v>
      </c>
      <c r="CU529">
        <v>-103.5494918</v>
      </c>
      <c r="CV529" t="s">
        <v>117</v>
      </c>
      <c r="CW529">
        <v>129566446</v>
      </c>
    </row>
    <row r="530" spans="1:101" x14ac:dyDescent="0.35">
      <c r="A530" s="2">
        <v>42301325780000</v>
      </c>
      <c r="B530" t="s">
        <v>312</v>
      </c>
      <c r="C530" t="s">
        <v>914</v>
      </c>
      <c r="D530" t="s">
        <v>103</v>
      </c>
      <c r="E530" t="s">
        <v>314</v>
      </c>
      <c r="F530" t="s">
        <v>105</v>
      </c>
      <c r="G530" t="s">
        <v>106</v>
      </c>
      <c r="H530" t="s">
        <v>107</v>
      </c>
      <c r="I530" t="s">
        <v>108</v>
      </c>
      <c r="J530" t="s">
        <v>109</v>
      </c>
      <c r="K530" s="1">
        <v>42339</v>
      </c>
      <c r="L530" s="1">
        <v>42917</v>
      </c>
      <c r="M530">
        <v>243070</v>
      </c>
      <c r="N530">
        <v>87984</v>
      </c>
      <c r="O530">
        <v>128496</v>
      </c>
      <c r="P530">
        <v>677162</v>
      </c>
      <c r="Q530">
        <v>771</v>
      </c>
      <c r="R530">
        <v>1</v>
      </c>
      <c r="S530">
        <v>370</v>
      </c>
      <c r="T530">
        <v>129</v>
      </c>
      <c r="U530">
        <v>9480</v>
      </c>
      <c r="V530">
        <v>22222</v>
      </c>
      <c r="W530">
        <v>72962</v>
      </c>
      <c r="X530">
        <v>32291</v>
      </c>
      <c r="Y530">
        <v>86555</v>
      </c>
      <c r="Z530">
        <v>46717</v>
      </c>
      <c r="AA530">
        <v>248525</v>
      </c>
      <c r="AB530">
        <v>59358</v>
      </c>
      <c r="AC530">
        <v>160658</v>
      </c>
      <c r="AD530">
        <v>86134</v>
      </c>
      <c r="AE530">
        <v>517</v>
      </c>
      <c r="AF530">
        <v>456844</v>
      </c>
      <c r="AQ530">
        <v>164</v>
      </c>
      <c r="AR530">
        <v>430</v>
      </c>
      <c r="AS530">
        <v>1417065</v>
      </c>
      <c r="AT530">
        <v>236</v>
      </c>
      <c r="AU530">
        <v>3438</v>
      </c>
      <c r="AV530">
        <v>9099</v>
      </c>
      <c r="AW530">
        <v>26460</v>
      </c>
      <c r="AX530">
        <v>40947</v>
      </c>
      <c r="AY530">
        <v>108124</v>
      </c>
      <c r="AZ530">
        <v>315145</v>
      </c>
      <c r="BA530" s="1">
        <v>42357</v>
      </c>
      <c r="BD530">
        <v>2620</v>
      </c>
      <c r="BE530">
        <v>2868.933</v>
      </c>
      <c r="BF530">
        <v>2760</v>
      </c>
      <c r="BG530">
        <v>348.56200000000001</v>
      </c>
      <c r="BH530">
        <v>382.4</v>
      </c>
      <c r="BI530">
        <v>377.8</v>
      </c>
      <c r="BJ530">
        <v>22222</v>
      </c>
      <c r="BK530">
        <v>1</v>
      </c>
      <c r="BL530">
        <v>9480</v>
      </c>
      <c r="BM530">
        <v>1</v>
      </c>
      <c r="BN530">
        <v>13184</v>
      </c>
      <c r="BP530">
        <v>79</v>
      </c>
      <c r="BR530">
        <v>12828</v>
      </c>
      <c r="BS530">
        <v>16142</v>
      </c>
      <c r="BU530">
        <v>46.88</v>
      </c>
      <c r="BV530" s="1">
        <v>42254</v>
      </c>
      <c r="BW530">
        <v>1</v>
      </c>
      <c r="BX530">
        <v>1</v>
      </c>
      <c r="BY530">
        <v>20</v>
      </c>
      <c r="BZ530" t="s">
        <v>347</v>
      </c>
      <c r="CA530" t="s">
        <v>277</v>
      </c>
      <c r="CB530">
        <v>47338</v>
      </c>
      <c r="CC530" s="1">
        <v>42220</v>
      </c>
      <c r="CD530">
        <v>16270</v>
      </c>
      <c r="CF530">
        <v>3314</v>
      </c>
      <c r="CG530" t="s">
        <v>112</v>
      </c>
      <c r="CH530" t="s">
        <v>113</v>
      </c>
      <c r="CI530" t="str">
        <f t="shared" si="34"/>
        <v>08</v>
      </c>
      <c r="CJ530" t="s">
        <v>114</v>
      </c>
      <c r="CK530" t="s">
        <v>115</v>
      </c>
      <c r="CL530">
        <v>27</v>
      </c>
      <c r="CM530" t="str">
        <f t="shared" si="35"/>
        <v>0</v>
      </c>
      <c r="CN530" t="str">
        <f t="shared" si="35"/>
        <v>0</v>
      </c>
      <c r="CO530">
        <v>81</v>
      </c>
      <c r="CP530">
        <v>54</v>
      </c>
      <c r="CQ530" t="s">
        <v>742</v>
      </c>
      <c r="CR530" t="s">
        <v>110</v>
      </c>
      <c r="CS530" t="s">
        <v>116</v>
      </c>
      <c r="CT530">
        <v>31.811141599999999</v>
      </c>
      <c r="CU530">
        <v>-103.6497516</v>
      </c>
      <c r="CV530" t="s">
        <v>317</v>
      </c>
      <c r="CW530">
        <v>129566452</v>
      </c>
    </row>
    <row r="531" spans="1:101" x14ac:dyDescent="0.35">
      <c r="A531" s="2">
        <v>42301323050000</v>
      </c>
      <c r="B531" t="s">
        <v>123</v>
      </c>
      <c r="C531" t="s">
        <v>915</v>
      </c>
      <c r="D531" t="s">
        <v>103</v>
      </c>
      <c r="E531" t="s">
        <v>314</v>
      </c>
      <c r="F531" t="s">
        <v>105</v>
      </c>
      <c r="G531" t="s">
        <v>135</v>
      </c>
      <c r="H531" t="s">
        <v>107</v>
      </c>
      <c r="I531" t="s">
        <v>108</v>
      </c>
      <c r="J531" t="s">
        <v>109</v>
      </c>
      <c r="K531" s="1">
        <v>42583</v>
      </c>
      <c r="L531" s="1">
        <v>42917</v>
      </c>
      <c r="M531">
        <v>1138979</v>
      </c>
      <c r="N531">
        <v>174465</v>
      </c>
      <c r="O531">
        <v>364295</v>
      </c>
      <c r="P531">
        <v>285148</v>
      </c>
      <c r="Q531">
        <v>2186</v>
      </c>
      <c r="R531">
        <v>2</v>
      </c>
      <c r="S531">
        <v>3120</v>
      </c>
      <c r="T531">
        <v>478</v>
      </c>
      <c r="U531">
        <v>26496</v>
      </c>
      <c r="V531">
        <v>59396</v>
      </c>
      <c r="W531">
        <v>43306</v>
      </c>
      <c r="X531">
        <v>126846</v>
      </c>
      <c r="Y531">
        <v>630273</v>
      </c>
      <c r="Z531">
        <v>231891</v>
      </c>
      <c r="AA531">
        <v>207320</v>
      </c>
      <c r="AB531">
        <v>174465</v>
      </c>
      <c r="AC531">
        <v>1138979</v>
      </c>
      <c r="AD531">
        <v>364295</v>
      </c>
      <c r="AE531">
        <v>2186</v>
      </c>
      <c r="AF531">
        <v>285148</v>
      </c>
      <c r="AQ531">
        <v>1132</v>
      </c>
      <c r="AR531">
        <v>3878</v>
      </c>
      <c r="AS531">
        <v>10667767</v>
      </c>
      <c r="AT531">
        <v>1778</v>
      </c>
      <c r="AU531">
        <v>6281</v>
      </c>
      <c r="AV531">
        <v>81141</v>
      </c>
      <c r="AW531">
        <v>10266</v>
      </c>
      <c r="BA531" s="1">
        <v>42710</v>
      </c>
      <c r="BD531">
        <v>3430</v>
      </c>
      <c r="BE531">
        <v>6528.41</v>
      </c>
      <c r="BF531">
        <v>6530</v>
      </c>
      <c r="BG531">
        <v>153.17699999999999</v>
      </c>
      <c r="BH531">
        <v>291.8</v>
      </c>
      <c r="BI531">
        <v>77.400000000000006</v>
      </c>
      <c r="BJ531">
        <v>123343</v>
      </c>
      <c r="BK531">
        <v>3</v>
      </c>
      <c r="BL531">
        <v>33949</v>
      </c>
      <c r="BM531">
        <v>2</v>
      </c>
      <c r="BN531">
        <v>53339</v>
      </c>
      <c r="BP531">
        <v>320</v>
      </c>
      <c r="BR531">
        <v>9213</v>
      </c>
      <c r="BS531">
        <v>13922</v>
      </c>
      <c r="BU531">
        <v>41</v>
      </c>
      <c r="BV531" s="1">
        <v>42023</v>
      </c>
      <c r="BW531">
        <v>1</v>
      </c>
      <c r="BX531">
        <v>1</v>
      </c>
      <c r="BY531">
        <v>12</v>
      </c>
      <c r="BZ531" t="s">
        <v>110</v>
      </c>
      <c r="CA531" t="s">
        <v>337</v>
      </c>
      <c r="CB531">
        <v>47369</v>
      </c>
      <c r="CC531" s="1">
        <v>42012</v>
      </c>
      <c r="CD531">
        <v>14016</v>
      </c>
      <c r="CE531">
        <v>0</v>
      </c>
      <c r="CF531">
        <v>4709</v>
      </c>
      <c r="CG531" t="s">
        <v>137</v>
      </c>
      <c r="CH531" t="s">
        <v>113</v>
      </c>
      <c r="CI531" t="str">
        <f t="shared" si="34"/>
        <v>08</v>
      </c>
      <c r="CJ531" t="s">
        <v>114</v>
      </c>
      <c r="CK531" t="s">
        <v>115</v>
      </c>
      <c r="CL531">
        <v>21</v>
      </c>
      <c r="CM531" t="str">
        <f t="shared" si="35"/>
        <v>0</v>
      </c>
      <c r="CN531" t="str">
        <f t="shared" si="35"/>
        <v>0</v>
      </c>
      <c r="CO531">
        <v>54</v>
      </c>
      <c r="CP531" t="s">
        <v>551</v>
      </c>
      <c r="CQ531" t="s">
        <v>284</v>
      </c>
      <c r="CR531" t="s">
        <v>110</v>
      </c>
      <c r="CS531" t="s">
        <v>116</v>
      </c>
      <c r="CT531">
        <v>31.955929600000001</v>
      </c>
      <c r="CU531">
        <v>-103.65262730000001</v>
      </c>
      <c r="CV531" t="s">
        <v>127</v>
      </c>
      <c r="CW531">
        <v>129572532</v>
      </c>
    </row>
    <row r="532" spans="1:101" x14ac:dyDescent="0.35">
      <c r="A532" s="2">
        <v>42301323080000</v>
      </c>
      <c r="B532" t="s">
        <v>101</v>
      </c>
      <c r="C532" t="s">
        <v>916</v>
      </c>
      <c r="D532" t="s">
        <v>103</v>
      </c>
      <c r="E532" t="s">
        <v>104</v>
      </c>
      <c r="F532" t="s">
        <v>105</v>
      </c>
      <c r="G532" t="s">
        <v>106</v>
      </c>
      <c r="H532" t="s">
        <v>274</v>
      </c>
      <c r="I532" t="s">
        <v>108</v>
      </c>
      <c r="J532" t="s">
        <v>109</v>
      </c>
      <c r="K532" s="1">
        <v>42156</v>
      </c>
      <c r="L532" s="1">
        <v>42917</v>
      </c>
      <c r="M532">
        <v>1736062</v>
      </c>
      <c r="N532">
        <v>297812</v>
      </c>
      <c r="O532">
        <v>587156</v>
      </c>
      <c r="P532">
        <v>1265050</v>
      </c>
      <c r="Q532">
        <v>3523</v>
      </c>
      <c r="R532">
        <v>4</v>
      </c>
      <c r="S532">
        <v>1708</v>
      </c>
      <c r="T532">
        <v>278</v>
      </c>
      <c r="U532">
        <v>10532</v>
      </c>
      <c r="V532">
        <v>60594</v>
      </c>
      <c r="W532">
        <v>53754</v>
      </c>
      <c r="X532">
        <v>92330</v>
      </c>
      <c r="Y532">
        <v>521581</v>
      </c>
      <c r="Z532">
        <v>179260</v>
      </c>
      <c r="AA532">
        <v>462702</v>
      </c>
      <c r="AB532">
        <v>177998</v>
      </c>
      <c r="AC532">
        <v>1008823</v>
      </c>
      <c r="AD532">
        <v>346135</v>
      </c>
      <c r="AE532">
        <v>2077</v>
      </c>
      <c r="AF532">
        <v>773004</v>
      </c>
      <c r="AG532">
        <v>289449</v>
      </c>
      <c r="AH532">
        <v>1681226</v>
      </c>
      <c r="AI532">
        <v>569653</v>
      </c>
      <c r="AJ532">
        <v>3418</v>
      </c>
      <c r="AK532">
        <v>1224282</v>
      </c>
      <c r="AQ532">
        <v>484</v>
      </c>
      <c r="AR532">
        <v>2677</v>
      </c>
      <c r="AS532">
        <v>5578742</v>
      </c>
      <c r="AT532">
        <v>930</v>
      </c>
      <c r="AU532">
        <v>7173</v>
      </c>
      <c r="AV532">
        <v>46581</v>
      </c>
      <c r="AW532">
        <v>34631</v>
      </c>
      <c r="AX532">
        <v>179565</v>
      </c>
      <c r="AY532">
        <v>1021993</v>
      </c>
      <c r="AZ532">
        <v>737502</v>
      </c>
      <c r="BA532" s="1">
        <v>42648</v>
      </c>
      <c r="BB532">
        <v>410</v>
      </c>
      <c r="BC532">
        <v>4015</v>
      </c>
      <c r="BD532">
        <v>5540</v>
      </c>
      <c r="BE532">
        <v>6152.3209999999999</v>
      </c>
      <c r="BF532">
        <v>5830</v>
      </c>
      <c r="BG532">
        <v>162.54</v>
      </c>
      <c r="BH532">
        <v>180.6</v>
      </c>
      <c r="BI532">
        <v>154</v>
      </c>
      <c r="BJ532">
        <v>100439</v>
      </c>
      <c r="BK532">
        <v>4</v>
      </c>
      <c r="BL532">
        <v>17664</v>
      </c>
      <c r="BM532">
        <v>4</v>
      </c>
      <c r="BN532">
        <v>34404</v>
      </c>
      <c r="BP532">
        <v>206</v>
      </c>
      <c r="BR532">
        <v>11592</v>
      </c>
      <c r="BS532">
        <v>18674</v>
      </c>
      <c r="BT532">
        <v>0.76</v>
      </c>
      <c r="BU532">
        <v>47.8</v>
      </c>
      <c r="BV532" s="1">
        <v>42156</v>
      </c>
      <c r="BW532">
        <v>1</v>
      </c>
      <c r="BX532">
        <v>1</v>
      </c>
      <c r="BY532">
        <v>25</v>
      </c>
      <c r="BZ532" t="s">
        <v>347</v>
      </c>
      <c r="CA532" t="s">
        <v>291</v>
      </c>
      <c r="CB532">
        <v>279553</v>
      </c>
      <c r="CC532" s="1">
        <v>41910</v>
      </c>
      <c r="CD532">
        <v>18846</v>
      </c>
      <c r="CE532">
        <v>0</v>
      </c>
      <c r="CF532">
        <v>7082</v>
      </c>
      <c r="CG532" t="s">
        <v>112</v>
      </c>
      <c r="CH532" t="s">
        <v>113</v>
      </c>
      <c r="CI532" t="str">
        <f t="shared" si="34"/>
        <v>08</v>
      </c>
      <c r="CJ532" t="s">
        <v>114</v>
      </c>
      <c r="CK532" t="s">
        <v>115</v>
      </c>
      <c r="CL532">
        <v>95</v>
      </c>
      <c r="CM532" t="str">
        <f t="shared" si="35"/>
        <v>0</v>
      </c>
      <c r="CN532" t="str">
        <f t="shared" si="35"/>
        <v>0</v>
      </c>
      <c r="CO532">
        <v>15</v>
      </c>
      <c r="CP532">
        <v>33</v>
      </c>
      <c r="CQ532" t="s">
        <v>278</v>
      </c>
      <c r="CR532" t="s">
        <v>110</v>
      </c>
      <c r="CS532" t="s">
        <v>116</v>
      </c>
      <c r="CT532">
        <v>31.762161500000001</v>
      </c>
      <c r="CU532">
        <v>-103.70229399999999</v>
      </c>
      <c r="CV532" t="s">
        <v>117</v>
      </c>
      <c r="CW532">
        <v>129572534</v>
      </c>
    </row>
    <row r="533" spans="1:101" x14ac:dyDescent="0.35">
      <c r="A533" s="2">
        <v>42301323440000</v>
      </c>
      <c r="B533" t="s">
        <v>165</v>
      </c>
      <c r="C533" t="s">
        <v>917</v>
      </c>
      <c r="D533" t="str">
        <f>"0"</f>
        <v>0</v>
      </c>
      <c r="E533" t="s">
        <v>314</v>
      </c>
      <c r="F533" t="s">
        <v>105</v>
      </c>
      <c r="G533" t="s">
        <v>106</v>
      </c>
      <c r="H533" t="s">
        <v>107</v>
      </c>
      <c r="I533" t="s">
        <v>108</v>
      </c>
      <c r="J533" t="s">
        <v>109</v>
      </c>
      <c r="K533" s="1">
        <v>41974</v>
      </c>
      <c r="L533" s="1">
        <v>42917</v>
      </c>
      <c r="M533">
        <v>2613855</v>
      </c>
      <c r="N533">
        <v>1020607</v>
      </c>
      <c r="O533">
        <v>1456249</v>
      </c>
      <c r="P533">
        <v>4688465</v>
      </c>
      <c r="Q533">
        <v>8737</v>
      </c>
      <c r="R533">
        <v>9</v>
      </c>
      <c r="S533">
        <v>3097</v>
      </c>
      <c r="T533">
        <v>1159</v>
      </c>
      <c r="U533">
        <v>3</v>
      </c>
      <c r="W533">
        <v>16</v>
      </c>
      <c r="X533">
        <v>30017</v>
      </c>
      <c r="Y533">
        <v>64176</v>
      </c>
      <c r="Z533">
        <v>40713</v>
      </c>
      <c r="AA533">
        <v>162634</v>
      </c>
      <c r="AB533">
        <v>208182</v>
      </c>
      <c r="AC533">
        <v>490100</v>
      </c>
      <c r="AD533">
        <v>289865</v>
      </c>
      <c r="AE533">
        <v>1739</v>
      </c>
      <c r="AF533">
        <v>1127946</v>
      </c>
      <c r="AG533">
        <v>738967</v>
      </c>
      <c r="AH533">
        <v>1867256</v>
      </c>
      <c r="AI533">
        <v>1050176</v>
      </c>
      <c r="AJ533">
        <v>6301</v>
      </c>
      <c r="AK533">
        <v>3510720</v>
      </c>
      <c r="AQ533">
        <v>0</v>
      </c>
      <c r="AR533">
        <v>0</v>
      </c>
      <c r="AS533">
        <v>581</v>
      </c>
      <c r="AT533">
        <v>0</v>
      </c>
      <c r="AU533">
        <v>30439</v>
      </c>
      <c r="AV533">
        <v>92128</v>
      </c>
      <c r="AW533">
        <v>126763</v>
      </c>
      <c r="AX533">
        <v>502620</v>
      </c>
      <c r="AY533">
        <v>1272686</v>
      </c>
      <c r="AZ533">
        <v>2375315</v>
      </c>
      <c r="BA533" s="1">
        <v>42785</v>
      </c>
      <c r="BE533">
        <v>2672.7579999999998</v>
      </c>
      <c r="BF533">
        <v>2560</v>
      </c>
      <c r="BG533">
        <v>374.14499999999998</v>
      </c>
      <c r="BH533">
        <v>0</v>
      </c>
      <c r="BI533">
        <v>330.4</v>
      </c>
      <c r="BJ533">
        <v>151224</v>
      </c>
      <c r="BK533">
        <v>8</v>
      </c>
      <c r="BL533">
        <v>59644</v>
      </c>
      <c r="BM533">
        <v>12</v>
      </c>
      <c r="BN533">
        <v>84848</v>
      </c>
      <c r="BO533">
        <v>12</v>
      </c>
      <c r="BP533">
        <v>509</v>
      </c>
      <c r="BQ533">
        <v>12</v>
      </c>
      <c r="BR533">
        <v>10295</v>
      </c>
      <c r="BS533">
        <v>18407</v>
      </c>
      <c r="BU533">
        <v>40</v>
      </c>
      <c r="BV533" s="1">
        <v>42119</v>
      </c>
      <c r="BW533">
        <v>4</v>
      </c>
      <c r="BX533">
        <v>4</v>
      </c>
      <c r="BY533">
        <v>30</v>
      </c>
      <c r="BZ533" t="s">
        <v>165</v>
      </c>
      <c r="CA533" t="s">
        <v>303</v>
      </c>
      <c r="CB533">
        <v>47373</v>
      </c>
      <c r="CC533" s="1">
        <v>42014</v>
      </c>
      <c r="CD533">
        <v>19236</v>
      </c>
      <c r="CE533">
        <v>0</v>
      </c>
      <c r="CF533">
        <v>8112</v>
      </c>
      <c r="CG533" t="s">
        <v>112</v>
      </c>
      <c r="CH533" t="s">
        <v>113</v>
      </c>
      <c r="CI533" t="str">
        <f t="shared" si="34"/>
        <v>08</v>
      </c>
      <c r="CJ533" t="s">
        <v>114</v>
      </c>
      <c r="CK533" t="s">
        <v>115</v>
      </c>
      <c r="CL533">
        <v>90</v>
      </c>
      <c r="CM533" t="str">
        <f t="shared" si="35"/>
        <v>0</v>
      </c>
      <c r="CN533" t="str">
        <f t="shared" si="35"/>
        <v>0</v>
      </c>
      <c r="CO533">
        <v>1370</v>
      </c>
      <c r="CP533">
        <v>33</v>
      </c>
      <c r="CQ533" t="s">
        <v>918</v>
      </c>
      <c r="CR533" t="s">
        <v>110</v>
      </c>
      <c r="CS533" t="s">
        <v>116</v>
      </c>
      <c r="CT533">
        <v>31.748082199999999</v>
      </c>
      <c r="CU533">
        <v>-103.6598053</v>
      </c>
      <c r="CV533" t="s">
        <v>165</v>
      </c>
      <c r="CW533">
        <v>129572535</v>
      </c>
    </row>
    <row r="534" spans="1:101" x14ac:dyDescent="0.35">
      <c r="A534" s="2">
        <v>42301327750000</v>
      </c>
      <c r="B534" t="s">
        <v>101</v>
      </c>
      <c r="C534" t="s">
        <v>919</v>
      </c>
      <c r="D534" t="s">
        <v>125</v>
      </c>
      <c r="E534" t="s">
        <v>314</v>
      </c>
      <c r="F534" t="s">
        <v>105</v>
      </c>
      <c r="G534" t="s">
        <v>106</v>
      </c>
      <c r="H534" t="s">
        <v>107</v>
      </c>
      <c r="I534" t="s">
        <v>108</v>
      </c>
      <c r="J534" t="s">
        <v>109</v>
      </c>
      <c r="K534" s="1">
        <v>42401</v>
      </c>
      <c r="L534" s="1">
        <v>42917</v>
      </c>
      <c r="M534">
        <v>169657</v>
      </c>
      <c r="N534">
        <v>150675</v>
      </c>
      <c r="O534">
        <v>178951</v>
      </c>
      <c r="P534">
        <v>697053</v>
      </c>
      <c r="Q534">
        <v>1074</v>
      </c>
      <c r="R534">
        <v>1</v>
      </c>
      <c r="S534">
        <v>333</v>
      </c>
      <c r="T534">
        <v>232</v>
      </c>
      <c r="U534">
        <v>1592</v>
      </c>
      <c r="W534">
        <v>7365</v>
      </c>
      <c r="X534">
        <v>66098</v>
      </c>
      <c r="Y534">
        <v>48257</v>
      </c>
      <c r="Z534">
        <v>74141</v>
      </c>
      <c r="AA534">
        <v>305783</v>
      </c>
      <c r="AB534">
        <v>111409</v>
      </c>
      <c r="AC534">
        <v>101334</v>
      </c>
      <c r="AD534">
        <v>128298</v>
      </c>
      <c r="AE534">
        <v>770</v>
      </c>
      <c r="AF534">
        <v>515401</v>
      </c>
      <c r="AQ534">
        <v>593</v>
      </c>
      <c r="AR534">
        <v>451</v>
      </c>
      <c r="AS534">
        <v>4011452</v>
      </c>
      <c r="AT534">
        <v>669</v>
      </c>
      <c r="AU534">
        <v>4728</v>
      </c>
      <c r="AV534">
        <v>16513</v>
      </c>
      <c r="AW534">
        <v>21873</v>
      </c>
      <c r="AX534">
        <v>66098</v>
      </c>
      <c r="AY534">
        <v>48257</v>
      </c>
      <c r="AZ534">
        <v>305783</v>
      </c>
      <c r="BA534" s="1">
        <v>42714</v>
      </c>
      <c r="BD534">
        <v>760</v>
      </c>
      <c r="BE534">
        <v>1435.3779999999999</v>
      </c>
      <c r="BF534">
        <v>1130</v>
      </c>
      <c r="BG534">
        <v>696.68</v>
      </c>
      <c r="BH534">
        <v>1316.6</v>
      </c>
      <c r="BI534">
        <v>286.3</v>
      </c>
      <c r="BJ534">
        <v>20312</v>
      </c>
      <c r="BK534">
        <v>16</v>
      </c>
      <c r="BL534">
        <v>18397</v>
      </c>
      <c r="BM534">
        <v>2</v>
      </c>
      <c r="BN534">
        <v>20726</v>
      </c>
      <c r="BO534">
        <v>2</v>
      </c>
      <c r="BP534">
        <v>124</v>
      </c>
      <c r="BQ534">
        <v>2</v>
      </c>
      <c r="BR534">
        <v>12343</v>
      </c>
      <c r="BS534">
        <v>17081</v>
      </c>
      <c r="BU534">
        <v>41.15</v>
      </c>
      <c r="BV534" s="1">
        <v>42403</v>
      </c>
      <c r="BW534">
        <v>1</v>
      </c>
      <c r="BX534">
        <v>1</v>
      </c>
      <c r="BY534">
        <v>18</v>
      </c>
      <c r="BZ534" t="s">
        <v>347</v>
      </c>
      <c r="CA534" t="s">
        <v>517</v>
      </c>
      <c r="CB534">
        <v>47390</v>
      </c>
      <c r="CC534" s="1">
        <v>42340</v>
      </c>
      <c r="CD534">
        <v>17329</v>
      </c>
      <c r="CF534">
        <v>4738</v>
      </c>
      <c r="CG534" t="s">
        <v>112</v>
      </c>
      <c r="CH534" t="s">
        <v>113</v>
      </c>
      <c r="CI534" t="str">
        <f t="shared" si="34"/>
        <v>08</v>
      </c>
      <c r="CJ534" t="s">
        <v>114</v>
      </c>
      <c r="CK534" t="s">
        <v>115</v>
      </c>
      <c r="CL534">
        <v>27</v>
      </c>
      <c r="CM534" t="str">
        <f t="shared" si="35"/>
        <v>0</v>
      </c>
      <c r="CN534" t="str">
        <f t="shared" si="35"/>
        <v>0</v>
      </c>
      <c r="CO534">
        <v>1351</v>
      </c>
      <c r="CP534">
        <v>29</v>
      </c>
      <c r="CQ534" t="s">
        <v>920</v>
      </c>
      <c r="CR534" t="s">
        <v>110</v>
      </c>
      <c r="CS534" t="s">
        <v>116</v>
      </c>
      <c r="CT534">
        <v>31.765428499999999</v>
      </c>
      <c r="CU534">
        <v>-103.4474495</v>
      </c>
      <c r="CV534" t="s">
        <v>117</v>
      </c>
      <c r="CW534">
        <v>129572549</v>
      </c>
    </row>
    <row r="535" spans="1:101" x14ac:dyDescent="0.35">
      <c r="A535" s="2">
        <v>42301320980000</v>
      </c>
      <c r="B535" t="s">
        <v>118</v>
      </c>
      <c r="C535" t="s">
        <v>921</v>
      </c>
      <c r="D535" t="s">
        <v>749</v>
      </c>
      <c r="E535" t="s">
        <v>314</v>
      </c>
      <c r="F535" t="s">
        <v>105</v>
      </c>
      <c r="G535" t="s">
        <v>106</v>
      </c>
      <c r="H535" t="s">
        <v>107</v>
      </c>
      <c r="I535" t="s">
        <v>108</v>
      </c>
      <c r="J535" t="s">
        <v>109</v>
      </c>
      <c r="K535" s="1">
        <v>42309</v>
      </c>
      <c r="L535" s="1">
        <v>42917</v>
      </c>
      <c r="M535">
        <v>464105</v>
      </c>
      <c r="N535">
        <v>157517</v>
      </c>
      <c r="O535">
        <v>234868</v>
      </c>
      <c r="P535">
        <v>1837379</v>
      </c>
      <c r="Q535">
        <v>1409</v>
      </c>
      <c r="R535">
        <v>1</v>
      </c>
      <c r="S535">
        <v>678</v>
      </c>
      <c r="T535">
        <v>216</v>
      </c>
      <c r="U535">
        <v>4708</v>
      </c>
      <c r="V535">
        <v>11098</v>
      </c>
      <c r="W535">
        <v>54917</v>
      </c>
      <c r="X535">
        <v>43654</v>
      </c>
      <c r="Y535">
        <v>101535</v>
      </c>
      <c r="Z535">
        <v>60577</v>
      </c>
      <c r="AA535">
        <v>509208</v>
      </c>
      <c r="AB535">
        <v>108672</v>
      </c>
      <c r="AC535">
        <v>322780</v>
      </c>
      <c r="AD535">
        <v>162469</v>
      </c>
      <c r="AE535">
        <v>975</v>
      </c>
      <c r="AF535">
        <v>1267619</v>
      </c>
      <c r="AQ535">
        <v>18</v>
      </c>
      <c r="AR535">
        <v>15</v>
      </c>
      <c r="AS535">
        <v>121710</v>
      </c>
      <c r="AT535">
        <v>20</v>
      </c>
      <c r="AU535">
        <v>6027</v>
      </c>
      <c r="AV535">
        <v>16239</v>
      </c>
      <c r="AW535">
        <v>70303</v>
      </c>
      <c r="AX535">
        <v>78520</v>
      </c>
      <c r="AY535">
        <v>216575</v>
      </c>
      <c r="AZ535">
        <v>915907</v>
      </c>
      <c r="BA535" s="1">
        <v>42330</v>
      </c>
      <c r="BD535">
        <v>870</v>
      </c>
      <c r="BE535">
        <v>3133.41</v>
      </c>
      <c r="BF535">
        <v>2950</v>
      </c>
      <c r="BG535">
        <v>319.14100000000002</v>
      </c>
      <c r="BH535">
        <v>1146.0999999999999</v>
      </c>
      <c r="BI535">
        <v>371.1</v>
      </c>
      <c r="BJ535">
        <v>47634</v>
      </c>
      <c r="BK535">
        <v>9</v>
      </c>
      <c r="BL535">
        <v>13753</v>
      </c>
      <c r="BM535">
        <v>9</v>
      </c>
      <c r="BN535">
        <v>21692</v>
      </c>
      <c r="BP535">
        <v>130</v>
      </c>
      <c r="BR535">
        <v>11160</v>
      </c>
      <c r="BS535">
        <v>15442</v>
      </c>
      <c r="BU535">
        <v>47.9</v>
      </c>
      <c r="BV535" s="1">
        <v>42327</v>
      </c>
      <c r="BW535">
        <v>1</v>
      </c>
      <c r="BX535">
        <v>1</v>
      </c>
      <c r="BY535">
        <v>21</v>
      </c>
      <c r="BZ535" t="s">
        <v>734</v>
      </c>
      <c r="CA535" t="s">
        <v>291</v>
      </c>
      <c r="CB535">
        <v>47365</v>
      </c>
      <c r="CC535" s="1">
        <v>41974</v>
      </c>
      <c r="CD535">
        <v>15460</v>
      </c>
      <c r="CF535">
        <v>4282</v>
      </c>
      <c r="CG535" t="s">
        <v>112</v>
      </c>
      <c r="CH535" t="s">
        <v>113</v>
      </c>
      <c r="CI535" t="str">
        <f t="shared" si="34"/>
        <v>08</v>
      </c>
      <c r="CJ535" t="s">
        <v>114</v>
      </c>
      <c r="CK535" t="s">
        <v>115</v>
      </c>
      <c r="CL535">
        <v>48</v>
      </c>
      <c r="CM535" t="str">
        <f t="shared" si="35"/>
        <v>0</v>
      </c>
      <c r="CN535" t="str">
        <f t="shared" si="35"/>
        <v>0</v>
      </c>
      <c r="CO535">
        <v>1316</v>
      </c>
      <c r="CP535" t="s">
        <v>576</v>
      </c>
      <c r="CQ535" t="s">
        <v>922</v>
      </c>
      <c r="CR535" t="s">
        <v>110</v>
      </c>
      <c r="CS535" t="s">
        <v>116</v>
      </c>
      <c r="CT535">
        <v>31.89762</v>
      </c>
      <c r="CU535">
        <v>-103.8192894</v>
      </c>
      <c r="CV535" t="s">
        <v>122</v>
      </c>
      <c r="CW535">
        <v>129572552</v>
      </c>
    </row>
    <row r="536" spans="1:101" x14ac:dyDescent="0.35">
      <c r="A536" s="2">
        <v>42301323120000</v>
      </c>
      <c r="B536" t="s">
        <v>123</v>
      </c>
      <c r="C536" t="s">
        <v>923</v>
      </c>
      <c r="D536" t="s">
        <v>103</v>
      </c>
      <c r="E536" t="s">
        <v>314</v>
      </c>
      <c r="F536" t="s">
        <v>105</v>
      </c>
      <c r="G536" t="s">
        <v>135</v>
      </c>
      <c r="H536" t="s">
        <v>107</v>
      </c>
      <c r="I536" t="s">
        <v>108</v>
      </c>
      <c r="J536" t="s">
        <v>109</v>
      </c>
      <c r="K536" s="1">
        <v>42583</v>
      </c>
      <c r="L536" s="1">
        <v>42917</v>
      </c>
      <c r="M536">
        <v>1005036</v>
      </c>
      <c r="N536">
        <v>161203</v>
      </c>
      <c r="O536">
        <v>328709</v>
      </c>
      <c r="P536">
        <v>288200</v>
      </c>
      <c r="Q536">
        <v>1972</v>
      </c>
      <c r="R536">
        <v>2</v>
      </c>
      <c r="S536">
        <v>2754</v>
      </c>
      <c r="T536">
        <v>442</v>
      </c>
      <c r="U536">
        <v>17259</v>
      </c>
      <c r="V536">
        <v>34021</v>
      </c>
      <c r="W536">
        <v>39343</v>
      </c>
      <c r="X536">
        <v>115088</v>
      </c>
      <c r="Y536">
        <v>531161</v>
      </c>
      <c r="Z536">
        <v>203615</v>
      </c>
      <c r="AA536">
        <v>245573</v>
      </c>
      <c r="AB536">
        <v>161203</v>
      </c>
      <c r="AC536">
        <v>1005036</v>
      </c>
      <c r="AD536">
        <v>328709</v>
      </c>
      <c r="AE536">
        <v>1972</v>
      </c>
      <c r="AF536">
        <v>288200</v>
      </c>
      <c r="AQ536">
        <v>1051</v>
      </c>
      <c r="AR536">
        <v>3237</v>
      </c>
      <c r="AS536">
        <v>9540467</v>
      </c>
      <c r="AT536">
        <v>1590</v>
      </c>
      <c r="AU536">
        <v>6211</v>
      </c>
      <c r="AV536">
        <v>72057</v>
      </c>
      <c r="AW536">
        <v>5741</v>
      </c>
      <c r="BA536" s="1">
        <v>42753</v>
      </c>
      <c r="BD536">
        <v>3080</v>
      </c>
      <c r="BE536">
        <v>6234.5990000000002</v>
      </c>
      <c r="BF536">
        <v>6230</v>
      </c>
      <c r="BG536">
        <v>160.39500000000001</v>
      </c>
      <c r="BH536">
        <v>324.60000000000002</v>
      </c>
      <c r="BI536">
        <v>86.2</v>
      </c>
      <c r="BJ536">
        <v>106492</v>
      </c>
      <c r="BK536">
        <v>3</v>
      </c>
      <c r="BL536">
        <v>31518</v>
      </c>
      <c r="BM536">
        <v>2</v>
      </c>
      <c r="BN536">
        <v>47702</v>
      </c>
      <c r="BP536">
        <v>286</v>
      </c>
      <c r="BR536">
        <v>9210</v>
      </c>
      <c r="BS536">
        <v>13869</v>
      </c>
      <c r="BU536">
        <v>41</v>
      </c>
      <c r="BV536" s="1">
        <v>42039</v>
      </c>
      <c r="BW536">
        <v>1</v>
      </c>
      <c r="BX536">
        <v>1</v>
      </c>
      <c r="BY536">
        <v>12</v>
      </c>
      <c r="BZ536" t="s">
        <v>110</v>
      </c>
      <c r="CA536" t="s">
        <v>337</v>
      </c>
      <c r="CB536">
        <v>47372</v>
      </c>
      <c r="CC536" s="1">
        <v>42036</v>
      </c>
      <c r="CD536">
        <v>13960</v>
      </c>
      <c r="CE536">
        <v>0</v>
      </c>
      <c r="CF536">
        <v>4659</v>
      </c>
      <c r="CG536" t="s">
        <v>137</v>
      </c>
      <c r="CH536" t="s">
        <v>113</v>
      </c>
      <c r="CI536" t="str">
        <f t="shared" si="34"/>
        <v>08</v>
      </c>
      <c r="CJ536" t="s">
        <v>114</v>
      </c>
      <c r="CK536" t="s">
        <v>115</v>
      </c>
      <c r="CL536">
        <v>21</v>
      </c>
      <c r="CM536" t="str">
        <f t="shared" si="35"/>
        <v>0</v>
      </c>
      <c r="CN536" t="str">
        <f t="shared" si="35"/>
        <v>0</v>
      </c>
      <c r="CO536">
        <v>54</v>
      </c>
      <c r="CP536" t="s">
        <v>551</v>
      </c>
      <c r="CQ536" t="s">
        <v>284</v>
      </c>
      <c r="CR536" t="s">
        <v>110</v>
      </c>
      <c r="CS536" t="s">
        <v>116</v>
      </c>
      <c r="CT536">
        <v>31.955929900000001</v>
      </c>
      <c r="CU536">
        <v>-103.6525309</v>
      </c>
      <c r="CV536" t="s">
        <v>127</v>
      </c>
      <c r="CW536">
        <v>129572897</v>
      </c>
    </row>
    <row r="537" spans="1:101" x14ac:dyDescent="0.35">
      <c r="A537" s="2">
        <v>42301326270000</v>
      </c>
      <c r="B537" t="s">
        <v>286</v>
      </c>
      <c r="C537" t="s">
        <v>924</v>
      </c>
      <c r="D537" t="str">
        <f>"0"</f>
        <v>0</v>
      </c>
      <c r="E537" t="s">
        <v>314</v>
      </c>
      <c r="F537" t="s">
        <v>105</v>
      </c>
      <c r="G537" t="s">
        <v>106</v>
      </c>
      <c r="H537" t="s">
        <v>107</v>
      </c>
      <c r="I537" t="s">
        <v>108</v>
      </c>
      <c r="J537" t="s">
        <v>109</v>
      </c>
      <c r="K537" s="1">
        <v>42248</v>
      </c>
      <c r="L537" s="1">
        <v>42917</v>
      </c>
      <c r="M537">
        <v>1338604</v>
      </c>
      <c r="N537">
        <v>378170</v>
      </c>
      <c r="O537">
        <v>601271</v>
      </c>
      <c r="P537">
        <v>744095</v>
      </c>
      <c r="Q537">
        <v>3608</v>
      </c>
      <c r="R537">
        <v>4</v>
      </c>
      <c r="S537">
        <v>1536</v>
      </c>
      <c r="T537">
        <v>406</v>
      </c>
      <c r="U537">
        <v>3145</v>
      </c>
      <c r="V537">
        <v>10901</v>
      </c>
      <c r="W537">
        <v>6188</v>
      </c>
      <c r="X537">
        <v>109308</v>
      </c>
      <c r="Y537">
        <v>310894</v>
      </c>
      <c r="Z537">
        <v>161124</v>
      </c>
      <c r="AA537">
        <v>215077</v>
      </c>
      <c r="AB537">
        <v>247836</v>
      </c>
      <c r="AC537">
        <v>845518</v>
      </c>
      <c r="AD537">
        <v>388756</v>
      </c>
      <c r="AE537">
        <v>2333</v>
      </c>
      <c r="AF537">
        <v>487647</v>
      </c>
      <c r="AQ537">
        <v>376</v>
      </c>
      <c r="AR537">
        <v>1377</v>
      </c>
      <c r="AS537">
        <v>3632484</v>
      </c>
      <c r="AT537">
        <v>605</v>
      </c>
      <c r="AU537">
        <v>5767</v>
      </c>
      <c r="AV537">
        <v>23415</v>
      </c>
      <c r="AW537">
        <v>11347</v>
      </c>
      <c r="AX537">
        <v>230120</v>
      </c>
      <c r="AY537">
        <v>778100</v>
      </c>
      <c r="AZ537">
        <v>452789</v>
      </c>
      <c r="BA537" s="1">
        <v>42562</v>
      </c>
      <c r="BD537">
        <v>3660</v>
      </c>
      <c r="BE537">
        <v>3785.91</v>
      </c>
      <c r="BF537">
        <v>3540</v>
      </c>
      <c r="BG537">
        <v>264.137</v>
      </c>
      <c r="BH537">
        <v>272.89999999999998</v>
      </c>
      <c r="BI537">
        <v>246.3</v>
      </c>
      <c r="BJ537">
        <v>132465</v>
      </c>
      <c r="BK537">
        <v>6</v>
      </c>
      <c r="BL537">
        <v>39598</v>
      </c>
      <c r="BM537">
        <v>6</v>
      </c>
      <c r="BN537">
        <v>61676</v>
      </c>
      <c r="BP537">
        <v>370</v>
      </c>
      <c r="BR537">
        <v>11738</v>
      </c>
      <c r="BS537">
        <v>16086</v>
      </c>
      <c r="BU537">
        <v>45.2</v>
      </c>
      <c r="BV537" s="1">
        <v>42273</v>
      </c>
      <c r="BW537">
        <v>4</v>
      </c>
      <c r="BX537">
        <v>4</v>
      </c>
      <c r="BY537">
        <v>23</v>
      </c>
      <c r="BZ537" t="s">
        <v>509</v>
      </c>
      <c r="CA537" t="s">
        <v>629</v>
      </c>
      <c r="CB537">
        <v>47397</v>
      </c>
      <c r="CC537" s="1">
        <v>42223</v>
      </c>
      <c r="CD537">
        <v>16264</v>
      </c>
      <c r="CF537">
        <v>4348</v>
      </c>
      <c r="CG537" t="s">
        <v>112</v>
      </c>
      <c r="CH537" t="s">
        <v>113</v>
      </c>
      <c r="CI537" t="str">
        <f t="shared" si="34"/>
        <v>08</v>
      </c>
      <c r="CJ537" t="s">
        <v>114</v>
      </c>
      <c r="CK537" t="s">
        <v>115</v>
      </c>
      <c r="CL537">
        <v>9</v>
      </c>
      <c r="CM537" t="str">
        <f t="shared" si="35"/>
        <v>0</v>
      </c>
      <c r="CN537" t="str">
        <f t="shared" si="35"/>
        <v>0</v>
      </c>
      <c r="CO537">
        <v>96</v>
      </c>
      <c r="CP537" t="s">
        <v>519</v>
      </c>
      <c r="CQ537" t="s">
        <v>284</v>
      </c>
      <c r="CR537" t="s">
        <v>110</v>
      </c>
      <c r="CS537" t="s">
        <v>116</v>
      </c>
      <c r="CT537">
        <v>31.9715767</v>
      </c>
      <c r="CU537">
        <v>-103.75420440000001</v>
      </c>
      <c r="CV537" t="s">
        <v>294</v>
      </c>
      <c r="CW537">
        <v>129572903</v>
      </c>
    </row>
    <row r="538" spans="1:101" x14ac:dyDescent="0.35">
      <c r="A538" s="2">
        <v>42301327020000</v>
      </c>
      <c r="B538" t="s">
        <v>101</v>
      </c>
      <c r="C538" t="s">
        <v>925</v>
      </c>
      <c r="D538" t="s">
        <v>125</v>
      </c>
      <c r="E538" t="s">
        <v>314</v>
      </c>
      <c r="F538" t="s">
        <v>105</v>
      </c>
      <c r="G538" t="s">
        <v>106</v>
      </c>
      <c r="H538" t="s">
        <v>107</v>
      </c>
      <c r="I538" t="s">
        <v>108</v>
      </c>
      <c r="J538" t="s">
        <v>109</v>
      </c>
      <c r="K538" s="1">
        <v>42339</v>
      </c>
      <c r="L538" s="1">
        <v>42917</v>
      </c>
      <c r="M538">
        <v>298128</v>
      </c>
      <c r="N538">
        <v>186298</v>
      </c>
      <c r="O538">
        <v>235986</v>
      </c>
      <c r="P538">
        <v>362599</v>
      </c>
      <c r="Q538">
        <v>1416</v>
      </c>
      <c r="R538">
        <v>1</v>
      </c>
      <c r="S538">
        <v>597</v>
      </c>
      <c r="T538">
        <v>237</v>
      </c>
      <c r="U538">
        <v>12079</v>
      </c>
      <c r="W538">
        <v>35005</v>
      </c>
      <c r="X538">
        <v>78027</v>
      </c>
      <c r="Y538">
        <v>59782</v>
      </c>
      <c r="Z538">
        <v>87991</v>
      </c>
      <c r="AA538">
        <v>159010</v>
      </c>
      <c r="AB538">
        <v>136208</v>
      </c>
      <c r="AC538">
        <v>127857</v>
      </c>
      <c r="AD538">
        <v>157518</v>
      </c>
      <c r="AE538">
        <v>945</v>
      </c>
      <c r="AF538">
        <v>268412</v>
      </c>
      <c r="AQ538">
        <v>146</v>
      </c>
      <c r="AR538">
        <v>123</v>
      </c>
      <c r="AS538">
        <v>999839</v>
      </c>
      <c r="AT538">
        <v>167</v>
      </c>
      <c r="AU538">
        <v>5354</v>
      </c>
      <c r="AV538">
        <v>28012</v>
      </c>
      <c r="AW538">
        <v>10067</v>
      </c>
      <c r="AX538">
        <v>99867</v>
      </c>
      <c r="AY538">
        <v>80276</v>
      </c>
      <c r="AZ538">
        <v>200077</v>
      </c>
      <c r="BA538" s="1">
        <v>42681</v>
      </c>
      <c r="BD538">
        <v>850</v>
      </c>
      <c r="BE538">
        <v>2520.5309999999999</v>
      </c>
      <c r="BF538">
        <v>1600</v>
      </c>
      <c r="BG538">
        <v>396.74200000000002</v>
      </c>
      <c r="BH538">
        <v>1183.2</v>
      </c>
      <c r="BI538">
        <v>191.1</v>
      </c>
      <c r="BJ538">
        <v>30140</v>
      </c>
      <c r="BK538">
        <v>17</v>
      </c>
      <c r="BL538">
        <v>17778</v>
      </c>
      <c r="BM538">
        <v>4</v>
      </c>
      <c r="BN538">
        <v>20446</v>
      </c>
      <c r="BO538">
        <v>4</v>
      </c>
      <c r="BP538">
        <v>123</v>
      </c>
      <c r="BQ538">
        <v>4</v>
      </c>
      <c r="BR538">
        <v>12113</v>
      </c>
      <c r="BS538">
        <v>16946</v>
      </c>
      <c r="BU538">
        <v>41.15</v>
      </c>
      <c r="BV538" s="1">
        <v>42342</v>
      </c>
      <c r="BW538">
        <v>1</v>
      </c>
      <c r="BX538">
        <v>1</v>
      </c>
      <c r="BY538">
        <v>20</v>
      </c>
      <c r="BZ538" t="s">
        <v>347</v>
      </c>
      <c r="CA538" t="s">
        <v>517</v>
      </c>
      <c r="CB538">
        <v>47447</v>
      </c>
      <c r="CC538" s="1">
        <v>42295</v>
      </c>
      <c r="CD538">
        <v>17117</v>
      </c>
      <c r="CF538">
        <v>4833</v>
      </c>
      <c r="CG538" t="s">
        <v>112</v>
      </c>
      <c r="CH538" t="s">
        <v>113</v>
      </c>
      <c r="CI538" t="str">
        <f t="shared" si="34"/>
        <v>08</v>
      </c>
      <c r="CJ538" t="s">
        <v>114</v>
      </c>
      <c r="CK538" t="s">
        <v>115</v>
      </c>
      <c r="CL538">
        <v>19</v>
      </c>
      <c r="CM538" t="str">
        <f t="shared" si="35"/>
        <v>0</v>
      </c>
      <c r="CN538" t="str">
        <f t="shared" si="35"/>
        <v>0</v>
      </c>
      <c r="CO538">
        <v>1421</v>
      </c>
      <c r="CP538">
        <v>29</v>
      </c>
      <c r="CQ538" t="s">
        <v>900</v>
      </c>
      <c r="CR538" t="s">
        <v>110</v>
      </c>
      <c r="CS538" t="s">
        <v>116</v>
      </c>
      <c r="CT538">
        <v>31.7696918</v>
      </c>
      <c r="CU538">
        <v>-103.4879007</v>
      </c>
      <c r="CV538" t="s">
        <v>117</v>
      </c>
      <c r="CW538">
        <v>129572906</v>
      </c>
    </row>
    <row r="539" spans="1:101" x14ac:dyDescent="0.35">
      <c r="A539" s="2">
        <v>42301319270000</v>
      </c>
      <c r="B539" t="s">
        <v>467</v>
      </c>
      <c r="C539" t="s">
        <v>926</v>
      </c>
      <c r="D539" t="s">
        <v>927</v>
      </c>
      <c r="E539" t="s">
        <v>314</v>
      </c>
      <c r="F539" t="s">
        <v>105</v>
      </c>
      <c r="G539" t="s">
        <v>106</v>
      </c>
      <c r="H539" t="s">
        <v>107</v>
      </c>
      <c r="I539" t="s">
        <v>108</v>
      </c>
      <c r="J539" t="s">
        <v>109</v>
      </c>
      <c r="K539" s="1">
        <v>41487</v>
      </c>
      <c r="L539" s="1">
        <v>42917</v>
      </c>
      <c r="M539">
        <v>606640</v>
      </c>
      <c r="N539">
        <v>127366</v>
      </c>
      <c r="O539">
        <v>228473</v>
      </c>
      <c r="P539">
        <v>0</v>
      </c>
      <c r="Q539">
        <v>1371</v>
      </c>
      <c r="R539">
        <v>1</v>
      </c>
      <c r="S539">
        <v>95</v>
      </c>
      <c r="T539">
        <v>39</v>
      </c>
      <c r="U539">
        <v>2480</v>
      </c>
      <c r="V539">
        <v>1237</v>
      </c>
      <c r="W539">
        <v>0</v>
      </c>
      <c r="X539">
        <v>38312</v>
      </c>
      <c r="Y539">
        <v>183566</v>
      </c>
      <c r="Z539">
        <v>68906</v>
      </c>
      <c r="AA539">
        <v>0</v>
      </c>
      <c r="AB539">
        <v>57072</v>
      </c>
      <c r="AC539">
        <v>299586</v>
      </c>
      <c r="AD539">
        <v>107003</v>
      </c>
      <c r="AE539">
        <v>642</v>
      </c>
      <c r="AF539">
        <v>0</v>
      </c>
      <c r="AG539">
        <v>90560</v>
      </c>
      <c r="AH539">
        <v>486883</v>
      </c>
      <c r="AI539">
        <v>171707</v>
      </c>
      <c r="AJ539">
        <v>1030</v>
      </c>
      <c r="AK539">
        <v>0</v>
      </c>
      <c r="AQ539">
        <v>479</v>
      </c>
      <c r="AR539">
        <v>2464</v>
      </c>
      <c r="AS539">
        <v>5339667</v>
      </c>
      <c r="AT539">
        <v>890</v>
      </c>
      <c r="AU539">
        <v>723</v>
      </c>
      <c r="AV539">
        <v>2366</v>
      </c>
      <c r="AW539">
        <v>0</v>
      </c>
      <c r="AX539">
        <v>22637</v>
      </c>
      <c r="AY539">
        <v>85033</v>
      </c>
      <c r="AZ539">
        <v>0</v>
      </c>
      <c r="BD539">
        <v>5140</v>
      </c>
      <c r="BE539">
        <v>2450.7020000000002</v>
      </c>
      <c r="BF539">
        <v>4760</v>
      </c>
      <c r="BG539">
        <v>408.04599999999999</v>
      </c>
      <c r="BH539">
        <v>194.5</v>
      </c>
      <c r="BI539">
        <v>305.60000000000002</v>
      </c>
      <c r="BJ539">
        <v>73922</v>
      </c>
      <c r="BK539">
        <v>2</v>
      </c>
      <c r="BL539">
        <v>14378</v>
      </c>
      <c r="BM539">
        <v>2</v>
      </c>
      <c r="BN539">
        <v>26698</v>
      </c>
      <c r="BP539">
        <v>160</v>
      </c>
      <c r="BR539">
        <v>11133</v>
      </c>
      <c r="BS539">
        <v>14910</v>
      </c>
      <c r="BU539">
        <v>46.13</v>
      </c>
      <c r="BV539" s="1">
        <v>41509</v>
      </c>
      <c r="BW539">
        <v>1</v>
      </c>
      <c r="BX539">
        <v>1</v>
      </c>
      <c r="BY539">
        <v>48</v>
      </c>
      <c r="BZ539" t="s">
        <v>276</v>
      </c>
      <c r="CA539" t="s">
        <v>291</v>
      </c>
      <c r="CB539">
        <v>47457</v>
      </c>
      <c r="CC539" s="1">
        <v>41434</v>
      </c>
      <c r="CD539">
        <v>14976</v>
      </c>
      <c r="CF539">
        <v>3777</v>
      </c>
      <c r="CG539" t="s">
        <v>112</v>
      </c>
      <c r="CH539" t="s">
        <v>113</v>
      </c>
      <c r="CI539" t="str">
        <f t="shared" si="34"/>
        <v>08</v>
      </c>
      <c r="CJ539" t="s">
        <v>114</v>
      </c>
      <c r="CK539" t="s">
        <v>115</v>
      </c>
      <c r="CL539">
        <v>4</v>
      </c>
      <c r="CM539" t="str">
        <f t="shared" si="35"/>
        <v>0</v>
      </c>
      <c r="CN539" t="str">
        <f t="shared" si="35"/>
        <v>0</v>
      </c>
      <c r="CO539">
        <v>1305</v>
      </c>
      <c r="CP539">
        <v>2</v>
      </c>
      <c r="CQ539" t="s">
        <v>879</v>
      </c>
      <c r="CR539" t="s">
        <v>110</v>
      </c>
      <c r="CS539" t="s">
        <v>116</v>
      </c>
      <c r="CT539">
        <v>31.757988600000001</v>
      </c>
      <c r="CU539">
        <v>-103.601821</v>
      </c>
      <c r="CV539" t="s">
        <v>467</v>
      </c>
      <c r="CW539">
        <v>129574398</v>
      </c>
    </row>
    <row r="540" spans="1:101" x14ac:dyDescent="0.35">
      <c r="A540" s="2">
        <v>42301327860000</v>
      </c>
      <c r="B540" t="s">
        <v>152</v>
      </c>
      <c r="C540" t="s">
        <v>177</v>
      </c>
      <c r="D540" t="s">
        <v>928</v>
      </c>
      <c r="E540" t="s">
        <v>314</v>
      </c>
      <c r="F540" t="s">
        <v>105</v>
      </c>
      <c r="G540" t="s">
        <v>106</v>
      </c>
      <c r="H540" t="s">
        <v>107</v>
      </c>
      <c r="I540" t="s">
        <v>108</v>
      </c>
      <c r="J540" t="s">
        <v>109</v>
      </c>
      <c r="K540" s="1">
        <v>42370</v>
      </c>
      <c r="L540" s="1">
        <v>42917</v>
      </c>
      <c r="M540">
        <v>343783</v>
      </c>
      <c r="N540">
        <v>192283</v>
      </c>
      <c r="O540">
        <v>249580</v>
      </c>
      <c r="P540">
        <v>638170</v>
      </c>
      <c r="Q540">
        <v>1497</v>
      </c>
      <c r="R540">
        <v>1</v>
      </c>
      <c r="S540">
        <v>501</v>
      </c>
      <c r="T540">
        <v>264</v>
      </c>
      <c r="U540">
        <v>8282</v>
      </c>
      <c r="V540">
        <v>5585</v>
      </c>
      <c r="W540">
        <v>27487</v>
      </c>
      <c r="X540">
        <v>83987</v>
      </c>
      <c r="Y540">
        <v>138244</v>
      </c>
      <c r="Z540">
        <v>107028</v>
      </c>
      <c r="AA540">
        <v>278746</v>
      </c>
      <c r="AB540">
        <v>143754</v>
      </c>
      <c r="AC540">
        <v>255959</v>
      </c>
      <c r="AD540">
        <v>186414</v>
      </c>
      <c r="AE540">
        <v>1118</v>
      </c>
      <c r="AF540">
        <v>477107</v>
      </c>
      <c r="AQ540">
        <v>591</v>
      </c>
      <c r="AR540">
        <v>953</v>
      </c>
      <c r="AS540">
        <v>4498241</v>
      </c>
      <c r="AT540">
        <v>750</v>
      </c>
      <c r="AU540">
        <v>6797</v>
      </c>
      <c r="AV540">
        <v>12292</v>
      </c>
      <c r="AW540">
        <v>22559</v>
      </c>
      <c r="AX540">
        <v>96044</v>
      </c>
      <c r="AY540">
        <v>160769</v>
      </c>
      <c r="AZ540">
        <v>318762</v>
      </c>
      <c r="BA540" s="1">
        <v>42418</v>
      </c>
      <c r="BD540">
        <v>1610</v>
      </c>
      <c r="BE540">
        <v>1901.6610000000001</v>
      </c>
      <c r="BF540">
        <v>1790</v>
      </c>
      <c r="BG540">
        <v>525.85599999999999</v>
      </c>
      <c r="BH540">
        <v>620.1</v>
      </c>
      <c r="BI540">
        <v>553</v>
      </c>
      <c r="BJ540">
        <v>28252</v>
      </c>
      <c r="BK540">
        <v>4</v>
      </c>
      <c r="BL540">
        <v>17136</v>
      </c>
      <c r="BM540">
        <v>2</v>
      </c>
      <c r="BN540">
        <v>21742</v>
      </c>
      <c r="BP540">
        <v>130</v>
      </c>
      <c r="BR540">
        <v>12438</v>
      </c>
      <c r="BS540">
        <v>16519</v>
      </c>
      <c r="BU540">
        <v>43.5</v>
      </c>
      <c r="BV540" s="1">
        <v>42343</v>
      </c>
      <c r="BW540">
        <v>1</v>
      </c>
      <c r="BX540">
        <v>1</v>
      </c>
      <c r="BY540">
        <v>19</v>
      </c>
      <c r="BZ540" t="s">
        <v>486</v>
      </c>
      <c r="CA540" t="s">
        <v>486</v>
      </c>
      <c r="CB540">
        <v>47459</v>
      </c>
      <c r="CC540" s="1">
        <v>42310</v>
      </c>
      <c r="CD540">
        <v>16750</v>
      </c>
      <c r="CF540">
        <v>4081</v>
      </c>
      <c r="CG540" t="s">
        <v>112</v>
      </c>
      <c r="CH540" t="s">
        <v>113</v>
      </c>
      <c r="CI540" t="str">
        <f t="shared" si="34"/>
        <v>08</v>
      </c>
      <c r="CJ540" t="s">
        <v>114</v>
      </c>
      <c r="CK540" t="s">
        <v>115</v>
      </c>
      <c r="CL540">
        <v>18</v>
      </c>
      <c r="CM540" t="str">
        <f t="shared" si="35"/>
        <v>0</v>
      </c>
      <c r="CN540" t="str">
        <f t="shared" si="35"/>
        <v>0</v>
      </c>
      <c r="CO540">
        <v>1038</v>
      </c>
      <c r="CP540" t="s">
        <v>614</v>
      </c>
      <c r="CQ540" t="s">
        <v>765</v>
      </c>
      <c r="CR540" t="s">
        <v>110</v>
      </c>
      <c r="CS540" t="s">
        <v>116</v>
      </c>
      <c r="CT540">
        <v>31.854791299999999</v>
      </c>
      <c r="CU540">
        <v>-103.45297069999999</v>
      </c>
      <c r="CV540" t="s">
        <v>152</v>
      </c>
      <c r="CW540">
        <v>129574399</v>
      </c>
    </row>
    <row r="541" spans="1:101" x14ac:dyDescent="0.35">
      <c r="A541" s="2">
        <v>42301326330000</v>
      </c>
      <c r="B541" t="s">
        <v>152</v>
      </c>
      <c r="C541" t="s">
        <v>929</v>
      </c>
      <c r="D541" t="s">
        <v>125</v>
      </c>
      <c r="E541" t="s">
        <v>314</v>
      </c>
      <c r="F541" t="s">
        <v>105</v>
      </c>
      <c r="G541" t="s">
        <v>106</v>
      </c>
      <c r="H541" t="s">
        <v>107</v>
      </c>
      <c r="I541" t="s">
        <v>108</v>
      </c>
      <c r="J541" t="s">
        <v>109</v>
      </c>
      <c r="K541" s="1">
        <v>42461</v>
      </c>
      <c r="L541" s="1">
        <v>42917</v>
      </c>
      <c r="M541">
        <v>188667</v>
      </c>
      <c r="N541">
        <v>123330</v>
      </c>
      <c r="O541">
        <v>154774</v>
      </c>
      <c r="P541">
        <v>461451</v>
      </c>
      <c r="Q541">
        <v>929</v>
      </c>
      <c r="R541">
        <v>1</v>
      </c>
      <c r="S541">
        <v>340</v>
      </c>
      <c r="T541">
        <v>216</v>
      </c>
      <c r="U541">
        <v>5585</v>
      </c>
      <c r="V541">
        <v>1914</v>
      </c>
      <c r="W541">
        <v>20897</v>
      </c>
      <c r="X541">
        <v>62129</v>
      </c>
      <c r="Y541">
        <v>92469</v>
      </c>
      <c r="Z541">
        <v>77541</v>
      </c>
      <c r="AA541">
        <v>232462</v>
      </c>
      <c r="AB541">
        <v>103226</v>
      </c>
      <c r="AC541">
        <v>157733</v>
      </c>
      <c r="AD541">
        <v>129515</v>
      </c>
      <c r="AE541">
        <v>777</v>
      </c>
      <c r="AF541">
        <v>386230</v>
      </c>
      <c r="AQ541">
        <v>510</v>
      </c>
      <c r="AR541">
        <v>832</v>
      </c>
      <c r="AS541">
        <v>3893710</v>
      </c>
      <c r="AT541">
        <v>649</v>
      </c>
      <c r="AU541">
        <v>4614</v>
      </c>
      <c r="AV541">
        <v>5658</v>
      </c>
      <c r="AW541">
        <v>17264</v>
      </c>
      <c r="AX541">
        <v>44458</v>
      </c>
      <c r="AY541">
        <v>64527</v>
      </c>
      <c r="AZ541">
        <v>166344</v>
      </c>
      <c r="BA541" s="1">
        <v>42492</v>
      </c>
      <c r="BD541">
        <v>1630</v>
      </c>
      <c r="BE541">
        <v>1573.943</v>
      </c>
      <c r="BF541">
        <v>1530</v>
      </c>
      <c r="BG541">
        <v>635.34699999999998</v>
      </c>
      <c r="BH541">
        <v>613.5</v>
      </c>
      <c r="BI541">
        <v>815.5</v>
      </c>
      <c r="BJ541">
        <v>25785</v>
      </c>
      <c r="BK541">
        <v>2</v>
      </c>
      <c r="BL541">
        <v>15820</v>
      </c>
      <c r="BM541">
        <v>2</v>
      </c>
      <c r="BN541">
        <v>20118</v>
      </c>
      <c r="BP541">
        <v>121</v>
      </c>
      <c r="BR541">
        <v>12978</v>
      </c>
      <c r="BS541">
        <v>16825</v>
      </c>
      <c r="BU541">
        <v>42.77</v>
      </c>
      <c r="BV541" s="1">
        <v>42471</v>
      </c>
      <c r="BW541">
        <v>1</v>
      </c>
      <c r="BX541">
        <v>1</v>
      </c>
      <c r="BY541">
        <v>16</v>
      </c>
      <c r="BZ541" t="s">
        <v>486</v>
      </c>
      <c r="CA541" t="s">
        <v>486</v>
      </c>
      <c r="CB541">
        <v>47545</v>
      </c>
      <c r="CC541" s="1">
        <v>42389</v>
      </c>
      <c r="CD541">
        <v>17265</v>
      </c>
      <c r="CF541">
        <v>3847</v>
      </c>
      <c r="CG541" t="s">
        <v>112</v>
      </c>
      <c r="CH541" t="s">
        <v>113</v>
      </c>
      <c r="CI541" t="str">
        <f t="shared" si="34"/>
        <v>08</v>
      </c>
      <c r="CJ541" t="s">
        <v>114</v>
      </c>
      <c r="CK541" t="s">
        <v>115</v>
      </c>
      <c r="CL541">
        <v>7</v>
      </c>
      <c r="CM541" t="str">
        <f t="shared" si="35"/>
        <v>0</v>
      </c>
      <c r="CN541" t="str">
        <f t="shared" si="35"/>
        <v>0</v>
      </c>
      <c r="CO541">
        <v>1041</v>
      </c>
      <c r="CP541" t="s">
        <v>599</v>
      </c>
      <c r="CQ541" t="s">
        <v>930</v>
      </c>
      <c r="CR541" t="s">
        <v>110</v>
      </c>
      <c r="CS541" t="s">
        <v>116</v>
      </c>
      <c r="CT541">
        <v>31.984253500000001</v>
      </c>
      <c r="CU541">
        <v>-103.4278753</v>
      </c>
      <c r="CV541" t="s">
        <v>152</v>
      </c>
      <c r="CW541">
        <v>129581709</v>
      </c>
    </row>
    <row r="542" spans="1:101" x14ac:dyDescent="0.35">
      <c r="A542" s="2">
        <v>42301326550000</v>
      </c>
      <c r="B542" t="s">
        <v>312</v>
      </c>
      <c r="C542" t="s">
        <v>931</v>
      </c>
      <c r="D542" t="s">
        <v>103</v>
      </c>
      <c r="E542" t="s">
        <v>314</v>
      </c>
      <c r="F542" t="s">
        <v>105</v>
      </c>
      <c r="G542" t="s">
        <v>106</v>
      </c>
      <c r="H542" t="s">
        <v>107</v>
      </c>
      <c r="I542" t="s">
        <v>108</v>
      </c>
      <c r="J542" t="s">
        <v>109</v>
      </c>
      <c r="K542" s="1">
        <v>42522</v>
      </c>
      <c r="L542" s="1">
        <v>42917</v>
      </c>
      <c r="M542">
        <v>453575</v>
      </c>
      <c r="N542">
        <v>66234</v>
      </c>
      <c r="O542">
        <v>141830</v>
      </c>
      <c r="P542">
        <v>433532</v>
      </c>
      <c r="Q542">
        <v>851</v>
      </c>
      <c r="R542">
        <v>1</v>
      </c>
      <c r="S542">
        <v>1056</v>
      </c>
      <c r="T542">
        <v>157</v>
      </c>
      <c r="U542">
        <v>3096</v>
      </c>
      <c r="V542">
        <v>25577</v>
      </c>
      <c r="W542">
        <v>20265</v>
      </c>
      <c r="X542">
        <v>30177</v>
      </c>
      <c r="Y542">
        <v>207379</v>
      </c>
      <c r="Z542">
        <v>64740</v>
      </c>
      <c r="AA542">
        <v>197522</v>
      </c>
      <c r="AB542">
        <v>53709</v>
      </c>
      <c r="AC542">
        <v>365604</v>
      </c>
      <c r="AD542">
        <v>114643</v>
      </c>
      <c r="AE542">
        <v>688</v>
      </c>
      <c r="AF542">
        <v>351550</v>
      </c>
      <c r="AQ542">
        <v>188</v>
      </c>
      <c r="AR542">
        <v>1370</v>
      </c>
      <c r="AS542">
        <v>2497323</v>
      </c>
      <c r="AT542">
        <v>416</v>
      </c>
      <c r="AU542">
        <v>6939</v>
      </c>
      <c r="AV542">
        <v>52364</v>
      </c>
      <c r="AW542">
        <v>45419</v>
      </c>
      <c r="AX542">
        <v>8919</v>
      </c>
      <c r="AY542">
        <v>68056</v>
      </c>
      <c r="AZ542">
        <v>58379</v>
      </c>
      <c r="BA542" s="1">
        <v>42733</v>
      </c>
      <c r="BD542">
        <v>7300</v>
      </c>
      <c r="BE542">
        <v>6726.3190000000004</v>
      </c>
      <c r="BF542">
        <v>6850</v>
      </c>
      <c r="BG542">
        <v>148.66999999999999</v>
      </c>
      <c r="BH542">
        <v>137.1</v>
      </c>
      <c r="BI542">
        <v>132.5</v>
      </c>
      <c r="BJ542">
        <v>52364</v>
      </c>
      <c r="BK542">
        <v>14</v>
      </c>
      <c r="BL542">
        <v>6939</v>
      </c>
      <c r="BM542">
        <v>14</v>
      </c>
      <c r="BN542">
        <v>15666</v>
      </c>
      <c r="BP542">
        <v>94</v>
      </c>
      <c r="BR542">
        <v>11811</v>
      </c>
      <c r="BS542">
        <v>21461</v>
      </c>
      <c r="BU542">
        <v>46.23</v>
      </c>
      <c r="BV542" s="1">
        <v>42297</v>
      </c>
      <c r="BW542">
        <v>1</v>
      </c>
      <c r="BX542">
        <v>1</v>
      </c>
      <c r="BY542">
        <v>14</v>
      </c>
      <c r="BZ542" t="s">
        <v>347</v>
      </c>
      <c r="CA542" t="s">
        <v>291</v>
      </c>
      <c r="CB542">
        <v>47505</v>
      </c>
      <c r="CC542" s="1">
        <v>42266</v>
      </c>
      <c r="CD542">
        <v>21700</v>
      </c>
      <c r="CF542">
        <v>9650</v>
      </c>
      <c r="CG542" t="s">
        <v>112</v>
      </c>
      <c r="CH542" t="s">
        <v>113</v>
      </c>
      <c r="CI542" t="str">
        <f t="shared" si="34"/>
        <v>08</v>
      </c>
      <c r="CJ542" t="s">
        <v>114</v>
      </c>
      <c r="CK542" t="s">
        <v>115</v>
      </c>
      <c r="CL542">
        <v>98</v>
      </c>
      <c r="CM542" t="str">
        <f t="shared" ref="CM542:CN561" si="36">"0"</f>
        <v>0</v>
      </c>
      <c r="CN542" t="str">
        <f t="shared" si="36"/>
        <v>0</v>
      </c>
      <c r="CO542">
        <v>1362</v>
      </c>
      <c r="CP542">
        <v>33</v>
      </c>
      <c r="CQ542" t="s">
        <v>932</v>
      </c>
      <c r="CR542" t="s">
        <v>110</v>
      </c>
      <c r="CS542" t="s">
        <v>116</v>
      </c>
      <c r="CT542">
        <v>31.766075399999998</v>
      </c>
      <c r="CU542">
        <v>-103.7318868</v>
      </c>
      <c r="CV542" t="s">
        <v>317</v>
      </c>
      <c r="CW542">
        <v>129581711</v>
      </c>
    </row>
    <row r="543" spans="1:101" x14ac:dyDescent="0.35">
      <c r="A543" s="2">
        <v>42301326560000</v>
      </c>
      <c r="B543" t="s">
        <v>101</v>
      </c>
      <c r="C543" t="s">
        <v>933</v>
      </c>
      <c r="D543" t="s">
        <v>125</v>
      </c>
      <c r="E543" t="s">
        <v>314</v>
      </c>
      <c r="F543" t="s">
        <v>105</v>
      </c>
      <c r="G543" t="s">
        <v>106</v>
      </c>
      <c r="H543" t="s">
        <v>107</v>
      </c>
      <c r="I543" t="s">
        <v>108</v>
      </c>
      <c r="J543" t="s">
        <v>109</v>
      </c>
      <c r="K543" s="1">
        <v>42401</v>
      </c>
      <c r="L543" s="1">
        <v>42917</v>
      </c>
      <c r="M543">
        <v>345698</v>
      </c>
      <c r="N543">
        <v>117249</v>
      </c>
      <c r="O543">
        <v>174865</v>
      </c>
      <c r="P543">
        <v>1925772</v>
      </c>
      <c r="Q543">
        <v>1049</v>
      </c>
      <c r="R543">
        <v>1</v>
      </c>
      <c r="S543">
        <v>763</v>
      </c>
      <c r="T543">
        <v>255</v>
      </c>
      <c r="U543">
        <v>998</v>
      </c>
      <c r="W543">
        <v>16392</v>
      </c>
      <c r="X543">
        <v>39731</v>
      </c>
      <c r="Y543">
        <v>113649</v>
      </c>
      <c r="Z543">
        <v>58673</v>
      </c>
      <c r="AA543">
        <v>652567</v>
      </c>
      <c r="AB543">
        <v>94747</v>
      </c>
      <c r="AC543">
        <v>280708</v>
      </c>
      <c r="AD543">
        <v>141532</v>
      </c>
      <c r="AE543">
        <v>849</v>
      </c>
      <c r="AF543">
        <v>1556185</v>
      </c>
      <c r="AQ543">
        <v>168</v>
      </c>
      <c r="AR543">
        <v>434</v>
      </c>
      <c r="AS543">
        <v>1444194</v>
      </c>
      <c r="AT543">
        <v>241</v>
      </c>
      <c r="AU543">
        <v>5492</v>
      </c>
      <c r="AV543">
        <v>15472</v>
      </c>
      <c r="AW543">
        <v>90204</v>
      </c>
      <c r="AX543">
        <v>39731</v>
      </c>
      <c r="AY543">
        <v>113649</v>
      </c>
      <c r="AZ543">
        <v>652567</v>
      </c>
      <c r="BA543" s="1">
        <v>42415</v>
      </c>
      <c r="BE543">
        <v>2993.4850000000001</v>
      </c>
      <c r="BF543">
        <v>2950</v>
      </c>
      <c r="BG543">
        <v>334.05900000000003</v>
      </c>
      <c r="BH543">
        <v>0</v>
      </c>
      <c r="BI543">
        <v>355</v>
      </c>
      <c r="BJ543">
        <v>56357</v>
      </c>
      <c r="BK543">
        <v>2</v>
      </c>
      <c r="BL543">
        <v>17762</v>
      </c>
      <c r="BM543">
        <v>5</v>
      </c>
      <c r="BN543">
        <v>27155</v>
      </c>
      <c r="BO543">
        <v>5</v>
      </c>
      <c r="BP543">
        <v>163</v>
      </c>
      <c r="BQ543">
        <v>5</v>
      </c>
      <c r="BR543">
        <v>11801</v>
      </c>
      <c r="BS543">
        <v>16165</v>
      </c>
      <c r="BU543">
        <v>46.5</v>
      </c>
      <c r="BV543" s="1">
        <v>42413</v>
      </c>
      <c r="BW543">
        <v>1</v>
      </c>
      <c r="BX543">
        <v>1</v>
      </c>
      <c r="BY543">
        <v>14</v>
      </c>
      <c r="BZ543" t="s">
        <v>347</v>
      </c>
      <c r="CA543" t="s">
        <v>291</v>
      </c>
      <c r="CB543">
        <v>47484</v>
      </c>
      <c r="CC543" s="1">
        <v>42298</v>
      </c>
      <c r="CD543">
        <v>16406</v>
      </c>
      <c r="CF543">
        <v>4364</v>
      </c>
      <c r="CG543" t="s">
        <v>112</v>
      </c>
      <c r="CH543" t="s">
        <v>113</v>
      </c>
      <c r="CI543" t="str">
        <f t="shared" si="34"/>
        <v>08</v>
      </c>
      <c r="CJ543" t="s">
        <v>114</v>
      </c>
      <c r="CK543" t="s">
        <v>115</v>
      </c>
      <c r="CL543">
        <v>18</v>
      </c>
      <c r="CM543" t="str">
        <f t="shared" si="36"/>
        <v>0</v>
      </c>
      <c r="CN543" t="str">
        <f t="shared" si="36"/>
        <v>0</v>
      </c>
      <c r="CO543">
        <v>967</v>
      </c>
      <c r="CP543" t="s">
        <v>499</v>
      </c>
      <c r="CQ543" t="s">
        <v>650</v>
      </c>
      <c r="CR543" t="s">
        <v>110</v>
      </c>
      <c r="CS543" t="s">
        <v>116</v>
      </c>
      <c r="CT543">
        <v>31.8408248</v>
      </c>
      <c r="CU543">
        <v>-103.6979728</v>
      </c>
      <c r="CV543" t="s">
        <v>117</v>
      </c>
      <c r="CW543">
        <v>129581713</v>
      </c>
    </row>
    <row r="544" spans="1:101" x14ac:dyDescent="0.35">
      <c r="A544" s="2">
        <v>42301327460000</v>
      </c>
      <c r="B544" t="s">
        <v>101</v>
      </c>
      <c r="C544" t="s">
        <v>934</v>
      </c>
      <c r="D544" t="s">
        <v>146</v>
      </c>
      <c r="E544" t="s">
        <v>314</v>
      </c>
      <c r="F544" t="s">
        <v>105</v>
      </c>
      <c r="G544" t="s">
        <v>106</v>
      </c>
      <c r="H544" t="s">
        <v>107</v>
      </c>
      <c r="I544" t="s">
        <v>108</v>
      </c>
      <c r="J544" t="s">
        <v>109</v>
      </c>
      <c r="K544" s="1">
        <v>42522</v>
      </c>
      <c r="L544" s="1">
        <v>42917</v>
      </c>
      <c r="M544">
        <v>272372</v>
      </c>
      <c r="N544">
        <v>98491</v>
      </c>
      <c r="O544">
        <v>143886</v>
      </c>
      <c r="P544">
        <v>1244446</v>
      </c>
      <c r="Q544">
        <v>863</v>
      </c>
      <c r="R544">
        <v>1</v>
      </c>
      <c r="S544">
        <v>704</v>
      </c>
      <c r="T544">
        <v>251</v>
      </c>
      <c r="U544">
        <v>1663</v>
      </c>
      <c r="V544">
        <v>4808</v>
      </c>
      <c r="W544">
        <v>21012</v>
      </c>
      <c r="X544">
        <v>52066</v>
      </c>
      <c r="Y544">
        <v>140054</v>
      </c>
      <c r="Z544">
        <v>75408</v>
      </c>
      <c r="AA544">
        <v>657860</v>
      </c>
      <c r="AB544">
        <v>88892</v>
      </c>
      <c r="AC544">
        <v>247578</v>
      </c>
      <c r="AD544">
        <v>130155</v>
      </c>
      <c r="AE544">
        <v>781</v>
      </c>
      <c r="AF544">
        <v>1123161</v>
      </c>
      <c r="AQ544">
        <v>172</v>
      </c>
      <c r="AR544">
        <v>336</v>
      </c>
      <c r="AS544">
        <v>1370419</v>
      </c>
      <c r="AT544">
        <v>228</v>
      </c>
      <c r="AU544">
        <v>4824</v>
      </c>
      <c r="AV544">
        <v>11581</v>
      </c>
      <c r="AW544">
        <v>60952</v>
      </c>
      <c r="AX544">
        <v>7006</v>
      </c>
      <c r="AY544">
        <v>15233</v>
      </c>
      <c r="AZ544">
        <v>88521</v>
      </c>
      <c r="BA544" s="1">
        <v>42533</v>
      </c>
      <c r="BD544">
        <v>1950</v>
      </c>
      <c r="BE544">
        <v>2810.723</v>
      </c>
      <c r="BF544">
        <v>2770</v>
      </c>
      <c r="BG544">
        <v>355.78</v>
      </c>
      <c r="BH544">
        <v>512.5</v>
      </c>
      <c r="BI544">
        <v>416.5</v>
      </c>
      <c r="BJ544">
        <v>41776</v>
      </c>
      <c r="BK544">
        <v>3</v>
      </c>
      <c r="BL544">
        <v>14414</v>
      </c>
      <c r="BM544">
        <v>3</v>
      </c>
      <c r="BN544">
        <v>21377</v>
      </c>
      <c r="BP544">
        <v>128</v>
      </c>
      <c r="BR544">
        <v>11980</v>
      </c>
      <c r="BS544">
        <v>16354</v>
      </c>
      <c r="BU544">
        <v>46.83</v>
      </c>
      <c r="BV544" s="1">
        <v>42353</v>
      </c>
      <c r="BW544">
        <v>1</v>
      </c>
      <c r="BX544">
        <v>1</v>
      </c>
      <c r="BY544">
        <v>14</v>
      </c>
      <c r="BZ544" t="s">
        <v>347</v>
      </c>
      <c r="CA544" t="s">
        <v>291</v>
      </c>
      <c r="CB544">
        <v>47503</v>
      </c>
      <c r="CC544" s="1">
        <v>42326</v>
      </c>
      <c r="CD544">
        <v>16675</v>
      </c>
      <c r="CF544">
        <v>4374</v>
      </c>
      <c r="CG544" t="s">
        <v>112</v>
      </c>
      <c r="CH544" t="s">
        <v>113</v>
      </c>
      <c r="CI544" t="str">
        <f t="shared" si="34"/>
        <v>08</v>
      </c>
      <c r="CJ544" t="s">
        <v>114</v>
      </c>
      <c r="CK544" t="s">
        <v>115</v>
      </c>
      <c r="CL544">
        <v>16</v>
      </c>
      <c r="CM544" t="str">
        <f t="shared" si="36"/>
        <v>0</v>
      </c>
      <c r="CN544" t="str">
        <f t="shared" si="36"/>
        <v>0</v>
      </c>
      <c r="CO544">
        <v>966</v>
      </c>
      <c r="CP544" t="s">
        <v>499</v>
      </c>
      <c r="CQ544" t="s">
        <v>650</v>
      </c>
      <c r="CR544" t="s">
        <v>110</v>
      </c>
      <c r="CS544" t="s">
        <v>116</v>
      </c>
      <c r="CT544">
        <v>31.8401189</v>
      </c>
      <c r="CU544">
        <v>-103.6624982</v>
      </c>
      <c r="CV544" t="s">
        <v>117</v>
      </c>
      <c r="CW544">
        <v>129581717</v>
      </c>
    </row>
    <row r="545" spans="1:101" x14ac:dyDescent="0.35">
      <c r="A545" s="2">
        <v>42301327570000</v>
      </c>
      <c r="B545" t="s">
        <v>101</v>
      </c>
      <c r="C545" t="s">
        <v>935</v>
      </c>
      <c r="D545" t="s">
        <v>103</v>
      </c>
      <c r="E545" t="s">
        <v>314</v>
      </c>
      <c r="F545" t="s">
        <v>105</v>
      </c>
      <c r="G545" t="s">
        <v>106</v>
      </c>
      <c r="H545" t="s">
        <v>107</v>
      </c>
      <c r="I545" t="s">
        <v>108</v>
      </c>
      <c r="J545" t="s">
        <v>109</v>
      </c>
      <c r="K545" s="1">
        <v>42401</v>
      </c>
      <c r="L545" s="1">
        <v>42917</v>
      </c>
      <c r="M545">
        <v>480148</v>
      </c>
      <c r="N545">
        <v>153472</v>
      </c>
      <c r="O545">
        <v>233497</v>
      </c>
      <c r="P545">
        <v>749784</v>
      </c>
      <c r="Q545">
        <v>1401</v>
      </c>
      <c r="R545">
        <v>1</v>
      </c>
      <c r="S545">
        <v>909</v>
      </c>
      <c r="T545">
        <v>274</v>
      </c>
      <c r="U545">
        <v>1442</v>
      </c>
      <c r="W545">
        <v>7045</v>
      </c>
      <c r="X545">
        <v>53540</v>
      </c>
      <c r="Y545">
        <v>148443</v>
      </c>
      <c r="Z545">
        <v>78281</v>
      </c>
      <c r="AA545">
        <v>261569</v>
      </c>
      <c r="AB545">
        <v>111460</v>
      </c>
      <c r="AC545">
        <v>347437</v>
      </c>
      <c r="AD545">
        <v>169366</v>
      </c>
      <c r="AE545">
        <v>1016</v>
      </c>
      <c r="AF545">
        <v>544536</v>
      </c>
      <c r="AQ545">
        <v>23</v>
      </c>
      <c r="AR545">
        <v>0</v>
      </c>
      <c r="AS545">
        <v>135871</v>
      </c>
      <c r="AT545">
        <v>23</v>
      </c>
      <c r="AU545">
        <v>6440</v>
      </c>
      <c r="AV545">
        <v>20433</v>
      </c>
      <c r="AW545">
        <v>31462</v>
      </c>
      <c r="AX545">
        <v>53540</v>
      </c>
      <c r="AY545">
        <v>148443</v>
      </c>
      <c r="AZ545">
        <v>261569</v>
      </c>
      <c r="BA545" s="1">
        <v>42691</v>
      </c>
      <c r="BD545">
        <v>0</v>
      </c>
      <c r="BE545">
        <v>3319.3069999999998</v>
      </c>
      <c r="BF545">
        <v>3130</v>
      </c>
      <c r="BG545">
        <v>301.26799999999997</v>
      </c>
      <c r="BI545">
        <v>315.2</v>
      </c>
      <c r="BJ545">
        <v>52747</v>
      </c>
      <c r="BK545">
        <v>2</v>
      </c>
      <c r="BL545">
        <v>22204</v>
      </c>
      <c r="BM545">
        <v>4</v>
      </c>
      <c r="BN545">
        <v>30995</v>
      </c>
      <c r="BO545">
        <v>4</v>
      </c>
      <c r="BP545">
        <v>186</v>
      </c>
      <c r="BQ545">
        <v>4</v>
      </c>
      <c r="BR545">
        <v>11478</v>
      </c>
      <c r="BS545">
        <v>15880</v>
      </c>
      <c r="BU545">
        <v>41.88</v>
      </c>
      <c r="BV545" s="1">
        <v>42427</v>
      </c>
      <c r="BW545">
        <v>1</v>
      </c>
      <c r="BX545">
        <v>1</v>
      </c>
      <c r="BY545">
        <v>18</v>
      </c>
      <c r="BZ545" t="s">
        <v>347</v>
      </c>
      <c r="CA545" t="s">
        <v>517</v>
      </c>
      <c r="CB545">
        <v>47515</v>
      </c>
      <c r="CC545" s="1">
        <v>42385</v>
      </c>
      <c r="CD545">
        <v>16045</v>
      </c>
      <c r="CF545">
        <v>4402</v>
      </c>
      <c r="CG545" t="s">
        <v>112</v>
      </c>
      <c r="CH545" t="s">
        <v>113</v>
      </c>
      <c r="CI545" t="str">
        <f t="shared" si="34"/>
        <v>08</v>
      </c>
      <c r="CJ545" t="s">
        <v>114</v>
      </c>
      <c r="CK545" t="s">
        <v>115</v>
      </c>
      <c r="CL545">
        <v>46</v>
      </c>
      <c r="CM545" t="str">
        <f t="shared" si="36"/>
        <v>0</v>
      </c>
      <c r="CN545" t="str">
        <f t="shared" si="36"/>
        <v>0</v>
      </c>
      <c r="CO545">
        <v>1166</v>
      </c>
      <c r="CP545" t="s">
        <v>519</v>
      </c>
      <c r="CQ545" t="s">
        <v>610</v>
      </c>
      <c r="CR545" t="s">
        <v>110</v>
      </c>
      <c r="CS545" t="s">
        <v>116</v>
      </c>
      <c r="CT545">
        <v>31.884352</v>
      </c>
      <c r="CU545">
        <v>-103.73922709999999</v>
      </c>
      <c r="CV545" t="s">
        <v>117</v>
      </c>
      <c r="CW545">
        <v>129581722</v>
      </c>
    </row>
    <row r="546" spans="1:101" x14ac:dyDescent="0.35">
      <c r="A546" s="2">
        <v>42301327980000</v>
      </c>
      <c r="B546" t="s">
        <v>152</v>
      </c>
      <c r="C546" t="s">
        <v>936</v>
      </c>
      <c r="D546" t="s">
        <v>103</v>
      </c>
      <c r="E546" t="s">
        <v>314</v>
      </c>
      <c r="F546" t="s">
        <v>105</v>
      </c>
      <c r="G546" t="s">
        <v>106</v>
      </c>
      <c r="H546" t="s">
        <v>107</v>
      </c>
      <c r="I546" t="s">
        <v>108</v>
      </c>
      <c r="J546" t="s">
        <v>109</v>
      </c>
      <c r="K546" s="1">
        <v>42461</v>
      </c>
      <c r="L546" s="1">
        <v>42917</v>
      </c>
      <c r="M546">
        <v>478443</v>
      </c>
      <c r="N546">
        <v>182521</v>
      </c>
      <c r="O546">
        <v>262262</v>
      </c>
      <c r="P546">
        <v>701015</v>
      </c>
      <c r="Q546">
        <v>1574</v>
      </c>
      <c r="R546">
        <v>2</v>
      </c>
      <c r="S546">
        <v>869</v>
      </c>
      <c r="T546">
        <v>327</v>
      </c>
      <c r="U546">
        <v>11324</v>
      </c>
      <c r="V546">
        <v>20604</v>
      </c>
      <c r="W546">
        <v>43493</v>
      </c>
      <c r="X546">
        <v>89520</v>
      </c>
      <c r="Y546">
        <v>231521</v>
      </c>
      <c r="Z546">
        <v>128107</v>
      </c>
      <c r="AA546">
        <v>343823</v>
      </c>
      <c r="AB546">
        <v>149827</v>
      </c>
      <c r="AC546">
        <v>392003</v>
      </c>
      <c r="AD546">
        <v>215161</v>
      </c>
      <c r="AE546">
        <v>1291</v>
      </c>
      <c r="AF546">
        <v>575446</v>
      </c>
      <c r="AQ546">
        <v>640</v>
      </c>
      <c r="AR546">
        <v>1728</v>
      </c>
      <c r="AS546">
        <v>5565742</v>
      </c>
      <c r="AT546">
        <v>928</v>
      </c>
      <c r="AU546">
        <v>7615</v>
      </c>
      <c r="AV546">
        <v>19991</v>
      </c>
      <c r="AW546">
        <v>29247</v>
      </c>
      <c r="AX546">
        <v>63313</v>
      </c>
      <c r="AY546">
        <v>161322</v>
      </c>
      <c r="AZ546">
        <v>243169</v>
      </c>
      <c r="BA546" s="1">
        <v>42486</v>
      </c>
      <c r="BD546">
        <v>2700</v>
      </c>
      <c r="BE546">
        <v>2660.2330000000002</v>
      </c>
      <c r="BF546">
        <v>2620</v>
      </c>
      <c r="BG546">
        <v>375.90699999999998</v>
      </c>
      <c r="BH546">
        <v>370.1</v>
      </c>
      <c r="BI546">
        <v>380.9</v>
      </c>
      <c r="BJ546">
        <v>53576</v>
      </c>
      <c r="BK546">
        <v>2</v>
      </c>
      <c r="BL546">
        <v>19827</v>
      </c>
      <c r="BM546">
        <v>2</v>
      </c>
      <c r="BN546">
        <v>28756</v>
      </c>
      <c r="BP546">
        <v>173</v>
      </c>
      <c r="BR546">
        <v>12459</v>
      </c>
      <c r="BS546">
        <v>16421</v>
      </c>
      <c r="BU546">
        <v>43.2</v>
      </c>
      <c r="BV546" s="1">
        <v>42485</v>
      </c>
      <c r="BW546">
        <v>1</v>
      </c>
      <c r="BX546">
        <v>1</v>
      </c>
      <c r="BY546">
        <v>16</v>
      </c>
      <c r="BZ546" t="s">
        <v>486</v>
      </c>
      <c r="CA546" t="s">
        <v>486</v>
      </c>
      <c r="CB546">
        <v>47547</v>
      </c>
      <c r="CC546" s="1">
        <v>42401</v>
      </c>
      <c r="CD546">
        <v>16690</v>
      </c>
      <c r="CF546">
        <v>3962</v>
      </c>
      <c r="CG546" t="s">
        <v>112</v>
      </c>
      <c r="CH546" t="s">
        <v>113</v>
      </c>
      <c r="CI546" t="str">
        <f t="shared" si="34"/>
        <v>08</v>
      </c>
      <c r="CJ546" t="s">
        <v>114</v>
      </c>
      <c r="CK546" t="s">
        <v>115</v>
      </c>
      <c r="CL546">
        <v>16</v>
      </c>
      <c r="CM546" t="str">
        <f t="shared" si="36"/>
        <v>0</v>
      </c>
      <c r="CN546" t="str">
        <f t="shared" si="36"/>
        <v>0</v>
      </c>
      <c r="CO546">
        <v>1014</v>
      </c>
      <c r="CP546" t="s">
        <v>614</v>
      </c>
      <c r="CQ546" t="s">
        <v>867</v>
      </c>
      <c r="CR546" t="s">
        <v>110</v>
      </c>
      <c r="CS546" t="s">
        <v>116</v>
      </c>
      <c r="CT546">
        <v>31.896175499999998</v>
      </c>
      <c r="CU546">
        <v>-103.463931</v>
      </c>
      <c r="CV546" t="s">
        <v>152</v>
      </c>
      <c r="CW546">
        <v>129581725</v>
      </c>
    </row>
    <row r="547" spans="1:101" x14ac:dyDescent="0.35">
      <c r="A547" s="2">
        <v>42301327490000</v>
      </c>
      <c r="B547" t="s">
        <v>101</v>
      </c>
      <c r="C547" t="s">
        <v>937</v>
      </c>
      <c r="D547" t="s">
        <v>103</v>
      </c>
      <c r="E547" t="s">
        <v>104</v>
      </c>
      <c r="F547" t="s">
        <v>105</v>
      </c>
      <c r="G547" t="s">
        <v>106</v>
      </c>
      <c r="H547" t="s">
        <v>274</v>
      </c>
      <c r="I547" t="s">
        <v>108</v>
      </c>
      <c r="J547" t="s">
        <v>109</v>
      </c>
      <c r="K547" s="1">
        <v>42370</v>
      </c>
      <c r="L547" s="1">
        <v>42917</v>
      </c>
      <c r="M547">
        <v>1402182</v>
      </c>
      <c r="N547">
        <v>365284</v>
      </c>
      <c r="O547">
        <v>598981</v>
      </c>
      <c r="P547">
        <v>1102218</v>
      </c>
      <c r="Q547">
        <v>3594</v>
      </c>
      <c r="R547">
        <v>4</v>
      </c>
      <c r="S547">
        <v>2553</v>
      </c>
      <c r="T547">
        <v>637</v>
      </c>
      <c r="U547">
        <v>1136</v>
      </c>
      <c r="W547">
        <v>0</v>
      </c>
      <c r="X547">
        <v>110755</v>
      </c>
      <c r="Y547">
        <v>365011</v>
      </c>
      <c r="Z547">
        <v>171590</v>
      </c>
      <c r="AA547">
        <v>191612</v>
      </c>
      <c r="AB547">
        <v>232407</v>
      </c>
      <c r="AC547">
        <v>856825</v>
      </c>
      <c r="AD547">
        <v>375211</v>
      </c>
      <c r="AE547">
        <v>2251</v>
      </c>
      <c r="AF547">
        <v>499238</v>
      </c>
      <c r="AQ547">
        <v>715</v>
      </c>
      <c r="AR547">
        <v>0</v>
      </c>
      <c r="AS547">
        <v>4292690</v>
      </c>
      <c r="AT547">
        <v>715</v>
      </c>
      <c r="AU547">
        <v>22707</v>
      </c>
      <c r="AV547">
        <v>94191</v>
      </c>
      <c r="AW547">
        <v>104143</v>
      </c>
      <c r="AX547">
        <v>132809</v>
      </c>
      <c r="AY547">
        <v>470507</v>
      </c>
      <c r="AZ547">
        <v>246992</v>
      </c>
      <c r="BA547" s="1">
        <v>42705</v>
      </c>
      <c r="BB547">
        <v>1456</v>
      </c>
      <c r="BC547">
        <v>5615</v>
      </c>
      <c r="BD547">
        <v>0</v>
      </c>
      <c r="BE547">
        <v>4007.6350000000002</v>
      </c>
      <c r="BF547">
        <v>3840</v>
      </c>
      <c r="BG547">
        <v>249.524</v>
      </c>
      <c r="BI547">
        <v>241.1</v>
      </c>
      <c r="BJ547">
        <v>124139</v>
      </c>
      <c r="BK547">
        <v>3</v>
      </c>
      <c r="BL547">
        <v>30304</v>
      </c>
      <c r="BM547">
        <v>5</v>
      </c>
      <c r="BN547">
        <v>50994</v>
      </c>
      <c r="BO547">
        <v>5</v>
      </c>
      <c r="BP547">
        <v>306</v>
      </c>
      <c r="BQ547">
        <v>5</v>
      </c>
      <c r="BR547">
        <v>11647</v>
      </c>
      <c r="BS547">
        <v>18176</v>
      </c>
      <c r="BT547">
        <v>0.78</v>
      </c>
      <c r="BU547">
        <v>48.2</v>
      </c>
      <c r="BV547" s="1">
        <v>42398</v>
      </c>
      <c r="BW547">
        <v>1</v>
      </c>
      <c r="BX547">
        <v>1</v>
      </c>
      <c r="BY547">
        <v>19</v>
      </c>
      <c r="BZ547" t="s">
        <v>347</v>
      </c>
      <c r="CA547" t="s">
        <v>517</v>
      </c>
      <c r="CB547">
        <v>279857</v>
      </c>
      <c r="CC547" s="1">
        <v>42332</v>
      </c>
      <c r="CD547">
        <v>18345</v>
      </c>
      <c r="CE547">
        <v>0</v>
      </c>
      <c r="CF547">
        <v>6529</v>
      </c>
      <c r="CG547" t="s">
        <v>112</v>
      </c>
      <c r="CH547" t="s">
        <v>113</v>
      </c>
      <c r="CI547" t="str">
        <f t="shared" si="34"/>
        <v>08</v>
      </c>
      <c r="CJ547" t="s">
        <v>114</v>
      </c>
      <c r="CK547" t="s">
        <v>115</v>
      </c>
      <c r="CL547">
        <v>34</v>
      </c>
      <c r="CM547" t="str">
        <f t="shared" si="36"/>
        <v>0</v>
      </c>
      <c r="CN547" t="str">
        <f t="shared" si="36"/>
        <v>0</v>
      </c>
      <c r="CO547">
        <v>1164</v>
      </c>
      <c r="CP547" t="s">
        <v>519</v>
      </c>
      <c r="CQ547" t="s">
        <v>644</v>
      </c>
      <c r="CR547" t="s">
        <v>110</v>
      </c>
      <c r="CS547" t="s">
        <v>116</v>
      </c>
      <c r="CT547">
        <v>31.914402500000001</v>
      </c>
      <c r="CU547">
        <v>-103.7400518</v>
      </c>
      <c r="CV547" t="s">
        <v>117</v>
      </c>
      <c r="CW547">
        <v>129583798</v>
      </c>
    </row>
    <row r="548" spans="1:101" x14ac:dyDescent="0.35">
      <c r="A548" s="2">
        <v>42301326250000</v>
      </c>
      <c r="B548" t="s">
        <v>312</v>
      </c>
      <c r="C548" t="s">
        <v>938</v>
      </c>
      <c r="D548" t="s">
        <v>103</v>
      </c>
      <c r="E548" t="s">
        <v>314</v>
      </c>
      <c r="F548" t="s">
        <v>105</v>
      </c>
      <c r="G548" t="s">
        <v>106</v>
      </c>
      <c r="H548" t="s">
        <v>107</v>
      </c>
      <c r="I548" t="s">
        <v>108</v>
      </c>
      <c r="J548" t="s">
        <v>109</v>
      </c>
      <c r="K548" s="1">
        <v>42552</v>
      </c>
      <c r="L548" s="1">
        <v>42856</v>
      </c>
      <c r="M548">
        <v>3666</v>
      </c>
      <c r="N548">
        <v>1097</v>
      </c>
      <c r="O548">
        <v>1708</v>
      </c>
      <c r="P548">
        <v>6104</v>
      </c>
      <c r="Q548">
        <v>10</v>
      </c>
      <c r="R548">
        <v>0</v>
      </c>
      <c r="S548">
        <v>83</v>
      </c>
      <c r="T548">
        <v>19</v>
      </c>
      <c r="U548">
        <v>500</v>
      </c>
      <c r="V548">
        <v>1107</v>
      </c>
      <c r="W548">
        <v>2782</v>
      </c>
      <c r="X548">
        <v>500</v>
      </c>
      <c r="Y548">
        <v>1107</v>
      </c>
      <c r="Z548">
        <v>685</v>
      </c>
      <c r="AA548">
        <v>2782</v>
      </c>
      <c r="AQ548">
        <v>19</v>
      </c>
      <c r="AR548">
        <v>83</v>
      </c>
      <c r="AS548">
        <v>198097</v>
      </c>
      <c r="AT548">
        <v>33</v>
      </c>
      <c r="AU548">
        <v>597</v>
      </c>
      <c r="AV548">
        <v>2559</v>
      </c>
      <c r="AW548">
        <v>3322</v>
      </c>
      <c r="BA548" s="1">
        <v>42575</v>
      </c>
      <c r="BE548">
        <v>3341.8409999999999</v>
      </c>
      <c r="BF548">
        <v>3340</v>
      </c>
      <c r="BG548">
        <v>299.23599999999999</v>
      </c>
      <c r="BH548">
        <v>0</v>
      </c>
      <c r="BI548">
        <v>233.3</v>
      </c>
      <c r="BJ548">
        <v>2559</v>
      </c>
      <c r="BK548">
        <v>11</v>
      </c>
      <c r="BL548">
        <v>597</v>
      </c>
      <c r="BM548">
        <v>11</v>
      </c>
      <c r="BN548">
        <v>1024</v>
      </c>
      <c r="BP548">
        <v>6</v>
      </c>
      <c r="BR548">
        <v>12234</v>
      </c>
      <c r="BS548">
        <v>18210</v>
      </c>
      <c r="BU548">
        <v>44.9</v>
      </c>
      <c r="BV548" s="1">
        <v>42262</v>
      </c>
      <c r="BW548">
        <v>1</v>
      </c>
      <c r="BX548">
        <v>1</v>
      </c>
      <c r="BY548">
        <v>2</v>
      </c>
      <c r="BZ548" t="s">
        <v>347</v>
      </c>
      <c r="CA548" t="s">
        <v>317</v>
      </c>
      <c r="CB548">
        <v>47556</v>
      </c>
      <c r="CC548" s="1">
        <v>42228</v>
      </c>
      <c r="CD548">
        <v>18496</v>
      </c>
      <c r="CF548">
        <v>5976</v>
      </c>
      <c r="CG548" t="s">
        <v>112</v>
      </c>
      <c r="CH548" t="s">
        <v>113</v>
      </c>
      <c r="CI548" t="str">
        <f t="shared" si="34"/>
        <v>08</v>
      </c>
      <c r="CJ548" t="s">
        <v>114</v>
      </c>
      <c r="CK548" t="s">
        <v>115</v>
      </c>
      <c r="CL548">
        <v>1</v>
      </c>
      <c r="CM548" t="str">
        <f t="shared" si="36"/>
        <v>0</v>
      </c>
      <c r="CN548" t="str">
        <f t="shared" si="36"/>
        <v>0</v>
      </c>
      <c r="CO548">
        <v>20</v>
      </c>
      <c r="CP548" t="s">
        <v>534</v>
      </c>
      <c r="CQ548" t="s">
        <v>284</v>
      </c>
      <c r="CR548" t="s">
        <v>110</v>
      </c>
      <c r="CS548" t="s">
        <v>116</v>
      </c>
      <c r="CT548">
        <v>31.8727561</v>
      </c>
      <c r="CU548">
        <v>-103.5034994</v>
      </c>
      <c r="CV548" t="s">
        <v>317</v>
      </c>
      <c r="CW548">
        <v>129583866</v>
      </c>
    </row>
    <row r="549" spans="1:101" x14ac:dyDescent="0.35">
      <c r="A549" s="2">
        <v>42301326640000</v>
      </c>
      <c r="B549" t="s">
        <v>312</v>
      </c>
      <c r="C549" t="s">
        <v>785</v>
      </c>
      <c r="D549" t="s">
        <v>125</v>
      </c>
      <c r="E549" t="s">
        <v>314</v>
      </c>
      <c r="F549" t="s">
        <v>105</v>
      </c>
      <c r="G549" t="s">
        <v>106</v>
      </c>
      <c r="H549" t="s">
        <v>107</v>
      </c>
      <c r="I549" t="s">
        <v>108</v>
      </c>
      <c r="J549" t="s">
        <v>109</v>
      </c>
      <c r="K549" s="1">
        <v>42430</v>
      </c>
      <c r="L549" s="1">
        <v>42917</v>
      </c>
      <c r="M549">
        <v>280607</v>
      </c>
      <c r="N549">
        <v>135848</v>
      </c>
      <c r="O549">
        <v>182616</v>
      </c>
      <c r="P549">
        <v>355397</v>
      </c>
      <c r="Q549">
        <v>1096</v>
      </c>
      <c r="R549">
        <v>1</v>
      </c>
      <c r="S549">
        <v>549</v>
      </c>
      <c r="T549">
        <v>247</v>
      </c>
      <c r="U549">
        <v>14867</v>
      </c>
      <c r="V549">
        <v>32485</v>
      </c>
      <c r="W549">
        <v>44092</v>
      </c>
      <c r="X549">
        <v>45781</v>
      </c>
      <c r="Y549">
        <v>81296</v>
      </c>
      <c r="Z549">
        <v>59330</v>
      </c>
      <c r="AA549">
        <v>135775</v>
      </c>
      <c r="AB549">
        <v>93237</v>
      </c>
      <c r="AC549">
        <v>175957</v>
      </c>
      <c r="AD549">
        <v>122563</v>
      </c>
      <c r="AE549">
        <v>735</v>
      </c>
      <c r="AF549">
        <v>264573</v>
      </c>
      <c r="AQ549">
        <v>663</v>
      </c>
      <c r="AR549">
        <v>720</v>
      </c>
      <c r="AS549">
        <v>4695900</v>
      </c>
      <c r="AT549">
        <v>783</v>
      </c>
      <c r="AU549">
        <v>451</v>
      </c>
      <c r="AV549">
        <v>424</v>
      </c>
      <c r="AW549">
        <v>961</v>
      </c>
      <c r="AX549">
        <v>45781</v>
      </c>
      <c r="AY549">
        <v>80082</v>
      </c>
      <c r="AZ549">
        <v>135775</v>
      </c>
      <c r="BA549" s="1">
        <v>42791</v>
      </c>
      <c r="BD549">
        <v>1090</v>
      </c>
      <c r="BE549">
        <v>2226.3980000000001</v>
      </c>
      <c r="BF549">
        <v>2070</v>
      </c>
      <c r="BG549">
        <v>449.15600000000001</v>
      </c>
      <c r="BH549">
        <v>920.5</v>
      </c>
      <c r="BI549">
        <v>1063.7</v>
      </c>
      <c r="BJ549">
        <v>32485</v>
      </c>
      <c r="BK549">
        <v>1</v>
      </c>
      <c r="BL549">
        <v>19880</v>
      </c>
      <c r="BM549">
        <v>2</v>
      </c>
      <c r="BN549">
        <v>23480</v>
      </c>
      <c r="BP549">
        <v>141</v>
      </c>
      <c r="BR549">
        <v>12381</v>
      </c>
      <c r="BS549">
        <v>16678</v>
      </c>
      <c r="BU549">
        <v>46.19</v>
      </c>
      <c r="BV549" s="1">
        <v>42430</v>
      </c>
      <c r="BW549">
        <v>1</v>
      </c>
      <c r="BX549">
        <v>1</v>
      </c>
      <c r="BY549">
        <v>16</v>
      </c>
      <c r="BZ549" t="s">
        <v>347</v>
      </c>
      <c r="CA549" t="s">
        <v>291</v>
      </c>
      <c r="CB549">
        <v>47561</v>
      </c>
      <c r="CC549" s="1">
        <v>42303</v>
      </c>
      <c r="CD549">
        <v>16870</v>
      </c>
      <c r="CF549">
        <v>4297</v>
      </c>
      <c r="CG549" t="s">
        <v>112</v>
      </c>
      <c r="CH549" t="s">
        <v>113</v>
      </c>
      <c r="CI549" t="str">
        <f t="shared" si="34"/>
        <v>08</v>
      </c>
      <c r="CJ549" t="s">
        <v>114</v>
      </c>
      <c r="CK549" t="s">
        <v>115</v>
      </c>
      <c r="CL549">
        <v>12</v>
      </c>
      <c r="CM549" t="str">
        <f t="shared" si="36"/>
        <v>0</v>
      </c>
      <c r="CN549" t="str">
        <f t="shared" si="36"/>
        <v>0</v>
      </c>
      <c r="CO549">
        <v>940</v>
      </c>
      <c r="CP549" t="s">
        <v>551</v>
      </c>
      <c r="CQ549" t="s">
        <v>722</v>
      </c>
      <c r="CR549" t="s">
        <v>110</v>
      </c>
      <c r="CS549" t="s">
        <v>116</v>
      </c>
      <c r="CT549">
        <v>31.972259099999999</v>
      </c>
      <c r="CU549">
        <v>-103.61421</v>
      </c>
      <c r="CV549" t="s">
        <v>317</v>
      </c>
      <c r="CW549">
        <v>129583867</v>
      </c>
    </row>
    <row r="550" spans="1:101" x14ac:dyDescent="0.35">
      <c r="A550" s="2">
        <v>42301326520000</v>
      </c>
      <c r="B550" t="s">
        <v>312</v>
      </c>
      <c r="C550" t="s">
        <v>939</v>
      </c>
      <c r="D550" t="s">
        <v>125</v>
      </c>
      <c r="E550" t="s">
        <v>314</v>
      </c>
      <c r="F550" t="s">
        <v>105</v>
      </c>
      <c r="G550" t="s">
        <v>106</v>
      </c>
      <c r="H550" t="s">
        <v>107</v>
      </c>
      <c r="I550" t="s">
        <v>108</v>
      </c>
      <c r="J550" t="s">
        <v>109</v>
      </c>
      <c r="K550" s="1">
        <v>42339</v>
      </c>
      <c r="L550" s="1">
        <v>42917</v>
      </c>
      <c r="M550">
        <v>532177</v>
      </c>
      <c r="N550">
        <v>113149</v>
      </c>
      <c r="O550">
        <v>201845</v>
      </c>
      <c r="P550">
        <v>768693</v>
      </c>
      <c r="Q550">
        <v>1211</v>
      </c>
      <c r="R550">
        <v>1</v>
      </c>
      <c r="S550">
        <v>1008</v>
      </c>
      <c r="T550">
        <v>205</v>
      </c>
      <c r="U550">
        <v>524</v>
      </c>
      <c r="V550">
        <v>2819</v>
      </c>
      <c r="W550">
        <v>3560</v>
      </c>
      <c r="X550">
        <v>29753</v>
      </c>
      <c r="Y550">
        <v>131391</v>
      </c>
      <c r="Z550">
        <v>51652</v>
      </c>
      <c r="AA550">
        <v>202132</v>
      </c>
      <c r="AB550">
        <v>64288</v>
      </c>
      <c r="AC550">
        <v>301678</v>
      </c>
      <c r="AD550">
        <v>114568</v>
      </c>
      <c r="AE550">
        <v>687</v>
      </c>
      <c r="AF550">
        <v>436750</v>
      </c>
      <c r="AQ550">
        <v>242</v>
      </c>
      <c r="AR550">
        <v>1235</v>
      </c>
      <c r="AS550">
        <v>2688903</v>
      </c>
      <c r="AT550">
        <v>448</v>
      </c>
      <c r="AU550">
        <v>6622</v>
      </c>
      <c r="AV550">
        <v>28672</v>
      </c>
      <c r="AW550">
        <v>44987</v>
      </c>
      <c r="AX550">
        <v>38409</v>
      </c>
      <c r="AY550">
        <v>164387</v>
      </c>
      <c r="AZ550">
        <v>260937</v>
      </c>
      <c r="BA550" s="1">
        <v>42399</v>
      </c>
      <c r="BD550">
        <v>5100</v>
      </c>
      <c r="BE550">
        <v>4920.9260000000004</v>
      </c>
      <c r="BF550">
        <v>4700</v>
      </c>
      <c r="BG550">
        <v>203.214</v>
      </c>
      <c r="BH550">
        <v>196.2</v>
      </c>
      <c r="BI550">
        <v>231</v>
      </c>
      <c r="BJ550">
        <v>40692</v>
      </c>
      <c r="BK550">
        <v>12</v>
      </c>
      <c r="BL550">
        <v>7512</v>
      </c>
      <c r="BM550">
        <v>2</v>
      </c>
      <c r="BN550">
        <v>13916</v>
      </c>
      <c r="BP550">
        <v>83</v>
      </c>
      <c r="BR550">
        <v>11565</v>
      </c>
      <c r="BS550">
        <v>15763</v>
      </c>
      <c r="BU550">
        <v>47.62</v>
      </c>
      <c r="BV550" s="1">
        <v>42361</v>
      </c>
      <c r="BW550">
        <v>1</v>
      </c>
      <c r="BX550">
        <v>1</v>
      </c>
      <c r="BY550">
        <v>20</v>
      </c>
      <c r="BZ550" t="s">
        <v>347</v>
      </c>
      <c r="CA550" t="s">
        <v>291</v>
      </c>
      <c r="CB550">
        <v>47562</v>
      </c>
      <c r="CC550" s="1">
        <v>42256</v>
      </c>
      <c r="CD550">
        <v>15913</v>
      </c>
      <c r="CF550">
        <v>4198</v>
      </c>
      <c r="CG550" t="s">
        <v>112</v>
      </c>
      <c r="CH550" t="s">
        <v>113</v>
      </c>
      <c r="CI550" t="str">
        <f t="shared" si="34"/>
        <v>08</v>
      </c>
      <c r="CJ550" t="s">
        <v>114</v>
      </c>
      <c r="CK550" t="s">
        <v>115</v>
      </c>
      <c r="CL550">
        <v>48</v>
      </c>
      <c r="CM550" t="str">
        <f t="shared" si="36"/>
        <v>0</v>
      </c>
      <c r="CN550" t="str">
        <f t="shared" si="36"/>
        <v>0</v>
      </c>
      <c r="CO550">
        <v>1308</v>
      </c>
      <c r="CP550">
        <v>55</v>
      </c>
      <c r="CQ550" t="s">
        <v>742</v>
      </c>
      <c r="CR550" t="s">
        <v>110</v>
      </c>
      <c r="CS550" t="s">
        <v>116</v>
      </c>
      <c r="CT550">
        <v>31.7807131</v>
      </c>
      <c r="CU550">
        <v>-103.7054061</v>
      </c>
      <c r="CV550" t="s">
        <v>317</v>
      </c>
      <c r="CW550">
        <v>129583868</v>
      </c>
    </row>
    <row r="551" spans="1:101" x14ac:dyDescent="0.35">
      <c r="A551" s="2">
        <v>42301326540000</v>
      </c>
      <c r="B551" t="s">
        <v>312</v>
      </c>
      <c r="C551" t="s">
        <v>940</v>
      </c>
      <c r="D551" t="s">
        <v>103</v>
      </c>
      <c r="E551" t="s">
        <v>314</v>
      </c>
      <c r="F551" t="s">
        <v>105</v>
      </c>
      <c r="G551" t="s">
        <v>106</v>
      </c>
      <c r="H551" t="s">
        <v>107</v>
      </c>
      <c r="I551" t="s">
        <v>108</v>
      </c>
      <c r="J551" t="s">
        <v>109</v>
      </c>
      <c r="K551" s="1">
        <v>42401</v>
      </c>
      <c r="L551" s="1">
        <v>42917</v>
      </c>
      <c r="M551">
        <v>329524</v>
      </c>
      <c r="N551">
        <v>114947</v>
      </c>
      <c r="O551">
        <v>169868</v>
      </c>
      <c r="P551">
        <v>481934</v>
      </c>
      <c r="Q551">
        <v>1019</v>
      </c>
      <c r="R551">
        <v>1</v>
      </c>
      <c r="S551">
        <v>712</v>
      </c>
      <c r="T551">
        <v>251</v>
      </c>
      <c r="U551">
        <v>828</v>
      </c>
      <c r="V551">
        <v>2285</v>
      </c>
      <c r="W551">
        <v>3472</v>
      </c>
      <c r="X551">
        <v>31055</v>
      </c>
      <c r="Y551">
        <v>91794</v>
      </c>
      <c r="Z551">
        <v>46354</v>
      </c>
      <c r="AA551">
        <v>130204</v>
      </c>
      <c r="AB551">
        <v>55735</v>
      </c>
      <c r="AC551">
        <v>163211</v>
      </c>
      <c r="AD551">
        <v>82937</v>
      </c>
      <c r="AE551">
        <v>498</v>
      </c>
      <c r="AF551">
        <v>233679</v>
      </c>
      <c r="AQ551">
        <v>54</v>
      </c>
      <c r="AR551">
        <v>62</v>
      </c>
      <c r="AS551">
        <v>386613</v>
      </c>
      <c r="AT551">
        <v>64</v>
      </c>
      <c r="AU551">
        <v>11270</v>
      </c>
      <c r="AV551">
        <v>30091</v>
      </c>
      <c r="AW551">
        <v>47251</v>
      </c>
      <c r="AX551">
        <v>31055</v>
      </c>
      <c r="AY551">
        <v>91794</v>
      </c>
      <c r="AZ551">
        <v>130204</v>
      </c>
      <c r="BA551" s="1">
        <v>42479</v>
      </c>
      <c r="BD551">
        <v>1150</v>
      </c>
      <c r="BE551">
        <v>2833.7620000000002</v>
      </c>
      <c r="BF551">
        <v>2870</v>
      </c>
      <c r="BG551">
        <v>352.88799999999998</v>
      </c>
      <c r="BH551">
        <v>868.8</v>
      </c>
      <c r="BI551">
        <v>374.5</v>
      </c>
      <c r="BJ551">
        <v>36120</v>
      </c>
      <c r="BK551">
        <v>3</v>
      </c>
      <c r="BL551">
        <v>11270</v>
      </c>
      <c r="BM551">
        <v>18</v>
      </c>
      <c r="BN551">
        <v>16285</v>
      </c>
      <c r="BP551">
        <v>98</v>
      </c>
      <c r="BR551">
        <v>11525</v>
      </c>
      <c r="BS551">
        <v>21372</v>
      </c>
      <c r="BU551">
        <v>45.95</v>
      </c>
      <c r="BV551" s="1">
        <v>42427</v>
      </c>
      <c r="BW551">
        <v>1</v>
      </c>
      <c r="BX551">
        <v>1</v>
      </c>
      <c r="BY551">
        <v>17</v>
      </c>
      <c r="BZ551" t="s">
        <v>347</v>
      </c>
      <c r="CA551" t="s">
        <v>291</v>
      </c>
      <c r="CB551">
        <v>47569</v>
      </c>
      <c r="CC551" s="1">
        <v>42232</v>
      </c>
      <c r="CD551">
        <v>21640</v>
      </c>
      <c r="CF551">
        <v>9847</v>
      </c>
      <c r="CG551" t="s">
        <v>112</v>
      </c>
      <c r="CH551" t="s">
        <v>113</v>
      </c>
      <c r="CI551" t="str">
        <f t="shared" si="34"/>
        <v>08</v>
      </c>
      <c r="CJ551" t="s">
        <v>114</v>
      </c>
      <c r="CK551" t="s">
        <v>115</v>
      </c>
      <c r="CL551">
        <v>92</v>
      </c>
      <c r="CM551" t="str">
        <f t="shared" si="36"/>
        <v>0</v>
      </c>
      <c r="CN551" t="str">
        <f t="shared" si="36"/>
        <v>0</v>
      </c>
      <c r="CO551">
        <v>252</v>
      </c>
      <c r="CP551">
        <v>33</v>
      </c>
      <c r="CQ551" t="s">
        <v>941</v>
      </c>
      <c r="CR551" t="s">
        <v>110</v>
      </c>
      <c r="CS551" t="s">
        <v>116</v>
      </c>
      <c r="CT551">
        <v>31.766033700000001</v>
      </c>
      <c r="CU551">
        <v>-103.6643816</v>
      </c>
      <c r="CV551" t="s">
        <v>317</v>
      </c>
      <c r="CW551">
        <v>129583869</v>
      </c>
    </row>
    <row r="552" spans="1:101" x14ac:dyDescent="0.35">
      <c r="A552" s="2">
        <v>42301327790000</v>
      </c>
      <c r="B552" t="s">
        <v>152</v>
      </c>
      <c r="C552" t="s">
        <v>942</v>
      </c>
      <c r="D552" t="s">
        <v>150</v>
      </c>
      <c r="E552" t="s">
        <v>314</v>
      </c>
      <c r="F552" t="s">
        <v>105</v>
      </c>
      <c r="G552" t="s">
        <v>106</v>
      </c>
      <c r="H552" t="s">
        <v>107</v>
      </c>
      <c r="I552" t="s">
        <v>108</v>
      </c>
      <c r="J552" t="s">
        <v>109</v>
      </c>
      <c r="K552" s="1">
        <v>42430</v>
      </c>
      <c r="L552" s="1">
        <v>42917</v>
      </c>
      <c r="M552">
        <v>348884</v>
      </c>
      <c r="N552">
        <v>199112</v>
      </c>
      <c r="O552">
        <v>257259</v>
      </c>
      <c r="P552">
        <v>646626</v>
      </c>
      <c r="Q552">
        <v>1544</v>
      </c>
      <c r="R552">
        <v>2</v>
      </c>
      <c r="S552">
        <v>601</v>
      </c>
      <c r="T552">
        <v>333</v>
      </c>
      <c r="U552">
        <v>9010</v>
      </c>
      <c r="V552">
        <v>9396</v>
      </c>
      <c r="W552">
        <v>29260</v>
      </c>
      <c r="X552">
        <v>90835</v>
      </c>
      <c r="Y552">
        <v>152867</v>
      </c>
      <c r="Z552">
        <v>116313</v>
      </c>
      <c r="AA552">
        <v>294991</v>
      </c>
      <c r="AB552">
        <v>153339</v>
      </c>
      <c r="AC552">
        <v>269007</v>
      </c>
      <c r="AD552">
        <v>198173</v>
      </c>
      <c r="AE552">
        <v>1189</v>
      </c>
      <c r="AF552">
        <v>497976</v>
      </c>
      <c r="AQ552">
        <v>674</v>
      </c>
      <c r="AR552">
        <v>1184</v>
      </c>
      <c r="AS552">
        <v>5230400</v>
      </c>
      <c r="AT552">
        <v>872</v>
      </c>
      <c r="AU552">
        <v>7986</v>
      </c>
      <c r="AV552">
        <v>13312</v>
      </c>
      <c r="AW552">
        <v>25935</v>
      </c>
      <c r="AX552">
        <v>77738</v>
      </c>
      <c r="AY552">
        <v>129568</v>
      </c>
      <c r="AZ552">
        <v>252458</v>
      </c>
      <c r="BA552" s="1">
        <v>42464</v>
      </c>
      <c r="BD552">
        <v>1750</v>
      </c>
      <c r="BE552">
        <v>1806.944</v>
      </c>
      <c r="BF552">
        <v>1750</v>
      </c>
      <c r="BG552">
        <v>553.42100000000005</v>
      </c>
      <c r="BH552">
        <v>569.79999999999995</v>
      </c>
      <c r="BI552">
        <v>599.9</v>
      </c>
      <c r="BJ552">
        <v>35508</v>
      </c>
      <c r="BK552">
        <v>2</v>
      </c>
      <c r="BL552">
        <v>20234</v>
      </c>
      <c r="BM552">
        <v>2</v>
      </c>
      <c r="BN552">
        <v>26152</v>
      </c>
      <c r="BP552">
        <v>157</v>
      </c>
      <c r="BR552">
        <v>12847</v>
      </c>
      <c r="BS552">
        <v>17490</v>
      </c>
      <c r="BU552">
        <v>43.33</v>
      </c>
      <c r="BV552" s="1">
        <v>42437</v>
      </c>
      <c r="BW552">
        <v>1</v>
      </c>
      <c r="BX552">
        <v>1</v>
      </c>
      <c r="BY552">
        <v>17</v>
      </c>
      <c r="BZ552" t="s">
        <v>486</v>
      </c>
      <c r="CA552" t="s">
        <v>486</v>
      </c>
      <c r="CB552">
        <v>47574</v>
      </c>
      <c r="CC552" s="1">
        <v>42372</v>
      </c>
      <c r="CD552">
        <v>17600</v>
      </c>
      <c r="CF552">
        <v>4643</v>
      </c>
      <c r="CG552" t="s">
        <v>112</v>
      </c>
      <c r="CH552" t="s">
        <v>113</v>
      </c>
      <c r="CI552" t="str">
        <f t="shared" si="34"/>
        <v>08</v>
      </c>
      <c r="CJ552" t="s">
        <v>114</v>
      </c>
      <c r="CK552" t="s">
        <v>115</v>
      </c>
      <c r="CL552">
        <v>3</v>
      </c>
      <c r="CM552" t="str">
        <f t="shared" si="36"/>
        <v>0</v>
      </c>
      <c r="CN552" t="str">
        <f t="shared" si="36"/>
        <v>0</v>
      </c>
      <c r="CO552">
        <v>1037</v>
      </c>
      <c r="CP552" t="s">
        <v>614</v>
      </c>
      <c r="CQ552" t="s">
        <v>843</v>
      </c>
      <c r="CR552" t="s">
        <v>110</v>
      </c>
      <c r="CS552" t="s">
        <v>116</v>
      </c>
      <c r="CT552">
        <v>31.872227299999999</v>
      </c>
      <c r="CU552">
        <v>-103.45251349999999</v>
      </c>
      <c r="CV552" t="s">
        <v>152</v>
      </c>
      <c r="CW552">
        <v>129592746</v>
      </c>
    </row>
    <row r="553" spans="1:101" x14ac:dyDescent="0.35">
      <c r="A553" s="2">
        <v>42301327880000</v>
      </c>
      <c r="B553" t="s">
        <v>101</v>
      </c>
      <c r="C553" t="s">
        <v>943</v>
      </c>
      <c r="D553" t="s">
        <v>125</v>
      </c>
      <c r="E553" t="s">
        <v>314</v>
      </c>
      <c r="F553" t="s">
        <v>105</v>
      </c>
      <c r="G553" t="s">
        <v>106</v>
      </c>
      <c r="H553" t="s">
        <v>107</v>
      </c>
      <c r="I553" t="s">
        <v>108</v>
      </c>
      <c r="J553" t="s">
        <v>109</v>
      </c>
      <c r="K553" s="1">
        <v>42401</v>
      </c>
      <c r="L553" s="1">
        <v>42917</v>
      </c>
      <c r="M553">
        <v>238822</v>
      </c>
      <c r="N553">
        <v>153694</v>
      </c>
      <c r="O553">
        <v>193498</v>
      </c>
      <c r="P553">
        <v>889147</v>
      </c>
      <c r="Q553">
        <v>1161</v>
      </c>
      <c r="R553">
        <v>1</v>
      </c>
      <c r="S553">
        <v>433</v>
      </c>
      <c r="T553">
        <v>255</v>
      </c>
      <c r="U553">
        <v>1092</v>
      </c>
      <c r="W553">
        <v>6317</v>
      </c>
      <c r="X553">
        <v>60714</v>
      </c>
      <c r="Y553">
        <v>80847</v>
      </c>
      <c r="Z553">
        <v>74189</v>
      </c>
      <c r="AA553">
        <v>351241</v>
      </c>
      <c r="AB553">
        <v>113247</v>
      </c>
      <c r="AC553">
        <v>151938</v>
      </c>
      <c r="AD553">
        <v>138570</v>
      </c>
      <c r="AE553">
        <v>831</v>
      </c>
      <c r="AF553">
        <v>655153</v>
      </c>
      <c r="AQ553">
        <v>232</v>
      </c>
      <c r="AR553">
        <v>311</v>
      </c>
      <c r="AS553">
        <v>1705000</v>
      </c>
      <c r="AT553">
        <v>284</v>
      </c>
      <c r="AU553">
        <v>5102</v>
      </c>
      <c r="AV553">
        <v>17963</v>
      </c>
      <c r="AW553">
        <v>29516</v>
      </c>
      <c r="AX553">
        <v>60714</v>
      </c>
      <c r="AY553">
        <v>80847</v>
      </c>
      <c r="AZ553">
        <v>351241</v>
      </c>
      <c r="BA553" s="1">
        <v>42643</v>
      </c>
      <c r="BE553">
        <v>1699.021</v>
      </c>
      <c r="BF553">
        <v>1550</v>
      </c>
      <c r="BG553">
        <v>588.57399999999996</v>
      </c>
      <c r="BH553">
        <v>0</v>
      </c>
      <c r="BI553">
        <v>284</v>
      </c>
      <c r="BJ553">
        <v>29284</v>
      </c>
      <c r="BK553">
        <v>2</v>
      </c>
      <c r="BL553">
        <v>21681</v>
      </c>
      <c r="BM553">
        <v>4</v>
      </c>
      <c r="BN553">
        <v>26562</v>
      </c>
      <c r="BO553">
        <v>4</v>
      </c>
      <c r="BP553">
        <v>159</v>
      </c>
      <c r="BQ553">
        <v>4</v>
      </c>
      <c r="BR553">
        <v>12673</v>
      </c>
      <c r="BS553">
        <v>17396</v>
      </c>
      <c r="BU553">
        <v>42.26</v>
      </c>
      <c r="BV553" s="1">
        <v>42420</v>
      </c>
      <c r="BW553">
        <v>1</v>
      </c>
      <c r="BX553">
        <v>1</v>
      </c>
      <c r="BY553">
        <v>17</v>
      </c>
      <c r="BZ553" t="s">
        <v>347</v>
      </c>
      <c r="CA553" t="s">
        <v>303</v>
      </c>
      <c r="CB553">
        <v>47589</v>
      </c>
      <c r="CC553" s="1">
        <v>42353</v>
      </c>
      <c r="CD553">
        <v>17567</v>
      </c>
      <c r="CF553">
        <v>4723</v>
      </c>
      <c r="CG553" t="s">
        <v>112</v>
      </c>
      <c r="CH553" t="s">
        <v>113</v>
      </c>
      <c r="CI553" t="str">
        <f t="shared" si="34"/>
        <v>08</v>
      </c>
      <c r="CJ553" t="s">
        <v>114</v>
      </c>
      <c r="CK553" t="s">
        <v>115</v>
      </c>
      <c r="CL553">
        <v>8</v>
      </c>
      <c r="CM553" t="str">
        <f t="shared" si="36"/>
        <v>0</v>
      </c>
      <c r="CN553" t="str">
        <f t="shared" si="36"/>
        <v>0</v>
      </c>
      <c r="CO553">
        <v>984</v>
      </c>
      <c r="CP553">
        <v>28</v>
      </c>
      <c r="CQ553" t="s">
        <v>482</v>
      </c>
      <c r="CR553" t="s">
        <v>110</v>
      </c>
      <c r="CS553" t="s">
        <v>116</v>
      </c>
      <c r="CT553">
        <v>31.824575100000001</v>
      </c>
      <c r="CU553">
        <v>-103.3982199</v>
      </c>
      <c r="CV553" t="s">
        <v>117</v>
      </c>
      <c r="CW553">
        <v>129592748</v>
      </c>
    </row>
    <row r="554" spans="1:101" x14ac:dyDescent="0.35">
      <c r="A554" s="2">
        <v>42301328190000</v>
      </c>
      <c r="B554" t="s">
        <v>101</v>
      </c>
      <c r="C554" t="s">
        <v>944</v>
      </c>
      <c r="D554" t="s">
        <v>103</v>
      </c>
      <c r="E554" t="s">
        <v>314</v>
      </c>
      <c r="F554" t="s">
        <v>105</v>
      </c>
      <c r="G554" t="s">
        <v>106</v>
      </c>
      <c r="H554" t="s">
        <v>107</v>
      </c>
      <c r="I554" t="s">
        <v>108</v>
      </c>
      <c r="J554" t="s">
        <v>109</v>
      </c>
      <c r="K554" s="1">
        <v>42522</v>
      </c>
      <c r="L554" s="1">
        <v>42917</v>
      </c>
      <c r="M554">
        <v>378777</v>
      </c>
      <c r="N554">
        <v>232090</v>
      </c>
      <c r="O554">
        <v>295220</v>
      </c>
      <c r="P554">
        <v>675750</v>
      </c>
      <c r="Q554">
        <v>1771</v>
      </c>
      <c r="R554">
        <v>2</v>
      </c>
      <c r="S554">
        <v>1028</v>
      </c>
      <c r="T554">
        <v>627</v>
      </c>
      <c r="U554">
        <v>643</v>
      </c>
      <c r="V554">
        <v>977</v>
      </c>
      <c r="W554">
        <v>1872</v>
      </c>
      <c r="X554">
        <v>112172</v>
      </c>
      <c r="Y554">
        <v>169944</v>
      </c>
      <c r="Z554">
        <v>140496</v>
      </c>
      <c r="AA554">
        <v>326599</v>
      </c>
      <c r="AB554">
        <v>209204</v>
      </c>
      <c r="AC554">
        <v>326660</v>
      </c>
      <c r="AD554">
        <v>263647</v>
      </c>
      <c r="AE554">
        <v>1582</v>
      </c>
      <c r="AF554">
        <v>609116</v>
      </c>
      <c r="AQ554">
        <v>88</v>
      </c>
      <c r="AR554">
        <v>84</v>
      </c>
      <c r="AS554">
        <v>613548</v>
      </c>
      <c r="AT554">
        <v>102</v>
      </c>
      <c r="AU554">
        <v>9938</v>
      </c>
      <c r="AV554">
        <v>22581</v>
      </c>
      <c r="AW554">
        <v>28935</v>
      </c>
      <c r="AX554">
        <v>3380</v>
      </c>
      <c r="AY554">
        <v>3575</v>
      </c>
      <c r="AZ554">
        <v>9841</v>
      </c>
      <c r="BA554" s="1">
        <v>42633</v>
      </c>
      <c r="BD554">
        <v>950</v>
      </c>
      <c r="BE554">
        <v>1640.5139999999999</v>
      </c>
      <c r="BF554">
        <v>1630</v>
      </c>
      <c r="BG554">
        <v>609.56500000000005</v>
      </c>
      <c r="BH554">
        <v>1053.5</v>
      </c>
      <c r="BI554">
        <v>440.1</v>
      </c>
      <c r="BJ554">
        <v>57175</v>
      </c>
      <c r="BK554">
        <v>3</v>
      </c>
      <c r="BL554">
        <v>34008</v>
      </c>
      <c r="BM554">
        <v>3</v>
      </c>
      <c r="BN554">
        <v>43537</v>
      </c>
      <c r="BP554">
        <v>261</v>
      </c>
      <c r="BR554">
        <v>12200</v>
      </c>
      <c r="BS554">
        <v>17012</v>
      </c>
      <c r="BU554">
        <v>41.15</v>
      </c>
      <c r="BV554" s="1">
        <v>42402</v>
      </c>
      <c r="BW554">
        <v>1</v>
      </c>
      <c r="BX554">
        <v>1</v>
      </c>
      <c r="BY554">
        <v>14</v>
      </c>
      <c r="BZ554" t="s">
        <v>347</v>
      </c>
      <c r="CA554" t="s">
        <v>517</v>
      </c>
      <c r="CB554">
        <v>47600</v>
      </c>
      <c r="CC554" s="1">
        <v>42388</v>
      </c>
      <c r="CD554">
        <v>17180</v>
      </c>
      <c r="CF554">
        <v>4812</v>
      </c>
      <c r="CG554" t="s">
        <v>112</v>
      </c>
      <c r="CH554" t="s">
        <v>113</v>
      </c>
      <c r="CI554" t="str">
        <f t="shared" si="34"/>
        <v>08</v>
      </c>
      <c r="CJ554" t="s">
        <v>114</v>
      </c>
      <c r="CK554" t="s">
        <v>115</v>
      </c>
      <c r="CL554">
        <v>21</v>
      </c>
      <c r="CM554" t="str">
        <f t="shared" si="36"/>
        <v>0</v>
      </c>
      <c r="CN554" t="str">
        <f t="shared" si="36"/>
        <v>0</v>
      </c>
      <c r="CO554">
        <v>1350</v>
      </c>
      <c r="CP554">
        <v>29</v>
      </c>
      <c r="CQ554" t="s">
        <v>920</v>
      </c>
      <c r="CR554" t="s">
        <v>110</v>
      </c>
      <c r="CS554" t="s">
        <v>116</v>
      </c>
      <c r="CT554">
        <v>31.789821</v>
      </c>
      <c r="CU554">
        <v>-103.459526</v>
      </c>
      <c r="CV554" t="s">
        <v>117</v>
      </c>
      <c r="CW554">
        <v>129592750</v>
      </c>
    </row>
    <row r="555" spans="1:101" x14ac:dyDescent="0.35">
      <c r="A555" s="2">
        <v>42301328350000</v>
      </c>
      <c r="B555" t="s">
        <v>101</v>
      </c>
      <c r="C555" t="s">
        <v>945</v>
      </c>
      <c r="D555" t="s">
        <v>150</v>
      </c>
      <c r="E555" t="s">
        <v>314</v>
      </c>
      <c r="F555" t="s">
        <v>105</v>
      </c>
      <c r="G555" t="s">
        <v>106</v>
      </c>
      <c r="H555" t="s">
        <v>107</v>
      </c>
      <c r="I555" t="s">
        <v>108</v>
      </c>
      <c r="J555" t="s">
        <v>109</v>
      </c>
      <c r="K555" s="1">
        <v>42461</v>
      </c>
      <c r="L555" s="1">
        <v>42917</v>
      </c>
      <c r="M555">
        <v>644039</v>
      </c>
      <c r="N555">
        <v>216071</v>
      </c>
      <c r="O555">
        <v>323411</v>
      </c>
      <c r="P555">
        <v>515994</v>
      </c>
      <c r="Q555">
        <v>1940</v>
      </c>
      <c r="R555">
        <v>2</v>
      </c>
      <c r="S555">
        <v>1513</v>
      </c>
      <c r="T555">
        <v>517</v>
      </c>
      <c r="U555">
        <v>3921</v>
      </c>
      <c r="V555">
        <v>15649</v>
      </c>
      <c r="W555">
        <v>12310</v>
      </c>
      <c r="X555">
        <v>71834</v>
      </c>
      <c r="Y555">
        <v>230809</v>
      </c>
      <c r="Z555">
        <v>110302</v>
      </c>
      <c r="AA555">
        <v>225529</v>
      </c>
      <c r="AB555">
        <v>166261</v>
      </c>
      <c r="AC555">
        <v>510067</v>
      </c>
      <c r="AD555">
        <v>251272</v>
      </c>
      <c r="AE555">
        <v>1508</v>
      </c>
      <c r="AF555">
        <v>447460</v>
      </c>
      <c r="AQ555">
        <v>7</v>
      </c>
      <c r="AR555">
        <v>0</v>
      </c>
      <c r="AS555">
        <v>39871</v>
      </c>
      <c r="AT555">
        <v>7</v>
      </c>
      <c r="AU555">
        <v>6099</v>
      </c>
      <c r="AV555">
        <v>17040</v>
      </c>
      <c r="AW555">
        <v>8392</v>
      </c>
      <c r="AX555">
        <v>27400</v>
      </c>
      <c r="AY555">
        <v>91857</v>
      </c>
      <c r="AZ555">
        <v>86025</v>
      </c>
      <c r="BA555" s="1">
        <v>42741</v>
      </c>
      <c r="BD555">
        <v>0</v>
      </c>
      <c r="BE555">
        <v>2926.692</v>
      </c>
      <c r="BF555">
        <v>2980</v>
      </c>
      <c r="BG555">
        <v>341.68299999999999</v>
      </c>
      <c r="BI555">
        <v>357.9</v>
      </c>
      <c r="BJ555">
        <v>77337</v>
      </c>
      <c r="BK555">
        <v>5</v>
      </c>
      <c r="BL555">
        <v>23893</v>
      </c>
      <c r="BM555">
        <v>5</v>
      </c>
      <c r="BN555">
        <v>36783</v>
      </c>
      <c r="BP555">
        <v>221</v>
      </c>
      <c r="BR555">
        <v>12025</v>
      </c>
      <c r="BS555">
        <v>19511</v>
      </c>
      <c r="BU555">
        <v>41.88</v>
      </c>
      <c r="BV555" s="1">
        <v>42484</v>
      </c>
      <c r="BW555">
        <v>1</v>
      </c>
      <c r="BX555">
        <v>1</v>
      </c>
      <c r="BY555">
        <v>16</v>
      </c>
      <c r="BZ555" t="s">
        <v>347</v>
      </c>
      <c r="CA555" t="s">
        <v>517</v>
      </c>
      <c r="CB555">
        <v>47636</v>
      </c>
      <c r="CC555" s="1">
        <v>42431</v>
      </c>
      <c r="CD555">
        <v>19670</v>
      </c>
      <c r="CF555">
        <v>7486</v>
      </c>
      <c r="CG555" t="s">
        <v>112</v>
      </c>
      <c r="CH555" t="s">
        <v>113</v>
      </c>
      <c r="CI555" t="str">
        <f t="shared" si="34"/>
        <v>08</v>
      </c>
      <c r="CJ555" t="s">
        <v>114</v>
      </c>
      <c r="CK555" t="s">
        <v>115</v>
      </c>
      <c r="CL555">
        <v>45</v>
      </c>
      <c r="CM555" t="str">
        <f t="shared" si="36"/>
        <v>0</v>
      </c>
      <c r="CN555" t="str">
        <f t="shared" si="36"/>
        <v>0</v>
      </c>
      <c r="CO555">
        <v>114</v>
      </c>
      <c r="CP555" t="s">
        <v>519</v>
      </c>
      <c r="CQ555" t="s">
        <v>284</v>
      </c>
      <c r="CR555" t="s">
        <v>110</v>
      </c>
      <c r="CS555" t="s">
        <v>116</v>
      </c>
      <c r="CT555">
        <v>31.893079400000001</v>
      </c>
      <c r="CU555">
        <v>-103.75675769999999</v>
      </c>
      <c r="CV555" t="s">
        <v>117</v>
      </c>
      <c r="CW555">
        <v>129592752</v>
      </c>
    </row>
    <row r="556" spans="1:101" x14ac:dyDescent="0.35">
      <c r="A556" s="2">
        <v>42301326690000</v>
      </c>
      <c r="B556" t="s">
        <v>312</v>
      </c>
      <c r="C556" t="s">
        <v>946</v>
      </c>
      <c r="D556" t="str">
        <f>"0"</f>
        <v>0</v>
      </c>
      <c r="E556" t="s">
        <v>314</v>
      </c>
      <c r="F556" t="s">
        <v>105</v>
      </c>
      <c r="G556" t="s">
        <v>106</v>
      </c>
      <c r="H556" t="s">
        <v>107</v>
      </c>
      <c r="I556" t="s">
        <v>108</v>
      </c>
      <c r="J556" t="s">
        <v>109</v>
      </c>
      <c r="K556" s="1">
        <v>42675</v>
      </c>
      <c r="L556" s="1">
        <v>42887</v>
      </c>
      <c r="M556">
        <v>1389711</v>
      </c>
      <c r="N556">
        <v>465631</v>
      </c>
      <c r="O556">
        <v>697250</v>
      </c>
      <c r="P556">
        <v>1260752</v>
      </c>
      <c r="Q556">
        <v>4183</v>
      </c>
      <c r="R556">
        <v>4</v>
      </c>
      <c r="S556">
        <v>5743</v>
      </c>
      <c r="T556">
        <v>1924</v>
      </c>
      <c r="U556">
        <v>3834</v>
      </c>
      <c r="V556">
        <v>11239</v>
      </c>
      <c r="W556">
        <v>10001</v>
      </c>
      <c r="X556">
        <v>301951</v>
      </c>
      <c r="Y556">
        <v>986625</v>
      </c>
      <c r="Z556">
        <v>466389</v>
      </c>
      <c r="AA556">
        <v>814800</v>
      </c>
      <c r="AQ556">
        <v>2066</v>
      </c>
      <c r="AR556">
        <v>7450</v>
      </c>
      <c r="AS556">
        <v>19848935</v>
      </c>
      <c r="AT556">
        <v>3308</v>
      </c>
      <c r="AU556">
        <v>84875</v>
      </c>
      <c r="AV556">
        <v>182464</v>
      </c>
      <c r="AW556">
        <v>231245</v>
      </c>
      <c r="BA556" s="1">
        <v>42739</v>
      </c>
      <c r="BD556">
        <v>3610</v>
      </c>
      <c r="BE556">
        <v>2984.576</v>
      </c>
      <c r="BF556">
        <v>2980</v>
      </c>
      <c r="BG556">
        <v>335.05599999999998</v>
      </c>
      <c r="BH556">
        <v>277.39999999999998</v>
      </c>
      <c r="BI556">
        <v>465.2</v>
      </c>
      <c r="BJ556">
        <v>230957</v>
      </c>
      <c r="BK556">
        <v>2</v>
      </c>
      <c r="BL556">
        <v>84875</v>
      </c>
      <c r="BM556">
        <v>8</v>
      </c>
      <c r="BN556">
        <v>115771</v>
      </c>
      <c r="BP556">
        <v>695</v>
      </c>
      <c r="BR556">
        <v>11633</v>
      </c>
      <c r="BS556">
        <v>18948</v>
      </c>
      <c r="BU556">
        <v>45.8</v>
      </c>
      <c r="BV556" s="1">
        <v>42353</v>
      </c>
      <c r="BW556">
        <v>6</v>
      </c>
      <c r="BX556">
        <v>6</v>
      </c>
      <c r="BY556">
        <v>8</v>
      </c>
      <c r="BZ556" t="s">
        <v>688</v>
      </c>
      <c r="CA556" t="s">
        <v>317</v>
      </c>
      <c r="CB556">
        <v>47616</v>
      </c>
      <c r="CC556" s="1">
        <v>42288</v>
      </c>
      <c r="CD556">
        <v>19150</v>
      </c>
      <c r="CF556">
        <v>7315</v>
      </c>
      <c r="CG556" t="s">
        <v>112</v>
      </c>
      <c r="CH556" t="s">
        <v>113</v>
      </c>
      <c r="CI556" t="str">
        <f t="shared" si="34"/>
        <v>08</v>
      </c>
      <c r="CJ556" t="s">
        <v>114</v>
      </c>
      <c r="CK556" t="s">
        <v>115</v>
      </c>
      <c r="CL556">
        <v>41</v>
      </c>
      <c r="CM556" t="str">
        <f t="shared" si="36"/>
        <v>0</v>
      </c>
      <c r="CN556" t="str">
        <f t="shared" si="36"/>
        <v>0</v>
      </c>
      <c r="CO556">
        <v>40</v>
      </c>
      <c r="CP556" t="s">
        <v>534</v>
      </c>
      <c r="CQ556" t="s">
        <v>284</v>
      </c>
      <c r="CR556" t="s">
        <v>110</v>
      </c>
      <c r="CS556" t="s">
        <v>116</v>
      </c>
      <c r="CT556">
        <v>31.781744700000001</v>
      </c>
      <c r="CU556">
        <v>-103.5772233</v>
      </c>
      <c r="CV556" t="s">
        <v>317</v>
      </c>
      <c r="CW556">
        <v>129592761</v>
      </c>
    </row>
    <row r="557" spans="1:101" x14ac:dyDescent="0.35">
      <c r="A557" s="2">
        <v>42301322680000</v>
      </c>
      <c r="B557" t="s">
        <v>123</v>
      </c>
      <c r="C557" t="s">
        <v>947</v>
      </c>
      <c r="D557" t="str">
        <f>"0"</f>
        <v>0</v>
      </c>
      <c r="E557" t="s">
        <v>314</v>
      </c>
      <c r="F557" t="s">
        <v>105</v>
      </c>
      <c r="G557" t="s">
        <v>106</v>
      </c>
      <c r="H557" t="s">
        <v>107</v>
      </c>
      <c r="I557" t="s">
        <v>108</v>
      </c>
      <c r="J557" t="s">
        <v>109</v>
      </c>
      <c r="K557" s="1">
        <v>42767</v>
      </c>
      <c r="L557" s="1">
        <v>42917</v>
      </c>
      <c r="M557">
        <v>265227</v>
      </c>
      <c r="N557">
        <v>169160</v>
      </c>
      <c r="O557">
        <v>213364</v>
      </c>
      <c r="P557">
        <v>0</v>
      </c>
      <c r="Q557">
        <v>1280</v>
      </c>
      <c r="R557">
        <v>1</v>
      </c>
      <c r="S557">
        <v>1465</v>
      </c>
      <c r="T557">
        <v>935</v>
      </c>
      <c r="U557">
        <v>26729</v>
      </c>
      <c r="V557">
        <v>39641</v>
      </c>
      <c r="W557">
        <v>0</v>
      </c>
      <c r="X557">
        <v>169160</v>
      </c>
      <c r="Y557">
        <v>265227</v>
      </c>
      <c r="Z557">
        <v>213364</v>
      </c>
      <c r="AA557">
        <v>0</v>
      </c>
      <c r="AQ557">
        <v>1059</v>
      </c>
      <c r="AR557">
        <v>1653</v>
      </c>
      <c r="AS557">
        <v>8006387</v>
      </c>
      <c r="AT557">
        <v>1334</v>
      </c>
      <c r="AU557">
        <v>48748</v>
      </c>
      <c r="AV557">
        <v>76398</v>
      </c>
      <c r="AW557">
        <v>0</v>
      </c>
      <c r="BD557">
        <v>1560</v>
      </c>
      <c r="BE557">
        <v>1567.9059999999999</v>
      </c>
      <c r="BF557">
        <v>1570</v>
      </c>
      <c r="BG557">
        <v>637.79300000000001</v>
      </c>
      <c r="BH557">
        <v>640.6</v>
      </c>
      <c r="BI557">
        <v>638.1</v>
      </c>
      <c r="BJ557">
        <v>76398</v>
      </c>
      <c r="BK557">
        <v>6</v>
      </c>
      <c r="BL557">
        <v>48748</v>
      </c>
      <c r="BM557">
        <v>6</v>
      </c>
      <c r="BN557">
        <v>61481</v>
      </c>
      <c r="BP557">
        <v>369</v>
      </c>
      <c r="BR557">
        <v>12858</v>
      </c>
      <c r="BS557">
        <v>21883</v>
      </c>
      <c r="BU557">
        <v>41</v>
      </c>
      <c r="BV557" s="1">
        <v>42111</v>
      </c>
      <c r="BW557">
        <v>2</v>
      </c>
      <c r="BX557">
        <v>2</v>
      </c>
      <c r="BY557">
        <v>6</v>
      </c>
      <c r="BZ557" t="s">
        <v>110</v>
      </c>
      <c r="CA557" t="s">
        <v>110</v>
      </c>
      <c r="CB557">
        <v>47641</v>
      </c>
      <c r="CC557" s="1">
        <v>42025</v>
      </c>
      <c r="CD557">
        <v>22000</v>
      </c>
      <c r="CF557">
        <v>9025</v>
      </c>
      <c r="CG557" t="s">
        <v>112</v>
      </c>
      <c r="CH557" t="s">
        <v>113</v>
      </c>
      <c r="CI557" t="str">
        <f t="shared" si="34"/>
        <v>08</v>
      </c>
      <c r="CJ557" t="s">
        <v>114</v>
      </c>
      <c r="CK557" t="s">
        <v>115</v>
      </c>
      <c r="CL557">
        <v>21</v>
      </c>
      <c r="CM557" t="str">
        <f t="shared" si="36"/>
        <v>0</v>
      </c>
      <c r="CN557" t="str">
        <f t="shared" si="36"/>
        <v>0</v>
      </c>
      <c r="CO557">
        <v>1006</v>
      </c>
      <c r="CP557" t="s">
        <v>599</v>
      </c>
      <c r="CQ557" t="s">
        <v>867</v>
      </c>
      <c r="CR557" t="s">
        <v>110</v>
      </c>
      <c r="CS557" t="s">
        <v>116</v>
      </c>
      <c r="CT557">
        <v>31.975739600000001</v>
      </c>
      <c r="CU557">
        <v>-103.4591829</v>
      </c>
      <c r="CV557" t="s">
        <v>127</v>
      </c>
      <c r="CW557">
        <v>129592766</v>
      </c>
    </row>
    <row r="558" spans="1:101" x14ac:dyDescent="0.35">
      <c r="A558" s="2">
        <v>42301323730000</v>
      </c>
      <c r="B558" t="s">
        <v>253</v>
      </c>
      <c r="C558" t="s">
        <v>624</v>
      </c>
      <c r="D558" t="s">
        <v>125</v>
      </c>
      <c r="E558" t="s">
        <v>314</v>
      </c>
      <c r="F558" t="s">
        <v>105</v>
      </c>
      <c r="G558" t="s">
        <v>106</v>
      </c>
      <c r="H558" t="s">
        <v>107</v>
      </c>
      <c r="I558" t="s">
        <v>108</v>
      </c>
      <c r="J558" t="s">
        <v>109</v>
      </c>
      <c r="K558" s="1">
        <v>42186</v>
      </c>
      <c r="L558" s="1">
        <v>42917</v>
      </c>
      <c r="M558">
        <v>629329</v>
      </c>
      <c r="N558">
        <v>128991</v>
      </c>
      <c r="O558">
        <v>233879</v>
      </c>
      <c r="P558">
        <v>472421</v>
      </c>
      <c r="Q558">
        <v>1403</v>
      </c>
      <c r="R558">
        <v>1</v>
      </c>
      <c r="S558">
        <v>478</v>
      </c>
      <c r="T558">
        <v>103</v>
      </c>
      <c r="V558">
        <v>1516</v>
      </c>
      <c r="W558">
        <v>0</v>
      </c>
      <c r="X558">
        <v>59430</v>
      </c>
      <c r="Y558">
        <v>346384</v>
      </c>
      <c r="Z558">
        <v>117161</v>
      </c>
      <c r="AA558">
        <v>217659</v>
      </c>
      <c r="AB558">
        <v>87200</v>
      </c>
      <c r="AC558">
        <v>437172</v>
      </c>
      <c r="AD558">
        <v>160062</v>
      </c>
      <c r="AE558">
        <v>960</v>
      </c>
      <c r="AF558">
        <v>319364</v>
      </c>
      <c r="AG558">
        <v>126301</v>
      </c>
      <c r="AH558">
        <v>616803</v>
      </c>
      <c r="AI558">
        <v>229102</v>
      </c>
      <c r="AJ558">
        <v>1375</v>
      </c>
      <c r="AK558">
        <v>462569</v>
      </c>
      <c r="AQ558">
        <v>476</v>
      </c>
      <c r="AR558">
        <v>3094</v>
      </c>
      <c r="AS558">
        <v>5951742</v>
      </c>
      <c r="AT558">
        <v>992</v>
      </c>
      <c r="AU558">
        <v>2690</v>
      </c>
      <c r="AV558">
        <v>12526</v>
      </c>
      <c r="AW558">
        <v>9852</v>
      </c>
      <c r="AX558">
        <v>91225</v>
      </c>
      <c r="AY558">
        <v>453179</v>
      </c>
      <c r="AZ558">
        <v>334105</v>
      </c>
      <c r="BA558" s="1">
        <v>42289</v>
      </c>
      <c r="BD558">
        <v>6500</v>
      </c>
      <c r="BE558">
        <v>4624.1059999999998</v>
      </c>
      <c r="BF558">
        <v>4880</v>
      </c>
      <c r="BG558">
        <v>216.25800000000001</v>
      </c>
      <c r="BH558">
        <v>153.9</v>
      </c>
      <c r="BI558">
        <v>214.8</v>
      </c>
      <c r="BJ558">
        <v>171586</v>
      </c>
      <c r="BK558">
        <v>3</v>
      </c>
      <c r="BL558">
        <v>16598</v>
      </c>
      <c r="BM558">
        <v>2</v>
      </c>
      <c r="BN558">
        <v>45196</v>
      </c>
      <c r="BO558">
        <v>3</v>
      </c>
      <c r="BP558">
        <v>271</v>
      </c>
      <c r="BQ558">
        <v>3</v>
      </c>
      <c r="BR558">
        <v>10546</v>
      </c>
      <c r="BS558">
        <v>14963</v>
      </c>
      <c r="BU558">
        <v>48.15</v>
      </c>
      <c r="BV558" s="1">
        <v>42213</v>
      </c>
      <c r="BW558">
        <v>1</v>
      </c>
      <c r="BX558">
        <v>1</v>
      </c>
      <c r="BY558">
        <v>25</v>
      </c>
      <c r="BZ558" t="s">
        <v>253</v>
      </c>
      <c r="CA558" t="s">
        <v>291</v>
      </c>
      <c r="CB558">
        <v>47625</v>
      </c>
      <c r="CC558" s="1">
        <v>42107</v>
      </c>
      <c r="CD558">
        <v>15162</v>
      </c>
      <c r="CF558">
        <v>4417</v>
      </c>
      <c r="CG558" t="s">
        <v>112</v>
      </c>
      <c r="CH558" t="s">
        <v>113</v>
      </c>
      <c r="CI558" t="str">
        <f t="shared" si="34"/>
        <v>08</v>
      </c>
      <c r="CJ558" t="s">
        <v>114</v>
      </c>
      <c r="CK558" t="s">
        <v>115</v>
      </c>
      <c r="CL558">
        <v>13</v>
      </c>
      <c r="CM558" t="str">
        <f t="shared" si="36"/>
        <v>0</v>
      </c>
      <c r="CN558" t="str">
        <f t="shared" si="36"/>
        <v>0</v>
      </c>
      <c r="CO558">
        <v>167</v>
      </c>
      <c r="CP558" t="s">
        <v>572</v>
      </c>
      <c r="CQ558" t="s">
        <v>284</v>
      </c>
      <c r="CR558" t="s">
        <v>110</v>
      </c>
      <c r="CS558" t="s">
        <v>116</v>
      </c>
      <c r="CT558">
        <v>31.958877300000001</v>
      </c>
      <c r="CU558">
        <v>-103.9226965</v>
      </c>
      <c r="CV558" t="s">
        <v>253</v>
      </c>
      <c r="CW558">
        <v>129592769</v>
      </c>
    </row>
    <row r="559" spans="1:101" x14ac:dyDescent="0.35">
      <c r="A559" s="2">
        <v>42301327850000</v>
      </c>
      <c r="B559" t="s">
        <v>101</v>
      </c>
      <c r="C559" t="s">
        <v>948</v>
      </c>
      <c r="D559" t="s">
        <v>125</v>
      </c>
      <c r="E559" t="s">
        <v>314</v>
      </c>
      <c r="F559" t="s">
        <v>105</v>
      </c>
      <c r="G559" t="s">
        <v>106</v>
      </c>
      <c r="H559" t="s">
        <v>107</v>
      </c>
      <c r="I559" t="s">
        <v>108</v>
      </c>
      <c r="J559" t="s">
        <v>109</v>
      </c>
      <c r="K559" s="1">
        <v>42522</v>
      </c>
      <c r="L559" s="1">
        <v>42917</v>
      </c>
      <c r="M559">
        <v>360094</v>
      </c>
      <c r="N559">
        <v>192894</v>
      </c>
      <c r="O559">
        <v>252910</v>
      </c>
      <c r="P559">
        <v>717196</v>
      </c>
      <c r="Q559">
        <v>1517</v>
      </c>
      <c r="R559">
        <v>2</v>
      </c>
      <c r="S559">
        <v>975</v>
      </c>
      <c r="T559">
        <v>514</v>
      </c>
      <c r="U559">
        <v>3565</v>
      </c>
      <c r="V559">
        <v>29</v>
      </c>
      <c r="W559">
        <v>13255</v>
      </c>
      <c r="X559">
        <v>96716</v>
      </c>
      <c r="Y559">
        <v>154120</v>
      </c>
      <c r="Z559">
        <v>122403</v>
      </c>
      <c r="AA559">
        <v>359598</v>
      </c>
      <c r="AB559">
        <v>176036</v>
      </c>
      <c r="AC559">
        <v>311900</v>
      </c>
      <c r="AD559">
        <v>228019</v>
      </c>
      <c r="AE559">
        <v>1368</v>
      </c>
      <c r="AF559">
        <v>654517</v>
      </c>
      <c r="AQ559">
        <v>57</v>
      </c>
      <c r="AR559">
        <v>133</v>
      </c>
      <c r="AS559">
        <v>473968</v>
      </c>
      <c r="AT559">
        <v>79</v>
      </c>
      <c r="AU559">
        <v>7796</v>
      </c>
      <c r="AV559">
        <v>22883</v>
      </c>
      <c r="AW559">
        <v>28986</v>
      </c>
      <c r="AX559">
        <v>5327</v>
      </c>
      <c r="AY559">
        <v>4150</v>
      </c>
      <c r="AZ559">
        <v>19806</v>
      </c>
      <c r="BA559" s="1">
        <v>42616</v>
      </c>
      <c r="BD559">
        <v>2340</v>
      </c>
      <c r="BE559">
        <v>1897.69</v>
      </c>
      <c r="BF559">
        <v>1870</v>
      </c>
      <c r="BG559">
        <v>526.95600000000002</v>
      </c>
      <c r="BH559">
        <v>427.6</v>
      </c>
      <c r="BI559">
        <v>340.7</v>
      </c>
      <c r="BJ559">
        <v>57109</v>
      </c>
      <c r="BK559">
        <v>3</v>
      </c>
      <c r="BL559">
        <v>33401</v>
      </c>
      <c r="BM559">
        <v>3</v>
      </c>
      <c r="BN559">
        <v>42919</v>
      </c>
      <c r="BP559">
        <v>258</v>
      </c>
      <c r="BR559">
        <v>12420</v>
      </c>
      <c r="BS559">
        <v>17267</v>
      </c>
      <c r="BU559">
        <v>41.15</v>
      </c>
      <c r="BV559" s="1">
        <v>42362</v>
      </c>
      <c r="BW559">
        <v>1</v>
      </c>
      <c r="BX559">
        <v>1</v>
      </c>
      <c r="BY559">
        <v>14</v>
      </c>
      <c r="BZ559" t="s">
        <v>347</v>
      </c>
      <c r="CA559" t="s">
        <v>517</v>
      </c>
      <c r="CB559">
        <v>47596</v>
      </c>
      <c r="CC559" s="1">
        <v>42340</v>
      </c>
      <c r="CD559">
        <v>17449</v>
      </c>
      <c r="CF559">
        <v>4847</v>
      </c>
      <c r="CG559" t="s">
        <v>112</v>
      </c>
      <c r="CH559" t="s">
        <v>113</v>
      </c>
      <c r="CI559" t="str">
        <f t="shared" si="34"/>
        <v>08</v>
      </c>
      <c r="CJ559" t="s">
        <v>114</v>
      </c>
      <c r="CK559" t="s">
        <v>115</v>
      </c>
      <c r="CL559">
        <v>15</v>
      </c>
      <c r="CM559" t="str">
        <f t="shared" si="36"/>
        <v>0</v>
      </c>
      <c r="CN559" t="str">
        <f t="shared" si="36"/>
        <v>0</v>
      </c>
      <c r="CO559">
        <v>989</v>
      </c>
      <c r="CP559">
        <v>29</v>
      </c>
      <c r="CQ559" t="s">
        <v>531</v>
      </c>
      <c r="CR559" t="s">
        <v>110</v>
      </c>
      <c r="CS559" t="s">
        <v>116</v>
      </c>
      <c r="CT559">
        <v>31.8043443</v>
      </c>
      <c r="CU559">
        <v>-103.4621659</v>
      </c>
      <c r="CV559" t="s">
        <v>117</v>
      </c>
      <c r="CW559">
        <v>129593122</v>
      </c>
    </row>
    <row r="560" spans="1:101" x14ac:dyDescent="0.35">
      <c r="A560" s="2">
        <v>42301328100000</v>
      </c>
      <c r="B560" t="s">
        <v>101</v>
      </c>
      <c r="C560" t="s">
        <v>361</v>
      </c>
      <c r="D560" t="s">
        <v>125</v>
      </c>
      <c r="E560" t="s">
        <v>314</v>
      </c>
      <c r="F560" t="s">
        <v>105</v>
      </c>
      <c r="G560" t="s">
        <v>106</v>
      </c>
      <c r="H560" t="s">
        <v>107</v>
      </c>
      <c r="I560" t="s">
        <v>108</v>
      </c>
      <c r="J560" t="s">
        <v>109</v>
      </c>
      <c r="K560" s="1">
        <v>42401</v>
      </c>
      <c r="L560" s="1">
        <v>42917</v>
      </c>
      <c r="M560">
        <v>245069</v>
      </c>
      <c r="N560">
        <v>165431</v>
      </c>
      <c r="O560">
        <v>206276</v>
      </c>
      <c r="P560">
        <v>537752</v>
      </c>
      <c r="Q560">
        <v>1238</v>
      </c>
      <c r="R560">
        <v>1</v>
      </c>
      <c r="S560">
        <v>594</v>
      </c>
      <c r="T560">
        <v>362</v>
      </c>
      <c r="U560">
        <v>18411</v>
      </c>
      <c r="W560">
        <v>59847</v>
      </c>
      <c r="X560">
        <v>33386</v>
      </c>
      <c r="Y560">
        <v>28175</v>
      </c>
      <c r="Z560">
        <v>38082</v>
      </c>
      <c r="AA560">
        <v>108525</v>
      </c>
      <c r="AB560">
        <v>113256</v>
      </c>
      <c r="AC560">
        <v>157476</v>
      </c>
      <c r="AD560">
        <v>139502</v>
      </c>
      <c r="AE560">
        <v>837</v>
      </c>
      <c r="AF560">
        <v>368151</v>
      </c>
      <c r="AQ560">
        <v>0</v>
      </c>
      <c r="AR560">
        <v>18</v>
      </c>
      <c r="AS560">
        <v>17733</v>
      </c>
      <c r="AT560">
        <v>3</v>
      </c>
      <c r="AU560">
        <v>5775</v>
      </c>
      <c r="AV560">
        <v>11421</v>
      </c>
      <c r="AW560">
        <v>18772</v>
      </c>
      <c r="AX560">
        <v>33386</v>
      </c>
      <c r="AY560">
        <v>28175</v>
      </c>
      <c r="AZ560">
        <v>108525</v>
      </c>
      <c r="BA560" s="1">
        <v>42645</v>
      </c>
      <c r="BE560">
        <v>1642.576</v>
      </c>
      <c r="BF560">
        <v>1480</v>
      </c>
      <c r="BG560">
        <v>608.79999999999995</v>
      </c>
      <c r="BH560">
        <v>0</v>
      </c>
      <c r="BI560">
        <v>505.6</v>
      </c>
      <c r="BJ560">
        <v>30969</v>
      </c>
      <c r="BK560">
        <v>5</v>
      </c>
      <c r="BL560">
        <v>18893</v>
      </c>
      <c r="BM560">
        <v>9</v>
      </c>
      <c r="BN560">
        <v>24055</v>
      </c>
      <c r="BO560">
        <v>9</v>
      </c>
      <c r="BP560">
        <v>144</v>
      </c>
      <c r="BQ560">
        <v>9</v>
      </c>
      <c r="BR560">
        <v>11829</v>
      </c>
      <c r="BS560">
        <v>16635</v>
      </c>
      <c r="BU560">
        <v>40.14</v>
      </c>
      <c r="BV560" s="1">
        <v>42407</v>
      </c>
      <c r="BW560">
        <v>1</v>
      </c>
      <c r="BX560">
        <v>1</v>
      </c>
      <c r="BY560">
        <v>15</v>
      </c>
      <c r="BZ560" t="s">
        <v>347</v>
      </c>
      <c r="CA560" t="s">
        <v>517</v>
      </c>
      <c r="CB560">
        <v>47599</v>
      </c>
      <c r="CC560" s="1">
        <v>42381</v>
      </c>
      <c r="CD560">
        <v>16805</v>
      </c>
      <c r="CF560">
        <v>4806</v>
      </c>
      <c r="CG560" t="s">
        <v>112</v>
      </c>
      <c r="CH560" t="s">
        <v>113</v>
      </c>
      <c r="CI560" t="str">
        <f t="shared" si="34"/>
        <v>08</v>
      </c>
      <c r="CJ560" t="s">
        <v>114</v>
      </c>
      <c r="CK560" t="s">
        <v>115</v>
      </c>
      <c r="CL560">
        <v>43</v>
      </c>
      <c r="CM560" t="str">
        <f t="shared" si="36"/>
        <v>0</v>
      </c>
      <c r="CN560" t="str">
        <f t="shared" si="36"/>
        <v>0</v>
      </c>
      <c r="CO560">
        <v>1306</v>
      </c>
      <c r="CP560">
        <v>29</v>
      </c>
      <c r="CQ560" t="s">
        <v>293</v>
      </c>
      <c r="CR560" t="s">
        <v>110</v>
      </c>
      <c r="CS560" t="s">
        <v>116</v>
      </c>
      <c r="CT560">
        <v>31.713815499999999</v>
      </c>
      <c r="CU560">
        <v>-103.4670498</v>
      </c>
      <c r="CV560" t="s">
        <v>117</v>
      </c>
      <c r="CW560">
        <v>129593124</v>
      </c>
    </row>
    <row r="561" spans="1:101" x14ac:dyDescent="0.35">
      <c r="A561" s="2">
        <v>42301327360000</v>
      </c>
      <c r="B561" t="s">
        <v>645</v>
      </c>
      <c r="C561" t="s">
        <v>949</v>
      </c>
      <c r="D561" t="s">
        <v>950</v>
      </c>
      <c r="E561" t="s">
        <v>314</v>
      </c>
      <c r="F561" t="s">
        <v>105</v>
      </c>
      <c r="G561" t="s">
        <v>106</v>
      </c>
      <c r="H561" t="s">
        <v>107</v>
      </c>
      <c r="I561" t="s">
        <v>108</v>
      </c>
      <c r="J561" t="s">
        <v>109</v>
      </c>
      <c r="K561" s="1">
        <v>42491</v>
      </c>
      <c r="L561" s="1">
        <v>42917</v>
      </c>
      <c r="M561">
        <v>620225</v>
      </c>
      <c r="N561">
        <v>335982</v>
      </c>
      <c r="O561">
        <v>439353</v>
      </c>
      <c r="P561">
        <v>616024</v>
      </c>
      <c r="Q561">
        <v>2636</v>
      </c>
      <c r="R561">
        <v>3</v>
      </c>
      <c r="S561">
        <v>1366</v>
      </c>
      <c r="T561">
        <v>723</v>
      </c>
      <c r="U561">
        <v>13966</v>
      </c>
      <c r="V561">
        <v>16272</v>
      </c>
      <c r="W561">
        <v>25607</v>
      </c>
      <c r="X561">
        <v>148853</v>
      </c>
      <c r="Y561">
        <v>264515</v>
      </c>
      <c r="Z561">
        <v>192939</v>
      </c>
      <c r="AA561">
        <v>272923</v>
      </c>
      <c r="AB561">
        <v>277063</v>
      </c>
      <c r="AC561">
        <v>494504</v>
      </c>
      <c r="AD561">
        <v>359480</v>
      </c>
      <c r="AE561">
        <v>2157</v>
      </c>
      <c r="AF561">
        <v>507996</v>
      </c>
      <c r="AQ561">
        <v>1015</v>
      </c>
      <c r="AR561">
        <v>1816</v>
      </c>
      <c r="AS561">
        <v>7903667</v>
      </c>
      <c r="AT561">
        <v>1317</v>
      </c>
      <c r="AU561">
        <v>18534</v>
      </c>
      <c r="AV561">
        <v>40198</v>
      </c>
      <c r="AW561">
        <v>33982</v>
      </c>
      <c r="AX561">
        <v>72035</v>
      </c>
      <c r="AY561">
        <v>121699</v>
      </c>
      <c r="AZ561">
        <v>132077</v>
      </c>
      <c r="BA561" s="1">
        <v>42630</v>
      </c>
      <c r="BD561">
        <v>1790</v>
      </c>
      <c r="BE561">
        <v>1888.7349999999999</v>
      </c>
      <c r="BF561">
        <v>1850</v>
      </c>
      <c r="BG561">
        <v>529.45500000000004</v>
      </c>
      <c r="BH561">
        <v>558.5</v>
      </c>
      <c r="BI561">
        <v>461.1</v>
      </c>
      <c r="BJ561">
        <v>54494</v>
      </c>
      <c r="BK561">
        <v>2</v>
      </c>
      <c r="BL561">
        <v>30436</v>
      </c>
      <c r="BM561">
        <v>2</v>
      </c>
      <c r="BN561">
        <v>39518</v>
      </c>
      <c r="BP561">
        <v>237</v>
      </c>
      <c r="BR561">
        <v>12241</v>
      </c>
      <c r="BS561">
        <v>16565</v>
      </c>
      <c r="BU561">
        <v>45.93</v>
      </c>
      <c r="BV561" s="1">
        <v>42507</v>
      </c>
      <c r="BW561">
        <v>1</v>
      </c>
      <c r="BX561">
        <v>1</v>
      </c>
      <c r="BY561">
        <v>15</v>
      </c>
      <c r="BZ561" t="s">
        <v>276</v>
      </c>
      <c r="CA561" t="s">
        <v>647</v>
      </c>
      <c r="CB561">
        <v>47683</v>
      </c>
      <c r="CC561" s="1">
        <v>42331</v>
      </c>
      <c r="CD561">
        <v>16800</v>
      </c>
      <c r="CF561">
        <v>4324</v>
      </c>
      <c r="CG561" t="s">
        <v>112</v>
      </c>
      <c r="CH561" t="s">
        <v>113</v>
      </c>
      <c r="CI561" t="str">
        <f t="shared" si="34"/>
        <v>08</v>
      </c>
      <c r="CJ561" t="s">
        <v>114</v>
      </c>
      <c r="CK561" t="s">
        <v>115</v>
      </c>
      <c r="CL561">
        <v>24</v>
      </c>
      <c r="CM561" t="str">
        <f t="shared" si="36"/>
        <v>0</v>
      </c>
      <c r="CN561" t="str">
        <f t="shared" si="36"/>
        <v>0</v>
      </c>
      <c r="CO561">
        <v>1265</v>
      </c>
      <c r="CP561" t="s">
        <v>551</v>
      </c>
      <c r="CQ561" t="s">
        <v>665</v>
      </c>
      <c r="CR561" t="s">
        <v>110</v>
      </c>
      <c r="CS561" t="s">
        <v>116</v>
      </c>
      <c r="CT561">
        <v>31.955818000000001</v>
      </c>
      <c r="CU561">
        <v>-103.6003267</v>
      </c>
      <c r="CV561" t="s">
        <v>645</v>
      </c>
      <c r="CW561">
        <v>129599715</v>
      </c>
    </row>
    <row r="562" spans="1:101" x14ac:dyDescent="0.35">
      <c r="A562" s="2">
        <v>42301327930000</v>
      </c>
      <c r="B562" t="s">
        <v>253</v>
      </c>
      <c r="C562" t="s">
        <v>270</v>
      </c>
      <c r="D562" t="s">
        <v>125</v>
      </c>
      <c r="E562" t="s">
        <v>104</v>
      </c>
      <c r="F562" t="s">
        <v>105</v>
      </c>
      <c r="G562" t="s">
        <v>106</v>
      </c>
      <c r="H562" t="s">
        <v>274</v>
      </c>
      <c r="I562" t="s">
        <v>108</v>
      </c>
      <c r="J562" t="s">
        <v>109</v>
      </c>
      <c r="K562" s="1">
        <v>42461</v>
      </c>
      <c r="L562" s="1">
        <v>42917</v>
      </c>
      <c r="M562">
        <v>441955</v>
      </c>
      <c r="N562">
        <v>104142</v>
      </c>
      <c r="O562">
        <v>177801</v>
      </c>
      <c r="P562">
        <v>701762</v>
      </c>
      <c r="Q562">
        <v>1067</v>
      </c>
      <c r="R562">
        <v>1</v>
      </c>
      <c r="S562">
        <v>755</v>
      </c>
      <c r="T562">
        <v>164</v>
      </c>
      <c r="U562">
        <v>10647</v>
      </c>
      <c r="V562">
        <v>32349</v>
      </c>
      <c r="W562">
        <v>51366</v>
      </c>
      <c r="X562">
        <v>55250</v>
      </c>
      <c r="Y562">
        <v>228099</v>
      </c>
      <c r="Z562">
        <v>93266</v>
      </c>
      <c r="AA562">
        <v>362189</v>
      </c>
      <c r="AB562">
        <v>87488</v>
      </c>
      <c r="AC562">
        <v>359881</v>
      </c>
      <c r="AD562">
        <v>147468</v>
      </c>
      <c r="AE562">
        <v>885</v>
      </c>
      <c r="AF562">
        <v>571441</v>
      </c>
      <c r="AQ562">
        <v>564</v>
      </c>
      <c r="AR562">
        <v>1783</v>
      </c>
      <c r="AS562">
        <v>5168323</v>
      </c>
      <c r="AT562">
        <v>861</v>
      </c>
      <c r="AU562">
        <v>3938</v>
      </c>
      <c r="AV562">
        <v>19519</v>
      </c>
      <c r="AW562">
        <v>30993</v>
      </c>
      <c r="AX562">
        <v>44209</v>
      </c>
      <c r="AY562">
        <v>166546</v>
      </c>
      <c r="AZ562">
        <v>264452</v>
      </c>
      <c r="BA562" s="1">
        <v>42486</v>
      </c>
      <c r="BB562">
        <v>3400</v>
      </c>
      <c r="BC562">
        <v>3400</v>
      </c>
      <c r="BD562">
        <v>3160</v>
      </c>
      <c r="BE562">
        <v>4595.2809999999999</v>
      </c>
      <c r="BF562">
        <v>4240</v>
      </c>
      <c r="BG562">
        <v>217.61500000000001</v>
      </c>
      <c r="BH562">
        <v>316.5</v>
      </c>
      <c r="BI562">
        <v>201.8</v>
      </c>
      <c r="BJ562">
        <v>55266</v>
      </c>
      <c r="BK562">
        <v>2</v>
      </c>
      <c r="BL562">
        <v>17492</v>
      </c>
      <c r="BM562">
        <v>2</v>
      </c>
      <c r="BN562">
        <v>26703</v>
      </c>
      <c r="BP562">
        <v>160</v>
      </c>
      <c r="BR562">
        <v>11164</v>
      </c>
      <c r="BS562">
        <v>16027</v>
      </c>
      <c r="BT562">
        <v>0.71</v>
      </c>
      <c r="BU562">
        <v>49.7</v>
      </c>
      <c r="BV562" s="1">
        <v>42447</v>
      </c>
      <c r="BW562">
        <v>1</v>
      </c>
      <c r="BX562">
        <v>1</v>
      </c>
      <c r="BY562">
        <v>16</v>
      </c>
      <c r="BZ562" t="s">
        <v>571</v>
      </c>
      <c r="CA562" t="s">
        <v>303</v>
      </c>
      <c r="CB562">
        <v>280254</v>
      </c>
      <c r="CC562" s="1">
        <v>42418</v>
      </c>
      <c r="CD562">
        <v>16215</v>
      </c>
      <c r="CE562">
        <v>0</v>
      </c>
      <c r="CF562">
        <v>4863</v>
      </c>
      <c r="CG562" t="s">
        <v>112</v>
      </c>
      <c r="CH562" t="s">
        <v>113</v>
      </c>
      <c r="CI562" t="str">
        <f t="shared" si="34"/>
        <v>08</v>
      </c>
      <c r="CJ562" t="s">
        <v>114</v>
      </c>
      <c r="CK562" t="s">
        <v>115</v>
      </c>
      <c r="CL562">
        <v>25</v>
      </c>
      <c r="CM562" t="str">
        <f t="shared" ref="CM562:CN581" si="37">"0"</f>
        <v>0</v>
      </c>
      <c r="CN562" t="str">
        <f t="shared" si="37"/>
        <v>0</v>
      </c>
      <c r="CO562">
        <v>152</v>
      </c>
      <c r="CP562" t="s">
        <v>576</v>
      </c>
      <c r="CQ562" t="s">
        <v>284</v>
      </c>
      <c r="CR562" t="s">
        <v>110</v>
      </c>
      <c r="CS562" t="s">
        <v>116</v>
      </c>
      <c r="CT562">
        <v>31.927433000000001</v>
      </c>
      <c r="CU562">
        <v>-103.80689839999999</v>
      </c>
      <c r="CV562" t="s">
        <v>253</v>
      </c>
      <c r="CW562">
        <v>129599717</v>
      </c>
    </row>
    <row r="563" spans="1:101" x14ac:dyDescent="0.35">
      <c r="A563" s="2">
        <v>42301322690000</v>
      </c>
      <c r="B563" t="s">
        <v>123</v>
      </c>
      <c r="C563" t="s">
        <v>951</v>
      </c>
      <c r="D563" t="s">
        <v>103</v>
      </c>
      <c r="E563" t="s">
        <v>314</v>
      </c>
      <c r="F563" t="s">
        <v>105</v>
      </c>
      <c r="G563" t="s">
        <v>106</v>
      </c>
      <c r="H563" t="s">
        <v>107</v>
      </c>
      <c r="I563" t="s">
        <v>108</v>
      </c>
      <c r="J563" t="s">
        <v>109</v>
      </c>
      <c r="K563" s="1">
        <v>42736</v>
      </c>
      <c r="L563" s="1">
        <v>42917</v>
      </c>
      <c r="M563">
        <v>288161</v>
      </c>
      <c r="N563">
        <v>171012</v>
      </c>
      <c r="O563">
        <v>219039</v>
      </c>
      <c r="P563">
        <v>0</v>
      </c>
      <c r="Q563">
        <v>1314</v>
      </c>
      <c r="R563">
        <v>1</v>
      </c>
      <c r="S563">
        <v>1359</v>
      </c>
      <c r="T563">
        <v>807</v>
      </c>
      <c r="U563">
        <v>14600</v>
      </c>
      <c r="V563">
        <v>21615</v>
      </c>
      <c r="W563">
        <v>0</v>
      </c>
      <c r="X563">
        <v>156029</v>
      </c>
      <c r="Y563">
        <v>263513</v>
      </c>
      <c r="Z563">
        <v>199948</v>
      </c>
      <c r="AA563">
        <v>0</v>
      </c>
      <c r="AQ563">
        <v>1652</v>
      </c>
      <c r="AR563">
        <v>2677</v>
      </c>
      <c r="AS563">
        <v>12587107</v>
      </c>
      <c r="AT563">
        <v>2098</v>
      </c>
      <c r="AU563">
        <v>14983</v>
      </c>
      <c r="AV563">
        <v>24648</v>
      </c>
      <c r="AW563">
        <v>0</v>
      </c>
      <c r="BA563" s="1">
        <v>42771</v>
      </c>
      <c r="BD563">
        <v>1620</v>
      </c>
      <c r="BE563">
        <v>1685.0340000000001</v>
      </c>
      <c r="BF563">
        <v>1690</v>
      </c>
      <c r="BG563">
        <v>593.46</v>
      </c>
      <c r="BH563">
        <v>616.9</v>
      </c>
      <c r="BI563">
        <v>607.9</v>
      </c>
      <c r="BJ563">
        <v>74969</v>
      </c>
      <c r="BK563">
        <v>2</v>
      </c>
      <c r="BL563">
        <v>46245</v>
      </c>
      <c r="BM563">
        <v>2</v>
      </c>
      <c r="BN563">
        <v>58740</v>
      </c>
      <c r="BP563">
        <v>352</v>
      </c>
      <c r="BR563">
        <v>13282</v>
      </c>
      <c r="BS563">
        <v>22622</v>
      </c>
      <c r="BU563">
        <v>41</v>
      </c>
      <c r="BV563" s="1">
        <v>42185</v>
      </c>
      <c r="BW563">
        <v>1</v>
      </c>
      <c r="BX563">
        <v>1</v>
      </c>
      <c r="BY563">
        <v>7</v>
      </c>
      <c r="BZ563" t="s">
        <v>110</v>
      </c>
      <c r="CA563" t="s">
        <v>110</v>
      </c>
      <c r="CB563">
        <v>47671</v>
      </c>
      <c r="CC563" s="1">
        <v>42116</v>
      </c>
      <c r="CD563">
        <v>22729</v>
      </c>
      <c r="CF563">
        <v>9340</v>
      </c>
      <c r="CG563" t="s">
        <v>112</v>
      </c>
      <c r="CH563" t="s">
        <v>113</v>
      </c>
      <c r="CI563" t="str">
        <f t="shared" si="34"/>
        <v>08</v>
      </c>
      <c r="CJ563" t="s">
        <v>114</v>
      </c>
      <c r="CK563" t="s">
        <v>115</v>
      </c>
      <c r="CL563">
        <v>21</v>
      </c>
      <c r="CM563" t="str">
        <f t="shared" si="37"/>
        <v>0</v>
      </c>
      <c r="CN563" t="str">
        <f t="shared" si="37"/>
        <v>0</v>
      </c>
      <c r="CO563">
        <v>1006</v>
      </c>
      <c r="CP563" t="s">
        <v>599</v>
      </c>
      <c r="CQ563" t="s">
        <v>867</v>
      </c>
      <c r="CR563" t="s">
        <v>110</v>
      </c>
      <c r="CS563" t="s">
        <v>116</v>
      </c>
      <c r="CT563">
        <v>31.972126299999999</v>
      </c>
      <c r="CU563">
        <v>-103.4723851</v>
      </c>
      <c r="CV563" t="s">
        <v>127</v>
      </c>
      <c r="CW563">
        <v>129599719</v>
      </c>
    </row>
    <row r="564" spans="1:101" x14ac:dyDescent="0.35">
      <c r="A564" s="2">
        <v>42301328670000</v>
      </c>
      <c r="B564" t="s">
        <v>101</v>
      </c>
      <c r="C564" t="s">
        <v>952</v>
      </c>
      <c r="D564" t="s">
        <v>103</v>
      </c>
      <c r="E564" t="s">
        <v>314</v>
      </c>
      <c r="F564" t="s">
        <v>105</v>
      </c>
      <c r="G564" t="s">
        <v>106</v>
      </c>
      <c r="H564" t="s">
        <v>107</v>
      </c>
      <c r="I564" t="s">
        <v>108</v>
      </c>
      <c r="J564" t="s">
        <v>109</v>
      </c>
      <c r="K564" s="1">
        <v>42522</v>
      </c>
      <c r="L564" s="1">
        <v>42917</v>
      </c>
      <c r="M564">
        <v>643139</v>
      </c>
      <c r="N564">
        <v>197508</v>
      </c>
      <c r="O564">
        <v>304698</v>
      </c>
      <c r="P564">
        <v>1494788</v>
      </c>
      <c r="Q564">
        <v>1828</v>
      </c>
      <c r="R564">
        <v>2</v>
      </c>
      <c r="S564">
        <v>1734</v>
      </c>
      <c r="T564">
        <v>529</v>
      </c>
      <c r="U564">
        <v>4306</v>
      </c>
      <c r="V564">
        <v>10157</v>
      </c>
      <c r="W564">
        <v>32589</v>
      </c>
      <c r="X564">
        <v>92800</v>
      </c>
      <c r="Y564">
        <v>297408</v>
      </c>
      <c r="Z564">
        <v>142368</v>
      </c>
      <c r="AA564">
        <v>702333</v>
      </c>
      <c r="AB564">
        <v>179646</v>
      </c>
      <c r="AC564">
        <v>585149</v>
      </c>
      <c r="AD564">
        <v>277171</v>
      </c>
      <c r="AE564">
        <v>1663</v>
      </c>
      <c r="AF564">
        <v>1359604</v>
      </c>
      <c r="AQ564">
        <v>574</v>
      </c>
      <c r="AR564">
        <v>1824</v>
      </c>
      <c r="AS564">
        <v>5267290</v>
      </c>
      <c r="AT564">
        <v>878</v>
      </c>
      <c r="AU564">
        <v>9125</v>
      </c>
      <c r="AV564">
        <v>30282</v>
      </c>
      <c r="AW564">
        <v>69060</v>
      </c>
      <c r="AX564">
        <v>4306</v>
      </c>
      <c r="AY564">
        <v>10157</v>
      </c>
      <c r="AZ564">
        <v>32589</v>
      </c>
      <c r="BA564" s="1">
        <v>42537</v>
      </c>
      <c r="BE564">
        <v>3276.27</v>
      </c>
      <c r="BF564">
        <v>3260</v>
      </c>
      <c r="BG564">
        <v>305.22500000000002</v>
      </c>
      <c r="BH564">
        <v>0</v>
      </c>
      <c r="BI564">
        <v>301.3</v>
      </c>
      <c r="BJ564">
        <v>80618</v>
      </c>
      <c r="BK564">
        <v>4</v>
      </c>
      <c r="BL564">
        <v>25164</v>
      </c>
      <c r="BM564">
        <v>4</v>
      </c>
      <c r="BN564">
        <v>38600</v>
      </c>
      <c r="BP564">
        <v>232</v>
      </c>
      <c r="BR564">
        <v>11875</v>
      </c>
      <c r="BS564">
        <v>18121</v>
      </c>
      <c r="BU564">
        <v>47.24</v>
      </c>
      <c r="BV564" s="1">
        <v>42533</v>
      </c>
      <c r="BW564">
        <v>1</v>
      </c>
      <c r="BX564">
        <v>1</v>
      </c>
      <c r="BY564">
        <v>13</v>
      </c>
      <c r="BZ564" t="s">
        <v>347</v>
      </c>
      <c r="CA564" t="s">
        <v>291</v>
      </c>
      <c r="CB564">
        <v>47743</v>
      </c>
      <c r="CC564" s="1">
        <v>42472</v>
      </c>
      <c r="CD564">
        <v>18388</v>
      </c>
      <c r="CF564">
        <v>6246</v>
      </c>
      <c r="CG564" t="s">
        <v>112</v>
      </c>
      <c r="CH564" t="s">
        <v>113</v>
      </c>
      <c r="CI564" t="str">
        <f t="shared" si="34"/>
        <v>08</v>
      </c>
      <c r="CJ564" t="s">
        <v>114</v>
      </c>
      <c r="CK564" t="s">
        <v>115</v>
      </c>
      <c r="CL564">
        <v>22</v>
      </c>
      <c r="CM564" t="str">
        <f t="shared" si="37"/>
        <v>0</v>
      </c>
      <c r="CN564" t="str">
        <f t="shared" si="37"/>
        <v>0</v>
      </c>
      <c r="CO564">
        <v>1160</v>
      </c>
      <c r="CP564" t="s">
        <v>519</v>
      </c>
      <c r="CQ564" t="s">
        <v>644</v>
      </c>
      <c r="CR564" t="s">
        <v>110</v>
      </c>
      <c r="CS564" t="s">
        <v>116</v>
      </c>
      <c r="CT564">
        <v>31.955354</v>
      </c>
      <c r="CU564">
        <v>-103.7472557</v>
      </c>
      <c r="CV564" t="s">
        <v>117</v>
      </c>
      <c r="CW564">
        <v>129604743</v>
      </c>
    </row>
    <row r="565" spans="1:101" x14ac:dyDescent="0.35">
      <c r="A565" s="2">
        <v>42301318390000</v>
      </c>
      <c r="B565" t="s">
        <v>118</v>
      </c>
      <c r="C565" t="s">
        <v>953</v>
      </c>
      <c r="D565" t="s">
        <v>954</v>
      </c>
      <c r="E565" t="s">
        <v>104</v>
      </c>
      <c r="F565" t="s">
        <v>105</v>
      </c>
      <c r="G565" t="s">
        <v>135</v>
      </c>
      <c r="H565" t="s">
        <v>274</v>
      </c>
      <c r="I565" t="s">
        <v>108</v>
      </c>
      <c r="J565" t="s">
        <v>109</v>
      </c>
      <c r="K565" s="1">
        <v>41214</v>
      </c>
      <c r="L565" s="1">
        <v>42917</v>
      </c>
      <c r="M565">
        <v>318540</v>
      </c>
      <c r="N565">
        <v>63087</v>
      </c>
      <c r="O565">
        <v>116177</v>
      </c>
      <c r="P565">
        <v>344370</v>
      </c>
      <c r="Q565">
        <v>697</v>
      </c>
      <c r="R565">
        <v>1</v>
      </c>
      <c r="S565">
        <v>92</v>
      </c>
      <c r="T565">
        <v>24</v>
      </c>
      <c r="U565">
        <v>6706</v>
      </c>
      <c r="V565">
        <v>18801</v>
      </c>
      <c r="W565">
        <v>20325</v>
      </c>
      <c r="X565">
        <v>24610</v>
      </c>
      <c r="Y565">
        <v>125880</v>
      </c>
      <c r="Z565">
        <v>45590</v>
      </c>
      <c r="AA565">
        <v>136085</v>
      </c>
      <c r="AB565">
        <v>32879</v>
      </c>
      <c r="AC565">
        <v>186420</v>
      </c>
      <c r="AD565">
        <v>63949</v>
      </c>
      <c r="AE565">
        <v>384</v>
      </c>
      <c r="AF565">
        <v>201534</v>
      </c>
      <c r="AG565">
        <v>41621</v>
      </c>
      <c r="AH565">
        <v>233260</v>
      </c>
      <c r="AI565">
        <v>80498</v>
      </c>
      <c r="AJ565">
        <v>483</v>
      </c>
      <c r="AK565">
        <v>252172</v>
      </c>
      <c r="AQ565">
        <v>215</v>
      </c>
      <c r="AR565">
        <v>1119</v>
      </c>
      <c r="AS565">
        <v>2410290</v>
      </c>
      <c r="AT565">
        <v>402</v>
      </c>
      <c r="AU565">
        <v>958</v>
      </c>
      <c r="AV565">
        <v>3197</v>
      </c>
      <c r="AW565">
        <v>3456</v>
      </c>
      <c r="AX565">
        <v>6750</v>
      </c>
      <c r="AY565">
        <v>26654</v>
      </c>
      <c r="AZ565">
        <v>28816</v>
      </c>
      <c r="BA565" s="1">
        <v>42682</v>
      </c>
      <c r="BB565">
        <v>450</v>
      </c>
      <c r="BC565">
        <v>1420</v>
      </c>
      <c r="BD565">
        <v>5200</v>
      </c>
      <c r="BE565">
        <v>3812.5929999999998</v>
      </c>
      <c r="BF565">
        <v>5050</v>
      </c>
      <c r="BG565">
        <v>262.28899999999999</v>
      </c>
      <c r="BH565">
        <v>192.5</v>
      </c>
      <c r="BI565">
        <v>299.7</v>
      </c>
      <c r="BJ565">
        <v>34675</v>
      </c>
      <c r="BK565">
        <v>2</v>
      </c>
      <c r="BL565">
        <v>6706</v>
      </c>
      <c r="BM565">
        <v>1</v>
      </c>
      <c r="BN565">
        <v>12453</v>
      </c>
      <c r="BP565">
        <v>75</v>
      </c>
      <c r="BR565">
        <v>9464</v>
      </c>
      <c r="BS565">
        <v>13867</v>
      </c>
      <c r="BT565">
        <v>0.74</v>
      </c>
      <c r="BU565">
        <v>49.2</v>
      </c>
      <c r="BV565" s="1">
        <v>41232</v>
      </c>
      <c r="BW565">
        <v>1</v>
      </c>
      <c r="BX565">
        <v>1</v>
      </c>
      <c r="BY565">
        <v>57</v>
      </c>
      <c r="BZ565" t="s">
        <v>734</v>
      </c>
      <c r="CA565" t="s">
        <v>291</v>
      </c>
      <c r="CB565">
        <v>280429</v>
      </c>
      <c r="CC565" s="1">
        <v>41163</v>
      </c>
      <c r="CD565">
        <v>13910</v>
      </c>
      <c r="CE565">
        <v>0</v>
      </c>
      <c r="CF565">
        <v>4403</v>
      </c>
      <c r="CG565" t="s">
        <v>137</v>
      </c>
      <c r="CH565" t="s">
        <v>113</v>
      </c>
      <c r="CI565" t="str">
        <f t="shared" si="34"/>
        <v>08</v>
      </c>
      <c r="CJ565" t="s">
        <v>114</v>
      </c>
      <c r="CK565" t="s">
        <v>115</v>
      </c>
      <c r="CL565">
        <v>33</v>
      </c>
      <c r="CM565" t="str">
        <f t="shared" si="37"/>
        <v>0</v>
      </c>
      <c r="CN565" t="str">
        <f t="shared" si="37"/>
        <v>0</v>
      </c>
      <c r="CO565">
        <v>156</v>
      </c>
      <c r="CP565" t="s">
        <v>576</v>
      </c>
      <c r="CQ565" t="s">
        <v>284</v>
      </c>
      <c r="CR565" t="s">
        <v>110</v>
      </c>
      <c r="CS565" t="s">
        <v>116</v>
      </c>
      <c r="CT565">
        <v>31.913072199999998</v>
      </c>
      <c r="CU565">
        <v>-103.85749</v>
      </c>
      <c r="CV565" t="s">
        <v>122</v>
      </c>
      <c r="CW565">
        <v>129610670</v>
      </c>
    </row>
    <row r="566" spans="1:101" x14ac:dyDescent="0.35">
      <c r="A566" s="2">
        <v>42301324660000</v>
      </c>
      <c r="B566" t="s">
        <v>152</v>
      </c>
      <c r="C566" t="s">
        <v>955</v>
      </c>
      <c r="D566" t="s">
        <v>146</v>
      </c>
      <c r="E566" t="s">
        <v>314</v>
      </c>
      <c r="F566" t="s">
        <v>105</v>
      </c>
      <c r="G566" t="s">
        <v>106</v>
      </c>
      <c r="H566" t="s">
        <v>107</v>
      </c>
      <c r="I566" t="s">
        <v>108</v>
      </c>
      <c r="J566" t="s">
        <v>109</v>
      </c>
      <c r="K566" s="1">
        <v>42491</v>
      </c>
      <c r="L566" s="1">
        <v>42917</v>
      </c>
      <c r="M566">
        <v>264793</v>
      </c>
      <c r="N566">
        <v>155900</v>
      </c>
      <c r="O566">
        <v>200032</v>
      </c>
      <c r="P566">
        <v>532917</v>
      </c>
      <c r="Q566">
        <v>1200</v>
      </c>
      <c r="R566">
        <v>1</v>
      </c>
      <c r="S566">
        <v>524</v>
      </c>
      <c r="T566">
        <v>316</v>
      </c>
      <c r="U566">
        <v>4810</v>
      </c>
      <c r="V566">
        <v>12378</v>
      </c>
      <c r="W566">
        <v>16442</v>
      </c>
      <c r="X566">
        <v>78228</v>
      </c>
      <c r="Y566">
        <v>136410</v>
      </c>
      <c r="Z566">
        <v>100963</v>
      </c>
      <c r="AA566">
        <v>267409</v>
      </c>
      <c r="AB566">
        <v>133717</v>
      </c>
      <c r="AC566">
        <v>227973</v>
      </c>
      <c r="AD566">
        <v>171713</v>
      </c>
      <c r="AE566">
        <v>1030</v>
      </c>
      <c r="AF566">
        <v>457088</v>
      </c>
      <c r="AQ566">
        <v>660</v>
      </c>
      <c r="AR566">
        <v>1096</v>
      </c>
      <c r="AS566">
        <v>5053367</v>
      </c>
      <c r="AT566">
        <v>842</v>
      </c>
      <c r="AU566">
        <v>7028</v>
      </c>
      <c r="AV566">
        <v>11262</v>
      </c>
      <c r="AW566">
        <v>24024</v>
      </c>
      <c r="AX566">
        <v>40728</v>
      </c>
      <c r="AY566">
        <v>73527</v>
      </c>
      <c r="AZ566">
        <v>139222</v>
      </c>
      <c r="BA566" s="1">
        <v>42526</v>
      </c>
      <c r="BD566">
        <v>1660</v>
      </c>
      <c r="BE566">
        <v>1660.6990000000001</v>
      </c>
      <c r="BF566">
        <v>1700</v>
      </c>
      <c r="BG566">
        <v>602.15599999999995</v>
      </c>
      <c r="BH566">
        <v>602</v>
      </c>
      <c r="BI566">
        <v>624</v>
      </c>
      <c r="BJ566">
        <v>32873</v>
      </c>
      <c r="BK566">
        <v>2</v>
      </c>
      <c r="BL566">
        <v>19788</v>
      </c>
      <c r="BM566">
        <v>2</v>
      </c>
      <c r="BN566">
        <v>25267</v>
      </c>
      <c r="BP566">
        <v>152</v>
      </c>
      <c r="BR566">
        <v>12711</v>
      </c>
      <c r="BS566">
        <v>16706</v>
      </c>
      <c r="BU566">
        <v>42.73</v>
      </c>
      <c r="BV566" s="1">
        <v>42502</v>
      </c>
      <c r="BW566">
        <v>1</v>
      </c>
      <c r="BX566">
        <v>1</v>
      </c>
      <c r="BY566">
        <v>15</v>
      </c>
      <c r="BZ566" t="s">
        <v>956</v>
      </c>
      <c r="CA566" t="s">
        <v>486</v>
      </c>
      <c r="CB566">
        <v>47820</v>
      </c>
      <c r="CC566" s="1">
        <v>42430</v>
      </c>
      <c r="CD566">
        <v>17038</v>
      </c>
      <c r="CF566">
        <v>3995</v>
      </c>
      <c r="CG566" t="s">
        <v>112</v>
      </c>
      <c r="CH566" t="s">
        <v>113</v>
      </c>
      <c r="CI566" t="str">
        <f t="shared" si="34"/>
        <v>08</v>
      </c>
      <c r="CJ566" t="s">
        <v>114</v>
      </c>
      <c r="CK566" t="s">
        <v>115</v>
      </c>
      <c r="CL566">
        <v>9</v>
      </c>
      <c r="CM566" t="str">
        <f t="shared" si="37"/>
        <v>0</v>
      </c>
      <c r="CN566" t="str">
        <f t="shared" si="37"/>
        <v>0</v>
      </c>
      <c r="CO566">
        <v>1352</v>
      </c>
      <c r="CP566">
        <v>75</v>
      </c>
      <c r="CQ566" t="s">
        <v>920</v>
      </c>
      <c r="CR566" t="s">
        <v>110</v>
      </c>
      <c r="CS566" t="s">
        <v>116</v>
      </c>
      <c r="CT566">
        <v>31.901965300000001</v>
      </c>
      <c r="CU566">
        <v>-103.4413503</v>
      </c>
      <c r="CV566" t="s">
        <v>152</v>
      </c>
      <c r="CW566">
        <v>129610671</v>
      </c>
    </row>
    <row r="567" spans="1:101" x14ac:dyDescent="0.35">
      <c r="A567" s="2">
        <v>42301326110000</v>
      </c>
      <c r="B567" t="s">
        <v>123</v>
      </c>
      <c r="C567" t="s">
        <v>230</v>
      </c>
      <c r="D567" t="str">
        <f>"0"</f>
        <v>0</v>
      </c>
      <c r="E567" t="s">
        <v>314</v>
      </c>
      <c r="F567" t="s">
        <v>105</v>
      </c>
      <c r="G567" t="s">
        <v>106</v>
      </c>
      <c r="H567" t="s">
        <v>107</v>
      </c>
      <c r="I567" t="s">
        <v>108</v>
      </c>
      <c r="J567" t="s">
        <v>109</v>
      </c>
      <c r="K567" s="1">
        <v>42370</v>
      </c>
      <c r="L567" s="1">
        <v>42917</v>
      </c>
      <c r="M567">
        <v>2501078</v>
      </c>
      <c r="N567">
        <v>1015570</v>
      </c>
      <c r="O567">
        <v>1432416</v>
      </c>
      <c r="P567">
        <v>1998260</v>
      </c>
      <c r="Q567">
        <v>8594</v>
      </c>
      <c r="R567">
        <v>9</v>
      </c>
      <c r="S567">
        <v>5266</v>
      </c>
      <c r="T567">
        <v>2059</v>
      </c>
      <c r="U567">
        <v>15265</v>
      </c>
      <c r="V567">
        <v>35663</v>
      </c>
      <c r="W567">
        <v>30036</v>
      </c>
      <c r="X567">
        <v>255693</v>
      </c>
      <c r="Y567">
        <v>557046</v>
      </c>
      <c r="Z567">
        <v>348534</v>
      </c>
      <c r="AA567">
        <v>503109</v>
      </c>
      <c r="AB567">
        <v>726421</v>
      </c>
      <c r="AC567">
        <v>1679716</v>
      </c>
      <c r="AD567">
        <v>1006374</v>
      </c>
      <c r="AE567">
        <v>6038</v>
      </c>
      <c r="AF567">
        <v>1429325</v>
      </c>
      <c r="AQ567">
        <v>2283</v>
      </c>
      <c r="AR567">
        <v>4059</v>
      </c>
      <c r="AS567">
        <v>17756103</v>
      </c>
      <c r="AT567">
        <v>2959</v>
      </c>
      <c r="AU567">
        <v>45264</v>
      </c>
      <c r="AV567">
        <v>147062</v>
      </c>
      <c r="AW567">
        <v>89062</v>
      </c>
      <c r="AX567">
        <v>264182</v>
      </c>
      <c r="AY567">
        <v>579010</v>
      </c>
      <c r="AZ567">
        <v>519812</v>
      </c>
      <c r="BA567" s="1">
        <v>42699</v>
      </c>
      <c r="BD567">
        <v>1780</v>
      </c>
      <c r="BE567">
        <v>2558.0230000000001</v>
      </c>
      <c r="BF567">
        <v>2460</v>
      </c>
      <c r="BG567">
        <v>390.92700000000002</v>
      </c>
      <c r="BH567">
        <v>562.5</v>
      </c>
      <c r="BI567">
        <v>307.8</v>
      </c>
      <c r="BJ567">
        <v>288080</v>
      </c>
      <c r="BK567">
        <v>8</v>
      </c>
      <c r="BL567">
        <v>123054</v>
      </c>
      <c r="BM567">
        <v>8</v>
      </c>
      <c r="BN567">
        <v>171067</v>
      </c>
      <c r="BP567">
        <v>1026</v>
      </c>
      <c r="BR567">
        <v>12328</v>
      </c>
      <c r="BS567">
        <v>17186</v>
      </c>
      <c r="BU567">
        <v>41</v>
      </c>
      <c r="BV567" s="1">
        <v>42392</v>
      </c>
      <c r="BW567">
        <v>5</v>
      </c>
      <c r="BX567">
        <v>5</v>
      </c>
      <c r="BY567">
        <v>19</v>
      </c>
      <c r="BZ567" t="s">
        <v>297</v>
      </c>
      <c r="CA567" t="s">
        <v>337</v>
      </c>
      <c r="CB567">
        <v>47775</v>
      </c>
      <c r="CC567" s="1">
        <v>42268</v>
      </c>
      <c r="CD567">
        <v>17311</v>
      </c>
      <c r="CE567">
        <v>0</v>
      </c>
      <c r="CF567">
        <v>4858</v>
      </c>
      <c r="CG567" t="s">
        <v>112</v>
      </c>
      <c r="CH567" t="s">
        <v>113</v>
      </c>
      <c r="CI567" t="str">
        <f t="shared" si="34"/>
        <v>08</v>
      </c>
      <c r="CJ567" t="s">
        <v>114</v>
      </c>
      <c r="CK567" t="s">
        <v>115</v>
      </c>
      <c r="CL567">
        <v>11</v>
      </c>
      <c r="CM567" t="str">
        <f t="shared" si="37"/>
        <v>0</v>
      </c>
      <c r="CN567" t="str">
        <f t="shared" si="37"/>
        <v>0</v>
      </c>
      <c r="CO567">
        <v>49</v>
      </c>
      <c r="CP567" t="s">
        <v>551</v>
      </c>
      <c r="CQ567" t="s">
        <v>284</v>
      </c>
      <c r="CR567" t="s">
        <v>110</v>
      </c>
      <c r="CS567" t="s">
        <v>116</v>
      </c>
      <c r="CT567">
        <v>31.971824000000002</v>
      </c>
      <c r="CU567">
        <v>-103.628753</v>
      </c>
      <c r="CV567" t="s">
        <v>127</v>
      </c>
      <c r="CW567">
        <v>129610673</v>
      </c>
    </row>
    <row r="568" spans="1:101" x14ac:dyDescent="0.35">
      <c r="A568" s="2">
        <v>42301327230000</v>
      </c>
      <c r="B568" t="s">
        <v>152</v>
      </c>
      <c r="C568" t="s">
        <v>957</v>
      </c>
      <c r="D568" t="str">
        <f>"0"</f>
        <v>0</v>
      </c>
      <c r="E568" t="s">
        <v>314</v>
      </c>
      <c r="F568" t="s">
        <v>105</v>
      </c>
      <c r="G568" t="s">
        <v>106</v>
      </c>
      <c r="H568" t="s">
        <v>107</v>
      </c>
      <c r="I568" t="s">
        <v>108</v>
      </c>
      <c r="J568" t="s">
        <v>109</v>
      </c>
      <c r="K568" s="1">
        <v>42401</v>
      </c>
      <c r="L568" s="1">
        <v>42917</v>
      </c>
      <c r="M568">
        <v>530776</v>
      </c>
      <c r="N568">
        <v>317956</v>
      </c>
      <c r="O568">
        <v>406419</v>
      </c>
      <c r="P568">
        <v>591450</v>
      </c>
      <c r="Q568">
        <v>2439</v>
      </c>
      <c r="R568">
        <v>2</v>
      </c>
      <c r="S568">
        <v>1085</v>
      </c>
      <c r="T568">
        <v>669</v>
      </c>
      <c r="U568">
        <v>8746</v>
      </c>
      <c r="V568">
        <v>15491</v>
      </c>
      <c r="W568">
        <v>16269</v>
      </c>
      <c r="X568">
        <v>73685</v>
      </c>
      <c r="Y568">
        <v>134607</v>
      </c>
      <c r="Z568">
        <v>96120</v>
      </c>
      <c r="AA568">
        <v>137066</v>
      </c>
      <c r="AB568">
        <v>216806</v>
      </c>
      <c r="AC568">
        <v>373344</v>
      </c>
      <c r="AD568">
        <v>279030</v>
      </c>
      <c r="AE568">
        <v>1674</v>
      </c>
      <c r="AF568">
        <v>403294</v>
      </c>
      <c r="AQ568">
        <v>432</v>
      </c>
      <c r="AR568">
        <v>856</v>
      </c>
      <c r="AS568">
        <v>3446548</v>
      </c>
      <c r="AT568">
        <v>574</v>
      </c>
      <c r="AU568">
        <v>16008</v>
      </c>
      <c r="AV568">
        <v>24386</v>
      </c>
      <c r="AW568">
        <v>29778</v>
      </c>
      <c r="AX568">
        <v>73685</v>
      </c>
      <c r="AY568">
        <v>134607</v>
      </c>
      <c r="AZ568">
        <v>137066</v>
      </c>
      <c r="BA568" s="1">
        <v>42594</v>
      </c>
      <c r="BD568">
        <v>1980</v>
      </c>
      <c r="BE568">
        <v>1621.8420000000001</v>
      </c>
      <c r="BF568">
        <v>1670</v>
      </c>
      <c r="BG568">
        <v>616.58299999999997</v>
      </c>
      <c r="BH568">
        <v>504.8</v>
      </c>
      <c r="BI568">
        <v>656.4</v>
      </c>
      <c r="BJ568">
        <v>48339</v>
      </c>
      <c r="BK568">
        <v>7</v>
      </c>
      <c r="BL568">
        <v>27153</v>
      </c>
      <c r="BM568">
        <v>7</v>
      </c>
      <c r="BN568">
        <v>35210</v>
      </c>
      <c r="BP568">
        <v>211</v>
      </c>
      <c r="BR568">
        <v>12582</v>
      </c>
      <c r="BS568">
        <v>19466</v>
      </c>
      <c r="BU568">
        <v>42.6</v>
      </c>
      <c r="BV568" s="1">
        <v>42306</v>
      </c>
      <c r="BW568">
        <v>2</v>
      </c>
      <c r="BX568">
        <v>2</v>
      </c>
      <c r="BY568">
        <v>18</v>
      </c>
      <c r="BZ568" t="s">
        <v>276</v>
      </c>
      <c r="CA568" t="s">
        <v>486</v>
      </c>
      <c r="CB568">
        <v>47772</v>
      </c>
      <c r="CC568" s="1">
        <v>42270</v>
      </c>
      <c r="CD568">
        <v>19590</v>
      </c>
      <c r="CF568">
        <v>6884</v>
      </c>
      <c r="CG568" t="s">
        <v>112</v>
      </c>
      <c r="CH568" t="s">
        <v>113</v>
      </c>
      <c r="CI568" t="str">
        <f t="shared" si="34"/>
        <v>08</v>
      </c>
      <c r="CJ568" t="s">
        <v>114</v>
      </c>
      <c r="CK568" t="s">
        <v>115</v>
      </c>
      <c r="CL568">
        <v>26</v>
      </c>
      <c r="CM568" t="str">
        <f t="shared" si="37"/>
        <v>0</v>
      </c>
      <c r="CN568" t="str">
        <f t="shared" si="37"/>
        <v>0</v>
      </c>
      <c r="CO568">
        <v>1212</v>
      </c>
      <c r="CP568" t="s">
        <v>599</v>
      </c>
      <c r="CQ568" t="s">
        <v>681</v>
      </c>
      <c r="CR568" t="s">
        <v>110</v>
      </c>
      <c r="CS568" t="s">
        <v>116</v>
      </c>
      <c r="CT568">
        <v>31.903590699999999</v>
      </c>
      <c r="CU568">
        <v>-103.4407185</v>
      </c>
      <c r="CV568" t="s">
        <v>152</v>
      </c>
      <c r="CW568">
        <v>129610681</v>
      </c>
    </row>
    <row r="569" spans="1:101" x14ac:dyDescent="0.35">
      <c r="A569" s="2">
        <v>42301327440000</v>
      </c>
      <c r="B569" t="s">
        <v>312</v>
      </c>
      <c r="C569" t="s">
        <v>958</v>
      </c>
      <c r="D569" t="s">
        <v>125</v>
      </c>
      <c r="E569" t="s">
        <v>314</v>
      </c>
      <c r="F569" t="s">
        <v>105</v>
      </c>
      <c r="G569" t="s">
        <v>106</v>
      </c>
      <c r="H569" t="s">
        <v>107</v>
      </c>
      <c r="I569" t="s">
        <v>108</v>
      </c>
      <c r="J569" t="s">
        <v>109</v>
      </c>
      <c r="K569" s="1">
        <v>42522</v>
      </c>
      <c r="L569" s="1">
        <v>42917</v>
      </c>
      <c r="M569">
        <v>267348</v>
      </c>
      <c r="N569">
        <v>91589</v>
      </c>
      <c r="O569">
        <v>136147</v>
      </c>
      <c r="P569">
        <v>621832</v>
      </c>
      <c r="Q569">
        <v>817</v>
      </c>
      <c r="R569">
        <v>1</v>
      </c>
      <c r="S569">
        <v>642</v>
      </c>
      <c r="T569">
        <v>222</v>
      </c>
      <c r="U569">
        <v>4124</v>
      </c>
      <c r="V569">
        <v>18414</v>
      </c>
      <c r="W569">
        <v>27999</v>
      </c>
      <c r="X569">
        <v>39727</v>
      </c>
      <c r="Y569">
        <v>117760</v>
      </c>
      <c r="Z569">
        <v>59354</v>
      </c>
      <c r="AA569">
        <v>269721</v>
      </c>
      <c r="AB569">
        <v>78440</v>
      </c>
      <c r="AC569">
        <v>242483</v>
      </c>
      <c r="AD569">
        <v>118854</v>
      </c>
      <c r="AE569">
        <v>713</v>
      </c>
      <c r="AF569">
        <v>532558</v>
      </c>
      <c r="AQ569">
        <v>207</v>
      </c>
      <c r="AR569">
        <v>476</v>
      </c>
      <c r="AS569">
        <v>1720194</v>
      </c>
      <c r="AT569">
        <v>287</v>
      </c>
      <c r="AU569">
        <v>6834</v>
      </c>
      <c r="AV569">
        <v>7889</v>
      </c>
      <c r="AW569">
        <v>46399</v>
      </c>
      <c r="AX569">
        <v>10553</v>
      </c>
      <c r="AY569">
        <v>33166</v>
      </c>
      <c r="AZ569">
        <v>71648</v>
      </c>
      <c r="BA569" s="1">
        <v>42548</v>
      </c>
      <c r="BD569">
        <v>2290</v>
      </c>
      <c r="BE569">
        <v>2889.8510000000001</v>
      </c>
      <c r="BF569">
        <v>2920</v>
      </c>
      <c r="BG569">
        <v>346.03899999999999</v>
      </c>
      <c r="BH569">
        <v>435.8</v>
      </c>
      <c r="BI569">
        <v>866.3</v>
      </c>
      <c r="BJ569">
        <v>27127</v>
      </c>
      <c r="BK569">
        <v>11</v>
      </c>
      <c r="BL569">
        <v>8479</v>
      </c>
      <c r="BM569">
        <v>6</v>
      </c>
      <c r="BN569">
        <v>12745</v>
      </c>
      <c r="BP569">
        <v>76</v>
      </c>
      <c r="BR569">
        <v>11345</v>
      </c>
      <c r="BS569">
        <v>15479</v>
      </c>
      <c r="BU569">
        <v>47.3</v>
      </c>
      <c r="BV569" s="1">
        <v>42359</v>
      </c>
      <c r="BW569">
        <v>1</v>
      </c>
      <c r="BX569">
        <v>1</v>
      </c>
      <c r="BY569">
        <v>14</v>
      </c>
      <c r="BZ569" t="s">
        <v>347</v>
      </c>
      <c r="CA569" t="s">
        <v>291</v>
      </c>
      <c r="CB569">
        <v>47767</v>
      </c>
      <c r="CC569" s="1">
        <v>42359</v>
      </c>
      <c r="CD569">
        <v>15750</v>
      </c>
      <c r="CF569">
        <v>4134</v>
      </c>
      <c r="CG569" t="s">
        <v>112</v>
      </c>
      <c r="CH569" t="s">
        <v>113</v>
      </c>
      <c r="CI569" t="str">
        <f t="shared" si="34"/>
        <v>08</v>
      </c>
      <c r="CJ569" t="s">
        <v>114</v>
      </c>
      <c r="CK569" t="s">
        <v>115</v>
      </c>
      <c r="CL569">
        <v>46</v>
      </c>
      <c r="CM569" t="str">
        <f t="shared" si="37"/>
        <v>0</v>
      </c>
      <c r="CN569" t="str">
        <f t="shared" si="37"/>
        <v>0</v>
      </c>
      <c r="CO569">
        <v>1355</v>
      </c>
      <c r="CP569" t="s">
        <v>597</v>
      </c>
      <c r="CQ569" t="s">
        <v>959</v>
      </c>
      <c r="CR569" t="s">
        <v>110</v>
      </c>
      <c r="CS569" t="s">
        <v>116</v>
      </c>
      <c r="CT569">
        <v>31.7807982</v>
      </c>
      <c r="CU569">
        <v>-103.7406458</v>
      </c>
      <c r="CV569" t="s">
        <v>317</v>
      </c>
      <c r="CW569">
        <v>129610683</v>
      </c>
    </row>
    <row r="570" spans="1:101" x14ac:dyDescent="0.35">
      <c r="A570" s="2">
        <v>42301327610000</v>
      </c>
      <c r="B570" t="s">
        <v>467</v>
      </c>
      <c r="C570" t="s">
        <v>960</v>
      </c>
      <c r="D570" t="s">
        <v>961</v>
      </c>
      <c r="E570" t="s">
        <v>314</v>
      </c>
      <c r="F570" t="s">
        <v>105</v>
      </c>
      <c r="G570" t="s">
        <v>106</v>
      </c>
      <c r="H570" t="s">
        <v>107</v>
      </c>
      <c r="I570" t="s">
        <v>108</v>
      </c>
      <c r="J570" t="s">
        <v>109</v>
      </c>
      <c r="K570" s="1">
        <v>42430</v>
      </c>
      <c r="L570" s="1">
        <v>42917</v>
      </c>
      <c r="M570">
        <v>905013</v>
      </c>
      <c r="N570">
        <v>272500</v>
      </c>
      <c r="O570">
        <v>423336</v>
      </c>
      <c r="P570">
        <v>704869</v>
      </c>
      <c r="Q570">
        <v>2540</v>
      </c>
      <c r="R570">
        <v>3</v>
      </c>
      <c r="S570">
        <v>1120</v>
      </c>
      <c r="T570">
        <v>352</v>
      </c>
      <c r="U570">
        <v>43202</v>
      </c>
      <c r="V570">
        <v>146002</v>
      </c>
      <c r="W570">
        <v>111749</v>
      </c>
      <c r="X570">
        <v>160270</v>
      </c>
      <c r="Y570">
        <v>549174</v>
      </c>
      <c r="Z570">
        <v>251799</v>
      </c>
      <c r="AA570">
        <v>414565</v>
      </c>
      <c r="AB570">
        <v>227407</v>
      </c>
      <c r="AC570">
        <v>759946</v>
      </c>
      <c r="AD570">
        <v>354065</v>
      </c>
      <c r="AE570">
        <v>2124</v>
      </c>
      <c r="AF570">
        <v>588227</v>
      </c>
      <c r="AQ570">
        <v>1143</v>
      </c>
      <c r="AR570">
        <v>3973</v>
      </c>
      <c r="AS570">
        <v>10828667</v>
      </c>
      <c r="AT570">
        <v>1805</v>
      </c>
      <c r="AU570">
        <v>13436</v>
      </c>
      <c r="AV570">
        <v>39313</v>
      </c>
      <c r="AW570">
        <v>34755</v>
      </c>
      <c r="AX570">
        <v>144002</v>
      </c>
      <c r="AY570">
        <v>496361</v>
      </c>
      <c r="AZ570">
        <v>372485</v>
      </c>
      <c r="BA570" s="1">
        <v>42443</v>
      </c>
      <c r="BD570">
        <v>3480</v>
      </c>
      <c r="BE570">
        <v>3180.221</v>
      </c>
      <c r="BF570">
        <v>3320</v>
      </c>
      <c r="BG570">
        <v>314.44400000000002</v>
      </c>
      <c r="BH570">
        <v>287.60000000000002</v>
      </c>
      <c r="BI570">
        <v>341.8</v>
      </c>
      <c r="BJ570">
        <v>146002</v>
      </c>
      <c r="BK570">
        <v>1</v>
      </c>
      <c r="BL570">
        <v>43202</v>
      </c>
      <c r="BM570">
        <v>1</v>
      </c>
      <c r="BN570">
        <v>67536</v>
      </c>
      <c r="BP570">
        <v>405</v>
      </c>
      <c r="BR570">
        <v>11067</v>
      </c>
      <c r="BS570">
        <v>15690</v>
      </c>
      <c r="BU570">
        <v>44.97</v>
      </c>
      <c r="BV570" s="1">
        <v>42430</v>
      </c>
      <c r="BW570">
        <v>1</v>
      </c>
      <c r="BX570">
        <v>1</v>
      </c>
      <c r="BY570">
        <v>17</v>
      </c>
      <c r="BZ570" t="s">
        <v>276</v>
      </c>
      <c r="CA570" t="s">
        <v>291</v>
      </c>
      <c r="CB570">
        <v>47808</v>
      </c>
      <c r="CC570" s="1">
        <v>42321</v>
      </c>
      <c r="CD570">
        <v>15820</v>
      </c>
      <c r="CF570">
        <v>4623</v>
      </c>
      <c r="CG570" t="s">
        <v>112</v>
      </c>
      <c r="CH570" t="s">
        <v>113</v>
      </c>
      <c r="CI570" t="str">
        <f t="shared" si="34"/>
        <v>08</v>
      </c>
      <c r="CJ570" t="s">
        <v>114</v>
      </c>
      <c r="CK570" t="s">
        <v>115</v>
      </c>
      <c r="CL570">
        <v>85</v>
      </c>
      <c r="CM570" t="str">
        <f t="shared" si="37"/>
        <v>0</v>
      </c>
      <c r="CN570" t="str">
        <f t="shared" si="37"/>
        <v>0</v>
      </c>
      <c r="CO570">
        <v>10</v>
      </c>
      <c r="CP570">
        <v>33</v>
      </c>
      <c r="CQ570" t="s">
        <v>278</v>
      </c>
      <c r="CR570" t="s">
        <v>110</v>
      </c>
      <c r="CS570" t="s">
        <v>116</v>
      </c>
      <c r="CT570">
        <v>31.721178800000001</v>
      </c>
      <c r="CU570">
        <v>-103.6331964</v>
      </c>
      <c r="CV570" t="s">
        <v>467</v>
      </c>
      <c r="CW570">
        <v>129610685</v>
      </c>
    </row>
    <row r="571" spans="1:101" x14ac:dyDescent="0.35">
      <c r="A571" s="2">
        <v>42301328360000</v>
      </c>
      <c r="B571" t="s">
        <v>118</v>
      </c>
      <c r="C571" t="s">
        <v>962</v>
      </c>
      <c r="D571" t="s">
        <v>873</v>
      </c>
      <c r="E571" t="s">
        <v>104</v>
      </c>
      <c r="F571" t="s">
        <v>105</v>
      </c>
      <c r="G571" t="s">
        <v>135</v>
      </c>
      <c r="H571" t="s">
        <v>274</v>
      </c>
      <c r="I571" t="s">
        <v>108</v>
      </c>
      <c r="J571" t="s">
        <v>109</v>
      </c>
      <c r="K571" s="1">
        <v>42522</v>
      </c>
      <c r="L571" s="1">
        <v>42917</v>
      </c>
      <c r="M571">
        <v>429734</v>
      </c>
      <c r="N571">
        <v>87103</v>
      </c>
      <c r="O571">
        <v>158725</v>
      </c>
      <c r="P571">
        <v>619648</v>
      </c>
      <c r="Q571">
        <v>952</v>
      </c>
      <c r="R571">
        <v>1</v>
      </c>
      <c r="S571">
        <v>968</v>
      </c>
      <c r="T571">
        <v>185</v>
      </c>
      <c r="U571">
        <v>4198</v>
      </c>
      <c r="V571">
        <v>15805</v>
      </c>
      <c r="W571">
        <v>23027</v>
      </c>
      <c r="X571">
        <v>52833</v>
      </c>
      <c r="Y571">
        <v>228582</v>
      </c>
      <c r="Z571">
        <v>90930</v>
      </c>
      <c r="AA571">
        <v>331879</v>
      </c>
      <c r="AB571">
        <v>77189</v>
      </c>
      <c r="AC571">
        <v>357145</v>
      </c>
      <c r="AD571">
        <v>136713</v>
      </c>
      <c r="AE571">
        <v>820</v>
      </c>
      <c r="AF571">
        <v>515801</v>
      </c>
      <c r="AQ571">
        <v>502</v>
      </c>
      <c r="AR571">
        <v>1958</v>
      </c>
      <c r="AS571">
        <v>4968516</v>
      </c>
      <c r="AT571">
        <v>828</v>
      </c>
      <c r="AU571">
        <v>4697</v>
      </c>
      <c r="AV571">
        <v>35022</v>
      </c>
      <c r="AW571">
        <v>50103</v>
      </c>
      <c r="AX571">
        <v>19752</v>
      </c>
      <c r="AY571">
        <v>76505</v>
      </c>
      <c r="AZ571">
        <v>111463</v>
      </c>
      <c r="BA571" s="1">
        <v>42687</v>
      </c>
      <c r="BB571">
        <v>500</v>
      </c>
      <c r="BC571">
        <v>1970</v>
      </c>
      <c r="BD571">
        <v>3900</v>
      </c>
      <c r="BE571">
        <v>5244.5990000000002</v>
      </c>
      <c r="BF571">
        <v>4930</v>
      </c>
      <c r="BG571">
        <v>190.672</v>
      </c>
      <c r="BH571">
        <v>256.2</v>
      </c>
      <c r="BI571">
        <v>134.1</v>
      </c>
      <c r="BJ571">
        <v>60700</v>
      </c>
      <c r="BK571">
        <v>2</v>
      </c>
      <c r="BL571">
        <v>15554</v>
      </c>
      <c r="BM571">
        <v>2</v>
      </c>
      <c r="BN571">
        <v>25671</v>
      </c>
      <c r="BP571">
        <v>154</v>
      </c>
      <c r="BR571">
        <v>9088</v>
      </c>
      <c r="BS571">
        <v>13555</v>
      </c>
      <c r="BT571">
        <v>0.74</v>
      </c>
      <c r="BU571">
        <v>48.3</v>
      </c>
      <c r="BV571" s="1">
        <v>42537</v>
      </c>
      <c r="BW571">
        <v>1</v>
      </c>
      <c r="BX571">
        <v>1</v>
      </c>
      <c r="BY571">
        <v>14</v>
      </c>
      <c r="BZ571" t="s">
        <v>734</v>
      </c>
      <c r="CA571" t="s">
        <v>291</v>
      </c>
      <c r="CB571">
        <v>280442</v>
      </c>
      <c r="CC571" s="1">
        <v>42422</v>
      </c>
      <c r="CD571">
        <v>13580</v>
      </c>
      <c r="CE571">
        <v>0</v>
      </c>
      <c r="CF571">
        <v>4467</v>
      </c>
      <c r="CG571" t="s">
        <v>137</v>
      </c>
      <c r="CH571" t="s">
        <v>113</v>
      </c>
      <c r="CI571" t="str">
        <f t="shared" si="34"/>
        <v>08</v>
      </c>
      <c r="CJ571" t="s">
        <v>114</v>
      </c>
      <c r="CK571" t="s">
        <v>115</v>
      </c>
      <c r="CL571">
        <v>45</v>
      </c>
      <c r="CM571" t="str">
        <f t="shared" si="37"/>
        <v>0</v>
      </c>
      <c r="CN571" t="str">
        <f t="shared" si="37"/>
        <v>0</v>
      </c>
      <c r="CO571">
        <v>161</v>
      </c>
      <c r="CP571" t="s">
        <v>576</v>
      </c>
      <c r="CQ571" t="s">
        <v>284</v>
      </c>
      <c r="CR571" t="s">
        <v>110</v>
      </c>
      <c r="CS571" t="s">
        <v>116</v>
      </c>
      <c r="CT571">
        <v>31.897506</v>
      </c>
      <c r="CU571">
        <v>-103.8712858</v>
      </c>
      <c r="CV571" t="s">
        <v>122</v>
      </c>
      <c r="CW571">
        <v>129610690</v>
      </c>
    </row>
    <row r="572" spans="1:101" x14ac:dyDescent="0.35">
      <c r="A572" s="2">
        <v>42301320000000</v>
      </c>
      <c r="B572" t="s">
        <v>118</v>
      </c>
      <c r="C572" t="s">
        <v>880</v>
      </c>
      <c r="D572" t="s">
        <v>954</v>
      </c>
      <c r="E572" t="s">
        <v>104</v>
      </c>
      <c r="F572" t="s">
        <v>105</v>
      </c>
      <c r="G572" t="s">
        <v>135</v>
      </c>
      <c r="H572" t="s">
        <v>274</v>
      </c>
      <c r="I572" t="s">
        <v>108</v>
      </c>
      <c r="J572" t="s">
        <v>109</v>
      </c>
      <c r="K572" s="1">
        <v>41579</v>
      </c>
      <c r="L572" s="1">
        <v>42917</v>
      </c>
      <c r="M572">
        <v>357256</v>
      </c>
      <c r="N572">
        <v>86855</v>
      </c>
      <c r="O572">
        <v>146398</v>
      </c>
      <c r="P572">
        <v>1101527</v>
      </c>
      <c r="Q572">
        <v>878</v>
      </c>
      <c r="R572">
        <v>1</v>
      </c>
      <c r="S572">
        <v>128</v>
      </c>
      <c r="T572">
        <v>27</v>
      </c>
      <c r="U572">
        <v>1437</v>
      </c>
      <c r="V572">
        <v>4441</v>
      </c>
      <c r="W572">
        <v>13693</v>
      </c>
      <c r="X572">
        <v>35286</v>
      </c>
      <c r="Y572">
        <v>129265</v>
      </c>
      <c r="Z572">
        <v>56830</v>
      </c>
      <c r="AA572">
        <v>398562</v>
      </c>
      <c r="AB572">
        <v>46408</v>
      </c>
      <c r="AC572">
        <v>165922</v>
      </c>
      <c r="AD572">
        <v>74062</v>
      </c>
      <c r="AE572">
        <v>444</v>
      </c>
      <c r="AF572">
        <v>511587</v>
      </c>
      <c r="AG572">
        <v>67938</v>
      </c>
      <c r="AH572">
        <v>274006</v>
      </c>
      <c r="AI572">
        <v>113606</v>
      </c>
      <c r="AJ572">
        <v>682</v>
      </c>
      <c r="AK572">
        <v>844840</v>
      </c>
      <c r="AQ572">
        <v>486</v>
      </c>
      <c r="AR572">
        <v>1399</v>
      </c>
      <c r="AS572">
        <v>4312452</v>
      </c>
      <c r="AT572">
        <v>719</v>
      </c>
      <c r="AU572">
        <v>944</v>
      </c>
      <c r="AV572">
        <v>5131</v>
      </c>
      <c r="AW572">
        <v>15820</v>
      </c>
      <c r="AX572">
        <v>13330</v>
      </c>
      <c r="AY572">
        <v>53613</v>
      </c>
      <c r="AZ572">
        <v>165306</v>
      </c>
      <c r="BA572" s="1">
        <v>42677</v>
      </c>
      <c r="BB572">
        <v>200</v>
      </c>
      <c r="BC572">
        <v>1070</v>
      </c>
      <c r="BD572">
        <v>2880</v>
      </c>
      <c r="BE572">
        <v>4754.04</v>
      </c>
      <c r="BF572">
        <v>4110</v>
      </c>
      <c r="BG572">
        <v>210.34700000000001</v>
      </c>
      <c r="BH572">
        <v>347.1</v>
      </c>
      <c r="BI572">
        <v>184</v>
      </c>
      <c r="BJ572">
        <v>43368</v>
      </c>
      <c r="BK572">
        <v>2</v>
      </c>
      <c r="BL572">
        <v>15053</v>
      </c>
      <c r="BM572">
        <v>2</v>
      </c>
      <c r="BN572">
        <v>22281</v>
      </c>
      <c r="BP572">
        <v>134</v>
      </c>
      <c r="BR572">
        <v>9337</v>
      </c>
      <c r="BS572">
        <v>13641</v>
      </c>
      <c r="BT572">
        <v>0.75</v>
      </c>
      <c r="BU572">
        <v>47.6</v>
      </c>
      <c r="BV572" s="1">
        <v>41603</v>
      </c>
      <c r="BW572">
        <v>1</v>
      </c>
      <c r="BX572">
        <v>1</v>
      </c>
      <c r="BY572">
        <v>42</v>
      </c>
      <c r="BZ572" t="s">
        <v>734</v>
      </c>
      <c r="CA572" t="s">
        <v>291</v>
      </c>
      <c r="CB572">
        <v>280420</v>
      </c>
      <c r="CC572" s="1">
        <v>41508</v>
      </c>
      <c r="CD572">
        <v>13680</v>
      </c>
      <c r="CE572">
        <v>0</v>
      </c>
      <c r="CF572">
        <v>4304</v>
      </c>
      <c r="CG572" t="s">
        <v>137</v>
      </c>
      <c r="CH572" t="s">
        <v>113</v>
      </c>
      <c r="CI572" t="str">
        <f t="shared" si="34"/>
        <v>08</v>
      </c>
      <c r="CJ572" t="s">
        <v>114</v>
      </c>
      <c r="CK572" t="s">
        <v>115</v>
      </c>
      <c r="CL572">
        <v>11</v>
      </c>
      <c r="CM572" t="str">
        <f t="shared" si="37"/>
        <v>0</v>
      </c>
      <c r="CN572" t="str">
        <f t="shared" si="37"/>
        <v>0</v>
      </c>
      <c r="CO572">
        <v>166</v>
      </c>
      <c r="CP572" t="s">
        <v>572</v>
      </c>
      <c r="CQ572" t="s">
        <v>284</v>
      </c>
      <c r="CR572" t="s">
        <v>110</v>
      </c>
      <c r="CS572" t="s">
        <v>116</v>
      </c>
      <c r="CT572">
        <v>31.971424599999999</v>
      </c>
      <c r="CU572">
        <v>-103.9251493</v>
      </c>
      <c r="CV572" t="s">
        <v>122</v>
      </c>
      <c r="CW572">
        <v>129610692</v>
      </c>
    </row>
    <row r="573" spans="1:101" x14ac:dyDescent="0.35">
      <c r="A573" s="2">
        <v>42301322270000</v>
      </c>
      <c r="B573" t="s">
        <v>118</v>
      </c>
      <c r="C573" t="s">
        <v>902</v>
      </c>
      <c r="D573" t="s">
        <v>963</v>
      </c>
      <c r="E573" t="s">
        <v>104</v>
      </c>
      <c r="F573" t="s">
        <v>105</v>
      </c>
      <c r="G573" t="s">
        <v>135</v>
      </c>
      <c r="H573" t="s">
        <v>274</v>
      </c>
      <c r="I573" t="s">
        <v>108</v>
      </c>
      <c r="J573" t="s">
        <v>109</v>
      </c>
      <c r="K573" s="1">
        <v>41852</v>
      </c>
      <c r="L573" s="1">
        <v>42917</v>
      </c>
      <c r="M573">
        <v>640871</v>
      </c>
      <c r="N573">
        <v>143484</v>
      </c>
      <c r="O573">
        <v>250296</v>
      </c>
      <c r="P573">
        <v>322634</v>
      </c>
      <c r="Q573">
        <v>1502</v>
      </c>
      <c r="R573">
        <v>2</v>
      </c>
      <c r="S573">
        <v>270</v>
      </c>
      <c r="T573">
        <v>46</v>
      </c>
      <c r="U573">
        <v>3760</v>
      </c>
      <c r="V573">
        <v>12651</v>
      </c>
      <c r="W573">
        <v>5966</v>
      </c>
      <c r="X573">
        <v>63182</v>
      </c>
      <c r="Y573">
        <v>246805</v>
      </c>
      <c r="Z573">
        <v>104316</v>
      </c>
      <c r="AA573">
        <v>116390</v>
      </c>
      <c r="AB573">
        <v>87744</v>
      </c>
      <c r="AC573">
        <v>355795</v>
      </c>
      <c r="AD573">
        <v>147043</v>
      </c>
      <c r="AE573">
        <v>882</v>
      </c>
      <c r="AF573">
        <v>167788</v>
      </c>
      <c r="AG573">
        <v>126792</v>
      </c>
      <c r="AH573">
        <v>542330</v>
      </c>
      <c r="AI573">
        <v>217180</v>
      </c>
      <c r="AJ573">
        <v>1303</v>
      </c>
      <c r="AK573">
        <v>255756</v>
      </c>
      <c r="AQ573">
        <v>480</v>
      </c>
      <c r="AR573">
        <v>1538</v>
      </c>
      <c r="AS573">
        <v>4417600</v>
      </c>
      <c r="AT573">
        <v>736</v>
      </c>
      <c r="AU573">
        <v>1191</v>
      </c>
      <c r="AV573">
        <v>1341</v>
      </c>
      <c r="AW573">
        <v>1093</v>
      </c>
      <c r="AX573">
        <v>39048</v>
      </c>
      <c r="AY573">
        <v>186535</v>
      </c>
      <c r="AZ573">
        <v>87968</v>
      </c>
      <c r="BA573" s="1">
        <v>42684</v>
      </c>
      <c r="BB573">
        <v>200</v>
      </c>
      <c r="BC573">
        <v>970</v>
      </c>
      <c r="BD573">
        <v>3210</v>
      </c>
      <c r="BE573">
        <v>5903.4870000000001</v>
      </c>
      <c r="BF573">
        <v>4470</v>
      </c>
      <c r="BG573">
        <v>169.39099999999999</v>
      </c>
      <c r="BH573">
        <v>311.89999999999998</v>
      </c>
      <c r="BI573">
        <v>888.1</v>
      </c>
      <c r="BJ573">
        <v>64881</v>
      </c>
      <c r="BK573">
        <v>3</v>
      </c>
      <c r="BL573">
        <v>17275</v>
      </c>
      <c r="BM573">
        <v>3</v>
      </c>
      <c r="BN573">
        <v>28089</v>
      </c>
      <c r="BP573">
        <v>169</v>
      </c>
      <c r="BR573">
        <v>9361</v>
      </c>
      <c r="BS573">
        <v>13400</v>
      </c>
      <c r="BT573">
        <v>0.74</v>
      </c>
      <c r="BU573">
        <v>47.3</v>
      </c>
      <c r="BV573" s="1">
        <v>41879</v>
      </c>
      <c r="BW573">
        <v>1</v>
      </c>
      <c r="BX573">
        <v>1</v>
      </c>
      <c r="BY573">
        <v>35</v>
      </c>
      <c r="BZ573" t="s">
        <v>734</v>
      </c>
      <c r="CA573" t="s">
        <v>291</v>
      </c>
      <c r="CB573">
        <v>280428</v>
      </c>
      <c r="CC573" s="1">
        <v>41817</v>
      </c>
      <c r="CD573">
        <v>13470</v>
      </c>
      <c r="CE573">
        <v>0</v>
      </c>
      <c r="CF573">
        <v>4039</v>
      </c>
      <c r="CG573" t="s">
        <v>137</v>
      </c>
      <c r="CH573" t="s">
        <v>113</v>
      </c>
      <c r="CI573" t="str">
        <f t="shared" si="34"/>
        <v>08</v>
      </c>
      <c r="CJ573" t="s">
        <v>114</v>
      </c>
      <c r="CK573" t="s">
        <v>115</v>
      </c>
      <c r="CL573">
        <v>31</v>
      </c>
      <c r="CM573" t="str">
        <f t="shared" si="37"/>
        <v>0</v>
      </c>
      <c r="CN573" t="str">
        <f t="shared" si="37"/>
        <v>0</v>
      </c>
      <c r="CO573">
        <v>155</v>
      </c>
      <c r="CP573" t="s">
        <v>964</v>
      </c>
      <c r="CQ573" t="s">
        <v>284</v>
      </c>
      <c r="CR573" t="s">
        <v>110</v>
      </c>
      <c r="CS573" t="s">
        <v>116</v>
      </c>
      <c r="CT573">
        <v>31.926718900000001</v>
      </c>
      <c r="CU573">
        <v>-103.9006389</v>
      </c>
      <c r="CV573" t="s">
        <v>122</v>
      </c>
      <c r="CW573">
        <v>129610698</v>
      </c>
    </row>
    <row r="574" spans="1:101" x14ac:dyDescent="0.35">
      <c r="A574" s="2">
        <v>42301319140000</v>
      </c>
      <c r="B574" t="s">
        <v>118</v>
      </c>
      <c r="C574" t="s">
        <v>965</v>
      </c>
      <c r="D574" t="s">
        <v>889</v>
      </c>
      <c r="E574" t="s">
        <v>104</v>
      </c>
      <c r="F574" t="s">
        <v>105</v>
      </c>
      <c r="G574" t="s">
        <v>135</v>
      </c>
      <c r="H574" t="s">
        <v>274</v>
      </c>
      <c r="I574" t="s">
        <v>108</v>
      </c>
      <c r="J574" t="s">
        <v>109</v>
      </c>
      <c r="K574" s="1">
        <v>41395</v>
      </c>
      <c r="L574" s="1">
        <v>42917</v>
      </c>
      <c r="M574">
        <v>257543</v>
      </c>
      <c r="N574">
        <v>62414</v>
      </c>
      <c r="O574">
        <v>105338</v>
      </c>
      <c r="P574">
        <v>336241</v>
      </c>
      <c r="Q574">
        <v>632</v>
      </c>
      <c r="R574">
        <v>1</v>
      </c>
      <c r="S574">
        <v>74</v>
      </c>
      <c r="T574">
        <v>21</v>
      </c>
      <c r="U574">
        <v>2817</v>
      </c>
      <c r="V574">
        <v>8967</v>
      </c>
      <c r="W574">
        <v>11707</v>
      </c>
      <c r="X574">
        <v>22642</v>
      </c>
      <c r="Y574">
        <v>106976</v>
      </c>
      <c r="Z574">
        <v>40471</v>
      </c>
      <c r="AA574">
        <v>139665</v>
      </c>
      <c r="AB574">
        <v>31962</v>
      </c>
      <c r="AC574">
        <v>153350</v>
      </c>
      <c r="AD574">
        <v>57520</v>
      </c>
      <c r="AE574">
        <v>345</v>
      </c>
      <c r="AF574">
        <v>200211</v>
      </c>
      <c r="AG574">
        <v>43275</v>
      </c>
      <c r="AH574">
        <v>190106</v>
      </c>
      <c r="AI574">
        <v>74959</v>
      </c>
      <c r="AJ574">
        <v>450</v>
      </c>
      <c r="AK574">
        <v>248198</v>
      </c>
      <c r="AQ574">
        <v>173</v>
      </c>
      <c r="AR574">
        <v>615</v>
      </c>
      <c r="AS574">
        <v>1653333</v>
      </c>
      <c r="AT574">
        <v>276</v>
      </c>
      <c r="AU574">
        <v>484</v>
      </c>
      <c r="AV574">
        <v>1589</v>
      </c>
      <c r="AW574">
        <v>2075</v>
      </c>
      <c r="AX574">
        <v>8734</v>
      </c>
      <c r="AY574">
        <v>33730</v>
      </c>
      <c r="AZ574">
        <v>44037</v>
      </c>
      <c r="BA574" s="1">
        <v>42676</v>
      </c>
      <c r="BB574">
        <v>260</v>
      </c>
      <c r="BC574">
        <v>1320</v>
      </c>
      <c r="BD574">
        <v>3550</v>
      </c>
      <c r="BE574">
        <v>3553.3510000000001</v>
      </c>
      <c r="BF574">
        <v>4130</v>
      </c>
      <c r="BG574">
        <v>281.42500000000001</v>
      </c>
      <c r="BH574">
        <v>281.39999999999998</v>
      </c>
      <c r="BI574">
        <v>304.60000000000002</v>
      </c>
      <c r="BJ574">
        <v>28622</v>
      </c>
      <c r="BK574">
        <v>3</v>
      </c>
      <c r="BL574">
        <v>6094</v>
      </c>
      <c r="BM574">
        <v>3</v>
      </c>
      <c r="BN574">
        <v>10864</v>
      </c>
      <c r="BP574">
        <v>65</v>
      </c>
      <c r="BR574">
        <v>9587</v>
      </c>
      <c r="BS574">
        <v>13600</v>
      </c>
      <c r="BT574">
        <v>0.75</v>
      </c>
      <c r="BU574">
        <v>48.1</v>
      </c>
      <c r="BV574" s="1">
        <v>41418</v>
      </c>
      <c r="BW574">
        <v>1</v>
      </c>
      <c r="BX574">
        <v>1</v>
      </c>
      <c r="BY574">
        <v>51</v>
      </c>
      <c r="BZ574" t="s">
        <v>734</v>
      </c>
      <c r="CA574" t="s">
        <v>291</v>
      </c>
      <c r="CB574">
        <v>280421</v>
      </c>
      <c r="CC574" s="1">
        <v>41335</v>
      </c>
      <c r="CD574">
        <v>13643</v>
      </c>
      <c r="CE574">
        <v>0</v>
      </c>
      <c r="CF574">
        <v>4013</v>
      </c>
      <c r="CG574" t="s">
        <v>137</v>
      </c>
      <c r="CH574" t="s">
        <v>113</v>
      </c>
      <c r="CI574" t="str">
        <f t="shared" si="34"/>
        <v>08</v>
      </c>
      <c r="CJ574" t="s">
        <v>114</v>
      </c>
      <c r="CK574" t="s">
        <v>115</v>
      </c>
      <c r="CL574">
        <v>29</v>
      </c>
      <c r="CM574" t="str">
        <f t="shared" si="37"/>
        <v>0</v>
      </c>
      <c r="CN574" t="str">
        <f t="shared" si="37"/>
        <v>0</v>
      </c>
      <c r="CO574">
        <v>154</v>
      </c>
      <c r="CP574" t="s">
        <v>576</v>
      </c>
      <c r="CQ574" t="s">
        <v>284</v>
      </c>
      <c r="CR574" t="s">
        <v>110</v>
      </c>
      <c r="CS574" t="s">
        <v>116</v>
      </c>
      <c r="CT574">
        <v>31.941329700000001</v>
      </c>
      <c r="CU574">
        <v>-103.8733209</v>
      </c>
      <c r="CV574" t="s">
        <v>122</v>
      </c>
      <c r="CW574">
        <v>129611001</v>
      </c>
    </row>
    <row r="575" spans="1:101" x14ac:dyDescent="0.35">
      <c r="A575" s="2">
        <v>42301327680000</v>
      </c>
      <c r="B575" t="s">
        <v>101</v>
      </c>
      <c r="C575" t="s">
        <v>966</v>
      </c>
      <c r="D575" t="s">
        <v>103</v>
      </c>
      <c r="E575" t="s">
        <v>314</v>
      </c>
      <c r="F575" t="s">
        <v>105</v>
      </c>
      <c r="G575" t="s">
        <v>106</v>
      </c>
      <c r="H575" t="s">
        <v>107</v>
      </c>
      <c r="I575" t="s">
        <v>108</v>
      </c>
      <c r="J575" t="s">
        <v>109</v>
      </c>
      <c r="K575" s="1">
        <v>42430</v>
      </c>
      <c r="L575" s="1">
        <v>42917</v>
      </c>
      <c r="M575">
        <v>445198</v>
      </c>
      <c r="N575">
        <v>285006</v>
      </c>
      <c r="O575">
        <v>359206</v>
      </c>
      <c r="P575">
        <v>965567</v>
      </c>
      <c r="Q575">
        <v>2155</v>
      </c>
      <c r="R575">
        <v>2</v>
      </c>
      <c r="S575">
        <v>859</v>
      </c>
      <c r="T575">
        <v>541</v>
      </c>
      <c r="U575">
        <v>1119</v>
      </c>
      <c r="W575">
        <v>3791</v>
      </c>
      <c r="X575">
        <v>106927</v>
      </c>
      <c r="Y575">
        <v>163885</v>
      </c>
      <c r="Z575">
        <v>134241</v>
      </c>
      <c r="AA575">
        <v>362256</v>
      </c>
      <c r="AB575">
        <v>222100</v>
      </c>
      <c r="AC575">
        <v>348936</v>
      </c>
      <c r="AD575">
        <v>280256</v>
      </c>
      <c r="AE575">
        <v>1682</v>
      </c>
      <c r="AF575">
        <v>752450</v>
      </c>
      <c r="AQ575">
        <v>180</v>
      </c>
      <c r="AR575">
        <v>0</v>
      </c>
      <c r="AS575">
        <v>1077000</v>
      </c>
      <c r="AT575">
        <v>180</v>
      </c>
      <c r="AU575">
        <v>14312</v>
      </c>
      <c r="AV575">
        <v>20898</v>
      </c>
      <c r="AW575">
        <v>48487</v>
      </c>
      <c r="AX575">
        <v>87580</v>
      </c>
      <c r="AY575">
        <v>131832</v>
      </c>
      <c r="AZ575">
        <v>296711</v>
      </c>
      <c r="BA575" s="1">
        <v>42630</v>
      </c>
      <c r="BD575">
        <v>0</v>
      </c>
      <c r="BE575">
        <v>1587.258</v>
      </c>
      <c r="BF575">
        <v>1560</v>
      </c>
      <c r="BG575">
        <v>630.01700000000005</v>
      </c>
      <c r="BI575">
        <v>684.9</v>
      </c>
      <c r="BJ575">
        <v>49883</v>
      </c>
      <c r="BK575">
        <v>2</v>
      </c>
      <c r="BL575">
        <v>30465</v>
      </c>
      <c r="BM575">
        <v>4</v>
      </c>
      <c r="BN575">
        <v>38779</v>
      </c>
      <c r="BO575">
        <v>4</v>
      </c>
      <c r="BP575">
        <v>233</v>
      </c>
      <c r="BQ575">
        <v>4</v>
      </c>
      <c r="BR575">
        <v>11900</v>
      </c>
      <c r="BS575">
        <v>18902</v>
      </c>
      <c r="BU575">
        <v>40.14</v>
      </c>
      <c r="BV575" s="1">
        <v>42458</v>
      </c>
      <c r="BW575">
        <v>1</v>
      </c>
      <c r="BX575">
        <v>1</v>
      </c>
      <c r="BY575">
        <v>17</v>
      </c>
      <c r="BZ575" t="s">
        <v>347</v>
      </c>
      <c r="CA575" t="s">
        <v>517</v>
      </c>
      <c r="CB575">
        <v>47807</v>
      </c>
      <c r="CC575" s="1">
        <v>42381</v>
      </c>
      <c r="CD575">
        <v>19078</v>
      </c>
      <c r="CF575">
        <v>7002</v>
      </c>
      <c r="CG575" t="s">
        <v>112</v>
      </c>
      <c r="CH575" t="s">
        <v>113</v>
      </c>
      <c r="CI575" t="str">
        <f t="shared" si="34"/>
        <v>08</v>
      </c>
      <c r="CJ575" t="s">
        <v>114</v>
      </c>
      <c r="CK575" t="s">
        <v>115</v>
      </c>
      <c r="CL575">
        <v>40</v>
      </c>
      <c r="CM575" t="str">
        <f t="shared" si="37"/>
        <v>0</v>
      </c>
      <c r="CN575" t="str">
        <f t="shared" si="37"/>
        <v>0</v>
      </c>
      <c r="CO575">
        <v>963</v>
      </c>
      <c r="CP575">
        <v>29</v>
      </c>
      <c r="CQ575" t="s">
        <v>967</v>
      </c>
      <c r="CR575" t="s">
        <v>110</v>
      </c>
      <c r="CS575" t="s">
        <v>116</v>
      </c>
      <c r="CT575">
        <v>31.7392051</v>
      </c>
      <c r="CU575">
        <v>-103.45317</v>
      </c>
      <c r="CV575" t="s">
        <v>117</v>
      </c>
      <c r="CW575">
        <v>129611003</v>
      </c>
    </row>
    <row r="576" spans="1:101" x14ac:dyDescent="0.35">
      <c r="A576" s="2">
        <v>42301328040000</v>
      </c>
      <c r="B576" t="s">
        <v>467</v>
      </c>
      <c r="C576" t="s">
        <v>968</v>
      </c>
      <c r="D576" t="str">
        <f>"0"</f>
        <v>0</v>
      </c>
      <c r="E576" t="s">
        <v>314</v>
      </c>
      <c r="F576" t="s">
        <v>105</v>
      </c>
      <c r="G576" t="s">
        <v>106</v>
      </c>
      <c r="H576" t="s">
        <v>107</v>
      </c>
      <c r="I576" t="s">
        <v>108</v>
      </c>
      <c r="J576" t="s">
        <v>109</v>
      </c>
      <c r="K576" s="1">
        <v>42461</v>
      </c>
      <c r="L576" s="1">
        <v>42917</v>
      </c>
      <c r="M576">
        <v>1487682</v>
      </c>
      <c r="N576">
        <v>569099</v>
      </c>
      <c r="O576">
        <v>817046</v>
      </c>
      <c r="P576">
        <v>1669418</v>
      </c>
      <c r="Q576">
        <v>4902</v>
      </c>
      <c r="R576">
        <v>5</v>
      </c>
      <c r="S576">
        <v>2892</v>
      </c>
      <c r="T576">
        <v>1127</v>
      </c>
      <c r="U576">
        <v>3322</v>
      </c>
      <c r="V576">
        <v>9111</v>
      </c>
      <c r="W576">
        <v>6220</v>
      </c>
      <c r="X576">
        <v>232012</v>
      </c>
      <c r="Y576">
        <v>624826</v>
      </c>
      <c r="Z576">
        <v>336150</v>
      </c>
      <c r="AA576">
        <v>434402</v>
      </c>
      <c r="AB576">
        <v>447358</v>
      </c>
      <c r="AC576">
        <v>1135042</v>
      </c>
      <c r="AD576">
        <v>636532</v>
      </c>
      <c r="AE576">
        <v>3819</v>
      </c>
      <c r="AF576">
        <v>1180009</v>
      </c>
      <c r="AQ576">
        <v>1866</v>
      </c>
      <c r="AR576">
        <v>4952</v>
      </c>
      <c r="AS576">
        <v>16148613</v>
      </c>
      <c r="AT576">
        <v>2691</v>
      </c>
      <c r="AU576">
        <v>29102</v>
      </c>
      <c r="AV576">
        <v>83218</v>
      </c>
      <c r="AW576">
        <v>116992</v>
      </c>
      <c r="AX576">
        <v>157891</v>
      </c>
      <c r="AY576">
        <v>432226</v>
      </c>
      <c r="AZ576">
        <v>295623</v>
      </c>
      <c r="BA576" s="1">
        <v>42748</v>
      </c>
      <c r="BD576">
        <v>2650</v>
      </c>
      <c r="BE576">
        <v>2566.7199999999998</v>
      </c>
      <c r="BF576">
        <v>2610</v>
      </c>
      <c r="BG576">
        <v>389.60199999999998</v>
      </c>
      <c r="BH576">
        <v>376.8</v>
      </c>
      <c r="BI576">
        <v>349.7</v>
      </c>
      <c r="BJ576">
        <v>153513</v>
      </c>
      <c r="BK576">
        <v>2</v>
      </c>
      <c r="BL576">
        <v>60530</v>
      </c>
      <c r="BM576">
        <v>10</v>
      </c>
      <c r="BN576">
        <v>83435</v>
      </c>
      <c r="BP576">
        <v>501</v>
      </c>
      <c r="BR576">
        <v>10814</v>
      </c>
      <c r="BS576">
        <v>15664</v>
      </c>
      <c r="BU576">
        <v>44.9</v>
      </c>
      <c r="BV576" s="1">
        <v>42485</v>
      </c>
      <c r="BW576">
        <v>3</v>
      </c>
      <c r="BX576">
        <v>3</v>
      </c>
      <c r="BY576">
        <v>16</v>
      </c>
      <c r="BZ576" t="s">
        <v>276</v>
      </c>
      <c r="CA576" t="s">
        <v>291</v>
      </c>
      <c r="CB576">
        <v>47826</v>
      </c>
      <c r="CC576" s="1">
        <v>42417</v>
      </c>
      <c r="CD576">
        <v>15815</v>
      </c>
      <c r="CF576">
        <v>4850</v>
      </c>
      <c r="CG576" t="s">
        <v>112</v>
      </c>
      <c r="CH576" t="s">
        <v>113</v>
      </c>
      <c r="CI576" t="str">
        <f t="shared" si="34"/>
        <v>08</v>
      </c>
      <c r="CJ576" t="s">
        <v>114</v>
      </c>
      <c r="CK576" t="s">
        <v>115</v>
      </c>
      <c r="CL576">
        <v>89</v>
      </c>
      <c r="CM576" t="str">
        <f t="shared" si="37"/>
        <v>0</v>
      </c>
      <c r="CN576" t="str">
        <f t="shared" si="37"/>
        <v>0</v>
      </c>
      <c r="CO576">
        <v>12</v>
      </c>
      <c r="CP576">
        <v>33</v>
      </c>
      <c r="CQ576" t="s">
        <v>278</v>
      </c>
      <c r="CR576" t="s">
        <v>110</v>
      </c>
      <c r="CS576" t="s">
        <v>116</v>
      </c>
      <c r="CT576">
        <v>31.736509699999999</v>
      </c>
      <c r="CU576">
        <v>-103.6636812</v>
      </c>
      <c r="CV576" t="s">
        <v>467</v>
      </c>
      <c r="CW576">
        <v>129628021</v>
      </c>
    </row>
    <row r="577" spans="1:101" x14ac:dyDescent="0.35">
      <c r="A577" s="2">
        <v>42301326970000</v>
      </c>
      <c r="B577" t="s">
        <v>312</v>
      </c>
      <c r="C577" t="s">
        <v>969</v>
      </c>
      <c r="D577" t="str">
        <f>"0"</f>
        <v>0</v>
      </c>
      <c r="E577" t="s">
        <v>314</v>
      </c>
      <c r="F577" t="s">
        <v>105</v>
      </c>
      <c r="G577" t="s">
        <v>106</v>
      </c>
      <c r="H577" t="s">
        <v>107</v>
      </c>
      <c r="I577" t="s">
        <v>108</v>
      </c>
      <c r="J577" t="s">
        <v>109</v>
      </c>
      <c r="K577" s="1">
        <v>42522</v>
      </c>
      <c r="L577" s="1">
        <v>42887</v>
      </c>
      <c r="M577">
        <v>684624</v>
      </c>
      <c r="N577">
        <v>207400</v>
      </c>
      <c r="O577">
        <v>321504</v>
      </c>
      <c r="P577">
        <v>1274770</v>
      </c>
      <c r="Q577">
        <v>1929</v>
      </c>
      <c r="R577">
        <v>2</v>
      </c>
      <c r="S577">
        <v>1808</v>
      </c>
      <c r="T577">
        <v>547</v>
      </c>
      <c r="U577">
        <v>758</v>
      </c>
      <c r="V577">
        <v>2917</v>
      </c>
      <c r="W577">
        <v>4659</v>
      </c>
      <c r="X577">
        <v>95260</v>
      </c>
      <c r="Y577">
        <v>309312</v>
      </c>
      <c r="Z577">
        <v>146812</v>
      </c>
      <c r="AA577">
        <v>585509</v>
      </c>
      <c r="AB577">
        <v>191356</v>
      </c>
      <c r="AC577">
        <v>632458</v>
      </c>
      <c r="AD577">
        <v>296766</v>
      </c>
      <c r="AE577">
        <v>1781</v>
      </c>
      <c r="AF577">
        <v>1176157</v>
      </c>
      <c r="AQ577">
        <v>773</v>
      </c>
      <c r="AR577">
        <v>2506</v>
      </c>
      <c r="AS577">
        <v>7141613</v>
      </c>
      <c r="AT577">
        <v>1190</v>
      </c>
      <c r="AU577">
        <v>16044</v>
      </c>
      <c r="AV577">
        <v>52166</v>
      </c>
      <c r="AW577">
        <v>98613</v>
      </c>
      <c r="AX577">
        <v>758</v>
      </c>
      <c r="AY577">
        <v>2917</v>
      </c>
      <c r="AZ577">
        <v>4659</v>
      </c>
      <c r="BA577" s="1">
        <v>42577</v>
      </c>
      <c r="BD577">
        <v>3240</v>
      </c>
      <c r="BE577">
        <v>3298.9760000000001</v>
      </c>
      <c r="BF577">
        <v>3300</v>
      </c>
      <c r="BG577">
        <v>303.12400000000002</v>
      </c>
      <c r="BH577">
        <v>308.39999999999998</v>
      </c>
      <c r="BI577">
        <v>307.60000000000002</v>
      </c>
      <c r="BJ577">
        <v>77672</v>
      </c>
      <c r="BK577">
        <v>2</v>
      </c>
      <c r="BL577">
        <v>23953</v>
      </c>
      <c r="BM577">
        <v>2</v>
      </c>
      <c r="BN577">
        <v>36898</v>
      </c>
      <c r="BP577">
        <v>221</v>
      </c>
      <c r="BR577">
        <v>11616</v>
      </c>
      <c r="BS577">
        <v>18395</v>
      </c>
      <c r="BU577">
        <v>48.18</v>
      </c>
      <c r="BV577" s="1">
        <v>42430</v>
      </c>
      <c r="BW577">
        <v>2</v>
      </c>
      <c r="BX577">
        <v>2</v>
      </c>
      <c r="BY577">
        <v>13</v>
      </c>
      <c r="BZ577" t="s">
        <v>347</v>
      </c>
      <c r="CA577" t="s">
        <v>277</v>
      </c>
      <c r="CB577">
        <v>47881</v>
      </c>
      <c r="CC577" s="1">
        <v>42395</v>
      </c>
      <c r="CD577">
        <v>18650</v>
      </c>
      <c r="CF577">
        <v>6779</v>
      </c>
      <c r="CG577" t="s">
        <v>112</v>
      </c>
      <c r="CH577" t="s">
        <v>113</v>
      </c>
      <c r="CI577" t="str">
        <f t="shared" si="34"/>
        <v>08</v>
      </c>
      <c r="CJ577" t="s">
        <v>114</v>
      </c>
      <c r="CK577" t="s">
        <v>115</v>
      </c>
      <c r="CL577">
        <v>33</v>
      </c>
      <c r="CM577" t="str">
        <f t="shared" si="37"/>
        <v>0</v>
      </c>
      <c r="CN577" t="str">
        <f t="shared" si="37"/>
        <v>0</v>
      </c>
      <c r="CO577">
        <v>132</v>
      </c>
      <c r="CP577">
        <v>55</v>
      </c>
      <c r="CQ577" t="s">
        <v>284</v>
      </c>
      <c r="CR577" t="s">
        <v>110</v>
      </c>
      <c r="CS577" t="s">
        <v>116</v>
      </c>
      <c r="CT577">
        <v>31.809685900000002</v>
      </c>
      <c r="CU577">
        <v>-103.7605056</v>
      </c>
      <c r="CV577" t="s">
        <v>317</v>
      </c>
      <c r="CW577">
        <v>129632803</v>
      </c>
    </row>
    <row r="578" spans="1:101" x14ac:dyDescent="0.35">
      <c r="A578" s="2">
        <v>42301327530000</v>
      </c>
      <c r="B578" t="s">
        <v>253</v>
      </c>
      <c r="C578" t="s">
        <v>970</v>
      </c>
      <c r="D578" t="s">
        <v>103</v>
      </c>
      <c r="E578" t="s">
        <v>104</v>
      </c>
      <c r="F578" t="s">
        <v>105</v>
      </c>
      <c r="G578" t="s">
        <v>106</v>
      </c>
      <c r="H578" t="s">
        <v>274</v>
      </c>
      <c r="I578" t="s">
        <v>108</v>
      </c>
      <c r="J578" t="s">
        <v>109</v>
      </c>
      <c r="K578" s="1">
        <v>42401</v>
      </c>
      <c r="L578" s="1">
        <v>42917</v>
      </c>
      <c r="M578">
        <v>843153</v>
      </c>
      <c r="N578">
        <v>219350</v>
      </c>
      <c r="O578">
        <v>359875</v>
      </c>
      <c r="P578">
        <v>693847</v>
      </c>
      <c r="Q578">
        <v>2159</v>
      </c>
      <c r="R578">
        <v>2</v>
      </c>
      <c r="S578">
        <v>1256</v>
      </c>
      <c r="T578">
        <v>305</v>
      </c>
      <c r="U578">
        <v>8619</v>
      </c>
      <c r="V578">
        <v>24156</v>
      </c>
      <c r="W578">
        <v>19878</v>
      </c>
      <c r="X578">
        <v>107880</v>
      </c>
      <c r="Y578">
        <v>384814</v>
      </c>
      <c r="Z578">
        <v>172016</v>
      </c>
      <c r="AA578">
        <v>316671</v>
      </c>
      <c r="AB578">
        <v>175354</v>
      </c>
      <c r="AC578">
        <v>658986</v>
      </c>
      <c r="AD578">
        <v>285185</v>
      </c>
      <c r="AE578">
        <v>1711</v>
      </c>
      <c r="AF578">
        <v>542293</v>
      </c>
      <c r="AQ578">
        <v>1082</v>
      </c>
      <c r="AR578">
        <v>3716</v>
      </c>
      <c r="AS578">
        <v>10207323</v>
      </c>
      <c r="AT578">
        <v>1701</v>
      </c>
      <c r="AU578">
        <v>7153</v>
      </c>
      <c r="AV578">
        <v>31520</v>
      </c>
      <c r="AW578">
        <v>25938</v>
      </c>
      <c r="AX578">
        <v>107880</v>
      </c>
      <c r="AY578">
        <v>384814</v>
      </c>
      <c r="AZ578">
        <v>316671</v>
      </c>
      <c r="BA578" s="1">
        <v>42451</v>
      </c>
      <c r="BB578">
        <v>1393</v>
      </c>
      <c r="BC578">
        <v>3200</v>
      </c>
      <c r="BD578">
        <v>3440</v>
      </c>
      <c r="BE578">
        <v>4111.7700000000004</v>
      </c>
      <c r="BF578">
        <v>3840</v>
      </c>
      <c r="BG578">
        <v>243.20400000000001</v>
      </c>
      <c r="BH578">
        <v>291.10000000000002</v>
      </c>
      <c r="BI578">
        <v>226.9</v>
      </c>
      <c r="BJ578">
        <v>115211</v>
      </c>
      <c r="BK578">
        <v>2</v>
      </c>
      <c r="BL578">
        <v>33536</v>
      </c>
      <c r="BM578">
        <v>2</v>
      </c>
      <c r="BN578">
        <v>52738</v>
      </c>
      <c r="BP578">
        <v>316</v>
      </c>
      <c r="BR578">
        <v>11056</v>
      </c>
      <c r="BS578">
        <v>18450</v>
      </c>
      <c r="BT578">
        <v>0.74</v>
      </c>
      <c r="BU578">
        <v>48</v>
      </c>
      <c r="BV578" s="1">
        <v>42423</v>
      </c>
      <c r="BW578">
        <v>1</v>
      </c>
      <c r="BX578">
        <v>1</v>
      </c>
      <c r="BY578">
        <v>18</v>
      </c>
      <c r="BZ578" t="s">
        <v>253</v>
      </c>
      <c r="CA578" t="s">
        <v>291</v>
      </c>
      <c r="CB578">
        <v>280749</v>
      </c>
      <c r="CC578" s="1">
        <v>42362</v>
      </c>
      <c r="CD578">
        <v>18655</v>
      </c>
      <c r="CF578">
        <v>7394</v>
      </c>
      <c r="CG578" t="s">
        <v>112</v>
      </c>
      <c r="CH578" t="s">
        <v>113</v>
      </c>
      <c r="CI578" t="str">
        <f t="shared" ref="CI578:CI641" si="38">"08"</f>
        <v>08</v>
      </c>
      <c r="CJ578" t="s">
        <v>114</v>
      </c>
      <c r="CK578" t="s">
        <v>115</v>
      </c>
      <c r="CL578">
        <v>8</v>
      </c>
      <c r="CM578" t="str">
        <f t="shared" si="37"/>
        <v>0</v>
      </c>
      <c r="CN578" t="str">
        <f t="shared" si="37"/>
        <v>0</v>
      </c>
      <c r="CP578">
        <v>55</v>
      </c>
      <c r="CQ578" t="s">
        <v>971</v>
      </c>
      <c r="CR578" t="s">
        <v>110</v>
      </c>
      <c r="CS578" t="s">
        <v>116</v>
      </c>
      <c r="CT578">
        <v>31.8678992</v>
      </c>
      <c r="CU578">
        <v>-103.7848092</v>
      </c>
      <c r="CV578" t="s">
        <v>253</v>
      </c>
      <c r="CW578">
        <v>129632807</v>
      </c>
    </row>
    <row r="579" spans="1:101" x14ac:dyDescent="0.35">
      <c r="A579" s="2">
        <v>42301327780000</v>
      </c>
      <c r="B579" t="s">
        <v>312</v>
      </c>
      <c r="C579" t="s">
        <v>972</v>
      </c>
      <c r="D579" t="str">
        <f>"0"</f>
        <v>0</v>
      </c>
      <c r="E579" t="s">
        <v>314</v>
      </c>
      <c r="F579" t="s">
        <v>105</v>
      </c>
      <c r="G579" t="s">
        <v>106</v>
      </c>
      <c r="H579" t="s">
        <v>107</v>
      </c>
      <c r="I579" t="s">
        <v>108</v>
      </c>
      <c r="J579" t="s">
        <v>109</v>
      </c>
      <c r="K579" s="1">
        <v>42826</v>
      </c>
      <c r="L579" s="1">
        <v>42887</v>
      </c>
      <c r="M579">
        <v>407362</v>
      </c>
      <c r="N579">
        <v>235436</v>
      </c>
      <c r="O579">
        <v>303330</v>
      </c>
      <c r="P579">
        <v>393972</v>
      </c>
      <c r="Q579">
        <v>1820</v>
      </c>
      <c r="R579">
        <v>2</v>
      </c>
      <c r="S579">
        <v>4477</v>
      </c>
      <c r="T579">
        <v>2587</v>
      </c>
      <c r="U579">
        <v>71712</v>
      </c>
      <c r="V579">
        <v>128870</v>
      </c>
      <c r="W579">
        <v>120001</v>
      </c>
      <c r="AQ579">
        <v>2447</v>
      </c>
      <c r="AR579">
        <v>4906</v>
      </c>
      <c r="AS579">
        <v>19590548</v>
      </c>
      <c r="AT579">
        <v>3265</v>
      </c>
      <c r="AU579">
        <v>87852</v>
      </c>
      <c r="AV579">
        <v>126417</v>
      </c>
      <c r="AW579">
        <v>147009</v>
      </c>
      <c r="BA579" s="1">
        <v>42861</v>
      </c>
      <c r="BD579">
        <v>2000</v>
      </c>
      <c r="BE579">
        <v>1730.2449999999999</v>
      </c>
      <c r="BF579">
        <v>1730</v>
      </c>
      <c r="BG579">
        <v>577.95299999999997</v>
      </c>
      <c r="BH579">
        <v>498.9</v>
      </c>
      <c r="BI579">
        <v>694.9</v>
      </c>
      <c r="BJ579">
        <v>152075</v>
      </c>
      <c r="BK579">
        <v>2</v>
      </c>
      <c r="BL579">
        <v>87852</v>
      </c>
      <c r="BM579">
        <v>3</v>
      </c>
      <c r="BN579">
        <v>108922</v>
      </c>
      <c r="BP579">
        <v>654</v>
      </c>
      <c r="BR579">
        <v>11844</v>
      </c>
      <c r="BS579">
        <v>19105</v>
      </c>
      <c r="BU579">
        <v>45.9</v>
      </c>
      <c r="BV579" s="1">
        <v>42444</v>
      </c>
      <c r="BW579">
        <v>3</v>
      </c>
      <c r="BX579">
        <v>3</v>
      </c>
      <c r="BY579">
        <v>3</v>
      </c>
      <c r="BZ579" t="s">
        <v>688</v>
      </c>
      <c r="CA579" t="s">
        <v>291</v>
      </c>
      <c r="CB579">
        <v>47862</v>
      </c>
      <c r="CC579" s="1">
        <v>42363</v>
      </c>
      <c r="CD579">
        <v>19370</v>
      </c>
      <c r="CF579">
        <v>7261</v>
      </c>
      <c r="CG579" t="s">
        <v>112</v>
      </c>
      <c r="CH579" t="s">
        <v>113</v>
      </c>
      <c r="CI579" t="str">
        <f t="shared" si="38"/>
        <v>08</v>
      </c>
      <c r="CJ579" t="s">
        <v>114</v>
      </c>
      <c r="CK579" t="s">
        <v>115</v>
      </c>
      <c r="CL579">
        <v>37</v>
      </c>
      <c r="CM579" t="str">
        <f t="shared" si="37"/>
        <v>0</v>
      </c>
      <c r="CN579" t="str">
        <f t="shared" si="37"/>
        <v>0</v>
      </c>
      <c r="CO579">
        <v>38</v>
      </c>
      <c r="CP579" t="s">
        <v>534</v>
      </c>
      <c r="CQ579" t="s">
        <v>284</v>
      </c>
      <c r="CR579" t="s">
        <v>110</v>
      </c>
      <c r="CS579" t="s">
        <v>116</v>
      </c>
      <c r="CT579">
        <v>31.788789099999999</v>
      </c>
      <c r="CU579">
        <v>-103.5004124</v>
      </c>
      <c r="CV579" t="s">
        <v>317</v>
      </c>
      <c r="CW579">
        <v>129632808</v>
      </c>
    </row>
    <row r="580" spans="1:101" x14ac:dyDescent="0.35">
      <c r="A580" s="2">
        <v>42301328250000</v>
      </c>
      <c r="B580" t="s">
        <v>101</v>
      </c>
      <c r="C580" t="s">
        <v>897</v>
      </c>
      <c r="D580" t="s">
        <v>125</v>
      </c>
      <c r="E580" t="s">
        <v>104</v>
      </c>
      <c r="F580" t="s">
        <v>105</v>
      </c>
      <c r="G580" t="s">
        <v>106</v>
      </c>
      <c r="H580" t="s">
        <v>274</v>
      </c>
      <c r="I580" t="s">
        <v>108</v>
      </c>
      <c r="J580" t="s">
        <v>109</v>
      </c>
      <c r="K580" s="1">
        <v>42522</v>
      </c>
      <c r="L580" s="1">
        <v>42917</v>
      </c>
      <c r="M580">
        <v>505379</v>
      </c>
      <c r="N580">
        <v>118778</v>
      </c>
      <c r="O580">
        <v>203008</v>
      </c>
      <c r="P580">
        <v>579268</v>
      </c>
      <c r="Q580">
        <v>1218</v>
      </c>
      <c r="R580">
        <v>1</v>
      </c>
      <c r="S580">
        <v>1319</v>
      </c>
      <c r="T580">
        <v>311</v>
      </c>
      <c r="U580">
        <v>1128</v>
      </c>
      <c r="V580">
        <v>5484</v>
      </c>
      <c r="W580">
        <v>7134</v>
      </c>
      <c r="X580">
        <v>51518</v>
      </c>
      <c r="Y580">
        <v>234232</v>
      </c>
      <c r="Z580">
        <v>90557</v>
      </c>
      <c r="AA580">
        <v>284216</v>
      </c>
      <c r="AB580">
        <v>105449</v>
      </c>
      <c r="AC580">
        <v>452763</v>
      </c>
      <c r="AD580">
        <v>180909</v>
      </c>
      <c r="AE580">
        <v>1085</v>
      </c>
      <c r="AF580">
        <v>522013</v>
      </c>
      <c r="AQ580">
        <v>134</v>
      </c>
      <c r="AR580">
        <v>599</v>
      </c>
      <c r="AS580">
        <v>1403097</v>
      </c>
      <c r="AT580">
        <v>234</v>
      </c>
      <c r="AU580">
        <v>6100</v>
      </c>
      <c r="AV580">
        <v>22286</v>
      </c>
      <c r="AW580">
        <v>24251</v>
      </c>
      <c r="AX580">
        <v>5285</v>
      </c>
      <c r="AY580">
        <v>24038</v>
      </c>
      <c r="AZ580">
        <v>31271</v>
      </c>
      <c r="BA580" s="1">
        <v>42648</v>
      </c>
      <c r="BB580">
        <v>1462</v>
      </c>
      <c r="BC580">
        <v>3765</v>
      </c>
      <c r="BD580">
        <v>4460</v>
      </c>
      <c r="BE580">
        <v>4241.1509999999998</v>
      </c>
      <c r="BF580">
        <v>4250</v>
      </c>
      <c r="BG580">
        <v>235.785</v>
      </c>
      <c r="BH580">
        <v>224</v>
      </c>
      <c r="BI580">
        <v>273.7</v>
      </c>
      <c r="BJ580">
        <v>60107</v>
      </c>
      <c r="BK580">
        <v>3</v>
      </c>
      <c r="BL580">
        <v>12465</v>
      </c>
      <c r="BM580">
        <v>5</v>
      </c>
      <c r="BN580">
        <v>21576</v>
      </c>
      <c r="BP580">
        <v>129</v>
      </c>
      <c r="BR580">
        <v>11669</v>
      </c>
      <c r="BS580">
        <v>16071</v>
      </c>
      <c r="BT580">
        <v>0.81</v>
      </c>
      <c r="BU580">
        <v>47</v>
      </c>
      <c r="BV580" s="1">
        <v>42522</v>
      </c>
      <c r="BW580">
        <v>1</v>
      </c>
      <c r="BX580">
        <v>1</v>
      </c>
      <c r="BY580">
        <v>14</v>
      </c>
      <c r="BZ580" t="s">
        <v>347</v>
      </c>
      <c r="CA580" t="s">
        <v>517</v>
      </c>
      <c r="CB580">
        <v>280577</v>
      </c>
      <c r="CC580" s="1">
        <v>42473</v>
      </c>
      <c r="CD580">
        <v>16265</v>
      </c>
      <c r="CE580">
        <v>0</v>
      </c>
      <c r="CF580">
        <v>4402</v>
      </c>
      <c r="CG580" t="s">
        <v>112</v>
      </c>
      <c r="CH580" t="s">
        <v>113</v>
      </c>
      <c r="CI580" t="str">
        <f t="shared" si="38"/>
        <v>08</v>
      </c>
      <c r="CJ580" t="s">
        <v>114</v>
      </c>
      <c r="CK580" t="s">
        <v>115</v>
      </c>
      <c r="CL580">
        <v>18</v>
      </c>
      <c r="CM580" t="str">
        <f t="shared" si="37"/>
        <v>0</v>
      </c>
      <c r="CN580" t="str">
        <f t="shared" si="37"/>
        <v>0</v>
      </c>
      <c r="CO580">
        <v>1262</v>
      </c>
      <c r="CP580" t="s">
        <v>551</v>
      </c>
      <c r="CQ580" t="s">
        <v>665</v>
      </c>
      <c r="CR580" t="s">
        <v>110</v>
      </c>
      <c r="CS580" t="s">
        <v>116</v>
      </c>
      <c r="CT580">
        <v>31.9700934</v>
      </c>
      <c r="CU580">
        <v>-103.6978672</v>
      </c>
      <c r="CV580" t="s">
        <v>117</v>
      </c>
      <c r="CW580">
        <v>129632814</v>
      </c>
    </row>
    <row r="581" spans="1:101" x14ac:dyDescent="0.35">
      <c r="A581" s="2">
        <v>42301328750000</v>
      </c>
      <c r="B581" t="s">
        <v>152</v>
      </c>
      <c r="C581" t="s">
        <v>973</v>
      </c>
      <c r="D581" t="s">
        <v>103</v>
      </c>
      <c r="E581" t="s">
        <v>314</v>
      </c>
      <c r="F581" t="s">
        <v>105</v>
      </c>
      <c r="G581" t="s">
        <v>106</v>
      </c>
      <c r="H581" t="s">
        <v>107</v>
      </c>
      <c r="I581" t="s">
        <v>108</v>
      </c>
      <c r="J581" t="s">
        <v>109</v>
      </c>
      <c r="K581" s="1">
        <v>42522</v>
      </c>
      <c r="L581" s="1">
        <v>42917</v>
      </c>
      <c r="M581">
        <v>192061</v>
      </c>
      <c r="N581">
        <v>112326</v>
      </c>
      <c r="O581">
        <v>144336</v>
      </c>
      <c r="P581">
        <v>392388</v>
      </c>
      <c r="Q581">
        <v>866</v>
      </c>
      <c r="R581">
        <v>1</v>
      </c>
      <c r="S581">
        <v>442</v>
      </c>
      <c r="T581">
        <v>260</v>
      </c>
      <c r="U581">
        <v>1613</v>
      </c>
      <c r="V581">
        <v>7290</v>
      </c>
      <c r="W581">
        <v>6523</v>
      </c>
      <c r="X581">
        <v>55146</v>
      </c>
      <c r="Y581">
        <v>87962</v>
      </c>
      <c r="Z581">
        <v>69806</v>
      </c>
      <c r="AA581">
        <v>223018</v>
      </c>
      <c r="AB581">
        <v>98935</v>
      </c>
      <c r="AC581">
        <v>169109</v>
      </c>
      <c r="AD581">
        <v>127120</v>
      </c>
      <c r="AE581">
        <v>763</v>
      </c>
      <c r="AF581">
        <v>354680</v>
      </c>
      <c r="AQ581">
        <v>510</v>
      </c>
      <c r="AR581">
        <v>752</v>
      </c>
      <c r="AS581">
        <v>3811968</v>
      </c>
      <c r="AT581">
        <v>635</v>
      </c>
      <c r="AU581">
        <v>6452</v>
      </c>
      <c r="AV581">
        <v>11106</v>
      </c>
      <c r="AW581">
        <v>18168</v>
      </c>
      <c r="AX581">
        <v>17424</v>
      </c>
      <c r="AY581">
        <v>30595</v>
      </c>
      <c r="AZ581">
        <v>70465</v>
      </c>
      <c r="BA581" s="1">
        <v>42772</v>
      </c>
      <c r="BD581">
        <v>1470</v>
      </c>
      <c r="BE581">
        <v>1701.3969999999999</v>
      </c>
      <c r="BF581">
        <v>1710</v>
      </c>
      <c r="BG581">
        <v>587.75199999999995</v>
      </c>
      <c r="BH581">
        <v>678.4</v>
      </c>
      <c r="BI581">
        <v>580.9</v>
      </c>
      <c r="BJ581">
        <v>23305</v>
      </c>
      <c r="BK581">
        <v>2</v>
      </c>
      <c r="BL581">
        <v>15811</v>
      </c>
      <c r="BM581">
        <v>2</v>
      </c>
      <c r="BN581">
        <v>19695</v>
      </c>
      <c r="BP581">
        <v>118</v>
      </c>
      <c r="BR581">
        <v>12649</v>
      </c>
      <c r="BS581">
        <v>16658</v>
      </c>
      <c r="BU581">
        <v>42.6</v>
      </c>
      <c r="BV581" s="1">
        <v>42546</v>
      </c>
      <c r="BW581">
        <v>1</v>
      </c>
      <c r="BX581">
        <v>1</v>
      </c>
      <c r="BY581">
        <v>14</v>
      </c>
      <c r="BZ581" t="s">
        <v>110</v>
      </c>
      <c r="CA581" t="s">
        <v>486</v>
      </c>
      <c r="CB581">
        <v>47847</v>
      </c>
      <c r="CC581" s="1">
        <v>42483</v>
      </c>
      <c r="CD581">
        <v>16805</v>
      </c>
      <c r="CF581">
        <v>4009</v>
      </c>
      <c r="CG581" t="s">
        <v>112</v>
      </c>
      <c r="CH581" t="s">
        <v>113</v>
      </c>
      <c r="CI581" t="str">
        <f t="shared" si="38"/>
        <v>08</v>
      </c>
      <c r="CJ581" t="s">
        <v>114</v>
      </c>
      <c r="CK581" t="s">
        <v>115</v>
      </c>
      <c r="CL581">
        <v>22</v>
      </c>
      <c r="CM581" t="str">
        <f t="shared" si="37"/>
        <v>0</v>
      </c>
      <c r="CN581" t="str">
        <f t="shared" si="37"/>
        <v>0</v>
      </c>
      <c r="CO581">
        <v>395</v>
      </c>
      <c r="CP581">
        <v>75</v>
      </c>
      <c r="CQ581" t="s">
        <v>489</v>
      </c>
      <c r="CR581" t="s">
        <v>110</v>
      </c>
      <c r="CS581" t="s">
        <v>116</v>
      </c>
      <c r="CT581">
        <v>31.887308300000001</v>
      </c>
      <c r="CU581">
        <v>-103.3349096</v>
      </c>
      <c r="CV581" t="s">
        <v>152</v>
      </c>
      <c r="CW581">
        <v>129632815</v>
      </c>
    </row>
    <row r="582" spans="1:101" x14ac:dyDescent="0.35">
      <c r="A582" s="2">
        <v>42301320630000</v>
      </c>
      <c r="B582" t="s">
        <v>645</v>
      </c>
      <c r="C582" t="s">
        <v>646</v>
      </c>
      <c r="D582" t="s">
        <v>974</v>
      </c>
      <c r="E582" t="s">
        <v>104</v>
      </c>
      <c r="F582" t="s">
        <v>105</v>
      </c>
      <c r="G582" t="s">
        <v>135</v>
      </c>
      <c r="H582" t="s">
        <v>274</v>
      </c>
      <c r="I582" t="s">
        <v>108</v>
      </c>
      <c r="J582" t="s">
        <v>109</v>
      </c>
      <c r="K582" s="1">
        <v>41883</v>
      </c>
      <c r="L582" s="1">
        <v>42917</v>
      </c>
      <c r="M582">
        <v>765475</v>
      </c>
      <c r="N582">
        <v>126981</v>
      </c>
      <c r="O582">
        <v>254560</v>
      </c>
      <c r="P582">
        <v>191982</v>
      </c>
      <c r="Q582">
        <v>1527</v>
      </c>
      <c r="R582">
        <v>2</v>
      </c>
      <c r="S582">
        <v>457</v>
      </c>
      <c r="T582">
        <v>67</v>
      </c>
      <c r="U582">
        <v>9566</v>
      </c>
      <c r="V582">
        <v>42119</v>
      </c>
      <c r="W582">
        <v>11872</v>
      </c>
      <c r="X582">
        <v>42486</v>
      </c>
      <c r="Y582">
        <v>215630</v>
      </c>
      <c r="Z582">
        <v>78424</v>
      </c>
      <c r="AA582">
        <v>60780</v>
      </c>
      <c r="AB582">
        <v>68168</v>
      </c>
      <c r="AC582">
        <v>393700</v>
      </c>
      <c r="AD582">
        <v>133785</v>
      </c>
      <c r="AE582">
        <v>803</v>
      </c>
      <c r="AF582">
        <v>110971</v>
      </c>
      <c r="AG582">
        <v>105469</v>
      </c>
      <c r="AH582">
        <v>616540</v>
      </c>
      <c r="AI582">
        <v>208226</v>
      </c>
      <c r="AJ582">
        <v>1249</v>
      </c>
      <c r="AK582">
        <v>173783</v>
      </c>
      <c r="AQ582">
        <v>335</v>
      </c>
      <c r="AR582">
        <v>1492</v>
      </c>
      <c r="AS582">
        <v>3502323</v>
      </c>
      <c r="AT582">
        <v>584</v>
      </c>
      <c r="AU582">
        <v>1101</v>
      </c>
      <c r="AV582">
        <v>7256</v>
      </c>
      <c r="AW582">
        <v>494</v>
      </c>
      <c r="AX582">
        <v>37881</v>
      </c>
      <c r="AY582">
        <v>229131</v>
      </c>
      <c r="AZ582">
        <v>64585</v>
      </c>
      <c r="BA582" s="1">
        <v>42727</v>
      </c>
      <c r="BB582">
        <v>165</v>
      </c>
      <c r="BC582">
        <v>680</v>
      </c>
      <c r="BD582">
        <v>4450</v>
      </c>
      <c r="BE582">
        <v>6864.1220000000003</v>
      </c>
      <c r="BF582">
        <v>6030</v>
      </c>
      <c r="BG582">
        <v>145.685</v>
      </c>
      <c r="BH582">
        <v>224.6</v>
      </c>
      <c r="BI582">
        <v>151.69999999999999</v>
      </c>
      <c r="BJ582">
        <v>46250</v>
      </c>
      <c r="BK582">
        <v>2</v>
      </c>
      <c r="BL582">
        <v>10387</v>
      </c>
      <c r="BM582">
        <v>2</v>
      </c>
      <c r="BN582">
        <v>18095</v>
      </c>
      <c r="BP582">
        <v>109</v>
      </c>
      <c r="BR582">
        <v>9500</v>
      </c>
      <c r="BS582">
        <v>14098</v>
      </c>
      <c r="BT582">
        <v>0.87</v>
      </c>
      <c r="BU582">
        <v>47.6</v>
      </c>
      <c r="BV582" s="1">
        <v>41820</v>
      </c>
      <c r="BW582">
        <v>1</v>
      </c>
      <c r="BX582">
        <v>1</v>
      </c>
      <c r="BY582">
        <v>35</v>
      </c>
      <c r="BZ582" t="s">
        <v>276</v>
      </c>
      <c r="CA582" t="s">
        <v>647</v>
      </c>
      <c r="CB582">
        <v>280739</v>
      </c>
      <c r="CC582" s="1">
        <v>41591</v>
      </c>
      <c r="CD582">
        <v>14248</v>
      </c>
      <c r="CF582">
        <v>4598</v>
      </c>
      <c r="CG582" t="s">
        <v>137</v>
      </c>
      <c r="CH582" t="s">
        <v>113</v>
      </c>
      <c r="CI582" t="str">
        <f t="shared" si="38"/>
        <v>08</v>
      </c>
      <c r="CJ582" t="s">
        <v>114</v>
      </c>
      <c r="CK582" t="s">
        <v>115</v>
      </c>
      <c r="CL582">
        <v>26</v>
      </c>
      <c r="CM582" t="str">
        <f t="shared" ref="CM582:CN601" si="39">"0"</f>
        <v>0</v>
      </c>
      <c r="CN582" t="str">
        <f t="shared" si="39"/>
        <v>0</v>
      </c>
      <c r="CO582">
        <v>1266</v>
      </c>
      <c r="CP582" t="s">
        <v>551</v>
      </c>
      <c r="CQ582" t="s">
        <v>648</v>
      </c>
      <c r="CR582" t="s">
        <v>110</v>
      </c>
      <c r="CS582" t="s">
        <v>116</v>
      </c>
      <c r="CT582">
        <v>31.927798500000002</v>
      </c>
      <c r="CU582">
        <v>-103.61988409999999</v>
      </c>
      <c r="CV582" t="s">
        <v>645</v>
      </c>
      <c r="CW582">
        <v>129632817</v>
      </c>
    </row>
    <row r="583" spans="1:101" x14ac:dyDescent="0.35">
      <c r="A583" s="2">
        <v>42301319570000</v>
      </c>
      <c r="B583" t="s">
        <v>645</v>
      </c>
      <c r="C583" t="s">
        <v>657</v>
      </c>
      <c r="D583" t="s">
        <v>975</v>
      </c>
      <c r="E583" t="s">
        <v>104</v>
      </c>
      <c r="F583" t="s">
        <v>105</v>
      </c>
      <c r="G583" t="s">
        <v>135</v>
      </c>
      <c r="H583" t="s">
        <v>274</v>
      </c>
      <c r="I583" t="s">
        <v>108</v>
      </c>
      <c r="J583" t="s">
        <v>109</v>
      </c>
      <c r="K583" s="1">
        <v>41883</v>
      </c>
      <c r="L583" s="1">
        <v>42917</v>
      </c>
      <c r="M583">
        <v>314367</v>
      </c>
      <c r="N583">
        <v>44992</v>
      </c>
      <c r="O583">
        <v>97386</v>
      </c>
      <c r="P583">
        <v>146577</v>
      </c>
      <c r="Q583">
        <v>584</v>
      </c>
      <c r="R583">
        <v>1</v>
      </c>
      <c r="S583">
        <v>219</v>
      </c>
      <c r="T583">
        <v>35</v>
      </c>
      <c r="U583">
        <v>1836</v>
      </c>
      <c r="V583">
        <v>12941</v>
      </c>
      <c r="W583">
        <v>7906</v>
      </c>
      <c r="X583">
        <v>10426</v>
      </c>
      <c r="Y583">
        <v>63826</v>
      </c>
      <c r="Z583">
        <v>21064</v>
      </c>
      <c r="AA583">
        <v>38991</v>
      </c>
      <c r="AB583">
        <v>18834</v>
      </c>
      <c r="AC583">
        <v>135145</v>
      </c>
      <c r="AD583">
        <v>41358</v>
      </c>
      <c r="AE583">
        <v>248</v>
      </c>
      <c r="AF583">
        <v>82560</v>
      </c>
      <c r="AG583">
        <v>33424</v>
      </c>
      <c r="AH583">
        <v>241891</v>
      </c>
      <c r="AI583">
        <v>73739</v>
      </c>
      <c r="AJ583">
        <v>442</v>
      </c>
      <c r="AK583">
        <v>134980</v>
      </c>
      <c r="AQ583">
        <v>60</v>
      </c>
      <c r="AR583">
        <v>318</v>
      </c>
      <c r="AS583">
        <v>679000</v>
      </c>
      <c r="AT583">
        <v>113</v>
      </c>
      <c r="AU583">
        <v>962</v>
      </c>
      <c r="AV583">
        <v>6651</v>
      </c>
      <c r="AW583">
        <v>1064</v>
      </c>
      <c r="AX583">
        <v>14871</v>
      </c>
      <c r="AY583">
        <v>109950</v>
      </c>
      <c r="AZ583">
        <v>57678</v>
      </c>
      <c r="BA583" s="1">
        <v>42520</v>
      </c>
      <c r="BB583">
        <v>165</v>
      </c>
      <c r="BC583">
        <v>575</v>
      </c>
      <c r="BD583">
        <v>5290</v>
      </c>
      <c r="BE583">
        <v>6319.8950000000004</v>
      </c>
      <c r="BF583">
        <v>6990</v>
      </c>
      <c r="BG583">
        <v>158.22999999999999</v>
      </c>
      <c r="BH583">
        <v>189.2</v>
      </c>
      <c r="BI583">
        <v>144.6</v>
      </c>
      <c r="BJ583">
        <v>13741</v>
      </c>
      <c r="BK583">
        <v>8</v>
      </c>
      <c r="BL583">
        <v>1947</v>
      </c>
      <c r="BM583">
        <v>3</v>
      </c>
      <c r="BN583">
        <v>3993</v>
      </c>
      <c r="BP583">
        <v>24</v>
      </c>
      <c r="BR583">
        <v>9300</v>
      </c>
      <c r="BS583">
        <v>13733</v>
      </c>
      <c r="BT583">
        <v>0.81</v>
      </c>
      <c r="BU583">
        <v>47.8</v>
      </c>
      <c r="BV583" s="1">
        <v>41558</v>
      </c>
      <c r="BW583">
        <v>1</v>
      </c>
      <c r="BX583">
        <v>1</v>
      </c>
      <c r="BY583">
        <v>35</v>
      </c>
      <c r="BZ583" t="s">
        <v>276</v>
      </c>
      <c r="CA583" t="s">
        <v>647</v>
      </c>
      <c r="CB583">
        <v>280664</v>
      </c>
      <c r="CC583" s="1">
        <v>41431</v>
      </c>
      <c r="CD583">
        <v>13997</v>
      </c>
      <c r="CF583">
        <v>4433</v>
      </c>
      <c r="CG583" t="s">
        <v>137</v>
      </c>
      <c r="CH583" t="s">
        <v>113</v>
      </c>
      <c r="CI583" t="str">
        <f t="shared" si="38"/>
        <v>08</v>
      </c>
      <c r="CJ583" t="s">
        <v>114</v>
      </c>
      <c r="CK583" t="s">
        <v>115</v>
      </c>
      <c r="CL583">
        <v>32</v>
      </c>
      <c r="CM583" t="str">
        <f t="shared" si="39"/>
        <v>0</v>
      </c>
      <c r="CN583" t="str">
        <f t="shared" si="39"/>
        <v>0</v>
      </c>
      <c r="CO583">
        <v>1269</v>
      </c>
      <c r="CP583" t="s">
        <v>551</v>
      </c>
      <c r="CQ583" t="s">
        <v>648</v>
      </c>
      <c r="CR583" t="s">
        <v>110</v>
      </c>
      <c r="CS583" t="s">
        <v>116</v>
      </c>
      <c r="CT583">
        <v>31.9267152</v>
      </c>
      <c r="CU583">
        <v>-103.67134710000001</v>
      </c>
      <c r="CV583" t="s">
        <v>645</v>
      </c>
      <c r="CW583">
        <v>129634107</v>
      </c>
    </row>
    <row r="584" spans="1:101" x14ac:dyDescent="0.35">
      <c r="A584" s="2">
        <v>42301319210000</v>
      </c>
      <c r="B584" t="s">
        <v>645</v>
      </c>
      <c r="C584" t="s">
        <v>646</v>
      </c>
      <c r="D584" t="s">
        <v>976</v>
      </c>
      <c r="E584" t="s">
        <v>104</v>
      </c>
      <c r="F584" t="s">
        <v>105</v>
      </c>
      <c r="G584" t="s">
        <v>135</v>
      </c>
      <c r="H584" t="s">
        <v>274</v>
      </c>
      <c r="I584" t="s">
        <v>108</v>
      </c>
      <c r="J584" t="s">
        <v>109</v>
      </c>
      <c r="K584" s="1">
        <v>41913</v>
      </c>
      <c r="L584" s="1">
        <v>42917</v>
      </c>
      <c r="M584">
        <v>341373</v>
      </c>
      <c r="N584">
        <v>35406</v>
      </c>
      <c r="O584">
        <v>92301</v>
      </c>
      <c r="P584">
        <v>124450</v>
      </c>
      <c r="Q584">
        <v>554</v>
      </c>
      <c r="R584">
        <v>1</v>
      </c>
      <c r="S584">
        <v>183</v>
      </c>
      <c r="T584">
        <v>32</v>
      </c>
      <c r="U584">
        <v>2211</v>
      </c>
      <c r="W584">
        <v>0</v>
      </c>
      <c r="X584">
        <v>7902</v>
      </c>
      <c r="Y584">
        <v>48683</v>
      </c>
      <c r="Z584">
        <v>16016</v>
      </c>
      <c r="AA584">
        <v>20852</v>
      </c>
      <c r="AB584">
        <v>14458</v>
      </c>
      <c r="AC584">
        <v>161894</v>
      </c>
      <c r="AD584">
        <v>41440</v>
      </c>
      <c r="AE584">
        <v>249</v>
      </c>
      <c r="AF584">
        <v>69343</v>
      </c>
      <c r="AG584">
        <v>25827</v>
      </c>
      <c r="AH584">
        <v>287064</v>
      </c>
      <c r="AI584">
        <v>73671</v>
      </c>
      <c r="AJ584">
        <v>442</v>
      </c>
      <c r="AK584">
        <v>115139</v>
      </c>
      <c r="AQ584">
        <v>45</v>
      </c>
      <c r="AR584">
        <v>445</v>
      </c>
      <c r="AS584">
        <v>712267</v>
      </c>
      <c r="AT584">
        <v>119</v>
      </c>
      <c r="AU584">
        <v>889</v>
      </c>
      <c r="AV584">
        <v>4162</v>
      </c>
      <c r="AW584">
        <v>713</v>
      </c>
      <c r="AX584">
        <v>11550</v>
      </c>
      <c r="AY584">
        <v>148710</v>
      </c>
      <c r="AZ584">
        <v>59098</v>
      </c>
      <c r="BA584" s="1">
        <v>42520</v>
      </c>
      <c r="BB584">
        <v>115</v>
      </c>
      <c r="BC584">
        <v>610</v>
      </c>
      <c r="BD584">
        <v>10010</v>
      </c>
      <c r="BE584">
        <v>5813.4459999999999</v>
      </c>
      <c r="BF584">
        <v>9640</v>
      </c>
      <c r="BG584">
        <v>172.01499999999999</v>
      </c>
      <c r="BH584">
        <v>99.9</v>
      </c>
      <c r="BI584">
        <v>213.6</v>
      </c>
      <c r="BJ584">
        <v>21970</v>
      </c>
      <c r="BK584">
        <v>15</v>
      </c>
      <c r="BL584">
        <v>2211</v>
      </c>
      <c r="BM584">
        <v>1</v>
      </c>
      <c r="BN584">
        <v>4802</v>
      </c>
      <c r="BO584">
        <v>16</v>
      </c>
      <c r="BP584">
        <v>29</v>
      </c>
      <c r="BQ584">
        <v>16</v>
      </c>
      <c r="BR584">
        <v>9700</v>
      </c>
      <c r="BS584">
        <v>14326</v>
      </c>
      <c r="BT584">
        <v>0.82</v>
      </c>
      <c r="BU584">
        <v>44.8</v>
      </c>
      <c r="BV584" s="1">
        <v>41490</v>
      </c>
      <c r="BW584">
        <v>1</v>
      </c>
      <c r="BX584">
        <v>1</v>
      </c>
      <c r="BY584">
        <v>34</v>
      </c>
      <c r="BZ584" t="s">
        <v>276</v>
      </c>
      <c r="CA584" t="s">
        <v>647</v>
      </c>
      <c r="CB584">
        <v>280737</v>
      </c>
      <c r="CC584" s="1">
        <v>41371</v>
      </c>
      <c r="CD584">
        <v>14344</v>
      </c>
      <c r="CF584">
        <v>4626</v>
      </c>
      <c r="CG584" t="s">
        <v>137</v>
      </c>
      <c r="CH584" t="s">
        <v>113</v>
      </c>
      <c r="CI584" t="str">
        <f t="shared" si="38"/>
        <v>08</v>
      </c>
      <c r="CJ584" t="s">
        <v>114</v>
      </c>
      <c r="CK584" t="s">
        <v>115</v>
      </c>
      <c r="CL584">
        <v>26</v>
      </c>
      <c r="CM584" t="str">
        <f t="shared" si="39"/>
        <v>0</v>
      </c>
      <c r="CN584" t="str">
        <f t="shared" si="39"/>
        <v>0</v>
      </c>
      <c r="CO584">
        <v>1266</v>
      </c>
      <c r="CP584" t="s">
        <v>551</v>
      </c>
      <c r="CQ584" t="s">
        <v>648</v>
      </c>
      <c r="CR584" t="s">
        <v>110</v>
      </c>
      <c r="CS584" t="s">
        <v>116</v>
      </c>
      <c r="CT584">
        <v>31.928079</v>
      </c>
      <c r="CU584">
        <v>-103.6293677</v>
      </c>
      <c r="CV584" t="s">
        <v>645</v>
      </c>
      <c r="CW584">
        <v>129634108</v>
      </c>
    </row>
    <row r="585" spans="1:101" x14ac:dyDescent="0.35">
      <c r="A585" s="2">
        <v>42301327690000</v>
      </c>
      <c r="B585" t="s">
        <v>101</v>
      </c>
      <c r="C585" t="s">
        <v>977</v>
      </c>
      <c r="D585" t="s">
        <v>103</v>
      </c>
      <c r="E585" t="s">
        <v>314</v>
      </c>
      <c r="F585" t="s">
        <v>105</v>
      </c>
      <c r="G585" t="s">
        <v>106</v>
      </c>
      <c r="H585" t="s">
        <v>107</v>
      </c>
      <c r="I585" t="s">
        <v>108</v>
      </c>
      <c r="J585" t="s">
        <v>109</v>
      </c>
      <c r="K585" s="1">
        <v>42430</v>
      </c>
      <c r="L585" s="1">
        <v>42917</v>
      </c>
      <c r="M585">
        <v>539550</v>
      </c>
      <c r="N585">
        <v>350843</v>
      </c>
      <c r="O585">
        <v>440768</v>
      </c>
      <c r="P585">
        <v>995704</v>
      </c>
      <c r="Q585">
        <v>2645</v>
      </c>
      <c r="R585">
        <v>3</v>
      </c>
      <c r="S585">
        <v>1047</v>
      </c>
      <c r="T585">
        <v>668</v>
      </c>
      <c r="U585">
        <v>7709</v>
      </c>
      <c r="W585">
        <v>21878</v>
      </c>
      <c r="X585">
        <v>134158</v>
      </c>
      <c r="Y585">
        <v>200199</v>
      </c>
      <c r="Z585">
        <v>167525</v>
      </c>
      <c r="AA585">
        <v>380745</v>
      </c>
      <c r="AB585">
        <v>305757</v>
      </c>
      <c r="AC585">
        <v>471112</v>
      </c>
      <c r="AD585">
        <v>384276</v>
      </c>
      <c r="AE585">
        <v>2306</v>
      </c>
      <c r="AF585">
        <v>867748</v>
      </c>
      <c r="AQ585">
        <v>878</v>
      </c>
      <c r="AR585">
        <v>1347</v>
      </c>
      <c r="AS585">
        <v>6613452</v>
      </c>
      <c r="AT585">
        <v>1102</v>
      </c>
      <c r="AU585">
        <v>8479</v>
      </c>
      <c r="AV585">
        <v>12558</v>
      </c>
      <c r="AW585">
        <v>24064</v>
      </c>
      <c r="AX585">
        <v>107088</v>
      </c>
      <c r="AY585">
        <v>157275</v>
      </c>
      <c r="AZ585">
        <v>303919</v>
      </c>
      <c r="BA585" s="1">
        <v>42659</v>
      </c>
      <c r="BE585">
        <v>1568.2760000000001</v>
      </c>
      <c r="BF585">
        <v>1540</v>
      </c>
      <c r="BG585">
        <v>637.64300000000003</v>
      </c>
      <c r="BH585">
        <v>0</v>
      </c>
      <c r="BI585">
        <v>675.2</v>
      </c>
      <c r="BJ585">
        <v>60222</v>
      </c>
      <c r="BK585">
        <v>3</v>
      </c>
      <c r="BL585">
        <v>38030</v>
      </c>
      <c r="BM585">
        <v>5</v>
      </c>
      <c r="BN585">
        <v>48067</v>
      </c>
      <c r="BO585">
        <v>5</v>
      </c>
      <c r="BP585">
        <v>288</v>
      </c>
      <c r="BQ585">
        <v>5</v>
      </c>
      <c r="BR585">
        <v>11830</v>
      </c>
      <c r="BS585">
        <v>18882</v>
      </c>
      <c r="BU585">
        <v>40.14</v>
      </c>
      <c r="BV585" s="1">
        <v>42452</v>
      </c>
      <c r="BW585">
        <v>1</v>
      </c>
      <c r="BX585">
        <v>1</v>
      </c>
      <c r="BY585">
        <v>16</v>
      </c>
      <c r="BZ585" t="s">
        <v>347</v>
      </c>
      <c r="CA585" t="s">
        <v>517</v>
      </c>
      <c r="CB585">
        <v>47897</v>
      </c>
      <c r="CC585" s="1">
        <v>42402</v>
      </c>
      <c r="CD585">
        <v>19050</v>
      </c>
      <c r="CF585">
        <v>7052</v>
      </c>
      <c r="CG585" t="s">
        <v>112</v>
      </c>
      <c r="CH585" t="s">
        <v>113</v>
      </c>
      <c r="CI585" t="str">
        <f t="shared" si="38"/>
        <v>08</v>
      </c>
      <c r="CJ585" t="s">
        <v>114</v>
      </c>
      <c r="CK585" t="s">
        <v>115</v>
      </c>
      <c r="CL585">
        <v>40</v>
      </c>
      <c r="CM585" t="str">
        <f t="shared" si="39"/>
        <v>0</v>
      </c>
      <c r="CN585" t="str">
        <f t="shared" si="39"/>
        <v>0</v>
      </c>
      <c r="CO585">
        <v>963</v>
      </c>
      <c r="CP585">
        <v>29</v>
      </c>
      <c r="CQ585" t="s">
        <v>967</v>
      </c>
      <c r="CR585" t="s">
        <v>110</v>
      </c>
      <c r="CS585" t="s">
        <v>116</v>
      </c>
      <c r="CT585">
        <v>31.7391842</v>
      </c>
      <c r="CU585">
        <v>-103.4532461</v>
      </c>
      <c r="CV585" t="s">
        <v>117</v>
      </c>
      <c r="CW585">
        <v>129634138</v>
      </c>
    </row>
    <row r="586" spans="1:101" x14ac:dyDescent="0.35">
      <c r="A586" s="2">
        <v>42301328280000</v>
      </c>
      <c r="B586" t="s">
        <v>101</v>
      </c>
      <c r="C586" t="s">
        <v>978</v>
      </c>
      <c r="D586" t="s">
        <v>103</v>
      </c>
      <c r="E586" t="s">
        <v>314</v>
      </c>
      <c r="F586" t="s">
        <v>105</v>
      </c>
      <c r="G586" t="s">
        <v>106</v>
      </c>
      <c r="H586" t="s">
        <v>107</v>
      </c>
      <c r="I586" t="s">
        <v>108</v>
      </c>
      <c r="J586" t="s">
        <v>109</v>
      </c>
      <c r="K586" s="1">
        <v>42461</v>
      </c>
      <c r="L586" s="1">
        <v>42917</v>
      </c>
      <c r="M586">
        <v>176599</v>
      </c>
      <c r="N586">
        <v>113448</v>
      </c>
      <c r="O586">
        <v>142881</v>
      </c>
      <c r="P586">
        <v>1704917</v>
      </c>
      <c r="Q586">
        <v>857</v>
      </c>
      <c r="R586">
        <v>1</v>
      </c>
      <c r="S586">
        <v>334</v>
      </c>
      <c r="T586">
        <v>220</v>
      </c>
      <c r="U586">
        <v>262</v>
      </c>
      <c r="W586">
        <v>3937</v>
      </c>
      <c r="X586">
        <v>57389</v>
      </c>
      <c r="Y586">
        <v>94400</v>
      </c>
      <c r="Z586">
        <v>73122</v>
      </c>
      <c r="AA586">
        <v>862452</v>
      </c>
      <c r="AB586">
        <v>103041</v>
      </c>
      <c r="AC586">
        <v>161588</v>
      </c>
      <c r="AD586">
        <v>129972</v>
      </c>
      <c r="AE586">
        <v>780</v>
      </c>
      <c r="AF586">
        <v>1548518</v>
      </c>
      <c r="AQ586">
        <v>33</v>
      </c>
      <c r="AR586">
        <v>65</v>
      </c>
      <c r="AS586">
        <v>264290</v>
      </c>
      <c r="AT586">
        <v>44</v>
      </c>
      <c r="AU586">
        <v>851</v>
      </c>
      <c r="AW586">
        <v>12789</v>
      </c>
      <c r="AX586">
        <v>33329</v>
      </c>
      <c r="AY586">
        <v>54622</v>
      </c>
      <c r="AZ586">
        <v>500874</v>
      </c>
      <c r="BA586" s="1">
        <v>42491</v>
      </c>
      <c r="BD586">
        <v>1940</v>
      </c>
      <c r="BE586">
        <v>1522.4480000000001</v>
      </c>
      <c r="BF586">
        <v>1560</v>
      </c>
      <c r="BG586">
        <v>656.83699999999999</v>
      </c>
      <c r="BH586">
        <v>515.70000000000005</v>
      </c>
      <c r="BJ586">
        <v>28667</v>
      </c>
      <c r="BK586">
        <v>3</v>
      </c>
      <c r="BL586">
        <v>17063</v>
      </c>
      <c r="BM586">
        <v>4</v>
      </c>
      <c r="BN586">
        <v>21841</v>
      </c>
      <c r="BO586">
        <v>4</v>
      </c>
      <c r="BP586">
        <v>131</v>
      </c>
      <c r="BQ586">
        <v>4</v>
      </c>
      <c r="BR586">
        <v>12747</v>
      </c>
      <c r="BS586">
        <v>16974</v>
      </c>
      <c r="BU586">
        <v>46.63</v>
      </c>
      <c r="BV586" s="1">
        <v>42487</v>
      </c>
      <c r="BW586">
        <v>1</v>
      </c>
      <c r="BX586">
        <v>1</v>
      </c>
      <c r="BY586">
        <v>16</v>
      </c>
      <c r="BZ586" t="s">
        <v>347</v>
      </c>
      <c r="CA586" t="s">
        <v>486</v>
      </c>
      <c r="CB586">
        <v>47908</v>
      </c>
      <c r="CC586" s="1">
        <v>42423</v>
      </c>
      <c r="CD586">
        <v>17127</v>
      </c>
      <c r="CF586">
        <v>4227</v>
      </c>
      <c r="CG586" t="s">
        <v>112</v>
      </c>
      <c r="CH586" t="s">
        <v>113</v>
      </c>
      <c r="CI586" t="str">
        <f t="shared" si="38"/>
        <v>08</v>
      </c>
      <c r="CJ586" t="s">
        <v>114</v>
      </c>
      <c r="CK586" t="s">
        <v>115</v>
      </c>
      <c r="CL586">
        <v>19</v>
      </c>
      <c r="CM586" t="str">
        <f t="shared" si="39"/>
        <v>0</v>
      </c>
      <c r="CN586" t="str">
        <f t="shared" si="39"/>
        <v>0</v>
      </c>
      <c r="CO586">
        <v>1184</v>
      </c>
      <c r="CP586" t="s">
        <v>614</v>
      </c>
      <c r="CQ586" t="s">
        <v>492</v>
      </c>
      <c r="CR586" t="s">
        <v>110</v>
      </c>
      <c r="CS586" t="s">
        <v>116</v>
      </c>
      <c r="CT586">
        <v>31.8427376</v>
      </c>
      <c r="CU586">
        <v>-103.4440669</v>
      </c>
      <c r="CV586" t="s">
        <v>117</v>
      </c>
      <c r="CW586">
        <v>129644271</v>
      </c>
    </row>
    <row r="587" spans="1:101" x14ac:dyDescent="0.35">
      <c r="A587" s="2">
        <v>42301328500000</v>
      </c>
      <c r="B587" t="s">
        <v>312</v>
      </c>
      <c r="C587" t="s">
        <v>979</v>
      </c>
      <c r="D587" t="s">
        <v>103</v>
      </c>
      <c r="E587" t="s">
        <v>314</v>
      </c>
      <c r="F587" t="s">
        <v>105</v>
      </c>
      <c r="G587" t="s">
        <v>106</v>
      </c>
      <c r="H587" t="s">
        <v>107</v>
      </c>
      <c r="I587" t="s">
        <v>108</v>
      </c>
      <c r="J587" t="s">
        <v>109</v>
      </c>
      <c r="K587" s="1">
        <v>42614</v>
      </c>
      <c r="L587" s="1">
        <v>42917</v>
      </c>
      <c r="M587">
        <v>323753</v>
      </c>
      <c r="N587">
        <v>111472</v>
      </c>
      <c r="O587">
        <v>165431</v>
      </c>
      <c r="P587">
        <v>502057</v>
      </c>
      <c r="Q587">
        <v>993</v>
      </c>
      <c r="R587">
        <v>1</v>
      </c>
      <c r="S587">
        <v>969</v>
      </c>
      <c r="T587">
        <v>334</v>
      </c>
      <c r="U587">
        <v>10980</v>
      </c>
      <c r="V587">
        <v>40215</v>
      </c>
      <c r="W587">
        <v>49453</v>
      </c>
      <c r="X587">
        <v>58485</v>
      </c>
      <c r="Y587">
        <v>168884</v>
      </c>
      <c r="Z587">
        <v>86632</v>
      </c>
      <c r="AA587">
        <v>263410</v>
      </c>
      <c r="AQ587">
        <v>334</v>
      </c>
      <c r="AR587">
        <v>853</v>
      </c>
      <c r="AS587">
        <v>2854903</v>
      </c>
      <c r="AT587">
        <v>476</v>
      </c>
      <c r="AU587">
        <v>11674</v>
      </c>
      <c r="AV587">
        <v>31323</v>
      </c>
      <c r="AW587">
        <v>52578</v>
      </c>
      <c r="BA587" s="1">
        <v>42632</v>
      </c>
      <c r="BD587">
        <v>2560</v>
      </c>
      <c r="BE587">
        <v>2904.3440000000001</v>
      </c>
      <c r="BF587">
        <v>2900</v>
      </c>
      <c r="BG587">
        <v>344.31200000000001</v>
      </c>
      <c r="BH587">
        <v>391.1</v>
      </c>
      <c r="BI587">
        <v>372.7</v>
      </c>
      <c r="BJ587">
        <v>40215</v>
      </c>
      <c r="BK587">
        <v>1</v>
      </c>
      <c r="BL587">
        <v>11674</v>
      </c>
      <c r="BM587">
        <v>11</v>
      </c>
      <c r="BN587">
        <v>17683</v>
      </c>
      <c r="BP587">
        <v>106</v>
      </c>
      <c r="BR587">
        <v>11455</v>
      </c>
      <c r="BS587">
        <v>19989</v>
      </c>
      <c r="BU587">
        <v>45.9</v>
      </c>
      <c r="BV587" s="1">
        <v>42455</v>
      </c>
      <c r="BW587">
        <v>1</v>
      </c>
      <c r="BX587">
        <v>1</v>
      </c>
      <c r="BY587">
        <v>11</v>
      </c>
      <c r="BZ587" t="s">
        <v>347</v>
      </c>
      <c r="CA587" t="s">
        <v>291</v>
      </c>
      <c r="CB587">
        <v>47911</v>
      </c>
      <c r="CC587" s="1">
        <v>42434</v>
      </c>
      <c r="CD587">
        <v>20250</v>
      </c>
      <c r="CF587">
        <v>8534</v>
      </c>
      <c r="CG587" t="s">
        <v>112</v>
      </c>
      <c r="CH587" t="s">
        <v>113</v>
      </c>
      <c r="CI587" t="str">
        <f t="shared" si="38"/>
        <v>08</v>
      </c>
      <c r="CJ587" t="s">
        <v>114</v>
      </c>
      <c r="CK587" t="s">
        <v>115</v>
      </c>
      <c r="CL587">
        <v>44</v>
      </c>
      <c r="CM587" t="str">
        <f t="shared" si="39"/>
        <v>0</v>
      </c>
      <c r="CN587" t="str">
        <f t="shared" si="39"/>
        <v>0</v>
      </c>
      <c r="CO587">
        <v>246</v>
      </c>
      <c r="CP587" t="s">
        <v>499</v>
      </c>
      <c r="CQ587" t="s">
        <v>980</v>
      </c>
      <c r="CR587" t="s">
        <v>110</v>
      </c>
      <c r="CS587" t="s">
        <v>116</v>
      </c>
      <c r="CT587">
        <v>31.767667100000001</v>
      </c>
      <c r="CU587">
        <v>-103.67384029999999</v>
      </c>
      <c r="CV587" t="s">
        <v>317</v>
      </c>
      <c r="CW587">
        <v>129644273</v>
      </c>
    </row>
    <row r="588" spans="1:101" x14ac:dyDescent="0.35">
      <c r="A588" s="2">
        <v>42301328630000</v>
      </c>
      <c r="B588" t="s">
        <v>152</v>
      </c>
      <c r="C588" t="s">
        <v>981</v>
      </c>
      <c r="D588" t="s">
        <v>125</v>
      </c>
      <c r="E588" t="s">
        <v>314</v>
      </c>
      <c r="F588" t="s">
        <v>105</v>
      </c>
      <c r="G588" t="s">
        <v>106</v>
      </c>
      <c r="H588" t="s">
        <v>107</v>
      </c>
      <c r="I588" t="s">
        <v>108</v>
      </c>
      <c r="J588" t="s">
        <v>109</v>
      </c>
      <c r="K588" s="1">
        <v>42522</v>
      </c>
      <c r="L588" s="1">
        <v>42917</v>
      </c>
      <c r="M588">
        <v>277856</v>
      </c>
      <c r="N588">
        <v>160589</v>
      </c>
      <c r="O588">
        <v>206898</v>
      </c>
      <c r="P588">
        <v>759377</v>
      </c>
      <c r="Q588">
        <v>1241</v>
      </c>
      <c r="R588">
        <v>1</v>
      </c>
      <c r="S588">
        <v>664</v>
      </c>
      <c r="T588">
        <v>376</v>
      </c>
      <c r="U588">
        <v>4999</v>
      </c>
      <c r="V588">
        <v>2400</v>
      </c>
      <c r="W588">
        <v>23639</v>
      </c>
      <c r="X588">
        <v>81867</v>
      </c>
      <c r="Y588">
        <v>137991</v>
      </c>
      <c r="Z588">
        <v>104865</v>
      </c>
      <c r="AA588">
        <v>387125</v>
      </c>
      <c r="AB588">
        <v>144128</v>
      </c>
      <c r="AC588">
        <v>249626</v>
      </c>
      <c r="AD588">
        <v>185732</v>
      </c>
      <c r="AE588">
        <v>1114</v>
      </c>
      <c r="AF588">
        <v>681538</v>
      </c>
      <c r="AQ588">
        <v>587</v>
      </c>
      <c r="AR588">
        <v>1070</v>
      </c>
      <c r="AS588">
        <v>4593065</v>
      </c>
      <c r="AT588">
        <v>766</v>
      </c>
      <c r="AU588">
        <v>7988</v>
      </c>
      <c r="AV588">
        <v>13699</v>
      </c>
      <c r="AW588">
        <v>37773</v>
      </c>
      <c r="AX588">
        <v>23201</v>
      </c>
      <c r="AY588">
        <v>35573</v>
      </c>
      <c r="AZ588">
        <v>109711</v>
      </c>
      <c r="BA588" s="1">
        <v>42556</v>
      </c>
      <c r="BD588">
        <v>1820</v>
      </c>
      <c r="BE588">
        <v>1763.4949999999999</v>
      </c>
      <c r="BF588">
        <v>1730</v>
      </c>
      <c r="BG588">
        <v>567.05600000000004</v>
      </c>
      <c r="BH588">
        <v>548.70000000000005</v>
      </c>
      <c r="BI588">
        <v>583.1</v>
      </c>
      <c r="BJ588">
        <v>33173</v>
      </c>
      <c r="BK588">
        <v>2</v>
      </c>
      <c r="BL588">
        <v>18202</v>
      </c>
      <c r="BM588">
        <v>2</v>
      </c>
      <c r="BN588">
        <v>23731</v>
      </c>
      <c r="BP588">
        <v>142</v>
      </c>
      <c r="BR588">
        <v>12607</v>
      </c>
      <c r="BS588">
        <v>17217</v>
      </c>
      <c r="BU588">
        <v>42.83</v>
      </c>
      <c r="BV588" s="1">
        <v>42537</v>
      </c>
      <c r="BW588">
        <v>1</v>
      </c>
      <c r="BX588">
        <v>1</v>
      </c>
      <c r="BY588">
        <v>14</v>
      </c>
      <c r="BZ588" t="s">
        <v>110</v>
      </c>
      <c r="CA588" t="s">
        <v>486</v>
      </c>
      <c r="CB588">
        <v>47931</v>
      </c>
      <c r="CC588" s="1">
        <v>42456</v>
      </c>
      <c r="CD588">
        <v>17355</v>
      </c>
      <c r="CF588">
        <v>4610</v>
      </c>
      <c r="CG588" t="s">
        <v>112</v>
      </c>
      <c r="CH588" t="s">
        <v>113</v>
      </c>
      <c r="CI588" t="str">
        <f t="shared" si="38"/>
        <v>08</v>
      </c>
      <c r="CJ588" t="s">
        <v>114</v>
      </c>
      <c r="CK588" t="s">
        <v>115</v>
      </c>
      <c r="CL588">
        <v>9</v>
      </c>
      <c r="CM588" t="str">
        <f t="shared" si="39"/>
        <v>0</v>
      </c>
      <c r="CN588" t="str">
        <f t="shared" si="39"/>
        <v>0</v>
      </c>
      <c r="CO588">
        <v>1352</v>
      </c>
      <c r="CP588">
        <v>75</v>
      </c>
      <c r="CQ588" t="s">
        <v>982</v>
      </c>
      <c r="CR588" t="s">
        <v>110</v>
      </c>
      <c r="CS588" t="s">
        <v>116</v>
      </c>
      <c r="CT588">
        <v>31.8903392</v>
      </c>
      <c r="CU588">
        <v>-103.44131160000001</v>
      </c>
      <c r="CV588" t="s">
        <v>152</v>
      </c>
      <c r="CW588">
        <v>129644275</v>
      </c>
    </row>
    <row r="589" spans="1:101" x14ac:dyDescent="0.35">
      <c r="A589" s="2">
        <v>42301322980000</v>
      </c>
      <c r="B589" t="s">
        <v>253</v>
      </c>
      <c r="C589" t="s">
        <v>270</v>
      </c>
      <c r="D589" t="s">
        <v>103</v>
      </c>
      <c r="E589" t="s">
        <v>104</v>
      </c>
      <c r="F589" t="s">
        <v>105</v>
      </c>
      <c r="G589" t="s">
        <v>106</v>
      </c>
      <c r="H589" t="s">
        <v>274</v>
      </c>
      <c r="I589" t="s">
        <v>108</v>
      </c>
      <c r="J589" t="s">
        <v>109</v>
      </c>
      <c r="K589" s="1">
        <v>42005</v>
      </c>
      <c r="L589" s="1">
        <v>42887</v>
      </c>
      <c r="M589">
        <v>970021</v>
      </c>
      <c r="N589">
        <v>186154</v>
      </c>
      <c r="O589">
        <v>347824</v>
      </c>
      <c r="P589">
        <v>0</v>
      </c>
      <c r="Q589">
        <v>2087</v>
      </c>
      <c r="R589">
        <v>2</v>
      </c>
      <c r="S589">
        <v>513</v>
      </c>
      <c r="T589">
        <v>112</v>
      </c>
      <c r="U589">
        <v>5089</v>
      </c>
      <c r="V589">
        <v>36101</v>
      </c>
      <c r="W589">
        <v>0</v>
      </c>
      <c r="X589">
        <v>77322</v>
      </c>
      <c r="Y589">
        <v>451833</v>
      </c>
      <c r="Z589">
        <v>152628</v>
      </c>
      <c r="AA589">
        <v>0</v>
      </c>
      <c r="AB589">
        <v>124302</v>
      </c>
      <c r="AC589">
        <v>691595</v>
      </c>
      <c r="AD589">
        <v>239568</v>
      </c>
      <c r="AE589">
        <v>1437</v>
      </c>
      <c r="AF589">
        <v>0</v>
      </c>
      <c r="AG589">
        <v>165555</v>
      </c>
      <c r="AH589">
        <v>874517</v>
      </c>
      <c r="AI589">
        <v>311308</v>
      </c>
      <c r="AJ589">
        <v>1868</v>
      </c>
      <c r="AK589">
        <v>0</v>
      </c>
      <c r="AQ589">
        <v>340</v>
      </c>
      <c r="AR589">
        <v>2929</v>
      </c>
      <c r="AS589">
        <v>4971321</v>
      </c>
      <c r="AT589">
        <v>829</v>
      </c>
      <c r="AU589">
        <v>3492</v>
      </c>
      <c r="AV589">
        <v>17335</v>
      </c>
      <c r="AW589">
        <v>0</v>
      </c>
      <c r="AX589">
        <v>65839</v>
      </c>
      <c r="AY589">
        <v>330991</v>
      </c>
      <c r="AZ589">
        <v>0</v>
      </c>
      <c r="BD589">
        <v>8600</v>
      </c>
      <c r="BE589">
        <v>4354.1270000000004</v>
      </c>
      <c r="BF589">
        <v>5210</v>
      </c>
      <c r="BG589">
        <v>229.667</v>
      </c>
      <c r="BH589">
        <v>116.2</v>
      </c>
      <c r="BI589">
        <v>201.4</v>
      </c>
      <c r="BJ589">
        <v>103859</v>
      </c>
      <c r="BK589">
        <v>3</v>
      </c>
      <c r="BL589">
        <v>19732</v>
      </c>
      <c r="BM589">
        <v>4</v>
      </c>
      <c r="BN589">
        <v>36211</v>
      </c>
      <c r="BP589">
        <v>217</v>
      </c>
      <c r="BR589">
        <v>11120</v>
      </c>
      <c r="BS589">
        <v>16256</v>
      </c>
      <c r="BV589" s="1">
        <v>42028</v>
      </c>
      <c r="BW589">
        <v>1</v>
      </c>
      <c r="BX589">
        <v>1</v>
      </c>
      <c r="BY589">
        <v>30</v>
      </c>
      <c r="BZ589" t="s">
        <v>253</v>
      </c>
      <c r="CA589" t="s">
        <v>303</v>
      </c>
      <c r="CB589">
        <v>281029</v>
      </c>
      <c r="CC589" s="1">
        <v>41912</v>
      </c>
      <c r="CD589">
        <v>16457</v>
      </c>
      <c r="CE589">
        <v>0</v>
      </c>
      <c r="CF589">
        <v>5136</v>
      </c>
      <c r="CG589" t="s">
        <v>112</v>
      </c>
      <c r="CH589" t="s">
        <v>113</v>
      </c>
      <c r="CI589" t="str">
        <f t="shared" si="38"/>
        <v>08</v>
      </c>
      <c r="CJ589" t="s">
        <v>114</v>
      </c>
      <c r="CK589" t="s">
        <v>115</v>
      </c>
      <c r="CL589">
        <v>36</v>
      </c>
      <c r="CM589" t="str">
        <f t="shared" si="39"/>
        <v>0</v>
      </c>
      <c r="CN589" t="str">
        <f t="shared" si="39"/>
        <v>0</v>
      </c>
      <c r="CO589">
        <v>1141</v>
      </c>
      <c r="CP589" t="s">
        <v>576</v>
      </c>
      <c r="CQ589" t="s">
        <v>500</v>
      </c>
      <c r="CR589" t="s">
        <v>110</v>
      </c>
      <c r="CS589" t="s">
        <v>116</v>
      </c>
      <c r="CT589">
        <v>31.927027599999999</v>
      </c>
      <c r="CU589">
        <v>-103.8068938</v>
      </c>
      <c r="CV589" t="s">
        <v>253</v>
      </c>
      <c r="CW589">
        <v>129719479</v>
      </c>
    </row>
    <row r="590" spans="1:101" x14ac:dyDescent="0.35">
      <c r="A590" s="2">
        <v>42301325560000</v>
      </c>
      <c r="B590" t="s">
        <v>165</v>
      </c>
      <c r="C590" t="s">
        <v>660</v>
      </c>
      <c r="D590" t="str">
        <f>"0"</f>
        <v>0</v>
      </c>
      <c r="E590" t="s">
        <v>314</v>
      </c>
      <c r="F590" t="s">
        <v>105</v>
      </c>
      <c r="G590" t="s">
        <v>135</v>
      </c>
      <c r="H590" t="s">
        <v>107</v>
      </c>
      <c r="I590" t="s">
        <v>108</v>
      </c>
      <c r="J590" t="s">
        <v>109</v>
      </c>
      <c r="K590" s="1">
        <v>42186</v>
      </c>
      <c r="L590" s="1">
        <v>42917</v>
      </c>
      <c r="M590">
        <v>1087970</v>
      </c>
      <c r="N590">
        <v>213292</v>
      </c>
      <c r="O590">
        <v>394620</v>
      </c>
      <c r="P590">
        <v>1349504</v>
      </c>
      <c r="Q590">
        <v>2368</v>
      </c>
      <c r="R590">
        <v>2</v>
      </c>
      <c r="S590">
        <v>1778</v>
      </c>
      <c r="T590">
        <v>301</v>
      </c>
      <c r="U590">
        <v>4530</v>
      </c>
      <c r="V590">
        <v>17583</v>
      </c>
      <c r="W590">
        <v>34287</v>
      </c>
      <c r="X590">
        <v>40535</v>
      </c>
      <c r="Y590">
        <v>164330</v>
      </c>
      <c r="Z590">
        <v>67923</v>
      </c>
      <c r="AA590">
        <v>306808</v>
      </c>
      <c r="AB590">
        <v>88839</v>
      </c>
      <c r="AC590">
        <v>372081</v>
      </c>
      <c r="AD590">
        <v>150853</v>
      </c>
      <c r="AE590">
        <v>905</v>
      </c>
      <c r="AF590">
        <v>618310</v>
      </c>
      <c r="AG590">
        <v>198807</v>
      </c>
      <c r="AH590">
        <v>985774</v>
      </c>
      <c r="AI590">
        <v>363103</v>
      </c>
      <c r="AJ590">
        <v>2179</v>
      </c>
      <c r="AK590">
        <v>1271740</v>
      </c>
      <c r="AQ590">
        <v>333</v>
      </c>
      <c r="AR590">
        <v>1121</v>
      </c>
      <c r="AS590">
        <v>3118355</v>
      </c>
      <c r="AT590">
        <v>520</v>
      </c>
      <c r="AU590">
        <v>14485</v>
      </c>
      <c r="AV590">
        <v>102196</v>
      </c>
      <c r="AW590">
        <v>77764</v>
      </c>
      <c r="AX590">
        <v>98815</v>
      </c>
      <c r="AY590">
        <v>421261</v>
      </c>
      <c r="AZ590">
        <v>677569</v>
      </c>
      <c r="BA590" s="1">
        <v>42860</v>
      </c>
      <c r="BD590">
        <v>3370</v>
      </c>
      <c r="BE590">
        <v>5903.99</v>
      </c>
      <c r="BF590">
        <v>5100</v>
      </c>
      <c r="BG590">
        <v>169.37700000000001</v>
      </c>
      <c r="BH590">
        <v>297.10000000000002</v>
      </c>
      <c r="BI590">
        <v>141.69999999999999</v>
      </c>
      <c r="BJ590">
        <v>131919</v>
      </c>
      <c r="BK590">
        <v>24</v>
      </c>
      <c r="BL590">
        <v>21110</v>
      </c>
      <c r="BM590">
        <v>24</v>
      </c>
      <c r="BN590">
        <v>43097</v>
      </c>
      <c r="BP590">
        <v>259</v>
      </c>
      <c r="BR590">
        <v>9914</v>
      </c>
      <c r="BS590">
        <v>14540</v>
      </c>
      <c r="BU590">
        <v>46.3</v>
      </c>
      <c r="BV590" s="1">
        <v>42199</v>
      </c>
      <c r="BW590">
        <v>2</v>
      </c>
      <c r="BX590">
        <v>2</v>
      </c>
      <c r="BY590">
        <v>25</v>
      </c>
      <c r="BZ590" t="s">
        <v>165</v>
      </c>
      <c r="CA590" t="s">
        <v>617</v>
      </c>
      <c r="CB590">
        <v>47990</v>
      </c>
      <c r="CC590" s="1">
        <v>42156</v>
      </c>
      <c r="CD590">
        <v>14746</v>
      </c>
      <c r="CF590">
        <v>4626</v>
      </c>
      <c r="CG590" t="s">
        <v>169</v>
      </c>
      <c r="CH590" t="s">
        <v>113</v>
      </c>
      <c r="CI590" t="str">
        <f t="shared" si="38"/>
        <v>08</v>
      </c>
      <c r="CJ590" t="s">
        <v>114</v>
      </c>
      <c r="CK590" t="s">
        <v>115</v>
      </c>
      <c r="CL590">
        <v>82</v>
      </c>
      <c r="CM590" t="str">
        <f t="shared" si="39"/>
        <v>0</v>
      </c>
      <c r="CN590" t="str">
        <f t="shared" si="39"/>
        <v>0</v>
      </c>
      <c r="CO590">
        <v>269</v>
      </c>
      <c r="CP590">
        <v>33</v>
      </c>
      <c r="CQ590" t="s">
        <v>983</v>
      </c>
      <c r="CR590" t="s">
        <v>110</v>
      </c>
      <c r="CS590" t="s">
        <v>116</v>
      </c>
      <c r="CT590">
        <v>31.710076900000001</v>
      </c>
      <c r="CU590">
        <v>-103.6102346</v>
      </c>
      <c r="CV590" t="s">
        <v>165</v>
      </c>
      <c r="CW590">
        <v>129719480</v>
      </c>
    </row>
    <row r="591" spans="1:101" x14ac:dyDescent="0.35">
      <c r="A591" s="2">
        <v>42301328270000</v>
      </c>
      <c r="B591" t="s">
        <v>101</v>
      </c>
      <c r="C591" t="s">
        <v>984</v>
      </c>
      <c r="D591" t="s">
        <v>103</v>
      </c>
      <c r="E591" t="s">
        <v>314</v>
      </c>
      <c r="F591" t="s">
        <v>105</v>
      </c>
      <c r="G591" t="s">
        <v>106</v>
      </c>
      <c r="H591" t="s">
        <v>107</v>
      </c>
      <c r="I591" t="s">
        <v>108</v>
      </c>
      <c r="J591" t="s">
        <v>109</v>
      </c>
      <c r="K591" s="1">
        <v>42491</v>
      </c>
      <c r="L591" s="1">
        <v>42917</v>
      </c>
      <c r="M591">
        <v>260823</v>
      </c>
      <c r="N591">
        <v>159979</v>
      </c>
      <c r="O591">
        <v>203450</v>
      </c>
      <c r="P591">
        <v>336850</v>
      </c>
      <c r="Q591">
        <v>1221</v>
      </c>
      <c r="R591">
        <v>1</v>
      </c>
      <c r="S591">
        <v>541</v>
      </c>
      <c r="T591">
        <v>329</v>
      </c>
      <c r="U591">
        <v>8011</v>
      </c>
      <c r="V591">
        <v>9601</v>
      </c>
      <c r="W591">
        <v>16868</v>
      </c>
      <c r="X591">
        <v>113107</v>
      </c>
      <c r="Y591">
        <v>179369</v>
      </c>
      <c r="Z591">
        <v>143002</v>
      </c>
      <c r="AA591">
        <v>238157</v>
      </c>
      <c r="AB591">
        <v>151575</v>
      </c>
      <c r="AC591">
        <v>225194</v>
      </c>
      <c r="AD591">
        <v>189107</v>
      </c>
      <c r="AE591">
        <v>1135</v>
      </c>
      <c r="AF591">
        <v>319154</v>
      </c>
      <c r="AQ591">
        <v>1033</v>
      </c>
      <c r="AR591">
        <v>1737</v>
      </c>
      <c r="AS591">
        <v>7938355</v>
      </c>
      <c r="AT591">
        <v>1323</v>
      </c>
      <c r="AU591">
        <v>1446</v>
      </c>
      <c r="AV591">
        <v>6194</v>
      </c>
      <c r="AW591">
        <v>3045</v>
      </c>
      <c r="AX591">
        <v>40049</v>
      </c>
      <c r="AY591">
        <v>63462</v>
      </c>
      <c r="AZ591">
        <v>84327</v>
      </c>
      <c r="BA591" s="1">
        <v>42505</v>
      </c>
      <c r="BE591">
        <v>1645.635</v>
      </c>
      <c r="BF591">
        <v>1630</v>
      </c>
      <c r="BG591">
        <v>607.66800000000001</v>
      </c>
      <c r="BH591">
        <v>0</v>
      </c>
      <c r="BI591">
        <v>233.5</v>
      </c>
      <c r="BJ591">
        <v>53861</v>
      </c>
      <c r="BK591">
        <v>3</v>
      </c>
      <c r="BL591">
        <v>32038</v>
      </c>
      <c r="BM591">
        <v>3</v>
      </c>
      <c r="BN591">
        <v>41015</v>
      </c>
      <c r="BP591">
        <v>246</v>
      </c>
      <c r="BR591">
        <v>12365</v>
      </c>
      <c r="BS591">
        <v>16599</v>
      </c>
      <c r="BU591">
        <v>44.12</v>
      </c>
      <c r="BV591" s="1">
        <v>42499</v>
      </c>
      <c r="BW591">
        <v>1</v>
      </c>
      <c r="BX591">
        <v>1</v>
      </c>
      <c r="BY591">
        <v>14</v>
      </c>
      <c r="BZ591" t="s">
        <v>347</v>
      </c>
      <c r="CA591" t="s">
        <v>486</v>
      </c>
      <c r="CB591">
        <v>47963</v>
      </c>
      <c r="CC591" s="1">
        <v>42459</v>
      </c>
      <c r="CD591">
        <v>16764</v>
      </c>
      <c r="CF591">
        <v>4234</v>
      </c>
      <c r="CG591" t="s">
        <v>112</v>
      </c>
      <c r="CH591" t="s">
        <v>113</v>
      </c>
      <c r="CI591" t="str">
        <f t="shared" si="38"/>
        <v>08</v>
      </c>
      <c r="CJ591" t="s">
        <v>114</v>
      </c>
      <c r="CK591" t="s">
        <v>115</v>
      </c>
      <c r="CL591">
        <v>20</v>
      </c>
      <c r="CM591" t="str">
        <f t="shared" si="39"/>
        <v>0</v>
      </c>
      <c r="CN591" t="str">
        <f t="shared" si="39"/>
        <v>0</v>
      </c>
      <c r="CO591">
        <v>1185</v>
      </c>
      <c r="CP591" t="s">
        <v>614</v>
      </c>
      <c r="CQ591" t="s">
        <v>985</v>
      </c>
      <c r="CR591" t="s">
        <v>110</v>
      </c>
      <c r="CS591" t="s">
        <v>116</v>
      </c>
      <c r="CT591">
        <v>31.8345527</v>
      </c>
      <c r="CU591">
        <v>-103.4739926</v>
      </c>
      <c r="CV591" t="s">
        <v>117</v>
      </c>
      <c r="CW591">
        <v>129719485</v>
      </c>
    </row>
    <row r="592" spans="1:101" x14ac:dyDescent="0.35">
      <c r="A592" s="2">
        <v>42301320740000</v>
      </c>
      <c r="B592" t="s">
        <v>123</v>
      </c>
      <c r="C592" t="s">
        <v>986</v>
      </c>
      <c r="D592" t="str">
        <f>"0"</f>
        <v>0</v>
      </c>
      <c r="E592" t="s">
        <v>314</v>
      </c>
      <c r="F592" t="s">
        <v>105</v>
      </c>
      <c r="G592" t="s">
        <v>106</v>
      </c>
      <c r="H592" t="s">
        <v>107</v>
      </c>
      <c r="I592" t="s">
        <v>108</v>
      </c>
      <c r="J592" t="s">
        <v>109</v>
      </c>
      <c r="K592" s="1">
        <v>42095</v>
      </c>
      <c r="L592" s="1">
        <v>42917</v>
      </c>
      <c r="M592">
        <v>1780466</v>
      </c>
      <c r="N592">
        <v>627370</v>
      </c>
      <c r="O592">
        <v>924114</v>
      </c>
      <c r="P592">
        <v>1439658</v>
      </c>
      <c r="Q592">
        <v>5545</v>
      </c>
      <c r="R592">
        <v>6</v>
      </c>
      <c r="S592">
        <v>3480</v>
      </c>
      <c r="T592">
        <v>1113</v>
      </c>
      <c r="U592">
        <v>40948</v>
      </c>
      <c r="V592">
        <v>89113</v>
      </c>
      <c r="W592">
        <v>42205</v>
      </c>
      <c r="X592">
        <v>156840</v>
      </c>
      <c r="Y592">
        <v>373315</v>
      </c>
      <c r="Z592">
        <v>219059</v>
      </c>
      <c r="AA592">
        <v>161656</v>
      </c>
      <c r="AB592">
        <v>158514</v>
      </c>
      <c r="AC592">
        <v>377053</v>
      </c>
      <c r="AD592">
        <v>221356</v>
      </c>
      <c r="AE592">
        <v>1328</v>
      </c>
      <c r="AF592">
        <v>166203</v>
      </c>
      <c r="AG592">
        <v>465601</v>
      </c>
      <c r="AH592">
        <v>1228328</v>
      </c>
      <c r="AI592">
        <v>670322</v>
      </c>
      <c r="AJ592">
        <v>4022</v>
      </c>
      <c r="AK592">
        <v>1000279</v>
      </c>
      <c r="AQ592">
        <v>1382</v>
      </c>
      <c r="AR592">
        <v>4050</v>
      </c>
      <c r="AS592">
        <v>12342290</v>
      </c>
      <c r="AT592">
        <v>2057</v>
      </c>
      <c r="AU592">
        <v>60014</v>
      </c>
      <c r="AV592">
        <v>218591</v>
      </c>
      <c r="AW592">
        <v>163003</v>
      </c>
      <c r="AX592">
        <v>78905</v>
      </c>
      <c r="AY592">
        <v>169983</v>
      </c>
      <c r="AZ592">
        <v>189553</v>
      </c>
      <c r="BA592" s="1">
        <v>42735</v>
      </c>
      <c r="BD592">
        <v>2930</v>
      </c>
      <c r="BE592">
        <v>3126.4580000000001</v>
      </c>
      <c r="BF592">
        <v>2840</v>
      </c>
      <c r="BG592">
        <v>319.851</v>
      </c>
      <c r="BH592">
        <v>341.3</v>
      </c>
      <c r="BI592">
        <v>274.5</v>
      </c>
      <c r="BJ592">
        <v>218591</v>
      </c>
      <c r="BK592">
        <v>28</v>
      </c>
      <c r="BL592">
        <v>60014</v>
      </c>
      <c r="BM592">
        <v>28</v>
      </c>
      <c r="BN592">
        <v>96446</v>
      </c>
      <c r="BP592">
        <v>579</v>
      </c>
      <c r="BR592">
        <v>11970</v>
      </c>
      <c r="BS592">
        <v>16841</v>
      </c>
      <c r="BU592">
        <v>41</v>
      </c>
      <c r="BV592" s="1">
        <v>42102</v>
      </c>
      <c r="BW592">
        <v>8</v>
      </c>
      <c r="BX592">
        <v>8</v>
      </c>
      <c r="BY592">
        <v>25</v>
      </c>
      <c r="BZ592" t="s">
        <v>734</v>
      </c>
      <c r="CA592" t="s">
        <v>337</v>
      </c>
      <c r="CB592">
        <v>47977</v>
      </c>
      <c r="CC592" s="1">
        <v>42001</v>
      </c>
      <c r="CD592">
        <v>17007</v>
      </c>
      <c r="CE592">
        <v>0</v>
      </c>
      <c r="CF592">
        <v>4871</v>
      </c>
      <c r="CG592" t="s">
        <v>112</v>
      </c>
      <c r="CH592" t="s">
        <v>113</v>
      </c>
      <c r="CI592" t="str">
        <f t="shared" si="38"/>
        <v>08</v>
      </c>
      <c r="CJ592" t="s">
        <v>114</v>
      </c>
      <c r="CK592" t="s">
        <v>115</v>
      </c>
      <c r="CL592">
        <v>9</v>
      </c>
      <c r="CM592" t="str">
        <f t="shared" si="39"/>
        <v>0</v>
      </c>
      <c r="CN592" t="str">
        <f t="shared" si="39"/>
        <v>0</v>
      </c>
      <c r="CO592">
        <v>48</v>
      </c>
      <c r="CP592" t="s">
        <v>551</v>
      </c>
      <c r="CQ592" t="s">
        <v>284</v>
      </c>
      <c r="CR592" t="s">
        <v>110</v>
      </c>
      <c r="CS592" t="s">
        <v>116</v>
      </c>
      <c r="CT592">
        <v>31.985087499999999</v>
      </c>
      <c r="CU592">
        <v>-103.6616556</v>
      </c>
      <c r="CV592" t="s">
        <v>127</v>
      </c>
      <c r="CW592">
        <v>129719491</v>
      </c>
    </row>
    <row r="593" spans="1:101" x14ac:dyDescent="0.35">
      <c r="A593" s="2">
        <v>42301321070000</v>
      </c>
      <c r="B593" t="s">
        <v>645</v>
      </c>
      <c r="C593" t="s">
        <v>828</v>
      </c>
      <c r="D593" t="s">
        <v>987</v>
      </c>
      <c r="E593" t="s">
        <v>104</v>
      </c>
      <c r="F593" t="s">
        <v>105</v>
      </c>
      <c r="G593" t="s">
        <v>135</v>
      </c>
      <c r="H593" t="s">
        <v>274</v>
      </c>
      <c r="I593" t="s">
        <v>108</v>
      </c>
      <c r="J593" t="s">
        <v>109</v>
      </c>
      <c r="K593" s="1">
        <v>41883</v>
      </c>
      <c r="L593" s="1">
        <v>42917</v>
      </c>
      <c r="M593">
        <v>1640443</v>
      </c>
      <c r="N593">
        <v>177913</v>
      </c>
      <c r="O593">
        <v>451320</v>
      </c>
      <c r="P593">
        <v>318037</v>
      </c>
      <c r="Q593">
        <v>2708</v>
      </c>
      <c r="R593">
        <v>3</v>
      </c>
      <c r="S593">
        <v>1048</v>
      </c>
      <c r="T593">
        <v>69</v>
      </c>
      <c r="U593">
        <v>4980</v>
      </c>
      <c r="V593">
        <v>9472</v>
      </c>
      <c r="W593">
        <v>1836</v>
      </c>
      <c r="X593">
        <v>75655</v>
      </c>
      <c r="Y593">
        <v>369677</v>
      </c>
      <c r="Z593">
        <v>137268</v>
      </c>
      <c r="AA593">
        <v>71670</v>
      </c>
      <c r="AB593">
        <v>113337</v>
      </c>
      <c r="AC593">
        <v>736920</v>
      </c>
      <c r="AD593">
        <v>236157</v>
      </c>
      <c r="AE593">
        <v>1417</v>
      </c>
      <c r="AF593">
        <v>142869</v>
      </c>
      <c r="AG593">
        <v>154472</v>
      </c>
      <c r="AH593">
        <v>1302371</v>
      </c>
      <c r="AI593">
        <v>371534</v>
      </c>
      <c r="AJ593">
        <v>2229</v>
      </c>
      <c r="AK593">
        <v>252495</v>
      </c>
      <c r="AQ593">
        <v>473</v>
      </c>
      <c r="AR593">
        <v>969</v>
      </c>
      <c r="AS593">
        <v>3805387</v>
      </c>
      <c r="AT593">
        <v>634</v>
      </c>
      <c r="AU593">
        <v>2014</v>
      </c>
      <c r="AV593">
        <v>32734</v>
      </c>
      <c r="AW593">
        <v>6346</v>
      </c>
      <c r="AX593">
        <v>44091</v>
      </c>
      <c r="AY593">
        <v>570657</v>
      </c>
      <c r="AZ593">
        <v>110635</v>
      </c>
      <c r="BA593" s="1">
        <v>41940</v>
      </c>
      <c r="BB593">
        <v>515</v>
      </c>
      <c r="BC593">
        <v>2243</v>
      </c>
      <c r="BD593">
        <v>2050</v>
      </c>
      <c r="BE593">
        <v>15110.439</v>
      </c>
      <c r="BF593">
        <v>9220</v>
      </c>
      <c r="BG593">
        <v>66.179000000000002</v>
      </c>
      <c r="BH593">
        <v>488</v>
      </c>
      <c r="BI593">
        <v>61.5</v>
      </c>
      <c r="BJ593">
        <v>92099</v>
      </c>
      <c r="BK593">
        <v>5</v>
      </c>
      <c r="BL593">
        <v>18610</v>
      </c>
      <c r="BM593">
        <v>3</v>
      </c>
      <c r="BN593">
        <v>31644</v>
      </c>
      <c r="BP593">
        <v>190</v>
      </c>
      <c r="BR593">
        <v>8706</v>
      </c>
      <c r="BS593">
        <v>13357</v>
      </c>
      <c r="BT593">
        <v>0.85</v>
      </c>
      <c r="BU593">
        <v>48.7</v>
      </c>
      <c r="BV593" s="1">
        <v>41883</v>
      </c>
      <c r="BW593">
        <v>1</v>
      </c>
      <c r="BX593">
        <v>1</v>
      </c>
      <c r="BY593">
        <v>35</v>
      </c>
      <c r="BZ593" t="s">
        <v>276</v>
      </c>
      <c r="CA593" t="s">
        <v>647</v>
      </c>
      <c r="CB593">
        <v>281199</v>
      </c>
      <c r="CC593" s="1">
        <v>41788</v>
      </c>
      <c r="CD593">
        <v>13495</v>
      </c>
      <c r="CF593">
        <v>4651</v>
      </c>
      <c r="CG593" t="s">
        <v>137</v>
      </c>
      <c r="CH593" t="s">
        <v>113</v>
      </c>
      <c r="CI593" t="str">
        <f t="shared" si="38"/>
        <v>08</v>
      </c>
      <c r="CJ593" t="s">
        <v>114</v>
      </c>
      <c r="CK593" t="s">
        <v>115</v>
      </c>
      <c r="CL593">
        <v>42</v>
      </c>
      <c r="CM593" t="str">
        <f t="shared" si="39"/>
        <v>0</v>
      </c>
      <c r="CN593" t="str">
        <f t="shared" si="39"/>
        <v>0</v>
      </c>
      <c r="CO593">
        <v>1301</v>
      </c>
      <c r="CP593" t="s">
        <v>551</v>
      </c>
      <c r="CQ593" t="s">
        <v>830</v>
      </c>
      <c r="CR593" t="s">
        <v>110</v>
      </c>
      <c r="CS593" t="s">
        <v>116</v>
      </c>
      <c r="CT593">
        <v>31.912126499999999</v>
      </c>
      <c r="CU593">
        <v>-103.6916002</v>
      </c>
      <c r="CV593" t="s">
        <v>645</v>
      </c>
      <c r="CW593">
        <v>129719493</v>
      </c>
    </row>
    <row r="594" spans="1:101" x14ac:dyDescent="0.35">
      <c r="A594" s="2">
        <v>42301327520000</v>
      </c>
      <c r="B594" t="s">
        <v>253</v>
      </c>
      <c r="C594" t="s">
        <v>988</v>
      </c>
      <c r="D594" t="s">
        <v>103</v>
      </c>
      <c r="E594" t="s">
        <v>104</v>
      </c>
      <c r="F594" t="s">
        <v>105</v>
      </c>
      <c r="G594" t="s">
        <v>106</v>
      </c>
      <c r="H594" t="s">
        <v>274</v>
      </c>
      <c r="I594" t="s">
        <v>108</v>
      </c>
      <c r="J594" t="s">
        <v>109</v>
      </c>
      <c r="K594" s="1">
        <v>42370</v>
      </c>
      <c r="L594" s="1">
        <v>42917</v>
      </c>
      <c r="M594">
        <v>1104076</v>
      </c>
      <c r="N594">
        <v>254192</v>
      </c>
      <c r="O594">
        <v>438205</v>
      </c>
      <c r="P594">
        <v>614437</v>
      </c>
      <c r="Q594">
        <v>2629</v>
      </c>
      <c r="R594">
        <v>3</v>
      </c>
      <c r="S594">
        <v>1380</v>
      </c>
      <c r="T594">
        <v>296</v>
      </c>
      <c r="U594">
        <v>1482</v>
      </c>
      <c r="V594">
        <v>6988</v>
      </c>
      <c r="W594">
        <v>3889</v>
      </c>
      <c r="X594">
        <v>131168</v>
      </c>
      <c r="Y594">
        <v>532574</v>
      </c>
      <c r="Z594">
        <v>219930</v>
      </c>
      <c r="AA594">
        <v>296387</v>
      </c>
      <c r="AB594">
        <v>199496</v>
      </c>
      <c r="AC594">
        <v>832284</v>
      </c>
      <c r="AD594">
        <v>338210</v>
      </c>
      <c r="AE594">
        <v>2029</v>
      </c>
      <c r="AF594">
        <v>463181</v>
      </c>
      <c r="AQ594">
        <v>968</v>
      </c>
      <c r="AR594">
        <v>3808</v>
      </c>
      <c r="AS594">
        <v>9613966</v>
      </c>
      <c r="AT594">
        <v>1602</v>
      </c>
      <c r="AU594">
        <v>8020</v>
      </c>
      <c r="AV594">
        <v>40618</v>
      </c>
      <c r="AW594">
        <v>22605</v>
      </c>
      <c r="AX594">
        <v>146039</v>
      </c>
      <c r="AY594">
        <v>600238</v>
      </c>
      <c r="AZ594">
        <v>334043</v>
      </c>
      <c r="BA594" s="1">
        <v>42451</v>
      </c>
      <c r="BB594">
        <v>1262</v>
      </c>
      <c r="BC594">
        <v>3400</v>
      </c>
      <c r="BD594">
        <v>3930</v>
      </c>
      <c r="BE594">
        <v>4658.567</v>
      </c>
      <c r="BF594">
        <v>4340</v>
      </c>
      <c r="BG594">
        <v>214.65799999999999</v>
      </c>
      <c r="BH594">
        <v>254.1</v>
      </c>
      <c r="BI594">
        <v>197.4</v>
      </c>
      <c r="BJ594">
        <v>136659</v>
      </c>
      <c r="BK594">
        <v>3</v>
      </c>
      <c r="BL594">
        <v>34770</v>
      </c>
      <c r="BM594">
        <v>3</v>
      </c>
      <c r="BN594">
        <v>57547</v>
      </c>
      <c r="BP594">
        <v>345</v>
      </c>
      <c r="BR594">
        <v>10856</v>
      </c>
      <c r="BS594">
        <v>18301</v>
      </c>
      <c r="BT594">
        <v>0.73</v>
      </c>
      <c r="BU594">
        <v>49.1</v>
      </c>
      <c r="BV594" s="1">
        <v>42394</v>
      </c>
      <c r="BW594">
        <v>1</v>
      </c>
      <c r="BX594">
        <v>1</v>
      </c>
      <c r="BY594">
        <v>19</v>
      </c>
      <c r="BZ594" t="s">
        <v>253</v>
      </c>
      <c r="CA594" t="s">
        <v>575</v>
      </c>
      <c r="CB594">
        <v>281230</v>
      </c>
      <c r="CC594" s="1">
        <v>42331</v>
      </c>
      <c r="CD594">
        <v>18495</v>
      </c>
      <c r="CE594">
        <v>0</v>
      </c>
      <c r="CF594">
        <v>7445</v>
      </c>
      <c r="CG594" t="s">
        <v>112</v>
      </c>
      <c r="CH594" t="s">
        <v>113</v>
      </c>
      <c r="CI594" t="str">
        <f t="shared" si="38"/>
        <v>08</v>
      </c>
      <c r="CJ594" t="s">
        <v>114</v>
      </c>
      <c r="CK594" t="s">
        <v>115</v>
      </c>
      <c r="CL594">
        <v>18</v>
      </c>
      <c r="CM594" t="str">
        <f t="shared" si="39"/>
        <v>0</v>
      </c>
      <c r="CN594" t="str">
        <f t="shared" si="39"/>
        <v>0</v>
      </c>
      <c r="CP594">
        <v>55</v>
      </c>
      <c r="CQ594" t="s">
        <v>971</v>
      </c>
      <c r="CR594" t="s">
        <v>110</v>
      </c>
      <c r="CS594" t="s">
        <v>116</v>
      </c>
      <c r="CT594">
        <v>31.853582500000002</v>
      </c>
      <c r="CU594">
        <v>-103.8029676</v>
      </c>
      <c r="CV594" t="s">
        <v>253</v>
      </c>
      <c r="CW594">
        <v>129719711</v>
      </c>
    </row>
    <row r="595" spans="1:101" x14ac:dyDescent="0.35">
      <c r="A595" s="2">
        <v>42301326350000</v>
      </c>
      <c r="B595" t="s">
        <v>118</v>
      </c>
      <c r="C595" t="s">
        <v>989</v>
      </c>
      <c r="D595" t="s">
        <v>990</v>
      </c>
      <c r="E595" t="s">
        <v>104</v>
      </c>
      <c r="F595" t="s">
        <v>105</v>
      </c>
      <c r="G595" t="s">
        <v>106</v>
      </c>
      <c r="H595" t="s">
        <v>274</v>
      </c>
      <c r="I595" t="s">
        <v>108</v>
      </c>
      <c r="J595" t="s">
        <v>109</v>
      </c>
      <c r="K595" s="1">
        <v>42552</v>
      </c>
      <c r="L595" s="1">
        <v>42917</v>
      </c>
      <c r="M595">
        <v>1677270</v>
      </c>
      <c r="N595">
        <v>195009</v>
      </c>
      <c r="O595">
        <v>474554</v>
      </c>
      <c r="P595">
        <v>1445673</v>
      </c>
      <c r="Q595">
        <v>2847</v>
      </c>
      <c r="R595">
        <v>3</v>
      </c>
      <c r="S595">
        <v>4523</v>
      </c>
      <c r="T595">
        <v>530</v>
      </c>
      <c r="U595">
        <v>1500</v>
      </c>
      <c r="V595">
        <v>26376</v>
      </c>
      <c r="W595">
        <v>22734</v>
      </c>
      <c r="X595">
        <v>91257</v>
      </c>
      <c r="Y595">
        <v>757396</v>
      </c>
      <c r="Z595">
        <v>217490</v>
      </c>
      <c r="AA595">
        <v>652815</v>
      </c>
      <c r="AB595">
        <v>187511</v>
      </c>
      <c r="AC595">
        <v>1580492</v>
      </c>
      <c r="AD595">
        <v>450926</v>
      </c>
      <c r="AE595">
        <v>2706</v>
      </c>
      <c r="AF595">
        <v>1362258</v>
      </c>
      <c r="AQ595">
        <v>207</v>
      </c>
      <c r="AR595">
        <v>3415</v>
      </c>
      <c r="AS595">
        <v>4654194</v>
      </c>
      <c r="AT595">
        <v>776</v>
      </c>
      <c r="AU595">
        <v>7498</v>
      </c>
      <c r="AV595">
        <v>96778</v>
      </c>
      <c r="AW595">
        <v>83415</v>
      </c>
      <c r="AX595">
        <v>1500</v>
      </c>
      <c r="AY595">
        <v>26376</v>
      </c>
      <c r="AZ595">
        <v>22734</v>
      </c>
      <c r="BA595" s="1">
        <v>42582</v>
      </c>
      <c r="BB595">
        <v>4610</v>
      </c>
      <c r="BC595">
        <v>5365</v>
      </c>
      <c r="BD595">
        <v>16530</v>
      </c>
      <c r="BE595">
        <v>8531.3549999999996</v>
      </c>
      <c r="BF595">
        <v>8600</v>
      </c>
      <c r="BG595">
        <v>117.215</v>
      </c>
      <c r="BH595">
        <v>60.5</v>
      </c>
      <c r="BI595">
        <v>77.5</v>
      </c>
      <c r="BJ595">
        <v>197614</v>
      </c>
      <c r="BK595">
        <v>4</v>
      </c>
      <c r="BL595">
        <v>29314</v>
      </c>
      <c r="BM595">
        <v>4</v>
      </c>
      <c r="BN595">
        <v>62250</v>
      </c>
      <c r="BP595">
        <v>373</v>
      </c>
      <c r="BR595">
        <v>11730</v>
      </c>
      <c r="BS595">
        <v>16115</v>
      </c>
      <c r="BT595">
        <v>0.74</v>
      </c>
      <c r="BU595">
        <v>54.7</v>
      </c>
      <c r="BV595" s="1">
        <v>42565</v>
      </c>
      <c r="BW595">
        <v>1</v>
      </c>
      <c r="BX595">
        <v>1</v>
      </c>
      <c r="BY595">
        <v>13</v>
      </c>
      <c r="BZ595" t="s">
        <v>991</v>
      </c>
      <c r="CA595" t="s">
        <v>291</v>
      </c>
      <c r="CB595">
        <v>281033</v>
      </c>
      <c r="CC595" s="1">
        <v>42432</v>
      </c>
      <c r="CD595">
        <v>16170</v>
      </c>
      <c r="CF595">
        <v>4385</v>
      </c>
      <c r="CG595" t="s">
        <v>112</v>
      </c>
      <c r="CH595" t="s">
        <v>113</v>
      </c>
      <c r="CI595" t="str">
        <f t="shared" si="38"/>
        <v>08</v>
      </c>
      <c r="CJ595" t="s">
        <v>114</v>
      </c>
      <c r="CK595" t="s">
        <v>115</v>
      </c>
      <c r="CL595">
        <v>42</v>
      </c>
      <c r="CM595" t="str">
        <f t="shared" si="39"/>
        <v>0</v>
      </c>
      <c r="CN595" t="str">
        <f t="shared" si="39"/>
        <v>0</v>
      </c>
      <c r="CO595">
        <v>943</v>
      </c>
      <c r="CP595" t="s">
        <v>519</v>
      </c>
      <c r="CQ595" t="s">
        <v>992</v>
      </c>
      <c r="CR595" t="s">
        <v>110</v>
      </c>
      <c r="CS595" t="s">
        <v>116</v>
      </c>
      <c r="CT595">
        <v>31.912047999999999</v>
      </c>
      <c r="CU595">
        <v>-103.80225969999999</v>
      </c>
      <c r="CV595" t="s">
        <v>122</v>
      </c>
      <c r="CW595">
        <v>129719721</v>
      </c>
    </row>
    <row r="596" spans="1:101" x14ac:dyDescent="0.35">
      <c r="A596" s="2">
        <v>42301326440000</v>
      </c>
      <c r="B596" t="s">
        <v>253</v>
      </c>
      <c r="C596" t="s">
        <v>993</v>
      </c>
      <c r="D596" t="s">
        <v>103</v>
      </c>
      <c r="E596" t="s">
        <v>314</v>
      </c>
      <c r="F596" t="s">
        <v>105</v>
      </c>
      <c r="G596" t="s">
        <v>106</v>
      </c>
      <c r="H596" t="s">
        <v>107</v>
      </c>
      <c r="I596" t="s">
        <v>108</v>
      </c>
      <c r="J596" t="s">
        <v>109</v>
      </c>
      <c r="K596" s="1">
        <v>42309</v>
      </c>
      <c r="L596" s="1">
        <v>42917</v>
      </c>
      <c r="M596">
        <v>217114</v>
      </c>
      <c r="N596">
        <v>184121</v>
      </c>
      <c r="O596">
        <v>220307</v>
      </c>
      <c r="P596">
        <v>125991</v>
      </c>
      <c r="Q596">
        <v>1322</v>
      </c>
      <c r="R596">
        <v>1</v>
      </c>
      <c r="S596">
        <v>273</v>
      </c>
      <c r="T596">
        <v>170</v>
      </c>
      <c r="U596">
        <v>25743</v>
      </c>
      <c r="V596">
        <v>30251</v>
      </c>
      <c r="W596">
        <v>17615</v>
      </c>
      <c r="X596">
        <v>102478</v>
      </c>
      <c r="Y596">
        <v>86178</v>
      </c>
      <c r="Z596">
        <v>116841</v>
      </c>
      <c r="AA596">
        <v>70123</v>
      </c>
      <c r="AB596">
        <v>139653</v>
      </c>
      <c r="AC596">
        <v>148445</v>
      </c>
      <c r="AD596">
        <v>164394</v>
      </c>
      <c r="AE596">
        <v>986</v>
      </c>
      <c r="AF596">
        <v>95562</v>
      </c>
      <c r="AQ596">
        <v>709</v>
      </c>
      <c r="AR596">
        <v>134</v>
      </c>
      <c r="AS596">
        <v>4390419</v>
      </c>
      <c r="AT596">
        <v>732</v>
      </c>
      <c r="AU596">
        <v>5395</v>
      </c>
      <c r="AV596">
        <v>9135</v>
      </c>
      <c r="AW596">
        <v>3692</v>
      </c>
      <c r="AX596">
        <v>122118</v>
      </c>
      <c r="AY596">
        <v>117540</v>
      </c>
      <c r="AZ596">
        <v>83563</v>
      </c>
      <c r="BA596" s="1">
        <v>42341</v>
      </c>
      <c r="BD596">
        <v>190</v>
      </c>
      <c r="BE596">
        <v>1605.9549999999999</v>
      </c>
      <c r="BF596">
        <v>1180</v>
      </c>
      <c r="BG596">
        <v>622.68299999999999</v>
      </c>
      <c r="BH596">
        <v>5313.8</v>
      </c>
      <c r="BI596">
        <v>590.6</v>
      </c>
      <c r="BJ596">
        <v>30251</v>
      </c>
      <c r="BK596">
        <v>1</v>
      </c>
      <c r="BL596">
        <v>25743</v>
      </c>
      <c r="BM596">
        <v>1</v>
      </c>
      <c r="BN596">
        <v>30785</v>
      </c>
      <c r="BP596">
        <v>185</v>
      </c>
      <c r="BR596">
        <v>11392</v>
      </c>
      <c r="BS596">
        <v>18750</v>
      </c>
      <c r="BU596">
        <v>46.18</v>
      </c>
      <c r="BV596" s="1">
        <v>42309</v>
      </c>
      <c r="BW596">
        <v>1</v>
      </c>
      <c r="BX596">
        <v>1</v>
      </c>
      <c r="BY596">
        <v>21</v>
      </c>
      <c r="BZ596" t="s">
        <v>110</v>
      </c>
      <c r="CA596" t="s">
        <v>291</v>
      </c>
      <c r="CB596">
        <v>48016</v>
      </c>
      <c r="CC596" s="1">
        <v>42202</v>
      </c>
      <c r="CD596">
        <v>18950</v>
      </c>
      <c r="CF596">
        <v>7358</v>
      </c>
      <c r="CG596" t="s">
        <v>112</v>
      </c>
      <c r="CH596" t="s">
        <v>113</v>
      </c>
      <c r="CI596" t="str">
        <f t="shared" si="38"/>
        <v>08</v>
      </c>
      <c r="CJ596" t="s">
        <v>114</v>
      </c>
      <c r="CK596" t="s">
        <v>115</v>
      </c>
      <c r="CL596">
        <v>2</v>
      </c>
      <c r="CM596" t="str">
        <f t="shared" si="39"/>
        <v>0</v>
      </c>
      <c r="CN596" t="str">
        <f t="shared" si="39"/>
        <v>0</v>
      </c>
      <c r="CO596">
        <v>1360</v>
      </c>
      <c r="CP596" t="s">
        <v>597</v>
      </c>
      <c r="CQ596" t="s">
        <v>994</v>
      </c>
      <c r="CR596" t="s">
        <v>110</v>
      </c>
      <c r="CS596" t="s">
        <v>116</v>
      </c>
      <c r="CT596">
        <v>31.882560300000002</v>
      </c>
      <c r="CU596">
        <v>-103.7340635</v>
      </c>
      <c r="CV596" t="s">
        <v>253</v>
      </c>
      <c r="CW596">
        <v>129727857</v>
      </c>
    </row>
    <row r="597" spans="1:101" x14ac:dyDescent="0.35">
      <c r="A597" s="2">
        <v>42301326510000</v>
      </c>
      <c r="B597" t="s">
        <v>165</v>
      </c>
      <c r="C597" t="s">
        <v>865</v>
      </c>
      <c r="D597" t="str">
        <f>"0"</f>
        <v>0</v>
      </c>
      <c r="E597" t="s">
        <v>314</v>
      </c>
      <c r="F597" t="s">
        <v>105</v>
      </c>
      <c r="G597" t="s">
        <v>135</v>
      </c>
      <c r="H597" t="s">
        <v>107</v>
      </c>
      <c r="I597" t="s">
        <v>108</v>
      </c>
      <c r="J597" t="s">
        <v>109</v>
      </c>
      <c r="K597" s="1">
        <v>42309</v>
      </c>
      <c r="L597" s="1">
        <v>42917</v>
      </c>
      <c r="M597">
        <v>574212</v>
      </c>
      <c r="N597">
        <v>129855</v>
      </c>
      <c r="O597">
        <v>225557</v>
      </c>
      <c r="P597">
        <v>395366</v>
      </c>
      <c r="Q597">
        <v>1353</v>
      </c>
      <c r="R597">
        <v>1</v>
      </c>
      <c r="S597">
        <v>780</v>
      </c>
      <c r="T597">
        <v>132</v>
      </c>
      <c r="U597">
        <v>6594</v>
      </c>
      <c r="V597">
        <v>16947</v>
      </c>
      <c r="W597">
        <v>26024</v>
      </c>
      <c r="X597">
        <v>64412</v>
      </c>
      <c r="Y597">
        <v>211030</v>
      </c>
      <c r="Z597">
        <v>99584</v>
      </c>
      <c r="AA597">
        <v>224553</v>
      </c>
      <c r="AB597">
        <v>91514</v>
      </c>
      <c r="AC597">
        <v>342971</v>
      </c>
      <c r="AD597">
        <v>148676</v>
      </c>
      <c r="AE597">
        <v>892</v>
      </c>
      <c r="AF597">
        <v>314512</v>
      </c>
      <c r="AQ597">
        <v>340</v>
      </c>
      <c r="AR597">
        <v>794</v>
      </c>
      <c r="AS597">
        <v>2834645</v>
      </c>
      <c r="AT597">
        <v>472</v>
      </c>
      <c r="AU597">
        <v>3602</v>
      </c>
      <c r="AV597">
        <v>22608</v>
      </c>
      <c r="AW597">
        <v>6239</v>
      </c>
      <c r="AX597">
        <v>81590</v>
      </c>
      <c r="AY597">
        <v>289367</v>
      </c>
      <c r="AZ597">
        <v>281572</v>
      </c>
      <c r="BA597" s="1">
        <v>42859</v>
      </c>
      <c r="BD597">
        <v>2330</v>
      </c>
      <c r="BE597">
        <v>5901.6890000000003</v>
      </c>
      <c r="BF597">
        <v>4420</v>
      </c>
      <c r="BG597">
        <v>169.44300000000001</v>
      </c>
      <c r="BH597">
        <v>428.4</v>
      </c>
      <c r="BI597">
        <v>159.30000000000001</v>
      </c>
      <c r="BJ597">
        <v>47556</v>
      </c>
      <c r="BK597">
        <v>5</v>
      </c>
      <c r="BL597">
        <v>15240</v>
      </c>
      <c r="BM597">
        <v>4</v>
      </c>
      <c r="BN597">
        <v>23158</v>
      </c>
      <c r="BP597">
        <v>139</v>
      </c>
      <c r="BR597">
        <v>9490</v>
      </c>
      <c r="BS597">
        <v>15914</v>
      </c>
      <c r="BU597">
        <v>46.15</v>
      </c>
      <c r="BV597" s="1">
        <v>42317</v>
      </c>
      <c r="BW597">
        <v>2</v>
      </c>
      <c r="BX597">
        <v>2</v>
      </c>
      <c r="BY597">
        <v>21</v>
      </c>
      <c r="BZ597" t="s">
        <v>165</v>
      </c>
      <c r="CA597" t="s">
        <v>575</v>
      </c>
      <c r="CB597">
        <v>48032</v>
      </c>
      <c r="CC597" s="1">
        <v>42210</v>
      </c>
      <c r="CD597">
        <v>16054</v>
      </c>
      <c r="CE597">
        <v>0</v>
      </c>
      <c r="CF597">
        <v>6424</v>
      </c>
      <c r="CG597" t="s">
        <v>137</v>
      </c>
      <c r="CH597" t="s">
        <v>113</v>
      </c>
      <c r="CI597" t="str">
        <f t="shared" si="38"/>
        <v>08</v>
      </c>
      <c r="CJ597" t="s">
        <v>114</v>
      </c>
      <c r="CK597" t="s">
        <v>115</v>
      </c>
      <c r="CL597">
        <v>11</v>
      </c>
      <c r="CM597" t="str">
        <f t="shared" si="39"/>
        <v>0</v>
      </c>
      <c r="CN597" t="str">
        <f t="shared" si="39"/>
        <v>0</v>
      </c>
      <c r="CO597">
        <v>998</v>
      </c>
      <c r="CP597" t="s">
        <v>365</v>
      </c>
      <c r="CQ597" t="s">
        <v>867</v>
      </c>
      <c r="CR597" t="s">
        <v>110</v>
      </c>
      <c r="CS597" t="s">
        <v>116</v>
      </c>
      <c r="CT597">
        <v>31.9563861</v>
      </c>
      <c r="CU597">
        <v>-103.3590308</v>
      </c>
      <c r="CV597" t="s">
        <v>165</v>
      </c>
      <c r="CW597">
        <v>129727859</v>
      </c>
    </row>
    <row r="598" spans="1:101" x14ac:dyDescent="0.35">
      <c r="A598" s="2">
        <v>42301327310000</v>
      </c>
      <c r="B598" t="s">
        <v>165</v>
      </c>
      <c r="C598" t="s">
        <v>995</v>
      </c>
      <c r="D598" t="str">
        <f>"0"</f>
        <v>0</v>
      </c>
      <c r="E598" t="s">
        <v>314</v>
      </c>
      <c r="F598" t="s">
        <v>105</v>
      </c>
      <c r="G598" t="s">
        <v>135</v>
      </c>
      <c r="H598" t="s">
        <v>107</v>
      </c>
      <c r="I598" t="s">
        <v>108</v>
      </c>
      <c r="J598" t="s">
        <v>109</v>
      </c>
      <c r="K598" s="1">
        <v>42430</v>
      </c>
      <c r="L598" s="1">
        <v>42917</v>
      </c>
      <c r="M598">
        <v>634425</v>
      </c>
      <c r="N598">
        <v>183735</v>
      </c>
      <c r="O598">
        <v>289473</v>
      </c>
      <c r="P598">
        <v>1072201</v>
      </c>
      <c r="Q598">
        <v>1737</v>
      </c>
      <c r="R598">
        <v>2</v>
      </c>
      <c r="S598">
        <v>1214</v>
      </c>
      <c r="T598">
        <v>365</v>
      </c>
      <c r="U598">
        <v>1971</v>
      </c>
      <c r="V598">
        <v>12331</v>
      </c>
      <c r="W598">
        <v>10524</v>
      </c>
      <c r="X598">
        <v>53769</v>
      </c>
      <c r="Y598">
        <v>199344</v>
      </c>
      <c r="Z598">
        <v>86993</v>
      </c>
      <c r="AA598">
        <v>287102</v>
      </c>
      <c r="AB598">
        <v>122616</v>
      </c>
      <c r="AC598">
        <v>385947</v>
      </c>
      <c r="AD598">
        <v>186941</v>
      </c>
      <c r="AE598">
        <v>1122</v>
      </c>
      <c r="AF598">
        <v>685955</v>
      </c>
      <c r="AQ598">
        <v>400</v>
      </c>
      <c r="AR598">
        <v>1365</v>
      </c>
      <c r="AS598">
        <v>3764067</v>
      </c>
      <c r="AT598">
        <v>627</v>
      </c>
      <c r="AU598">
        <v>10467</v>
      </c>
      <c r="AV598">
        <v>47073</v>
      </c>
      <c r="AW598">
        <v>66147</v>
      </c>
      <c r="AX598">
        <v>50451</v>
      </c>
      <c r="AY598">
        <v>191255</v>
      </c>
      <c r="AZ598">
        <v>269385</v>
      </c>
      <c r="BA598" s="1">
        <v>42859</v>
      </c>
      <c r="BD598">
        <v>3410</v>
      </c>
      <c r="BE598">
        <v>3325.0050000000001</v>
      </c>
      <c r="BF598">
        <v>3450</v>
      </c>
      <c r="BG598">
        <v>300.75099999999998</v>
      </c>
      <c r="BH598">
        <v>292.8</v>
      </c>
      <c r="BI598">
        <v>222.4</v>
      </c>
      <c r="BJ598">
        <v>75121</v>
      </c>
      <c r="BK598">
        <v>3</v>
      </c>
      <c r="BL598">
        <v>16498</v>
      </c>
      <c r="BM598">
        <v>12</v>
      </c>
      <c r="BN598">
        <v>28816</v>
      </c>
      <c r="BP598">
        <v>173</v>
      </c>
      <c r="BR598">
        <v>9891</v>
      </c>
      <c r="BS598">
        <v>14713</v>
      </c>
      <c r="BU598">
        <v>43.75</v>
      </c>
      <c r="BV598" s="1">
        <v>42445</v>
      </c>
      <c r="BW598">
        <v>2</v>
      </c>
      <c r="BX598">
        <v>2</v>
      </c>
      <c r="BY598">
        <v>17</v>
      </c>
      <c r="BZ598" t="s">
        <v>165</v>
      </c>
      <c r="CA598" t="s">
        <v>291</v>
      </c>
      <c r="CB598">
        <v>48004</v>
      </c>
      <c r="CC598" s="1">
        <v>42379</v>
      </c>
      <c r="CD598">
        <v>14883</v>
      </c>
      <c r="CF598">
        <v>4822</v>
      </c>
      <c r="CG598" t="s">
        <v>169</v>
      </c>
      <c r="CH598" t="s">
        <v>113</v>
      </c>
      <c r="CI598" t="str">
        <f t="shared" si="38"/>
        <v>08</v>
      </c>
      <c r="CJ598" t="s">
        <v>114</v>
      </c>
      <c r="CK598" t="s">
        <v>115</v>
      </c>
      <c r="CL598">
        <v>90</v>
      </c>
      <c r="CM598" t="str">
        <f t="shared" si="39"/>
        <v>0</v>
      </c>
      <c r="CN598" t="str">
        <f t="shared" si="39"/>
        <v>0</v>
      </c>
      <c r="CO598">
        <v>470</v>
      </c>
      <c r="CP598">
        <v>1</v>
      </c>
      <c r="CQ598" t="s">
        <v>840</v>
      </c>
      <c r="CR598" t="s">
        <v>110</v>
      </c>
      <c r="CS598" t="s">
        <v>116</v>
      </c>
      <c r="CT598">
        <v>31.731719999999999</v>
      </c>
      <c r="CU598">
        <v>-103.5893404</v>
      </c>
      <c r="CV598" t="s">
        <v>165</v>
      </c>
      <c r="CW598">
        <v>129727861</v>
      </c>
    </row>
    <row r="599" spans="1:101" x14ac:dyDescent="0.35">
      <c r="A599" s="2">
        <v>42301327330000</v>
      </c>
      <c r="B599" t="s">
        <v>165</v>
      </c>
      <c r="C599" t="s">
        <v>995</v>
      </c>
      <c r="D599" t="str">
        <f>"0"</f>
        <v>0</v>
      </c>
      <c r="E599" t="s">
        <v>314</v>
      </c>
      <c r="F599" t="s">
        <v>105</v>
      </c>
      <c r="G599" t="s">
        <v>106</v>
      </c>
      <c r="H599" t="s">
        <v>107</v>
      </c>
      <c r="I599" t="s">
        <v>108</v>
      </c>
      <c r="J599" t="s">
        <v>109</v>
      </c>
      <c r="K599" s="1">
        <v>42461</v>
      </c>
      <c r="L599" s="1">
        <v>42917</v>
      </c>
      <c r="M599">
        <v>1663275</v>
      </c>
      <c r="N599">
        <v>362382</v>
      </c>
      <c r="O599">
        <v>639595</v>
      </c>
      <c r="P599">
        <v>1730255</v>
      </c>
      <c r="Q599">
        <v>3838</v>
      </c>
      <c r="R599">
        <v>4</v>
      </c>
      <c r="S599">
        <v>2557</v>
      </c>
      <c r="T599">
        <v>572</v>
      </c>
      <c r="U599">
        <v>34506</v>
      </c>
      <c r="V599">
        <v>136693</v>
      </c>
      <c r="W599">
        <v>164755</v>
      </c>
      <c r="X599">
        <v>202605</v>
      </c>
      <c r="Y599">
        <v>941264</v>
      </c>
      <c r="Z599">
        <v>359482</v>
      </c>
      <c r="AA599">
        <v>967372</v>
      </c>
      <c r="AB599">
        <v>310526</v>
      </c>
      <c r="AC599">
        <v>1461960</v>
      </c>
      <c r="AD599">
        <v>554186</v>
      </c>
      <c r="AE599">
        <v>3325</v>
      </c>
      <c r="AF599">
        <v>1482660</v>
      </c>
      <c r="AQ599">
        <v>1604</v>
      </c>
      <c r="AR599">
        <v>9824</v>
      </c>
      <c r="AS599">
        <v>19447871</v>
      </c>
      <c r="AT599">
        <v>3241</v>
      </c>
      <c r="AU599">
        <v>12945</v>
      </c>
      <c r="AV599">
        <v>50203</v>
      </c>
      <c r="AW599">
        <v>61808</v>
      </c>
      <c r="AX599">
        <v>153434</v>
      </c>
      <c r="AY599">
        <v>730004</v>
      </c>
      <c r="AZ599">
        <v>732597</v>
      </c>
      <c r="BA599" s="1">
        <v>42482</v>
      </c>
      <c r="BD599">
        <v>6120</v>
      </c>
      <c r="BE599">
        <v>4466.5230000000001</v>
      </c>
      <c r="BF599">
        <v>4590</v>
      </c>
      <c r="BG599">
        <v>223.88800000000001</v>
      </c>
      <c r="BH599">
        <v>163.30000000000001</v>
      </c>
      <c r="BI599">
        <v>257.89999999999998</v>
      </c>
      <c r="BJ599">
        <v>304540</v>
      </c>
      <c r="BK599">
        <v>2</v>
      </c>
      <c r="BL599">
        <v>49724</v>
      </c>
      <c r="BM599">
        <v>2</v>
      </c>
      <c r="BN599">
        <v>100481</v>
      </c>
      <c r="BP599">
        <v>603</v>
      </c>
      <c r="BR599">
        <v>11179</v>
      </c>
      <c r="BS599">
        <v>16291</v>
      </c>
      <c r="BU599">
        <v>46.6</v>
      </c>
      <c r="BV599" s="1">
        <v>42465</v>
      </c>
      <c r="BW599">
        <v>3</v>
      </c>
      <c r="BX599">
        <v>3</v>
      </c>
      <c r="BY599">
        <v>16</v>
      </c>
      <c r="BZ599" t="s">
        <v>165</v>
      </c>
      <c r="CA599" t="s">
        <v>291</v>
      </c>
      <c r="CB599">
        <v>48003</v>
      </c>
      <c r="CC599" s="1">
        <v>42394</v>
      </c>
      <c r="CD599">
        <v>16435</v>
      </c>
      <c r="CE599">
        <v>0</v>
      </c>
      <c r="CF599">
        <v>5112</v>
      </c>
      <c r="CG599" t="s">
        <v>112</v>
      </c>
      <c r="CH599" t="s">
        <v>113</v>
      </c>
      <c r="CI599" t="str">
        <f t="shared" si="38"/>
        <v>08</v>
      </c>
      <c r="CJ599" t="s">
        <v>114</v>
      </c>
      <c r="CK599" t="s">
        <v>115</v>
      </c>
      <c r="CL599">
        <v>90</v>
      </c>
      <c r="CM599" t="str">
        <f t="shared" si="39"/>
        <v>0</v>
      </c>
      <c r="CN599" t="str">
        <f t="shared" si="39"/>
        <v>0</v>
      </c>
      <c r="CO599">
        <v>470</v>
      </c>
      <c r="CP599">
        <v>1</v>
      </c>
      <c r="CQ599" t="s">
        <v>840</v>
      </c>
      <c r="CR599" t="s">
        <v>110</v>
      </c>
      <c r="CS599" t="s">
        <v>116</v>
      </c>
      <c r="CT599">
        <v>31.7317258</v>
      </c>
      <c r="CU599">
        <v>-103.58920740000001</v>
      </c>
      <c r="CV599" t="s">
        <v>165</v>
      </c>
      <c r="CW599">
        <v>129727863</v>
      </c>
    </row>
    <row r="600" spans="1:101" x14ac:dyDescent="0.35">
      <c r="A600" s="2">
        <v>42301328440000</v>
      </c>
      <c r="B600" t="s">
        <v>312</v>
      </c>
      <c r="C600" t="s">
        <v>996</v>
      </c>
      <c r="D600" t="s">
        <v>103</v>
      </c>
      <c r="E600" t="s">
        <v>314</v>
      </c>
      <c r="F600" t="s">
        <v>105</v>
      </c>
      <c r="G600" t="s">
        <v>135</v>
      </c>
      <c r="H600" t="s">
        <v>107</v>
      </c>
      <c r="I600" t="s">
        <v>108</v>
      </c>
      <c r="J600" t="s">
        <v>109</v>
      </c>
      <c r="K600" s="1">
        <v>42552</v>
      </c>
      <c r="L600" s="1">
        <v>42887</v>
      </c>
      <c r="M600">
        <v>183771</v>
      </c>
      <c r="N600">
        <v>64218</v>
      </c>
      <c r="O600">
        <v>94847</v>
      </c>
      <c r="P600">
        <v>208713</v>
      </c>
      <c r="Q600">
        <v>569</v>
      </c>
      <c r="R600">
        <v>1</v>
      </c>
      <c r="S600">
        <v>469</v>
      </c>
      <c r="T600">
        <v>168</v>
      </c>
      <c r="U600">
        <v>8125</v>
      </c>
      <c r="V600">
        <v>27162</v>
      </c>
      <c r="W600">
        <v>26407</v>
      </c>
      <c r="X600">
        <v>48620</v>
      </c>
      <c r="Y600">
        <v>135515</v>
      </c>
      <c r="Z600">
        <v>71206</v>
      </c>
      <c r="AA600">
        <v>158019</v>
      </c>
      <c r="AB600">
        <v>64218</v>
      </c>
      <c r="AC600">
        <v>183771</v>
      </c>
      <c r="AD600">
        <v>94847</v>
      </c>
      <c r="AE600">
        <v>569</v>
      </c>
      <c r="AF600">
        <v>208713</v>
      </c>
      <c r="AQ600">
        <v>454</v>
      </c>
      <c r="AR600">
        <v>838</v>
      </c>
      <c r="AS600">
        <v>3559710</v>
      </c>
      <c r="AT600">
        <v>593</v>
      </c>
      <c r="AU600">
        <v>4403</v>
      </c>
      <c r="AV600">
        <v>12296</v>
      </c>
      <c r="AW600">
        <v>14310</v>
      </c>
      <c r="BA600" s="1">
        <v>42597</v>
      </c>
      <c r="BD600">
        <v>1850</v>
      </c>
      <c r="BE600">
        <v>2861.674</v>
      </c>
      <c r="BF600">
        <v>2860</v>
      </c>
      <c r="BG600">
        <v>349.44600000000003</v>
      </c>
      <c r="BH600">
        <v>541.29999999999995</v>
      </c>
      <c r="BI600">
        <v>358.1</v>
      </c>
      <c r="BJ600">
        <v>27865</v>
      </c>
      <c r="BK600">
        <v>5</v>
      </c>
      <c r="BL600">
        <v>14062</v>
      </c>
      <c r="BM600">
        <v>2</v>
      </c>
      <c r="BN600">
        <v>18392</v>
      </c>
      <c r="BP600">
        <v>110</v>
      </c>
      <c r="BR600">
        <v>9942</v>
      </c>
      <c r="BS600">
        <v>14089</v>
      </c>
      <c r="BU600">
        <v>45.8</v>
      </c>
      <c r="BV600" s="1">
        <v>42561</v>
      </c>
      <c r="BW600">
        <v>1</v>
      </c>
      <c r="BX600">
        <v>1</v>
      </c>
      <c r="BY600">
        <v>12</v>
      </c>
      <c r="BZ600" t="s">
        <v>347</v>
      </c>
      <c r="CA600" t="s">
        <v>317</v>
      </c>
      <c r="CB600">
        <v>48039</v>
      </c>
      <c r="CC600" s="1">
        <v>42407</v>
      </c>
      <c r="CD600">
        <v>14150</v>
      </c>
      <c r="CF600">
        <v>4147</v>
      </c>
      <c r="CG600" t="s">
        <v>137</v>
      </c>
      <c r="CH600" t="s">
        <v>113</v>
      </c>
      <c r="CI600" t="str">
        <f t="shared" si="38"/>
        <v>08</v>
      </c>
      <c r="CJ600" t="s">
        <v>114</v>
      </c>
      <c r="CK600" t="s">
        <v>115</v>
      </c>
      <c r="CL600">
        <v>85</v>
      </c>
      <c r="CM600" t="str">
        <f t="shared" si="39"/>
        <v>0</v>
      </c>
      <c r="CN600" t="str">
        <f t="shared" si="39"/>
        <v>0</v>
      </c>
      <c r="CO600">
        <v>197</v>
      </c>
      <c r="CP600">
        <v>1</v>
      </c>
      <c r="CQ600" t="s">
        <v>391</v>
      </c>
      <c r="CR600" t="s">
        <v>110</v>
      </c>
      <c r="CS600" t="s">
        <v>116</v>
      </c>
      <c r="CT600">
        <v>31.728217699999998</v>
      </c>
      <c r="CU600">
        <v>-103.5837585</v>
      </c>
      <c r="CV600" t="s">
        <v>317</v>
      </c>
      <c r="CW600">
        <v>129727868</v>
      </c>
    </row>
    <row r="601" spans="1:101" x14ac:dyDescent="0.35">
      <c r="A601" s="2">
        <v>42301328570000</v>
      </c>
      <c r="B601" t="s">
        <v>152</v>
      </c>
      <c r="C601" t="s">
        <v>997</v>
      </c>
      <c r="D601" t="s">
        <v>998</v>
      </c>
      <c r="E601" t="s">
        <v>314</v>
      </c>
      <c r="F601" t="s">
        <v>105</v>
      </c>
      <c r="G601" t="s">
        <v>106</v>
      </c>
      <c r="H601" t="s">
        <v>107</v>
      </c>
      <c r="I601" t="s">
        <v>108</v>
      </c>
      <c r="J601" t="s">
        <v>109</v>
      </c>
      <c r="K601" s="1">
        <v>42522</v>
      </c>
      <c r="L601" s="1">
        <v>42917</v>
      </c>
      <c r="M601">
        <v>268607</v>
      </c>
      <c r="N601">
        <v>166480</v>
      </c>
      <c r="O601">
        <v>211248</v>
      </c>
      <c r="P601">
        <v>447838</v>
      </c>
      <c r="Q601">
        <v>1267</v>
      </c>
      <c r="R601">
        <v>1</v>
      </c>
      <c r="S601">
        <v>536</v>
      </c>
      <c r="T601">
        <v>348</v>
      </c>
      <c r="U601">
        <v>18819</v>
      </c>
      <c r="V601">
        <v>34454</v>
      </c>
      <c r="W601">
        <v>50624</v>
      </c>
      <c r="X601">
        <v>97746</v>
      </c>
      <c r="Y601">
        <v>171106</v>
      </c>
      <c r="Z601">
        <v>126264</v>
      </c>
      <c r="AA601">
        <v>262941</v>
      </c>
      <c r="AB601">
        <v>150621</v>
      </c>
      <c r="AC601">
        <v>247508</v>
      </c>
      <c r="AD601">
        <v>191872</v>
      </c>
      <c r="AE601">
        <v>1151</v>
      </c>
      <c r="AF601">
        <v>405177</v>
      </c>
      <c r="AQ601">
        <v>667</v>
      </c>
      <c r="AR601">
        <v>1241</v>
      </c>
      <c r="AS601">
        <v>5241548</v>
      </c>
      <c r="AT601">
        <v>874</v>
      </c>
      <c r="AU601">
        <v>7688</v>
      </c>
      <c r="AV601">
        <v>10344</v>
      </c>
      <c r="AW601">
        <v>20681</v>
      </c>
      <c r="AX601">
        <v>39487</v>
      </c>
      <c r="AY601">
        <v>72934</v>
      </c>
      <c r="AZ601">
        <v>106222</v>
      </c>
      <c r="BA601" s="1">
        <v>42545</v>
      </c>
      <c r="BD601">
        <v>1860</v>
      </c>
      <c r="BE601">
        <v>1540.817</v>
      </c>
      <c r="BF601">
        <v>1610</v>
      </c>
      <c r="BG601">
        <v>649.00599999999997</v>
      </c>
      <c r="BH601">
        <v>537.1</v>
      </c>
      <c r="BI601">
        <v>743.2</v>
      </c>
      <c r="BJ601">
        <v>38480</v>
      </c>
      <c r="BK601">
        <v>2</v>
      </c>
      <c r="BL601">
        <v>20668</v>
      </c>
      <c r="BM601">
        <v>2</v>
      </c>
      <c r="BN601">
        <v>27081</v>
      </c>
      <c r="BP601">
        <v>162</v>
      </c>
      <c r="BR601">
        <v>12480</v>
      </c>
      <c r="BS601">
        <v>17465</v>
      </c>
      <c r="BU601">
        <v>42.6</v>
      </c>
      <c r="BV601" s="1">
        <v>42544</v>
      </c>
      <c r="BW601">
        <v>1</v>
      </c>
      <c r="BX601">
        <v>1</v>
      </c>
      <c r="BY601">
        <v>14</v>
      </c>
      <c r="BZ601" t="s">
        <v>110</v>
      </c>
      <c r="CA601" t="s">
        <v>303</v>
      </c>
      <c r="CB601">
        <v>48019</v>
      </c>
      <c r="CC601" s="1">
        <v>42431</v>
      </c>
      <c r="CD601">
        <v>17653</v>
      </c>
      <c r="CF601">
        <v>4985</v>
      </c>
      <c r="CG601" t="s">
        <v>112</v>
      </c>
      <c r="CH601" t="s">
        <v>113</v>
      </c>
      <c r="CI601" t="str">
        <f t="shared" si="38"/>
        <v>08</v>
      </c>
      <c r="CJ601" t="s">
        <v>114</v>
      </c>
      <c r="CK601" t="s">
        <v>115</v>
      </c>
      <c r="CL601">
        <v>12</v>
      </c>
      <c r="CM601" t="str">
        <f t="shared" si="39"/>
        <v>0</v>
      </c>
      <c r="CN601" t="str">
        <f t="shared" si="39"/>
        <v>0</v>
      </c>
      <c r="CO601">
        <v>1013</v>
      </c>
      <c r="CP601" t="s">
        <v>614</v>
      </c>
      <c r="CQ601" t="s">
        <v>999</v>
      </c>
      <c r="CR601" t="s">
        <v>110</v>
      </c>
      <c r="CS601" t="s">
        <v>116</v>
      </c>
      <c r="CT601">
        <v>31.9381214</v>
      </c>
      <c r="CU601">
        <v>-103.4855055</v>
      </c>
      <c r="CV601" t="s">
        <v>152</v>
      </c>
      <c r="CW601">
        <v>129727872</v>
      </c>
    </row>
    <row r="602" spans="1:101" x14ac:dyDescent="0.35">
      <c r="A602" s="2">
        <v>42301328790000</v>
      </c>
      <c r="B602" t="s">
        <v>101</v>
      </c>
      <c r="C602" t="s">
        <v>1000</v>
      </c>
      <c r="D602" t="s">
        <v>103</v>
      </c>
      <c r="E602" t="s">
        <v>314</v>
      </c>
      <c r="F602" t="s">
        <v>105</v>
      </c>
      <c r="G602" t="s">
        <v>135</v>
      </c>
      <c r="H602" t="s">
        <v>107</v>
      </c>
      <c r="I602" t="s">
        <v>108</v>
      </c>
      <c r="J602" t="s">
        <v>109</v>
      </c>
      <c r="K602" s="1">
        <v>42583</v>
      </c>
      <c r="L602" s="1">
        <v>42917</v>
      </c>
      <c r="M602">
        <v>192755</v>
      </c>
      <c r="N602">
        <v>91387</v>
      </c>
      <c r="O602">
        <v>123513</v>
      </c>
      <c r="P602">
        <v>355908</v>
      </c>
      <c r="Q602">
        <v>741</v>
      </c>
      <c r="R602">
        <v>1</v>
      </c>
      <c r="S602">
        <v>703</v>
      </c>
      <c r="T602">
        <v>334</v>
      </c>
      <c r="U602">
        <v>1523</v>
      </c>
      <c r="V602">
        <v>3720</v>
      </c>
      <c r="W602">
        <v>5931</v>
      </c>
      <c r="X602">
        <v>40216</v>
      </c>
      <c r="Y602">
        <v>77307</v>
      </c>
      <c r="Z602">
        <v>53101</v>
      </c>
      <c r="AA602">
        <v>156622</v>
      </c>
      <c r="AB602">
        <v>91387</v>
      </c>
      <c r="AC602">
        <v>192755</v>
      </c>
      <c r="AD602">
        <v>123513</v>
      </c>
      <c r="AE602">
        <v>741</v>
      </c>
      <c r="AF602">
        <v>355908</v>
      </c>
      <c r="AQ602">
        <v>541</v>
      </c>
      <c r="AR602">
        <v>1009</v>
      </c>
      <c r="AS602">
        <v>4253548</v>
      </c>
      <c r="AT602">
        <v>709</v>
      </c>
      <c r="AU602">
        <v>3065</v>
      </c>
      <c r="AV602">
        <v>5362</v>
      </c>
      <c r="AW602">
        <v>11937</v>
      </c>
      <c r="BA602" s="1">
        <v>42733</v>
      </c>
      <c r="BE602">
        <v>2109.2170000000001</v>
      </c>
      <c r="BF602">
        <v>2110</v>
      </c>
      <c r="BG602">
        <v>474.11</v>
      </c>
      <c r="BH602">
        <v>0</v>
      </c>
      <c r="BI602">
        <v>571.6</v>
      </c>
      <c r="BJ602">
        <v>42317</v>
      </c>
      <c r="BK602">
        <v>6</v>
      </c>
      <c r="BL602">
        <v>21928</v>
      </c>
      <c r="BM602">
        <v>6</v>
      </c>
      <c r="BN602">
        <v>28981</v>
      </c>
      <c r="BP602">
        <v>174</v>
      </c>
      <c r="BR602">
        <v>10648</v>
      </c>
      <c r="BS602">
        <v>14936</v>
      </c>
      <c r="BU602">
        <v>45.57</v>
      </c>
      <c r="BV602" s="1">
        <v>42596</v>
      </c>
      <c r="BW602">
        <v>1</v>
      </c>
      <c r="BX602">
        <v>1</v>
      </c>
      <c r="BY602">
        <v>9</v>
      </c>
      <c r="BZ602" t="s">
        <v>347</v>
      </c>
      <c r="CA602" t="s">
        <v>291</v>
      </c>
      <c r="CB602">
        <v>48013</v>
      </c>
      <c r="CC602" s="1">
        <v>42484</v>
      </c>
      <c r="CD602">
        <v>15107</v>
      </c>
      <c r="CF602">
        <v>4288</v>
      </c>
      <c r="CG602" t="s">
        <v>137</v>
      </c>
      <c r="CH602" t="s">
        <v>113</v>
      </c>
      <c r="CI602" t="str">
        <f t="shared" si="38"/>
        <v>08</v>
      </c>
      <c r="CJ602" t="s">
        <v>114</v>
      </c>
      <c r="CK602" t="s">
        <v>115</v>
      </c>
      <c r="CL602">
        <v>5</v>
      </c>
      <c r="CM602" t="str">
        <f t="shared" ref="CM602:CN621" si="40">"0"</f>
        <v>0</v>
      </c>
      <c r="CN602" t="str">
        <f t="shared" si="40"/>
        <v>0</v>
      </c>
      <c r="CO602">
        <v>46</v>
      </c>
      <c r="CP602" t="s">
        <v>551</v>
      </c>
      <c r="CQ602" t="s">
        <v>284</v>
      </c>
      <c r="CR602" t="s">
        <v>110</v>
      </c>
      <c r="CS602" t="s">
        <v>116</v>
      </c>
      <c r="CT602">
        <v>31.986523300000002</v>
      </c>
      <c r="CU602">
        <v>-103.6817518</v>
      </c>
      <c r="CV602" t="s">
        <v>117</v>
      </c>
      <c r="CW602">
        <v>129727874</v>
      </c>
    </row>
    <row r="603" spans="1:101" x14ac:dyDescent="0.35">
      <c r="A603" s="2">
        <v>42301323690000</v>
      </c>
      <c r="B603" t="s">
        <v>118</v>
      </c>
      <c r="C603" t="s">
        <v>732</v>
      </c>
      <c r="D603" t="s">
        <v>1001</v>
      </c>
      <c r="E603" t="s">
        <v>104</v>
      </c>
      <c r="F603" t="s">
        <v>105</v>
      </c>
      <c r="G603" t="s">
        <v>135</v>
      </c>
      <c r="H603" t="s">
        <v>274</v>
      </c>
      <c r="I603" t="s">
        <v>108</v>
      </c>
      <c r="J603" t="s">
        <v>109</v>
      </c>
      <c r="K603" s="1">
        <v>42644</v>
      </c>
      <c r="L603" s="1">
        <v>42917</v>
      </c>
      <c r="M603">
        <v>380822</v>
      </c>
      <c r="N603">
        <v>103980</v>
      </c>
      <c r="O603">
        <v>167450</v>
      </c>
      <c r="P603">
        <v>293484</v>
      </c>
      <c r="Q603">
        <v>1005</v>
      </c>
      <c r="R603">
        <v>1</v>
      </c>
      <c r="S603">
        <v>1253</v>
      </c>
      <c r="T603">
        <v>342</v>
      </c>
      <c r="U603">
        <v>20884</v>
      </c>
      <c r="V603">
        <v>55009</v>
      </c>
      <c r="W603">
        <v>42393</v>
      </c>
      <c r="X603">
        <v>76426</v>
      </c>
      <c r="Y603">
        <v>262836</v>
      </c>
      <c r="Z603">
        <v>120232</v>
      </c>
      <c r="AA603">
        <v>202558</v>
      </c>
      <c r="AQ603">
        <v>680</v>
      </c>
      <c r="AR603">
        <v>2312</v>
      </c>
      <c r="AS603">
        <v>6394300</v>
      </c>
      <c r="AT603">
        <v>1066</v>
      </c>
      <c r="AU603">
        <v>5694</v>
      </c>
      <c r="AV603">
        <v>27076</v>
      </c>
      <c r="AW603">
        <v>20866</v>
      </c>
      <c r="BA603" s="1">
        <v>42708</v>
      </c>
      <c r="BB603">
        <v>350</v>
      </c>
      <c r="BC603">
        <v>1830</v>
      </c>
      <c r="BD603">
        <v>3400</v>
      </c>
      <c r="BE603">
        <v>3662.4540000000002</v>
      </c>
      <c r="BF603">
        <v>3660</v>
      </c>
      <c r="BG603">
        <v>273.041</v>
      </c>
      <c r="BH603">
        <v>294.39999999999998</v>
      </c>
      <c r="BI603">
        <v>210.3</v>
      </c>
      <c r="BJ603">
        <v>69345</v>
      </c>
      <c r="BK603">
        <v>2</v>
      </c>
      <c r="BL603">
        <v>20884</v>
      </c>
      <c r="BM603">
        <v>1</v>
      </c>
      <c r="BN603">
        <v>31972</v>
      </c>
      <c r="BP603">
        <v>192</v>
      </c>
      <c r="BR603">
        <v>9012</v>
      </c>
      <c r="BS603">
        <v>13337</v>
      </c>
      <c r="BT603">
        <v>0.78</v>
      </c>
      <c r="BU603">
        <v>48.6</v>
      </c>
      <c r="BV603" s="1">
        <v>42648</v>
      </c>
      <c r="BW603">
        <v>1</v>
      </c>
      <c r="BX603">
        <v>1</v>
      </c>
      <c r="BY603">
        <v>10</v>
      </c>
      <c r="BZ603" t="s">
        <v>734</v>
      </c>
      <c r="CA603" t="s">
        <v>291</v>
      </c>
      <c r="CB603">
        <v>281519</v>
      </c>
      <c r="CC603" s="1">
        <v>42548</v>
      </c>
      <c r="CD603">
        <v>13345</v>
      </c>
      <c r="CE603">
        <v>0</v>
      </c>
      <c r="CF603">
        <v>4325</v>
      </c>
      <c r="CG603" t="s">
        <v>137</v>
      </c>
      <c r="CH603" t="s">
        <v>113</v>
      </c>
      <c r="CI603" t="str">
        <f t="shared" si="38"/>
        <v>08</v>
      </c>
      <c r="CJ603" t="s">
        <v>114</v>
      </c>
      <c r="CK603" t="s">
        <v>115</v>
      </c>
      <c r="CL603">
        <v>3</v>
      </c>
      <c r="CM603" t="str">
        <f t="shared" si="40"/>
        <v>0</v>
      </c>
      <c r="CN603" t="str">
        <f t="shared" si="40"/>
        <v>0</v>
      </c>
      <c r="CO603">
        <v>165</v>
      </c>
      <c r="CP603" t="s">
        <v>572</v>
      </c>
      <c r="CQ603" t="s">
        <v>284</v>
      </c>
      <c r="CR603" t="s">
        <v>110</v>
      </c>
      <c r="CS603" t="s">
        <v>116</v>
      </c>
      <c r="CT603">
        <v>31.999565700000002</v>
      </c>
      <c r="CU603">
        <v>-103.9471558</v>
      </c>
      <c r="CV603" t="s">
        <v>122</v>
      </c>
      <c r="CW603">
        <v>129759515</v>
      </c>
    </row>
    <row r="604" spans="1:101" x14ac:dyDescent="0.35">
      <c r="A604" s="2">
        <v>42301327620000</v>
      </c>
      <c r="B604" t="s">
        <v>467</v>
      </c>
      <c r="C604" t="s">
        <v>1002</v>
      </c>
      <c r="D604" t="s">
        <v>1003</v>
      </c>
      <c r="E604" t="s">
        <v>314</v>
      </c>
      <c r="F604" t="s">
        <v>105</v>
      </c>
      <c r="G604" t="s">
        <v>135</v>
      </c>
      <c r="H604" t="s">
        <v>107</v>
      </c>
      <c r="I604" t="s">
        <v>108</v>
      </c>
      <c r="J604" t="s">
        <v>109</v>
      </c>
      <c r="K604" s="1">
        <v>42583</v>
      </c>
      <c r="L604" s="1">
        <v>42887</v>
      </c>
      <c r="M604">
        <v>318285</v>
      </c>
      <c r="N604">
        <v>73920</v>
      </c>
      <c r="O604">
        <v>126967</v>
      </c>
      <c r="P604">
        <v>338005</v>
      </c>
      <c r="Q604">
        <v>762</v>
      </c>
      <c r="R604">
        <v>1</v>
      </c>
      <c r="S604">
        <v>953</v>
      </c>
      <c r="T604">
        <v>221</v>
      </c>
      <c r="U604">
        <v>8153</v>
      </c>
      <c r="V604">
        <v>41648</v>
      </c>
      <c r="W604">
        <v>37280</v>
      </c>
      <c r="X604">
        <v>53406</v>
      </c>
      <c r="Y604">
        <v>224742</v>
      </c>
      <c r="Z604">
        <v>90863</v>
      </c>
      <c r="AA604">
        <v>244203</v>
      </c>
      <c r="AQ604">
        <v>416</v>
      </c>
      <c r="AR604">
        <v>1722</v>
      </c>
      <c r="AS604">
        <v>4219600</v>
      </c>
      <c r="AT604">
        <v>703</v>
      </c>
      <c r="AU604">
        <v>918</v>
      </c>
      <c r="AV604">
        <v>4183</v>
      </c>
      <c r="AW604">
        <v>4198</v>
      </c>
      <c r="BA604" s="1">
        <v>42602</v>
      </c>
      <c r="BD604">
        <v>4140</v>
      </c>
      <c r="BE604">
        <v>4305.8040000000001</v>
      </c>
      <c r="BF604">
        <v>4310</v>
      </c>
      <c r="BG604">
        <v>232.245</v>
      </c>
      <c r="BH604">
        <v>241.7</v>
      </c>
      <c r="BI604">
        <v>219.5</v>
      </c>
      <c r="BJ604">
        <v>51660</v>
      </c>
      <c r="BK604">
        <v>2</v>
      </c>
      <c r="BL604">
        <v>12488</v>
      </c>
      <c r="BM604">
        <v>2</v>
      </c>
      <c r="BN604">
        <v>21098</v>
      </c>
      <c r="BP604">
        <v>127</v>
      </c>
      <c r="BR604">
        <v>10459</v>
      </c>
      <c r="BS604">
        <v>15159</v>
      </c>
      <c r="BU604">
        <v>44.65</v>
      </c>
      <c r="BV604" s="1">
        <v>42588</v>
      </c>
      <c r="BW604">
        <v>1</v>
      </c>
      <c r="BX604">
        <v>1</v>
      </c>
      <c r="BY604">
        <v>11</v>
      </c>
      <c r="BZ604" t="s">
        <v>276</v>
      </c>
      <c r="CA604" t="s">
        <v>291</v>
      </c>
      <c r="CB604">
        <v>48094</v>
      </c>
      <c r="CC604" s="1">
        <v>42543</v>
      </c>
      <c r="CD604">
        <v>15397</v>
      </c>
      <c r="CF604">
        <v>4700</v>
      </c>
      <c r="CG604" t="s">
        <v>137</v>
      </c>
      <c r="CH604" t="s">
        <v>113</v>
      </c>
      <c r="CI604" t="str">
        <f t="shared" si="38"/>
        <v>08</v>
      </c>
      <c r="CJ604" t="s">
        <v>114</v>
      </c>
      <c r="CK604" t="s">
        <v>115</v>
      </c>
      <c r="CL604">
        <v>85</v>
      </c>
      <c r="CM604" t="str">
        <f t="shared" si="40"/>
        <v>0</v>
      </c>
      <c r="CN604" t="str">
        <f t="shared" si="40"/>
        <v>0</v>
      </c>
      <c r="CO604">
        <v>10</v>
      </c>
      <c r="CP604">
        <v>33</v>
      </c>
      <c r="CQ604" t="s">
        <v>278</v>
      </c>
      <c r="CR604" t="s">
        <v>110</v>
      </c>
      <c r="CS604" t="s">
        <v>116</v>
      </c>
      <c r="CT604">
        <v>31.722980799999998</v>
      </c>
      <c r="CU604">
        <v>-103.63082730000001</v>
      </c>
      <c r="CV604" t="s">
        <v>467</v>
      </c>
      <c r="CW604">
        <v>129759519</v>
      </c>
    </row>
    <row r="605" spans="1:101" x14ac:dyDescent="0.35">
      <c r="A605" s="2">
        <v>42301328380000</v>
      </c>
      <c r="B605" t="s">
        <v>312</v>
      </c>
      <c r="C605" t="s">
        <v>1004</v>
      </c>
      <c r="D605" t="s">
        <v>103</v>
      </c>
      <c r="E605" t="s">
        <v>314</v>
      </c>
      <c r="F605" t="s">
        <v>105</v>
      </c>
      <c r="G605" t="s">
        <v>106</v>
      </c>
      <c r="H605" t="s">
        <v>107</v>
      </c>
      <c r="I605" t="s">
        <v>108</v>
      </c>
      <c r="J605" t="s">
        <v>109</v>
      </c>
      <c r="K605" s="1">
        <v>42583</v>
      </c>
      <c r="L605" s="1">
        <v>42917</v>
      </c>
      <c r="M605">
        <v>224604</v>
      </c>
      <c r="N605">
        <v>49884</v>
      </c>
      <c r="O605">
        <v>87318</v>
      </c>
      <c r="P605">
        <v>287900</v>
      </c>
      <c r="Q605">
        <v>524</v>
      </c>
      <c r="R605">
        <v>1</v>
      </c>
      <c r="S605">
        <v>823</v>
      </c>
      <c r="T605">
        <v>183</v>
      </c>
      <c r="U605">
        <v>867</v>
      </c>
      <c r="V605">
        <v>4689</v>
      </c>
      <c r="W605">
        <v>5004</v>
      </c>
      <c r="X605">
        <v>10331</v>
      </c>
      <c r="Y605">
        <v>52434</v>
      </c>
      <c r="Z605">
        <v>19070</v>
      </c>
      <c r="AA605">
        <v>59624</v>
      </c>
      <c r="AB605">
        <v>49884</v>
      </c>
      <c r="AC605">
        <v>224604</v>
      </c>
      <c r="AD605">
        <v>87318</v>
      </c>
      <c r="AE605">
        <v>524</v>
      </c>
      <c r="AF605">
        <v>287900</v>
      </c>
      <c r="AQ605">
        <v>198</v>
      </c>
      <c r="AR605">
        <v>1162</v>
      </c>
      <c r="AS605">
        <v>2347367</v>
      </c>
      <c r="AT605">
        <v>391</v>
      </c>
      <c r="AU605">
        <v>5902</v>
      </c>
      <c r="AV605">
        <v>28303</v>
      </c>
      <c r="AW605">
        <v>34063</v>
      </c>
      <c r="BA605" s="1">
        <v>42633</v>
      </c>
      <c r="BD605">
        <v>5880</v>
      </c>
      <c r="BE605">
        <v>4502.5259999999998</v>
      </c>
      <c r="BF605">
        <v>4500</v>
      </c>
      <c r="BG605">
        <v>222.09800000000001</v>
      </c>
      <c r="BH605">
        <v>170</v>
      </c>
      <c r="BI605">
        <v>208.5</v>
      </c>
      <c r="BJ605">
        <v>34877</v>
      </c>
      <c r="BK605">
        <v>11</v>
      </c>
      <c r="BL605">
        <v>6978</v>
      </c>
      <c r="BM605">
        <v>11</v>
      </c>
      <c r="BN605">
        <v>12791</v>
      </c>
      <c r="BP605">
        <v>77</v>
      </c>
      <c r="BR605">
        <v>10967</v>
      </c>
      <c r="BS605">
        <v>15800</v>
      </c>
      <c r="BU605">
        <v>47.6</v>
      </c>
      <c r="BV605" s="1">
        <v>42609</v>
      </c>
      <c r="BW605">
        <v>1</v>
      </c>
      <c r="BX605">
        <v>1</v>
      </c>
      <c r="BY605">
        <v>9</v>
      </c>
      <c r="BZ605" t="s">
        <v>347</v>
      </c>
      <c r="CA605" t="s">
        <v>277</v>
      </c>
      <c r="CB605">
        <v>48063</v>
      </c>
      <c r="CC605" s="1">
        <v>42458</v>
      </c>
      <c r="CD605">
        <v>16000</v>
      </c>
      <c r="CE605">
        <v>0</v>
      </c>
      <c r="CF605">
        <v>4833</v>
      </c>
      <c r="CG605" t="s">
        <v>112</v>
      </c>
      <c r="CH605" t="s">
        <v>113</v>
      </c>
      <c r="CI605" t="str">
        <f t="shared" si="38"/>
        <v>08</v>
      </c>
      <c r="CJ605" t="s">
        <v>114</v>
      </c>
      <c r="CK605" t="s">
        <v>115</v>
      </c>
      <c r="CL605">
        <v>44</v>
      </c>
      <c r="CM605" t="str">
        <f t="shared" si="40"/>
        <v>0</v>
      </c>
      <c r="CN605" t="str">
        <f t="shared" si="40"/>
        <v>0</v>
      </c>
      <c r="CO605">
        <v>974</v>
      </c>
      <c r="CP605" t="s">
        <v>597</v>
      </c>
      <c r="CQ605" t="s">
        <v>650</v>
      </c>
      <c r="CR605" t="s">
        <v>110</v>
      </c>
      <c r="CS605" t="s">
        <v>116</v>
      </c>
      <c r="CT605">
        <v>31.768533399999999</v>
      </c>
      <c r="CU605">
        <v>-103.7741496</v>
      </c>
      <c r="CV605" t="s">
        <v>317</v>
      </c>
      <c r="CW605">
        <v>129759521</v>
      </c>
    </row>
    <row r="606" spans="1:101" x14ac:dyDescent="0.35">
      <c r="A606" s="2">
        <v>42301328860000</v>
      </c>
      <c r="B606" t="s">
        <v>101</v>
      </c>
      <c r="C606" t="s">
        <v>1005</v>
      </c>
      <c r="D606" t="s">
        <v>103</v>
      </c>
      <c r="E606" t="s">
        <v>314</v>
      </c>
      <c r="F606" t="s">
        <v>105</v>
      </c>
      <c r="G606" t="s">
        <v>106</v>
      </c>
      <c r="H606" t="s">
        <v>107</v>
      </c>
      <c r="I606" t="s">
        <v>108</v>
      </c>
      <c r="J606" t="s">
        <v>109</v>
      </c>
      <c r="K606" s="1">
        <v>42614</v>
      </c>
      <c r="L606" s="1">
        <v>42917</v>
      </c>
      <c r="M606">
        <v>359440</v>
      </c>
      <c r="N606">
        <v>75796</v>
      </c>
      <c r="O606">
        <v>135703</v>
      </c>
      <c r="P606">
        <v>537441</v>
      </c>
      <c r="Q606">
        <v>814</v>
      </c>
      <c r="R606">
        <v>1</v>
      </c>
      <c r="S606">
        <v>1076</v>
      </c>
      <c r="T606">
        <v>227</v>
      </c>
      <c r="U606">
        <v>1684</v>
      </c>
      <c r="V606">
        <v>7954</v>
      </c>
      <c r="W606">
        <v>11941</v>
      </c>
      <c r="X606">
        <v>41138</v>
      </c>
      <c r="Y606">
        <v>219314</v>
      </c>
      <c r="Z606">
        <v>77690</v>
      </c>
      <c r="AA606">
        <v>291694</v>
      </c>
      <c r="AQ606">
        <v>21</v>
      </c>
      <c r="AR606">
        <v>547</v>
      </c>
      <c r="AS606">
        <v>674742</v>
      </c>
      <c r="AT606">
        <v>112</v>
      </c>
      <c r="AU606">
        <v>6970</v>
      </c>
      <c r="AV606">
        <v>28499</v>
      </c>
      <c r="AW606">
        <v>49422</v>
      </c>
      <c r="BA606" s="1">
        <v>42630</v>
      </c>
      <c r="BD606">
        <v>25690</v>
      </c>
      <c r="BE606">
        <v>4742.2030000000004</v>
      </c>
      <c r="BF606">
        <v>4740</v>
      </c>
      <c r="BG606">
        <v>210.87200000000001</v>
      </c>
      <c r="BH606">
        <v>38.9</v>
      </c>
      <c r="BI606">
        <v>244.6</v>
      </c>
      <c r="BJ606">
        <v>63280</v>
      </c>
      <c r="BK606">
        <v>3</v>
      </c>
      <c r="BL606">
        <v>14169</v>
      </c>
      <c r="BM606">
        <v>4</v>
      </c>
      <c r="BN606">
        <v>22261</v>
      </c>
      <c r="BP606">
        <v>134</v>
      </c>
      <c r="BR606">
        <v>11896</v>
      </c>
      <c r="BS606">
        <v>16160</v>
      </c>
      <c r="BU606">
        <v>41.88</v>
      </c>
      <c r="BV606" s="1">
        <v>42627</v>
      </c>
      <c r="BW606">
        <v>1</v>
      </c>
      <c r="BX606">
        <v>1</v>
      </c>
      <c r="BY606">
        <v>11</v>
      </c>
      <c r="BZ606" t="s">
        <v>347</v>
      </c>
      <c r="CA606" t="s">
        <v>517</v>
      </c>
      <c r="CB606">
        <v>48079</v>
      </c>
      <c r="CC606" s="1">
        <v>42507</v>
      </c>
      <c r="CD606">
        <v>16340</v>
      </c>
      <c r="CF606">
        <v>4264</v>
      </c>
      <c r="CG606" t="s">
        <v>112</v>
      </c>
      <c r="CH606" t="s">
        <v>113</v>
      </c>
      <c r="CI606" t="str">
        <f t="shared" si="38"/>
        <v>08</v>
      </c>
      <c r="CJ606" t="s">
        <v>114</v>
      </c>
      <c r="CK606" t="s">
        <v>115</v>
      </c>
      <c r="CL606">
        <v>47</v>
      </c>
      <c r="CM606" t="str">
        <f t="shared" si="40"/>
        <v>0</v>
      </c>
      <c r="CN606" t="str">
        <f t="shared" si="40"/>
        <v>0</v>
      </c>
      <c r="CO606">
        <v>115</v>
      </c>
      <c r="CP606" t="s">
        <v>519</v>
      </c>
      <c r="CQ606" t="s">
        <v>284</v>
      </c>
      <c r="CR606" t="s">
        <v>110</v>
      </c>
      <c r="CS606" t="s">
        <v>116</v>
      </c>
      <c r="CT606">
        <v>31.884627299999998</v>
      </c>
      <c r="CU606">
        <v>-103.7354215</v>
      </c>
      <c r="CV606" t="s">
        <v>117</v>
      </c>
      <c r="CW606">
        <v>129759669</v>
      </c>
    </row>
    <row r="607" spans="1:101" x14ac:dyDescent="0.35">
      <c r="A607" s="2">
        <v>42301329050000</v>
      </c>
      <c r="B607" t="s">
        <v>101</v>
      </c>
      <c r="C607" t="s">
        <v>1006</v>
      </c>
      <c r="D607" t="s">
        <v>103</v>
      </c>
      <c r="E607" t="s">
        <v>104</v>
      </c>
      <c r="F607" t="s">
        <v>105</v>
      </c>
      <c r="G607" t="s">
        <v>135</v>
      </c>
      <c r="H607" t="s">
        <v>274</v>
      </c>
      <c r="I607" t="s">
        <v>108</v>
      </c>
      <c r="J607" t="s">
        <v>109</v>
      </c>
      <c r="K607" s="1">
        <v>42856</v>
      </c>
      <c r="L607" s="1">
        <v>42917</v>
      </c>
      <c r="M607">
        <v>26098</v>
      </c>
      <c r="N607">
        <v>6811</v>
      </c>
      <c r="O607">
        <v>11161</v>
      </c>
      <c r="P607">
        <v>0</v>
      </c>
      <c r="Q607">
        <v>67</v>
      </c>
      <c r="R607">
        <v>0</v>
      </c>
      <c r="S607">
        <v>421</v>
      </c>
      <c r="T607">
        <v>110</v>
      </c>
      <c r="U607">
        <v>5074</v>
      </c>
      <c r="V607">
        <v>20870</v>
      </c>
      <c r="W607">
        <v>0</v>
      </c>
      <c r="AQ607">
        <v>56</v>
      </c>
      <c r="AR607">
        <v>169</v>
      </c>
      <c r="AS607">
        <v>504839</v>
      </c>
      <c r="AT607">
        <v>84</v>
      </c>
      <c r="AU607">
        <v>1737</v>
      </c>
      <c r="AV607">
        <v>5228</v>
      </c>
      <c r="AW607">
        <v>0</v>
      </c>
      <c r="BE607">
        <v>3831.7429999999999</v>
      </c>
      <c r="BF607">
        <v>3830</v>
      </c>
      <c r="BG607">
        <v>260.97800000000001</v>
      </c>
      <c r="BH607">
        <v>0</v>
      </c>
      <c r="BI607">
        <v>332.2</v>
      </c>
      <c r="BJ607">
        <v>20870</v>
      </c>
      <c r="BK607">
        <v>1</v>
      </c>
      <c r="BL607">
        <v>5074</v>
      </c>
      <c r="BM607">
        <v>1</v>
      </c>
      <c r="BN607">
        <v>8552</v>
      </c>
      <c r="BP607">
        <v>51</v>
      </c>
      <c r="BV607" s="1">
        <v>42587</v>
      </c>
      <c r="BW607">
        <v>1</v>
      </c>
      <c r="BX607">
        <v>1</v>
      </c>
      <c r="BY607">
        <v>2</v>
      </c>
      <c r="BZ607" t="s">
        <v>347</v>
      </c>
      <c r="CA607" t="s">
        <v>517</v>
      </c>
      <c r="CB607">
        <v>281582</v>
      </c>
      <c r="CC607" s="1">
        <v>42578</v>
      </c>
      <c r="CD607">
        <v>16165</v>
      </c>
      <c r="CG607" t="s">
        <v>137</v>
      </c>
      <c r="CH607" t="s">
        <v>113</v>
      </c>
      <c r="CI607" t="str">
        <f t="shared" si="38"/>
        <v>08</v>
      </c>
      <c r="CJ607" t="s">
        <v>114</v>
      </c>
      <c r="CK607" t="s">
        <v>115</v>
      </c>
      <c r="CL607">
        <v>17</v>
      </c>
      <c r="CM607" t="str">
        <f t="shared" si="40"/>
        <v>0</v>
      </c>
      <c r="CN607" t="str">
        <f t="shared" si="40"/>
        <v>0</v>
      </c>
      <c r="CO607">
        <v>1233</v>
      </c>
      <c r="CP607">
        <v>76</v>
      </c>
      <c r="CQ607" t="s">
        <v>710</v>
      </c>
      <c r="CR607" t="s">
        <v>110</v>
      </c>
      <c r="CS607" t="s">
        <v>116</v>
      </c>
      <c r="CT607">
        <v>31.968645299999999</v>
      </c>
      <c r="CU607">
        <v>-103.5658456</v>
      </c>
      <c r="CV607" t="s">
        <v>117</v>
      </c>
      <c r="CW607">
        <v>129759671</v>
      </c>
    </row>
    <row r="608" spans="1:101" x14ac:dyDescent="0.35">
      <c r="A608" s="2">
        <v>42301320820000</v>
      </c>
      <c r="B608" t="s">
        <v>645</v>
      </c>
      <c r="C608" t="s">
        <v>657</v>
      </c>
      <c r="D608" t="s">
        <v>1007</v>
      </c>
      <c r="E608" t="s">
        <v>104</v>
      </c>
      <c r="F608" t="s">
        <v>105</v>
      </c>
      <c r="G608" t="s">
        <v>135</v>
      </c>
      <c r="H608" t="s">
        <v>274</v>
      </c>
      <c r="I608" t="s">
        <v>108</v>
      </c>
      <c r="J608" t="s">
        <v>109</v>
      </c>
      <c r="K608" s="1">
        <v>41883</v>
      </c>
      <c r="L608" s="1">
        <v>42917</v>
      </c>
      <c r="M608">
        <v>1358238</v>
      </c>
      <c r="N608">
        <v>132915</v>
      </c>
      <c r="O608">
        <v>359288</v>
      </c>
      <c r="P608">
        <v>0</v>
      </c>
      <c r="Q608">
        <v>2156</v>
      </c>
      <c r="R608">
        <v>2</v>
      </c>
      <c r="S608">
        <v>973</v>
      </c>
      <c r="T608">
        <v>86</v>
      </c>
      <c r="U608">
        <v>7901</v>
      </c>
      <c r="V608">
        <v>46851</v>
      </c>
      <c r="W608">
        <v>0</v>
      </c>
      <c r="X608">
        <v>39083</v>
      </c>
      <c r="Y608">
        <v>266632</v>
      </c>
      <c r="Z608">
        <v>83522</v>
      </c>
      <c r="AA608">
        <v>0</v>
      </c>
      <c r="AB608">
        <v>64699</v>
      </c>
      <c r="AC608">
        <v>527771</v>
      </c>
      <c r="AD608">
        <v>152661</v>
      </c>
      <c r="AE608">
        <v>916</v>
      </c>
      <c r="AF608">
        <v>0</v>
      </c>
      <c r="AG608">
        <v>104465</v>
      </c>
      <c r="AH608">
        <v>1033606</v>
      </c>
      <c r="AI608">
        <v>276733</v>
      </c>
      <c r="AJ608">
        <v>1660</v>
      </c>
      <c r="AK608">
        <v>0</v>
      </c>
      <c r="AQ608">
        <v>229</v>
      </c>
      <c r="AR608">
        <v>1060</v>
      </c>
      <c r="AS608">
        <v>2433516</v>
      </c>
      <c r="AT608">
        <v>406</v>
      </c>
      <c r="AU608">
        <v>2463</v>
      </c>
      <c r="AV608">
        <v>22542</v>
      </c>
      <c r="AW608">
        <v>0</v>
      </c>
      <c r="AX608">
        <v>40974</v>
      </c>
      <c r="AY608">
        <v>521796</v>
      </c>
      <c r="AZ608">
        <v>0</v>
      </c>
      <c r="BD608">
        <v>4630</v>
      </c>
      <c r="BE608">
        <v>11343.362999999999</v>
      </c>
      <c r="BF608">
        <v>10220</v>
      </c>
      <c r="BG608">
        <v>88.156999999999996</v>
      </c>
      <c r="BH608">
        <v>216.1</v>
      </c>
      <c r="BI608">
        <v>109.3</v>
      </c>
      <c r="BJ608">
        <v>62346</v>
      </c>
      <c r="BK608">
        <v>22</v>
      </c>
      <c r="BL608">
        <v>7901</v>
      </c>
      <c r="BM608">
        <v>1</v>
      </c>
      <c r="BN608">
        <v>16032</v>
      </c>
      <c r="BP608">
        <v>96</v>
      </c>
      <c r="BR608">
        <v>8505</v>
      </c>
      <c r="BS608">
        <v>13398</v>
      </c>
      <c r="BV608" s="1">
        <v>41723</v>
      </c>
      <c r="BW608">
        <v>1</v>
      </c>
      <c r="BX608">
        <v>1</v>
      </c>
      <c r="BY608">
        <v>35</v>
      </c>
      <c r="BZ608" t="s">
        <v>276</v>
      </c>
      <c r="CA608" t="s">
        <v>647</v>
      </c>
      <c r="CB608">
        <v>281555</v>
      </c>
      <c r="CC608" s="1">
        <v>41622</v>
      </c>
      <c r="CD608">
        <v>13627</v>
      </c>
      <c r="CF608">
        <v>4893</v>
      </c>
      <c r="CG608" t="s">
        <v>137</v>
      </c>
      <c r="CH608" t="s">
        <v>113</v>
      </c>
      <c r="CI608" t="str">
        <f t="shared" si="38"/>
        <v>08</v>
      </c>
      <c r="CJ608" t="s">
        <v>114</v>
      </c>
      <c r="CK608" t="s">
        <v>115</v>
      </c>
      <c r="CL608">
        <v>32</v>
      </c>
      <c r="CM608" t="str">
        <f t="shared" si="40"/>
        <v>0</v>
      </c>
      <c r="CN608" t="str">
        <f t="shared" si="40"/>
        <v>0</v>
      </c>
      <c r="CO608">
        <v>1269</v>
      </c>
      <c r="CP608" t="s">
        <v>551</v>
      </c>
      <c r="CQ608" t="s">
        <v>648</v>
      </c>
      <c r="CR608" t="s">
        <v>110</v>
      </c>
      <c r="CS608" t="s">
        <v>116</v>
      </c>
      <c r="CT608">
        <v>31.926576300000001</v>
      </c>
      <c r="CU608">
        <v>-103.6689942</v>
      </c>
      <c r="CV608" t="s">
        <v>645</v>
      </c>
      <c r="CW608">
        <v>129760800</v>
      </c>
    </row>
    <row r="609" spans="1:101" x14ac:dyDescent="0.35">
      <c r="A609" s="2">
        <v>42301328770000</v>
      </c>
      <c r="B609" t="s">
        <v>101</v>
      </c>
      <c r="C609" t="s">
        <v>1008</v>
      </c>
      <c r="D609" t="s">
        <v>103</v>
      </c>
      <c r="E609" t="s">
        <v>314</v>
      </c>
      <c r="F609" t="s">
        <v>105</v>
      </c>
      <c r="G609" t="s">
        <v>106</v>
      </c>
      <c r="H609" t="s">
        <v>107</v>
      </c>
      <c r="I609" t="s">
        <v>108</v>
      </c>
      <c r="J609" t="s">
        <v>109</v>
      </c>
      <c r="K609" s="1">
        <v>42583</v>
      </c>
      <c r="L609" s="1">
        <v>42917</v>
      </c>
      <c r="M609">
        <v>439264</v>
      </c>
      <c r="N609">
        <v>171022</v>
      </c>
      <c r="O609">
        <v>244233</v>
      </c>
      <c r="P609">
        <v>765726</v>
      </c>
      <c r="Q609">
        <v>1465</v>
      </c>
      <c r="R609">
        <v>1</v>
      </c>
      <c r="S609">
        <v>1445</v>
      </c>
      <c r="T609">
        <v>563</v>
      </c>
      <c r="U609">
        <v>4672</v>
      </c>
      <c r="V609">
        <v>11042</v>
      </c>
      <c r="W609">
        <v>20918</v>
      </c>
      <c r="X609">
        <v>55861</v>
      </c>
      <c r="Y609">
        <v>138167</v>
      </c>
      <c r="Z609">
        <v>78889</v>
      </c>
      <c r="AA609">
        <v>250110</v>
      </c>
      <c r="AB609">
        <v>171022</v>
      </c>
      <c r="AC609">
        <v>439264</v>
      </c>
      <c r="AD609">
        <v>244233</v>
      </c>
      <c r="AE609">
        <v>1465</v>
      </c>
      <c r="AF609">
        <v>765726</v>
      </c>
      <c r="AQ609">
        <v>391</v>
      </c>
      <c r="AR609">
        <v>882</v>
      </c>
      <c r="AS609">
        <v>3225700</v>
      </c>
      <c r="AT609">
        <v>538</v>
      </c>
      <c r="AU609">
        <v>14210</v>
      </c>
      <c r="AV609">
        <v>36207</v>
      </c>
      <c r="AW609">
        <v>63623</v>
      </c>
      <c r="BA609" s="1">
        <v>42594</v>
      </c>
      <c r="BE609">
        <v>2568.4650000000001</v>
      </c>
      <c r="BF609">
        <v>2570</v>
      </c>
      <c r="BG609">
        <v>389.33800000000002</v>
      </c>
      <c r="BH609">
        <v>0</v>
      </c>
      <c r="BI609">
        <v>392.5</v>
      </c>
      <c r="BJ609">
        <v>71766</v>
      </c>
      <c r="BK609">
        <v>7</v>
      </c>
      <c r="BL609">
        <v>27500</v>
      </c>
      <c r="BM609">
        <v>7</v>
      </c>
      <c r="BN609">
        <v>39461</v>
      </c>
      <c r="BP609">
        <v>237</v>
      </c>
      <c r="BR609">
        <v>12000</v>
      </c>
      <c r="BS609">
        <v>19453</v>
      </c>
      <c r="BU609">
        <v>41.88</v>
      </c>
      <c r="BV609" s="1">
        <v>42590</v>
      </c>
      <c r="BW609">
        <v>1</v>
      </c>
      <c r="BX609">
        <v>1</v>
      </c>
      <c r="BY609">
        <v>10</v>
      </c>
      <c r="BZ609" t="s">
        <v>347</v>
      </c>
      <c r="CA609" t="s">
        <v>517</v>
      </c>
      <c r="CB609">
        <v>48157</v>
      </c>
      <c r="CC609" s="1">
        <v>42537</v>
      </c>
      <c r="CD609">
        <v>19630</v>
      </c>
      <c r="CF609">
        <v>7453</v>
      </c>
      <c r="CG609" t="s">
        <v>112</v>
      </c>
      <c r="CH609" t="s">
        <v>113</v>
      </c>
      <c r="CI609" t="str">
        <f t="shared" si="38"/>
        <v>08</v>
      </c>
      <c r="CJ609" t="s">
        <v>114</v>
      </c>
      <c r="CK609" t="s">
        <v>115</v>
      </c>
      <c r="CL609">
        <v>7</v>
      </c>
      <c r="CM609" t="str">
        <f t="shared" si="40"/>
        <v>0</v>
      </c>
      <c r="CN609" t="str">
        <f t="shared" si="40"/>
        <v>0</v>
      </c>
      <c r="CO609">
        <v>71</v>
      </c>
      <c r="CP609" t="s">
        <v>499</v>
      </c>
      <c r="CQ609" t="s">
        <v>284</v>
      </c>
      <c r="CR609" t="s">
        <v>110</v>
      </c>
      <c r="CS609" t="s">
        <v>116</v>
      </c>
      <c r="CT609">
        <v>31.867871699999998</v>
      </c>
      <c r="CU609">
        <v>-103.6938945</v>
      </c>
      <c r="CV609" t="s">
        <v>117</v>
      </c>
      <c r="CW609">
        <v>129768274</v>
      </c>
    </row>
    <row r="610" spans="1:101" x14ac:dyDescent="0.35">
      <c r="A610" s="2">
        <v>42301328810000</v>
      </c>
      <c r="B610" t="s">
        <v>101</v>
      </c>
      <c r="C610" t="s">
        <v>1009</v>
      </c>
      <c r="D610" t="s">
        <v>103</v>
      </c>
      <c r="E610" t="s">
        <v>314</v>
      </c>
      <c r="F610" t="s">
        <v>105</v>
      </c>
      <c r="G610" t="s">
        <v>106</v>
      </c>
      <c r="H610" t="s">
        <v>107</v>
      </c>
      <c r="I610" t="s">
        <v>108</v>
      </c>
      <c r="J610" t="s">
        <v>109</v>
      </c>
      <c r="K610" s="1">
        <v>42614</v>
      </c>
      <c r="L610" s="1">
        <v>42917</v>
      </c>
      <c r="M610">
        <v>508358</v>
      </c>
      <c r="N610">
        <v>195979</v>
      </c>
      <c r="O610">
        <v>280705</v>
      </c>
      <c r="P610">
        <v>619614</v>
      </c>
      <c r="Q610">
        <v>1684</v>
      </c>
      <c r="R610">
        <v>2</v>
      </c>
      <c r="S610">
        <v>1678</v>
      </c>
      <c r="T610">
        <v>647</v>
      </c>
      <c r="U610">
        <v>8780</v>
      </c>
      <c r="V610">
        <v>19434</v>
      </c>
      <c r="W610">
        <v>27759</v>
      </c>
      <c r="X610">
        <v>93145</v>
      </c>
      <c r="Y610">
        <v>235797</v>
      </c>
      <c r="Z610">
        <v>132445</v>
      </c>
      <c r="AA610">
        <v>294490</v>
      </c>
      <c r="AQ610">
        <v>333</v>
      </c>
      <c r="AR610">
        <v>763</v>
      </c>
      <c r="AS610">
        <v>2761267</v>
      </c>
      <c r="AT610">
        <v>460</v>
      </c>
      <c r="AU610">
        <v>19466</v>
      </c>
      <c r="AV610">
        <v>51040</v>
      </c>
      <c r="AW610">
        <v>61544</v>
      </c>
      <c r="BA610" s="1">
        <v>42629</v>
      </c>
      <c r="BE610">
        <v>2593.9409999999998</v>
      </c>
      <c r="BF610">
        <v>2590</v>
      </c>
      <c r="BG610">
        <v>385.51400000000001</v>
      </c>
      <c r="BH610">
        <v>0</v>
      </c>
      <c r="BI610">
        <v>381.4</v>
      </c>
      <c r="BJ610">
        <v>80698</v>
      </c>
      <c r="BK610">
        <v>6</v>
      </c>
      <c r="BL610">
        <v>30113</v>
      </c>
      <c r="BM610">
        <v>6</v>
      </c>
      <c r="BN610">
        <v>43563</v>
      </c>
      <c r="BP610">
        <v>261</v>
      </c>
      <c r="BR610">
        <v>12223</v>
      </c>
      <c r="BS610">
        <v>20878</v>
      </c>
      <c r="BU610">
        <v>41.88</v>
      </c>
      <c r="BV610" s="1">
        <v>42621</v>
      </c>
      <c r="BW610">
        <v>1</v>
      </c>
      <c r="BX610">
        <v>1</v>
      </c>
      <c r="BY610">
        <v>10</v>
      </c>
      <c r="BZ610" t="s">
        <v>347</v>
      </c>
      <c r="CA610" t="s">
        <v>517</v>
      </c>
      <c r="CB610">
        <v>48143</v>
      </c>
      <c r="CC610" s="1">
        <v>42507</v>
      </c>
      <c r="CD610">
        <v>21075</v>
      </c>
      <c r="CF610">
        <v>8655</v>
      </c>
      <c r="CG610" t="s">
        <v>112</v>
      </c>
      <c r="CH610" t="s">
        <v>113</v>
      </c>
      <c r="CI610" t="str">
        <f t="shared" si="38"/>
        <v>08</v>
      </c>
      <c r="CJ610" t="s">
        <v>114</v>
      </c>
      <c r="CK610" t="s">
        <v>115</v>
      </c>
      <c r="CL610">
        <v>7</v>
      </c>
      <c r="CM610" t="str">
        <f t="shared" si="40"/>
        <v>0</v>
      </c>
      <c r="CN610" t="str">
        <f t="shared" si="40"/>
        <v>0</v>
      </c>
      <c r="CO610">
        <v>71</v>
      </c>
      <c r="CP610" t="s">
        <v>499</v>
      </c>
      <c r="CQ610" t="s">
        <v>284</v>
      </c>
      <c r="CR610" t="s">
        <v>110</v>
      </c>
      <c r="CS610" t="s">
        <v>116</v>
      </c>
      <c r="CT610">
        <v>31.867924599999998</v>
      </c>
      <c r="CU610">
        <v>-103.6937181</v>
      </c>
      <c r="CV610" t="s">
        <v>117</v>
      </c>
      <c r="CW610">
        <v>129768276</v>
      </c>
    </row>
    <row r="611" spans="1:101" x14ac:dyDescent="0.35">
      <c r="A611" s="2">
        <v>42301328820000</v>
      </c>
      <c r="B611" t="s">
        <v>101</v>
      </c>
      <c r="C611" t="s">
        <v>1010</v>
      </c>
      <c r="D611" t="s">
        <v>103</v>
      </c>
      <c r="E611" t="s">
        <v>314</v>
      </c>
      <c r="F611" t="s">
        <v>105</v>
      </c>
      <c r="G611" t="s">
        <v>106</v>
      </c>
      <c r="H611" t="s">
        <v>107</v>
      </c>
      <c r="I611" t="s">
        <v>108</v>
      </c>
      <c r="J611" t="s">
        <v>109</v>
      </c>
      <c r="K611" s="1">
        <v>42583</v>
      </c>
      <c r="L611" s="1">
        <v>42917</v>
      </c>
      <c r="M611">
        <v>329074</v>
      </c>
      <c r="N611">
        <v>127441</v>
      </c>
      <c r="O611">
        <v>182287</v>
      </c>
      <c r="P611">
        <v>888917</v>
      </c>
      <c r="Q611">
        <v>1094</v>
      </c>
      <c r="R611">
        <v>1</v>
      </c>
      <c r="S611">
        <v>1201</v>
      </c>
      <c r="T611">
        <v>465</v>
      </c>
      <c r="U611">
        <v>2185</v>
      </c>
      <c r="V611">
        <v>5081</v>
      </c>
      <c r="W611">
        <v>15241</v>
      </c>
      <c r="X611">
        <v>45810</v>
      </c>
      <c r="Y611">
        <v>112429</v>
      </c>
      <c r="Z611">
        <v>64548</v>
      </c>
      <c r="AA611">
        <v>319531</v>
      </c>
      <c r="AB611">
        <v>127441</v>
      </c>
      <c r="AC611">
        <v>329074</v>
      </c>
      <c r="AD611">
        <v>182287</v>
      </c>
      <c r="AE611">
        <v>1094</v>
      </c>
      <c r="AF611">
        <v>888917</v>
      </c>
      <c r="AQ611">
        <v>721</v>
      </c>
      <c r="AR611">
        <v>1778</v>
      </c>
      <c r="AS611">
        <v>6103742</v>
      </c>
      <c r="AT611">
        <v>1017</v>
      </c>
      <c r="AU611">
        <v>10402</v>
      </c>
      <c r="AV611">
        <v>27704</v>
      </c>
      <c r="AW611">
        <v>72555</v>
      </c>
      <c r="BA611" s="1">
        <v>42608</v>
      </c>
      <c r="BE611">
        <v>2582.1669999999999</v>
      </c>
      <c r="BF611">
        <v>2580</v>
      </c>
      <c r="BG611">
        <v>387.27199999999999</v>
      </c>
      <c r="BH611">
        <v>0</v>
      </c>
      <c r="BI611">
        <v>375.5</v>
      </c>
      <c r="BJ611">
        <v>55104</v>
      </c>
      <c r="BK611">
        <v>5</v>
      </c>
      <c r="BL611">
        <v>22352</v>
      </c>
      <c r="BM611">
        <v>5</v>
      </c>
      <c r="BN611">
        <v>31536</v>
      </c>
      <c r="BP611">
        <v>189</v>
      </c>
      <c r="BR611">
        <v>12454</v>
      </c>
      <c r="BS611">
        <v>16916</v>
      </c>
      <c r="BU611">
        <v>47.06</v>
      </c>
      <c r="BV611" s="1">
        <v>42604</v>
      </c>
      <c r="BW611">
        <v>1</v>
      </c>
      <c r="BX611">
        <v>1</v>
      </c>
      <c r="BY611">
        <v>9</v>
      </c>
      <c r="BZ611" t="s">
        <v>347</v>
      </c>
      <c r="CA611" t="s">
        <v>291</v>
      </c>
      <c r="CB611">
        <v>48200</v>
      </c>
      <c r="CC611" s="1">
        <v>42489</v>
      </c>
      <c r="CD611">
        <v>17083</v>
      </c>
      <c r="CF611">
        <v>4462</v>
      </c>
      <c r="CG611" t="s">
        <v>112</v>
      </c>
      <c r="CH611" t="s">
        <v>113</v>
      </c>
      <c r="CI611" t="str">
        <f t="shared" si="38"/>
        <v>08</v>
      </c>
      <c r="CJ611" t="s">
        <v>114</v>
      </c>
      <c r="CK611" t="s">
        <v>115</v>
      </c>
      <c r="CL611">
        <v>22</v>
      </c>
      <c r="CM611" t="str">
        <f t="shared" si="40"/>
        <v>0</v>
      </c>
      <c r="CN611" t="str">
        <f t="shared" si="40"/>
        <v>0</v>
      </c>
      <c r="CO611">
        <v>1264</v>
      </c>
      <c r="CP611" t="s">
        <v>551</v>
      </c>
      <c r="CQ611" t="s">
        <v>665</v>
      </c>
      <c r="CR611" t="s">
        <v>110</v>
      </c>
      <c r="CS611" t="s">
        <v>116</v>
      </c>
      <c r="CT611">
        <v>31.942960200000002</v>
      </c>
      <c r="CU611">
        <v>-103.63423280000001</v>
      </c>
      <c r="CV611" t="s">
        <v>117</v>
      </c>
      <c r="CW611">
        <v>129768278</v>
      </c>
    </row>
    <row r="612" spans="1:101" x14ac:dyDescent="0.35">
      <c r="A612" s="2">
        <v>42301324930000</v>
      </c>
      <c r="B612" t="s">
        <v>123</v>
      </c>
      <c r="C612" t="s">
        <v>145</v>
      </c>
      <c r="D612" t="s">
        <v>103</v>
      </c>
      <c r="E612" t="s">
        <v>314</v>
      </c>
      <c r="F612" t="s">
        <v>105</v>
      </c>
      <c r="G612" t="s">
        <v>106</v>
      </c>
      <c r="H612" t="s">
        <v>107</v>
      </c>
      <c r="I612" t="s">
        <v>108</v>
      </c>
      <c r="J612" t="s">
        <v>109</v>
      </c>
      <c r="K612" s="1">
        <v>42522</v>
      </c>
      <c r="L612" s="1">
        <v>42917</v>
      </c>
      <c r="M612">
        <v>399396</v>
      </c>
      <c r="N612">
        <v>238863</v>
      </c>
      <c r="O612">
        <v>305429</v>
      </c>
      <c r="P612">
        <v>717737</v>
      </c>
      <c r="Q612">
        <v>1833</v>
      </c>
      <c r="R612">
        <v>2</v>
      </c>
      <c r="S612">
        <v>822</v>
      </c>
      <c r="T612">
        <v>463</v>
      </c>
      <c r="U612">
        <v>35645</v>
      </c>
      <c r="V612">
        <v>37680</v>
      </c>
      <c r="W612">
        <v>107106</v>
      </c>
      <c r="X612">
        <v>157022</v>
      </c>
      <c r="Y612">
        <v>256534</v>
      </c>
      <c r="Z612">
        <v>199778</v>
      </c>
      <c r="AA612">
        <v>471820</v>
      </c>
      <c r="AB612">
        <v>230899</v>
      </c>
      <c r="AC612">
        <v>385083</v>
      </c>
      <c r="AD612">
        <v>295080</v>
      </c>
      <c r="AE612">
        <v>1770</v>
      </c>
      <c r="AF612">
        <v>693807</v>
      </c>
      <c r="AQ612">
        <v>1106</v>
      </c>
      <c r="AR612">
        <v>1988</v>
      </c>
      <c r="AS612">
        <v>8626097</v>
      </c>
      <c r="AT612">
        <v>1438</v>
      </c>
      <c r="AU612">
        <v>4235</v>
      </c>
      <c r="AV612">
        <v>8708</v>
      </c>
      <c r="AW612">
        <v>12725</v>
      </c>
      <c r="AX612">
        <v>69942</v>
      </c>
      <c r="AY612">
        <v>99307</v>
      </c>
      <c r="AZ612">
        <v>210162</v>
      </c>
      <c r="BA612" s="1">
        <v>42532</v>
      </c>
      <c r="BD612">
        <v>1800</v>
      </c>
      <c r="BE612">
        <v>1776.5050000000001</v>
      </c>
      <c r="BF612">
        <v>1670</v>
      </c>
      <c r="BG612">
        <v>562.90300000000002</v>
      </c>
      <c r="BH612">
        <v>556.5</v>
      </c>
      <c r="BI612">
        <v>486.3</v>
      </c>
      <c r="BJ612">
        <v>61627</v>
      </c>
      <c r="BK612">
        <v>2</v>
      </c>
      <c r="BL612">
        <v>35645</v>
      </c>
      <c r="BM612">
        <v>1</v>
      </c>
      <c r="BN612">
        <v>44568</v>
      </c>
      <c r="BP612">
        <v>267</v>
      </c>
      <c r="BR612">
        <v>12276</v>
      </c>
      <c r="BS612">
        <v>20795</v>
      </c>
      <c r="BU612">
        <v>41</v>
      </c>
      <c r="BV612" s="1">
        <v>42528</v>
      </c>
      <c r="BW612">
        <v>1</v>
      </c>
      <c r="BX612">
        <v>1</v>
      </c>
      <c r="BY612">
        <v>14</v>
      </c>
      <c r="BZ612" t="s">
        <v>336</v>
      </c>
      <c r="CA612" t="s">
        <v>337</v>
      </c>
      <c r="CB612">
        <v>48164</v>
      </c>
      <c r="CC612" s="1">
        <v>42025</v>
      </c>
      <c r="CD612">
        <v>21141</v>
      </c>
      <c r="CE612">
        <v>0</v>
      </c>
      <c r="CF612">
        <v>8519</v>
      </c>
      <c r="CG612" t="s">
        <v>112</v>
      </c>
      <c r="CH612" t="s">
        <v>113</v>
      </c>
      <c r="CI612" t="str">
        <f t="shared" si="38"/>
        <v>08</v>
      </c>
      <c r="CJ612" t="s">
        <v>114</v>
      </c>
      <c r="CK612" t="s">
        <v>115</v>
      </c>
      <c r="CL612">
        <v>47</v>
      </c>
      <c r="CM612" t="str">
        <f t="shared" si="40"/>
        <v>0</v>
      </c>
      <c r="CN612" t="str">
        <f t="shared" si="40"/>
        <v>0</v>
      </c>
      <c r="CO612">
        <v>1019</v>
      </c>
      <c r="CP612">
        <v>76</v>
      </c>
      <c r="CQ612" t="s">
        <v>632</v>
      </c>
      <c r="CR612" t="s">
        <v>110</v>
      </c>
      <c r="CS612" t="s">
        <v>116</v>
      </c>
      <c r="CT612">
        <v>31.885103399999998</v>
      </c>
      <c r="CU612">
        <v>-103.5263839</v>
      </c>
      <c r="CV612" t="s">
        <v>127</v>
      </c>
      <c r="CW612">
        <v>129768280</v>
      </c>
    </row>
    <row r="613" spans="1:101" x14ac:dyDescent="0.35">
      <c r="A613" s="2">
        <v>42301327380000</v>
      </c>
      <c r="B613" t="s">
        <v>123</v>
      </c>
      <c r="C613" t="s">
        <v>1011</v>
      </c>
      <c r="D613" t="s">
        <v>103</v>
      </c>
      <c r="E613" t="s">
        <v>314</v>
      </c>
      <c r="F613" t="s">
        <v>105</v>
      </c>
      <c r="G613" t="s">
        <v>106</v>
      </c>
      <c r="H613" t="s">
        <v>107</v>
      </c>
      <c r="I613" t="s">
        <v>108</v>
      </c>
      <c r="J613" t="s">
        <v>109</v>
      </c>
      <c r="K613" s="1">
        <v>42522</v>
      </c>
      <c r="L613" s="1">
        <v>42917</v>
      </c>
      <c r="M613">
        <v>418518</v>
      </c>
      <c r="N613">
        <v>303517</v>
      </c>
      <c r="O613">
        <v>373270</v>
      </c>
      <c r="P613">
        <v>585337</v>
      </c>
      <c r="Q613">
        <v>2240</v>
      </c>
      <c r="R613">
        <v>2</v>
      </c>
      <c r="S613">
        <v>849</v>
      </c>
      <c r="T613">
        <v>576</v>
      </c>
      <c r="U613">
        <v>48769</v>
      </c>
      <c r="V613">
        <v>44067</v>
      </c>
      <c r="W613">
        <v>94052</v>
      </c>
      <c r="X613">
        <v>204203</v>
      </c>
      <c r="Y613">
        <v>271356</v>
      </c>
      <c r="Z613">
        <v>249429</v>
      </c>
      <c r="AA613">
        <v>393808</v>
      </c>
      <c r="AB613">
        <v>293373</v>
      </c>
      <c r="AC613">
        <v>400081</v>
      </c>
      <c r="AD613">
        <v>360053</v>
      </c>
      <c r="AE613">
        <v>2160</v>
      </c>
      <c r="AF613">
        <v>565774</v>
      </c>
      <c r="AQ613">
        <v>1440</v>
      </c>
      <c r="AR613">
        <v>2077</v>
      </c>
      <c r="AS613">
        <v>10714452</v>
      </c>
      <c r="AT613">
        <v>1786</v>
      </c>
      <c r="AU613">
        <v>6787</v>
      </c>
      <c r="AV613">
        <v>13770</v>
      </c>
      <c r="AW613">
        <v>13089</v>
      </c>
      <c r="AX613">
        <v>93395</v>
      </c>
      <c r="AY613">
        <v>108459</v>
      </c>
      <c r="AZ613">
        <v>180114</v>
      </c>
      <c r="BA613" s="1">
        <v>42532</v>
      </c>
      <c r="BD613">
        <v>1440</v>
      </c>
      <c r="BE613">
        <v>1475.614</v>
      </c>
      <c r="BF613">
        <v>1380</v>
      </c>
      <c r="BG613">
        <v>677.68399999999997</v>
      </c>
      <c r="BH613">
        <v>693</v>
      </c>
      <c r="BI613">
        <v>492.9</v>
      </c>
      <c r="BJ613">
        <v>64392</v>
      </c>
      <c r="BK613">
        <v>2</v>
      </c>
      <c r="BL613">
        <v>48769</v>
      </c>
      <c r="BM613">
        <v>1</v>
      </c>
      <c r="BN613">
        <v>56114</v>
      </c>
      <c r="BP613">
        <v>337</v>
      </c>
      <c r="BR613">
        <v>12175</v>
      </c>
      <c r="BS613">
        <v>16805</v>
      </c>
      <c r="BU613">
        <v>41</v>
      </c>
      <c r="BV613" s="1">
        <v>42527</v>
      </c>
      <c r="BW613">
        <v>1</v>
      </c>
      <c r="BX613">
        <v>1</v>
      </c>
      <c r="BY613">
        <v>14</v>
      </c>
      <c r="BZ613" t="s">
        <v>336</v>
      </c>
      <c r="CA613" t="s">
        <v>337</v>
      </c>
      <c r="CB613">
        <v>48158</v>
      </c>
      <c r="CC613" s="1">
        <v>42299</v>
      </c>
      <c r="CD613">
        <v>16934</v>
      </c>
      <c r="CE613">
        <v>0</v>
      </c>
      <c r="CF613">
        <v>4630</v>
      </c>
      <c r="CG613" t="s">
        <v>112</v>
      </c>
      <c r="CH613" t="s">
        <v>113</v>
      </c>
      <c r="CI613" t="str">
        <f t="shared" si="38"/>
        <v>08</v>
      </c>
      <c r="CJ613" t="s">
        <v>114</v>
      </c>
      <c r="CK613" t="s">
        <v>115</v>
      </c>
      <c r="CL613">
        <v>47</v>
      </c>
      <c r="CM613" t="str">
        <f t="shared" si="40"/>
        <v>0</v>
      </c>
      <c r="CN613" t="str">
        <f t="shared" si="40"/>
        <v>0</v>
      </c>
      <c r="CO613">
        <v>1019</v>
      </c>
      <c r="CP613">
        <v>76</v>
      </c>
      <c r="CQ613" t="s">
        <v>867</v>
      </c>
      <c r="CR613" t="s">
        <v>110</v>
      </c>
      <c r="CS613" t="s">
        <v>116</v>
      </c>
      <c r="CT613">
        <v>31.897269300000001</v>
      </c>
      <c r="CU613">
        <v>-103.52394150000001</v>
      </c>
      <c r="CV613" t="s">
        <v>127</v>
      </c>
      <c r="CW613">
        <v>129768283</v>
      </c>
    </row>
    <row r="614" spans="1:101" x14ac:dyDescent="0.35">
      <c r="A614" s="2">
        <v>42301327390000</v>
      </c>
      <c r="B614" t="s">
        <v>123</v>
      </c>
      <c r="C614" t="s">
        <v>1012</v>
      </c>
      <c r="D614" t="s">
        <v>103</v>
      </c>
      <c r="E614" t="s">
        <v>314</v>
      </c>
      <c r="F614" t="s">
        <v>105</v>
      </c>
      <c r="G614" t="s">
        <v>106</v>
      </c>
      <c r="H614" t="s">
        <v>107</v>
      </c>
      <c r="I614" t="s">
        <v>108</v>
      </c>
      <c r="J614" t="s">
        <v>109</v>
      </c>
      <c r="K614" s="1">
        <v>42522</v>
      </c>
      <c r="L614" s="1">
        <v>42917</v>
      </c>
      <c r="M614">
        <v>426780</v>
      </c>
      <c r="N614">
        <v>225869</v>
      </c>
      <c r="O614">
        <v>296999</v>
      </c>
      <c r="P614">
        <v>497282</v>
      </c>
      <c r="Q614">
        <v>1782</v>
      </c>
      <c r="R614">
        <v>2</v>
      </c>
      <c r="S614">
        <v>811</v>
      </c>
      <c r="T614">
        <v>409</v>
      </c>
      <c r="U614">
        <v>40193</v>
      </c>
      <c r="V614">
        <v>53083</v>
      </c>
      <c r="W614">
        <v>88490</v>
      </c>
      <c r="X614">
        <v>165125</v>
      </c>
      <c r="Y614">
        <v>310615</v>
      </c>
      <c r="Z614">
        <v>216894</v>
      </c>
      <c r="AA614">
        <v>363545</v>
      </c>
      <c r="AB614">
        <v>223998</v>
      </c>
      <c r="AC614">
        <v>424158</v>
      </c>
      <c r="AD614">
        <v>294691</v>
      </c>
      <c r="AE614">
        <v>1768</v>
      </c>
      <c r="AF614">
        <v>493162</v>
      </c>
      <c r="AQ614">
        <v>1171</v>
      </c>
      <c r="AR614">
        <v>2501</v>
      </c>
      <c r="AS614">
        <v>9527194</v>
      </c>
      <c r="AT614">
        <v>1588</v>
      </c>
      <c r="AU614">
        <v>1382</v>
      </c>
      <c r="AV614">
        <v>2194</v>
      </c>
      <c r="AW614">
        <v>3043</v>
      </c>
      <c r="AX614">
        <v>76496</v>
      </c>
      <c r="AY614">
        <v>130608</v>
      </c>
      <c r="AZ614">
        <v>168416</v>
      </c>
      <c r="BA614" s="1">
        <v>42531</v>
      </c>
      <c r="BD614">
        <v>2140</v>
      </c>
      <c r="BE614">
        <v>1982.768</v>
      </c>
      <c r="BF614">
        <v>1890</v>
      </c>
      <c r="BG614">
        <v>504.34500000000003</v>
      </c>
      <c r="BH614">
        <v>468.3</v>
      </c>
      <c r="BI614">
        <v>629.9</v>
      </c>
      <c r="BJ614">
        <v>77525</v>
      </c>
      <c r="BK614">
        <v>2</v>
      </c>
      <c r="BL614">
        <v>40193</v>
      </c>
      <c r="BM614">
        <v>1</v>
      </c>
      <c r="BN614">
        <v>49224</v>
      </c>
      <c r="BP614">
        <v>295</v>
      </c>
      <c r="BR614">
        <v>12130</v>
      </c>
      <c r="BS614">
        <v>16704</v>
      </c>
      <c r="BU614">
        <v>41</v>
      </c>
      <c r="BV614" s="1">
        <v>42527</v>
      </c>
      <c r="BW614">
        <v>1</v>
      </c>
      <c r="BX614">
        <v>1</v>
      </c>
      <c r="BY614">
        <v>14</v>
      </c>
      <c r="BZ614" t="s">
        <v>336</v>
      </c>
      <c r="CA614" t="s">
        <v>337</v>
      </c>
      <c r="CB614">
        <v>48167</v>
      </c>
      <c r="CC614" s="1">
        <v>42320</v>
      </c>
      <c r="CD614">
        <v>16834</v>
      </c>
      <c r="CE614">
        <v>0</v>
      </c>
      <c r="CF614">
        <v>4574</v>
      </c>
      <c r="CG614" t="s">
        <v>112</v>
      </c>
      <c r="CH614" t="s">
        <v>113</v>
      </c>
      <c r="CI614" t="str">
        <f t="shared" si="38"/>
        <v>08</v>
      </c>
      <c r="CJ614" t="s">
        <v>114</v>
      </c>
      <c r="CK614" t="s">
        <v>115</v>
      </c>
      <c r="CL614">
        <v>47</v>
      </c>
      <c r="CM614" t="str">
        <f t="shared" si="40"/>
        <v>0</v>
      </c>
      <c r="CN614" t="str">
        <f t="shared" si="40"/>
        <v>0</v>
      </c>
      <c r="CO614">
        <v>1019</v>
      </c>
      <c r="CP614">
        <v>76</v>
      </c>
      <c r="CQ614" t="s">
        <v>867</v>
      </c>
      <c r="CR614" t="s">
        <v>110</v>
      </c>
      <c r="CS614" t="s">
        <v>116</v>
      </c>
      <c r="CT614">
        <v>31.8972719</v>
      </c>
      <c r="CU614">
        <v>-103.5238445</v>
      </c>
      <c r="CV614" t="s">
        <v>127</v>
      </c>
      <c r="CW614">
        <v>129768285</v>
      </c>
    </row>
    <row r="615" spans="1:101" x14ac:dyDescent="0.35">
      <c r="A615" s="2">
        <v>42301315670000</v>
      </c>
      <c r="B615" t="s">
        <v>101</v>
      </c>
      <c r="C615" t="s">
        <v>1013</v>
      </c>
      <c r="D615" t="s">
        <v>103</v>
      </c>
      <c r="E615" t="s">
        <v>314</v>
      </c>
      <c r="F615" t="s">
        <v>105</v>
      </c>
      <c r="G615" t="s">
        <v>135</v>
      </c>
      <c r="H615" t="s">
        <v>107</v>
      </c>
      <c r="I615" t="s">
        <v>108</v>
      </c>
      <c r="J615" t="s">
        <v>109</v>
      </c>
      <c r="K615" s="1">
        <v>42675</v>
      </c>
      <c r="L615" s="1">
        <v>42917</v>
      </c>
      <c r="M615">
        <v>9845</v>
      </c>
      <c r="N615">
        <v>6313</v>
      </c>
      <c r="O615">
        <v>7954</v>
      </c>
      <c r="P615">
        <v>22591</v>
      </c>
      <c r="Q615">
        <v>48</v>
      </c>
      <c r="R615">
        <v>0</v>
      </c>
      <c r="S615">
        <v>41</v>
      </c>
      <c r="T615">
        <v>26</v>
      </c>
      <c r="U615">
        <v>658</v>
      </c>
      <c r="V615">
        <v>784</v>
      </c>
      <c r="W615">
        <v>2355</v>
      </c>
      <c r="X615">
        <v>4197</v>
      </c>
      <c r="Y615">
        <v>6149</v>
      </c>
      <c r="Z615">
        <v>5222</v>
      </c>
      <c r="AA615">
        <v>15019</v>
      </c>
      <c r="AQ615">
        <v>31</v>
      </c>
      <c r="AR615">
        <v>33</v>
      </c>
      <c r="AS615">
        <v>218548</v>
      </c>
      <c r="AT615">
        <v>36</v>
      </c>
      <c r="AU615">
        <v>366</v>
      </c>
      <c r="AV615">
        <v>1010</v>
      </c>
      <c r="AW615">
        <v>1310</v>
      </c>
      <c r="BA615" s="1">
        <v>41602</v>
      </c>
      <c r="BE615">
        <v>1559.48</v>
      </c>
      <c r="BF615">
        <v>1560</v>
      </c>
      <c r="BG615">
        <v>641.23900000000003</v>
      </c>
      <c r="BH615">
        <v>0</v>
      </c>
      <c r="BI615">
        <v>362.4</v>
      </c>
      <c r="BJ615">
        <v>1931</v>
      </c>
      <c r="BK615">
        <v>5</v>
      </c>
      <c r="BL615">
        <v>1132</v>
      </c>
      <c r="BM615">
        <v>5</v>
      </c>
      <c r="BN615">
        <v>1454</v>
      </c>
      <c r="BP615">
        <v>9</v>
      </c>
      <c r="BR615">
        <v>11486</v>
      </c>
      <c r="BS615">
        <v>14876</v>
      </c>
      <c r="BU615">
        <v>43.64</v>
      </c>
      <c r="BV615" s="1">
        <v>40602</v>
      </c>
      <c r="BW615">
        <v>1</v>
      </c>
      <c r="BX615">
        <v>1</v>
      </c>
      <c r="BY615">
        <v>8</v>
      </c>
      <c r="BZ615" t="s">
        <v>347</v>
      </c>
      <c r="CA615" t="s">
        <v>291</v>
      </c>
      <c r="CB615">
        <v>48159</v>
      </c>
      <c r="CC615" s="1">
        <v>40527</v>
      </c>
      <c r="CD615">
        <v>14996</v>
      </c>
      <c r="CF615">
        <v>3390</v>
      </c>
      <c r="CG615" t="s">
        <v>137</v>
      </c>
      <c r="CH615" t="s">
        <v>113</v>
      </c>
      <c r="CI615" t="str">
        <f t="shared" si="38"/>
        <v>08</v>
      </c>
      <c r="CJ615" t="s">
        <v>114</v>
      </c>
      <c r="CK615" t="s">
        <v>115</v>
      </c>
      <c r="CL615">
        <v>48</v>
      </c>
      <c r="CM615" t="str">
        <f t="shared" si="40"/>
        <v>0</v>
      </c>
      <c r="CN615" t="str">
        <f t="shared" si="40"/>
        <v>0</v>
      </c>
      <c r="CO615">
        <v>1104</v>
      </c>
      <c r="CP615">
        <v>1</v>
      </c>
      <c r="CQ615" t="s">
        <v>521</v>
      </c>
      <c r="CR615" t="s">
        <v>110</v>
      </c>
      <c r="CS615" t="s">
        <v>116</v>
      </c>
      <c r="CT615">
        <v>31.684074200000001</v>
      </c>
      <c r="CU615">
        <v>-103.476692</v>
      </c>
      <c r="CV615" t="s">
        <v>117</v>
      </c>
      <c r="CW615">
        <v>129768287</v>
      </c>
    </row>
    <row r="616" spans="1:101" x14ac:dyDescent="0.35">
      <c r="A616" s="2">
        <v>42301326740000</v>
      </c>
      <c r="B616" t="s">
        <v>123</v>
      </c>
      <c r="C616" t="s">
        <v>1014</v>
      </c>
      <c r="D616" t="str">
        <f>"0"</f>
        <v>0</v>
      </c>
      <c r="E616" t="s">
        <v>314</v>
      </c>
      <c r="F616" t="s">
        <v>105</v>
      </c>
      <c r="G616" t="s">
        <v>106</v>
      </c>
      <c r="H616" t="s">
        <v>107</v>
      </c>
      <c r="I616" t="s">
        <v>108</v>
      </c>
      <c r="J616" t="s">
        <v>109</v>
      </c>
      <c r="K616" s="1">
        <v>42552</v>
      </c>
      <c r="L616" s="1">
        <v>42917</v>
      </c>
      <c r="M616">
        <v>3283152</v>
      </c>
      <c r="N616">
        <v>1292383</v>
      </c>
      <c r="O616">
        <v>1839575</v>
      </c>
      <c r="P616">
        <v>2999966</v>
      </c>
      <c r="Q616">
        <v>11037</v>
      </c>
      <c r="R616">
        <v>11</v>
      </c>
      <c r="S616">
        <v>8713</v>
      </c>
      <c r="T616">
        <v>3417</v>
      </c>
      <c r="U616">
        <v>45246</v>
      </c>
      <c r="V616">
        <v>102782</v>
      </c>
      <c r="W616">
        <v>105028</v>
      </c>
      <c r="X616">
        <v>826117</v>
      </c>
      <c r="Y616">
        <v>1997223</v>
      </c>
      <c r="Z616">
        <v>1158988</v>
      </c>
      <c r="AA616">
        <v>1917637</v>
      </c>
      <c r="AB616">
        <v>1243051</v>
      </c>
      <c r="AC616">
        <v>3137482</v>
      </c>
      <c r="AD616">
        <v>1765965</v>
      </c>
      <c r="AE616">
        <v>10596</v>
      </c>
      <c r="AF616">
        <v>2885453</v>
      </c>
      <c r="AQ616">
        <v>6918</v>
      </c>
      <c r="AR616">
        <v>15985</v>
      </c>
      <c r="AS616">
        <v>57494516</v>
      </c>
      <c r="AT616">
        <v>9582</v>
      </c>
      <c r="AU616">
        <v>49332</v>
      </c>
      <c r="AV616">
        <v>145670</v>
      </c>
      <c r="AW616">
        <v>114513</v>
      </c>
      <c r="AX616">
        <v>45246</v>
      </c>
      <c r="AY616">
        <v>102782</v>
      </c>
      <c r="AZ616">
        <v>105028</v>
      </c>
      <c r="BA616" s="1">
        <v>42609</v>
      </c>
      <c r="BD616">
        <v>2310</v>
      </c>
      <c r="BE616">
        <v>2550.1370000000002</v>
      </c>
      <c r="BF616">
        <v>2540</v>
      </c>
      <c r="BG616">
        <v>392.13600000000002</v>
      </c>
      <c r="BH616">
        <v>432.8</v>
      </c>
      <c r="BI616">
        <v>338.7</v>
      </c>
      <c r="BJ616">
        <v>495528</v>
      </c>
      <c r="BK616">
        <v>2</v>
      </c>
      <c r="BL616">
        <v>214467</v>
      </c>
      <c r="BM616">
        <v>2</v>
      </c>
      <c r="BN616">
        <v>297055</v>
      </c>
      <c r="BP616">
        <v>1782</v>
      </c>
      <c r="BR616">
        <v>12376</v>
      </c>
      <c r="BS616">
        <v>17467</v>
      </c>
      <c r="BU616">
        <v>41</v>
      </c>
      <c r="BV616" s="1">
        <v>42574</v>
      </c>
      <c r="BW616">
        <v>4</v>
      </c>
      <c r="BX616">
        <v>4</v>
      </c>
      <c r="BY616">
        <v>13</v>
      </c>
      <c r="BZ616" t="s">
        <v>734</v>
      </c>
      <c r="CA616" t="s">
        <v>337</v>
      </c>
      <c r="CB616">
        <v>48204</v>
      </c>
      <c r="CC616" s="1">
        <v>42295</v>
      </c>
      <c r="CD616">
        <v>17575</v>
      </c>
      <c r="CE616">
        <v>0</v>
      </c>
      <c r="CF616">
        <v>5091</v>
      </c>
      <c r="CG616" t="s">
        <v>112</v>
      </c>
      <c r="CH616" t="s">
        <v>113</v>
      </c>
      <c r="CI616" t="str">
        <f t="shared" si="38"/>
        <v>08</v>
      </c>
      <c r="CJ616" t="s">
        <v>114</v>
      </c>
      <c r="CK616" t="s">
        <v>115</v>
      </c>
      <c r="CL616">
        <v>14</v>
      </c>
      <c r="CM616" t="str">
        <f t="shared" si="40"/>
        <v>0</v>
      </c>
      <c r="CN616" t="str">
        <f t="shared" si="40"/>
        <v>0</v>
      </c>
      <c r="CO616">
        <v>1281</v>
      </c>
      <c r="CP616" t="s">
        <v>551</v>
      </c>
      <c r="CQ616" t="s">
        <v>669</v>
      </c>
      <c r="CR616" t="s">
        <v>110</v>
      </c>
      <c r="CS616" t="s">
        <v>116</v>
      </c>
      <c r="CT616">
        <v>31.969269300000001</v>
      </c>
      <c r="CU616">
        <v>-103.6179009</v>
      </c>
      <c r="CV616" t="s">
        <v>127</v>
      </c>
      <c r="CW616">
        <v>129769078</v>
      </c>
    </row>
    <row r="617" spans="1:101" x14ac:dyDescent="0.35">
      <c r="A617" s="2">
        <v>42301327970000</v>
      </c>
      <c r="B617" t="s">
        <v>152</v>
      </c>
      <c r="C617" t="s">
        <v>613</v>
      </c>
      <c r="D617" t="str">
        <f>"0"</f>
        <v>0</v>
      </c>
      <c r="E617" t="s">
        <v>314</v>
      </c>
      <c r="F617" t="s">
        <v>105</v>
      </c>
      <c r="G617" t="s">
        <v>106</v>
      </c>
      <c r="H617" t="s">
        <v>107</v>
      </c>
      <c r="I617" t="s">
        <v>108</v>
      </c>
      <c r="J617" t="s">
        <v>109</v>
      </c>
      <c r="K617" s="1">
        <v>42552</v>
      </c>
      <c r="L617" s="1">
        <v>42917</v>
      </c>
      <c r="M617">
        <v>539736</v>
      </c>
      <c r="N617">
        <v>348985</v>
      </c>
      <c r="O617">
        <v>438941</v>
      </c>
      <c r="P617">
        <v>999803</v>
      </c>
      <c r="Q617">
        <v>2634</v>
      </c>
      <c r="R617">
        <v>3</v>
      </c>
      <c r="S617">
        <v>1432</v>
      </c>
      <c r="T617">
        <v>907</v>
      </c>
      <c r="U617">
        <v>17855</v>
      </c>
      <c r="V617">
        <v>17042</v>
      </c>
      <c r="W617">
        <v>51152</v>
      </c>
      <c r="X617">
        <v>197478</v>
      </c>
      <c r="Y617">
        <v>277026</v>
      </c>
      <c r="Z617">
        <v>243649</v>
      </c>
      <c r="AA617">
        <v>565751</v>
      </c>
      <c r="AB617">
        <v>328562</v>
      </c>
      <c r="AC617">
        <v>501951</v>
      </c>
      <c r="AD617">
        <v>412221</v>
      </c>
      <c r="AE617">
        <v>2473</v>
      </c>
      <c r="AF617">
        <v>941293</v>
      </c>
      <c r="AQ617">
        <v>1283</v>
      </c>
      <c r="AR617">
        <v>3176</v>
      </c>
      <c r="AS617">
        <v>10875161</v>
      </c>
      <c r="AT617">
        <v>1813</v>
      </c>
      <c r="AU617">
        <v>20423</v>
      </c>
      <c r="AV617">
        <v>37785</v>
      </c>
      <c r="AW617">
        <v>58510</v>
      </c>
      <c r="AX617">
        <v>17855</v>
      </c>
      <c r="AY617">
        <v>17042</v>
      </c>
      <c r="AZ617">
        <v>51152</v>
      </c>
      <c r="BA617" s="1">
        <v>42636</v>
      </c>
      <c r="BD617">
        <v>2480</v>
      </c>
      <c r="BE617">
        <v>1578.5160000000001</v>
      </c>
      <c r="BF617">
        <v>1550</v>
      </c>
      <c r="BG617">
        <v>633.50599999999997</v>
      </c>
      <c r="BH617">
        <v>404</v>
      </c>
      <c r="BI617">
        <v>540.5</v>
      </c>
      <c r="BJ617">
        <v>98462</v>
      </c>
      <c r="BK617">
        <v>2</v>
      </c>
      <c r="BL617">
        <v>39778</v>
      </c>
      <c r="BM617">
        <v>2</v>
      </c>
      <c r="BN617">
        <v>56188</v>
      </c>
      <c r="BP617">
        <v>337</v>
      </c>
      <c r="BR617">
        <v>13123</v>
      </c>
      <c r="BS617">
        <v>20063</v>
      </c>
      <c r="BU617">
        <v>42.6</v>
      </c>
      <c r="BV617" s="1">
        <v>42537</v>
      </c>
      <c r="BW617">
        <v>2</v>
      </c>
      <c r="BX617">
        <v>2</v>
      </c>
      <c r="BY617">
        <v>13</v>
      </c>
      <c r="BZ617" t="s">
        <v>276</v>
      </c>
      <c r="CA617" t="s">
        <v>486</v>
      </c>
      <c r="CB617">
        <v>48223</v>
      </c>
      <c r="CC617" s="1">
        <v>42351</v>
      </c>
      <c r="CD617">
        <v>20265</v>
      </c>
      <c r="CF617">
        <v>6940</v>
      </c>
      <c r="CG617" t="s">
        <v>112</v>
      </c>
      <c r="CH617" t="s">
        <v>113</v>
      </c>
      <c r="CI617" t="str">
        <f t="shared" si="38"/>
        <v>08</v>
      </c>
      <c r="CJ617" t="s">
        <v>114</v>
      </c>
      <c r="CK617" t="s">
        <v>115</v>
      </c>
      <c r="CL617">
        <v>11</v>
      </c>
      <c r="CM617" t="str">
        <f t="shared" si="40"/>
        <v>0</v>
      </c>
      <c r="CN617" t="str">
        <f t="shared" si="40"/>
        <v>0</v>
      </c>
      <c r="CO617">
        <v>864</v>
      </c>
      <c r="CP617" t="s">
        <v>614</v>
      </c>
      <c r="CQ617" t="s">
        <v>615</v>
      </c>
      <c r="CR617" t="s">
        <v>110</v>
      </c>
      <c r="CS617" t="s">
        <v>116</v>
      </c>
      <c r="CT617">
        <v>31.999622200000001</v>
      </c>
      <c r="CU617">
        <v>-103.4875629</v>
      </c>
      <c r="CV617" t="s">
        <v>152</v>
      </c>
      <c r="CW617">
        <v>129778527</v>
      </c>
    </row>
    <row r="618" spans="1:101" x14ac:dyDescent="0.35">
      <c r="A618" s="2">
        <v>42301328780000</v>
      </c>
      <c r="B618" t="s">
        <v>101</v>
      </c>
      <c r="C618" t="s">
        <v>827</v>
      </c>
      <c r="D618" t="s">
        <v>125</v>
      </c>
      <c r="E618" t="s">
        <v>314</v>
      </c>
      <c r="F618" t="s">
        <v>105</v>
      </c>
      <c r="G618" t="s">
        <v>106</v>
      </c>
      <c r="H618" t="s">
        <v>107</v>
      </c>
      <c r="I618" t="s">
        <v>108</v>
      </c>
      <c r="J618" t="s">
        <v>109</v>
      </c>
      <c r="K618" s="1">
        <v>42644</v>
      </c>
      <c r="L618" s="1">
        <v>42917</v>
      </c>
      <c r="M618">
        <v>342670</v>
      </c>
      <c r="N618">
        <v>129647</v>
      </c>
      <c r="O618">
        <v>186759</v>
      </c>
      <c r="P618">
        <v>592338</v>
      </c>
      <c r="Q618">
        <v>1121</v>
      </c>
      <c r="R618">
        <v>1</v>
      </c>
      <c r="S618">
        <v>1127</v>
      </c>
      <c r="T618">
        <v>426</v>
      </c>
      <c r="U618">
        <v>3775</v>
      </c>
      <c r="V618">
        <v>10630</v>
      </c>
      <c r="W618">
        <v>17247</v>
      </c>
      <c r="X618">
        <v>69271</v>
      </c>
      <c r="Y618">
        <v>180242</v>
      </c>
      <c r="Z618">
        <v>99311</v>
      </c>
      <c r="AA618">
        <v>316488</v>
      </c>
      <c r="AQ618">
        <v>0</v>
      </c>
      <c r="AR618">
        <v>49</v>
      </c>
      <c r="AS618">
        <v>51633</v>
      </c>
      <c r="AT618">
        <v>9</v>
      </c>
      <c r="AU618">
        <v>13391</v>
      </c>
      <c r="AV618">
        <v>35475</v>
      </c>
      <c r="AW618">
        <v>61182</v>
      </c>
      <c r="BA618" s="1">
        <v>42674</v>
      </c>
      <c r="BD618">
        <v>123080</v>
      </c>
      <c r="BE618">
        <v>2643.1</v>
      </c>
      <c r="BF618">
        <v>2640</v>
      </c>
      <c r="BG618">
        <v>378.34399999999999</v>
      </c>
      <c r="BH618">
        <v>8.1</v>
      </c>
      <c r="BI618">
        <v>377.5</v>
      </c>
      <c r="BJ618">
        <v>49679</v>
      </c>
      <c r="BK618">
        <v>8</v>
      </c>
      <c r="BL618">
        <v>19230</v>
      </c>
      <c r="BM618">
        <v>8</v>
      </c>
      <c r="BN618">
        <v>27510</v>
      </c>
      <c r="BP618">
        <v>165</v>
      </c>
      <c r="BR618">
        <v>12268</v>
      </c>
      <c r="BS618">
        <v>18625</v>
      </c>
      <c r="BU618">
        <v>41.88</v>
      </c>
      <c r="BV618" s="1">
        <v>42669</v>
      </c>
      <c r="BW618">
        <v>1</v>
      </c>
      <c r="BX618">
        <v>1</v>
      </c>
      <c r="BY618">
        <v>10</v>
      </c>
      <c r="BZ618" t="s">
        <v>347</v>
      </c>
      <c r="CA618" t="s">
        <v>517</v>
      </c>
      <c r="CB618">
        <v>48261</v>
      </c>
      <c r="CC618" s="1">
        <v>42556</v>
      </c>
      <c r="CD618">
        <v>12500</v>
      </c>
      <c r="CF618">
        <v>6357</v>
      </c>
      <c r="CG618" t="s">
        <v>112</v>
      </c>
      <c r="CH618" t="s">
        <v>113</v>
      </c>
      <c r="CI618" t="str">
        <f t="shared" si="38"/>
        <v>08</v>
      </c>
      <c r="CJ618" t="s">
        <v>114</v>
      </c>
      <c r="CK618" t="s">
        <v>115</v>
      </c>
      <c r="CL618">
        <v>17</v>
      </c>
      <c r="CM618" t="str">
        <f t="shared" si="40"/>
        <v>0</v>
      </c>
      <c r="CN618" t="str">
        <f t="shared" si="40"/>
        <v>0</v>
      </c>
      <c r="CO618">
        <v>76</v>
      </c>
      <c r="CP618" t="s">
        <v>499</v>
      </c>
      <c r="CQ618" t="s">
        <v>284</v>
      </c>
      <c r="CR618" t="s">
        <v>110</v>
      </c>
      <c r="CS618" t="s">
        <v>116</v>
      </c>
      <c r="CT618">
        <v>31.847839400000002</v>
      </c>
      <c r="CU618">
        <v>-103.67763549999999</v>
      </c>
      <c r="CV618" t="s">
        <v>117</v>
      </c>
      <c r="CW618">
        <v>129778534</v>
      </c>
    </row>
    <row r="619" spans="1:101" x14ac:dyDescent="0.35">
      <c r="A619" s="2">
        <v>42301328900000</v>
      </c>
      <c r="B619" t="s">
        <v>101</v>
      </c>
      <c r="C619" t="s">
        <v>1015</v>
      </c>
      <c r="D619" t="s">
        <v>103</v>
      </c>
      <c r="E619" t="s">
        <v>314</v>
      </c>
      <c r="F619" t="s">
        <v>105</v>
      </c>
      <c r="G619" t="s">
        <v>106</v>
      </c>
      <c r="H619" t="s">
        <v>107</v>
      </c>
      <c r="I619" t="s">
        <v>108</v>
      </c>
      <c r="J619" t="s">
        <v>109</v>
      </c>
      <c r="K619" s="1">
        <v>42644</v>
      </c>
      <c r="L619" s="1">
        <v>42917</v>
      </c>
      <c r="M619">
        <v>354428</v>
      </c>
      <c r="N619">
        <v>130531</v>
      </c>
      <c r="O619">
        <v>189602</v>
      </c>
      <c r="P619">
        <v>590953</v>
      </c>
      <c r="Q619">
        <v>1138</v>
      </c>
      <c r="R619">
        <v>1</v>
      </c>
      <c r="S619">
        <v>1166</v>
      </c>
      <c r="T619">
        <v>429</v>
      </c>
      <c r="U619">
        <v>3783</v>
      </c>
      <c r="V619">
        <v>8930</v>
      </c>
      <c r="W619">
        <v>17127</v>
      </c>
      <c r="X619">
        <v>73321</v>
      </c>
      <c r="Y619">
        <v>195582</v>
      </c>
      <c r="Z619">
        <v>105918</v>
      </c>
      <c r="AA619">
        <v>331946</v>
      </c>
      <c r="AQ619">
        <v>1</v>
      </c>
      <c r="AR619">
        <v>49</v>
      </c>
      <c r="AS619">
        <v>52800</v>
      </c>
      <c r="AT619">
        <v>9</v>
      </c>
      <c r="AU619">
        <v>12339</v>
      </c>
      <c r="AV619">
        <v>35213</v>
      </c>
      <c r="AW619">
        <v>55862</v>
      </c>
      <c r="BA619" s="1">
        <v>42674</v>
      </c>
      <c r="BD619">
        <v>77370</v>
      </c>
      <c r="BE619">
        <v>2715.2779999999998</v>
      </c>
      <c r="BF619">
        <v>2720</v>
      </c>
      <c r="BG619">
        <v>368.286</v>
      </c>
      <c r="BH619">
        <v>12.9</v>
      </c>
      <c r="BI619">
        <v>350.4</v>
      </c>
      <c r="BJ619">
        <v>53781</v>
      </c>
      <c r="BK619">
        <v>6</v>
      </c>
      <c r="BL619">
        <v>20184</v>
      </c>
      <c r="BM619">
        <v>4</v>
      </c>
      <c r="BN619">
        <v>28756</v>
      </c>
      <c r="BP619">
        <v>173</v>
      </c>
      <c r="BR619">
        <v>12193</v>
      </c>
      <c r="BS619">
        <v>18566</v>
      </c>
      <c r="BU619">
        <v>41.88</v>
      </c>
      <c r="BV619" s="1">
        <v>42668</v>
      </c>
      <c r="BW619">
        <v>1</v>
      </c>
      <c r="BX619">
        <v>1</v>
      </c>
      <c r="BY619">
        <v>10</v>
      </c>
      <c r="BZ619" t="s">
        <v>347</v>
      </c>
      <c r="CA619" t="s">
        <v>517</v>
      </c>
      <c r="CB619">
        <v>48224</v>
      </c>
      <c r="CC619" s="1">
        <v>42511</v>
      </c>
      <c r="CD619">
        <v>18736</v>
      </c>
      <c r="CF619">
        <v>6373</v>
      </c>
      <c r="CG619" t="s">
        <v>112</v>
      </c>
      <c r="CH619" t="s">
        <v>113</v>
      </c>
      <c r="CI619" t="str">
        <f t="shared" si="38"/>
        <v>08</v>
      </c>
      <c r="CJ619" t="s">
        <v>114</v>
      </c>
      <c r="CK619" t="s">
        <v>115</v>
      </c>
      <c r="CL619">
        <v>17</v>
      </c>
      <c r="CM619" t="str">
        <f t="shared" si="40"/>
        <v>0</v>
      </c>
      <c r="CN619" t="str">
        <f t="shared" si="40"/>
        <v>0</v>
      </c>
      <c r="CO619">
        <v>76</v>
      </c>
      <c r="CP619" t="s">
        <v>499</v>
      </c>
      <c r="CQ619" t="s">
        <v>284</v>
      </c>
      <c r="CR619" t="s">
        <v>110</v>
      </c>
      <c r="CS619" t="s">
        <v>116</v>
      </c>
      <c r="CT619">
        <v>31.848103299999998</v>
      </c>
      <c r="CU619">
        <v>-103.677537</v>
      </c>
      <c r="CV619" t="s">
        <v>117</v>
      </c>
      <c r="CW619">
        <v>129778536</v>
      </c>
    </row>
    <row r="620" spans="1:101" x14ac:dyDescent="0.35">
      <c r="A620" s="2">
        <v>42301328920000</v>
      </c>
      <c r="B620" t="s">
        <v>101</v>
      </c>
      <c r="C620" t="s">
        <v>1016</v>
      </c>
      <c r="D620" t="s">
        <v>103</v>
      </c>
      <c r="E620" t="s">
        <v>314</v>
      </c>
      <c r="F620" t="s">
        <v>105</v>
      </c>
      <c r="G620" t="s">
        <v>106</v>
      </c>
      <c r="H620" t="s">
        <v>107</v>
      </c>
      <c r="I620" t="s">
        <v>108</v>
      </c>
      <c r="J620" t="s">
        <v>109</v>
      </c>
      <c r="K620" s="1">
        <v>42644</v>
      </c>
      <c r="L620" s="1">
        <v>42917</v>
      </c>
      <c r="M620">
        <v>267717</v>
      </c>
      <c r="N620">
        <v>89703</v>
      </c>
      <c r="O620">
        <v>134323</v>
      </c>
      <c r="P620">
        <v>851664</v>
      </c>
      <c r="Q620">
        <v>806</v>
      </c>
      <c r="R620">
        <v>1</v>
      </c>
      <c r="S620">
        <v>977</v>
      </c>
      <c r="T620">
        <v>327</v>
      </c>
      <c r="U620">
        <v>2705</v>
      </c>
      <c r="V620">
        <v>9129</v>
      </c>
      <c r="W620">
        <v>25682</v>
      </c>
      <c r="X620">
        <v>46854</v>
      </c>
      <c r="Y620">
        <v>136004</v>
      </c>
      <c r="Z620">
        <v>69521</v>
      </c>
      <c r="AA620">
        <v>444845</v>
      </c>
      <c r="AQ620">
        <v>202</v>
      </c>
      <c r="AR620">
        <v>534</v>
      </c>
      <c r="AS620">
        <v>1747161</v>
      </c>
      <c r="AT620">
        <v>291</v>
      </c>
      <c r="AU620">
        <v>10934</v>
      </c>
      <c r="AV620">
        <v>33686</v>
      </c>
      <c r="AW620">
        <v>103810</v>
      </c>
      <c r="BA620" s="1">
        <v>42667</v>
      </c>
      <c r="BE620">
        <v>2984.482</v>
      </c>
      <c r="BF620">
        <v>2980</v>
      </c>
      <c r="BG620">
        <v>335.06700000000001</v>
      </c>
      <c r="BH620">
        <v>0</v>
      </c>
      <c r="BI620">
        <v>324.60000000000002</v>
      </c>
      <c r="BJ620">
        <v>42596</v>
      </c>
      <c r="BK620">
        <v>6</v>
      </c>
      <c r="BL620">
        <v>14041</v>
      </c>
      <c r="BM620">
        <v>6</v>
      </c>
      <c r="BN620">
        <v>21140</v>
      </c>
      <c r="BP620">
        <v>127</v>
      </c>
      <c r="BR620">
        <v>12285</v>
      </c>
      <c r="BS620">
        <v>19368</v>
      </c>
      <c r="BU620">
        <v>41.88</v>
      </c>
      <c r="BV620" s="1">
        <v>42661</v>
      </c>
      <c r="BW620">
        <v>1</v>
      </c>
      <c r="BX620">
        <v>1</v>
      </c>
      <c r="BY620">
        <v>9</v>
      </c>
      <c r="BZ620" t="s">
        <v>347</v>
      </c>
      <c r="CA620" t="s">
        <v>517</v>
      </c>
      <c r="CB620">
        <v>48236</v>
      </c>
      <c r="CC620" s="1">
        <v>42529</v>
      </c>
      <c r="CD620">
        <v>19556</v>
      </c>
      <c r="CF620">
        <v>7083</v>
      </c>
      <c r="CG620" t="s">
        <v>112</v>
      </c>
      <c r="CH620" t="s">
        <v>113</v>
      </c>
      <c r="CI620" t="str">
        <f t="shared" si="38"/>
        <v>08</v>
      </c>
      <c r="CJ620" t="s">
        <v>114</v>
      </c>
      <c r="CK620" t="s">
        <v>115</v>
      </c>
      <c r="CL620">
        <v>17</v>
      </c>
      <c r="CM620" t="str">
        <f t="shared" si="40"/>
        <v>0</v>
      </c>
      <c r="CN620" t="str">
        <f t="shared" si="40"/>
        <v>0</v>
      </c>
      <c r="CO620">
        <v>76</v>
      </c>
      <c r="CP620" t="s">
        <v>499</v>
      </c>
      <c r="CQ620" t="s">
        <v>284</v>
      </c>
      <c r="CR620" t="s">
        <v>110</v>
      </c>
      <c r="CS620" t="s">
        <v>116</v>
      </c>
      <c r="CT620">
        <v>31.8478393</v>
      </c>
      <c r="CU620">
        <v>-103.67744209999999</v>
      </c>
      <c r="CV620" t="s">
        <v>117</v>
      </c>
      <c r="CW620">
        <v>129778748</v>
      </c>
    </row>
    <row r="621" spans="1:101" x14ac:dyDescent="0.35">
      <c r="A621" s="2">
        <v>42301329000000</v>
      </c>
      <c r="B621" t="s">
        <v>101</v>
      </c>
      <c r="C621" t="s">
        <v>1017</v>
      </c>
      <c r="D621" t="s">
        <v>103</v>
      </c>
      <c r="E621" t="s">
        <v>314</v>
      </c>
      <c r="F621" t="s">
        <v>105</v>
      </c>
      <c r="G621" t="s">
        <v>106</v>
      </c>
      <c r="H621" t="s">
        <v>107</v>
      </c>
      <c r="I621" t="s">
        <v>108</v>
      </c>
      <c r="J621" t="s">
        <v>109</v>
      </c>
      <c r="K621" s="1">
        <v>42705</v>
      </c>
      <c r="L621" s="1">
        <v>42917</v>
      </c>
      <c r="M621">
        <v>5356</v>
      </c>
      <c r="N621">
        <v>10928</v>
      </c>
      <c r="O621">
        <v>11821</v>
      </c>
      <c r="P621">
        <v>26695</v>
      </c>
      <c r="Q621">
        <v>71</v>
      </c>
      <c r="R621">
        <v>0</v>
      </c>
      <c r="S621">
        <v>29</v>
      </c>
      <c r="T621">
        <v>59</v>
      </c>
      <c r="U621">
        <v>9292</v>
      </c>
      <c r="W621">
        <v>22699</v>
      </c>
      <c r="X621">
        <v>10890</v>
      </c>
      <c r="Y621">
        <v>5290</v>
      </c>
      <c r="Z621">
        <v>11772</v>
      </c>
      <c r="AA621">
        <v>26602</v>
      </c>
      <c r="AQ621">
        <v>51</v>
      </c>
      <c r="AR621">
        <v>171</v>
      </c>
      <c r="AS621">
        <v>478581</v>
      </c>
      <c r="AT621">
        <v>80</v>
      </c>
      <c r="AU621">
        <v>38</v>
      </c>
      <c r="AV621">
        <v>66</v>
      </c>
      <c r="AW621">
        <v>93</v>
      </c>
      <c r="BA621" s="1">
        <v>42733</v>
      </c>
      <c r="BD621">
        <v>3320</v>
      </c>
      <c r="BE621">
        <v>490.11700000000002</v>
      </c>
      <c r="BF621">
        <v>490</v>
      </c>
      <c r="BG621">
        <v>2040.329</v>
      </c>
      <c r="BH621">
        <v>300.8</v>
      </c>
      <c r="BI621">
        <v>575.79999999999995</v>
      </c>
      <c r="BJ621">
        <v>5290</v>
      </c>
      <c r="BK621">
        <v>1</v>
      </c>
      <c r="BL621">
        <v>9292</v>
      </c>
      <c r="BM621">
        <v>1</v>
      </c>
      <c r="BN621">
        <v>9292</v>
      </c>
      <c r="BO621">
        <v>1</v>
      </c>
      <c r="BP621">
        <v>56</v>
      </c>
      <c r="BQ621">
        <v>1</v>
      </c>
      <c r="BR621">
        <v>12483</v>
      </c>
      <c r="BS621">
        <v>21377</v>
      </c>
      <c r="BU621">
        <v>35</v>
      </c>
      <c r="BV621" s="1">
        <v>42729</v>
      </c>
      <c r="BW621">
        <v>1</v>
      </c>
      <c r="BX621">
        <v>1</v>
      </c>
      <c r="BY621">
        <v>6</v>
      </c>
      <c r="BZ621" t="s">
        <v>347</v>
      </c>
      <c r="CA621" t="s">
        <v>517</v>
      </c>
      <c r="CB621">
        <v>48264</v>
      </c>
      <c r="CC621" s="1">
        <v>42610</v>
      </c>
      <c r="CD621">
        <v>21540</v>
      </c>
      <c r="CF621">
        <v>8894</v>
      </c>
      <c r="CG621" t="s">
        <v>112</v>
      </c>
      <c r="CH621" t="s">
        <v>113</v>
      </c>
      <c r="CI621" t="str">
        <f t="shared" si="38"/>
        <v>08</v>
      </c>
      <c r="CJ621" t="s">
        <v>114</v>
      </c>
      <c r="CK621" t="s">
        <v>115</v>
      </c>
      <c r="CL621">
        <v>17</v>
      </c>
      <c r="CM621" t="str">
        <f t="shared" si="40"/>
        <v>0</v>
      </c>
      <c r="CN621" t="str">
        <f t="shared" si="40"/>
        <v>0</v>
      </c>
      <c r="CO621">
        <v>1233</v>
      </c>
      <c r="CP621">
        <v>76</v>
      </c>
      <c r="CQ621" t="s">
        <v>710</v>
      </c>
      <c r="CR621" t="s">
        <v>110</v>
      </c>
      <c r="CS621" t="s">
        <v>116</v>
      </c>
      <c r="CT621">
        <v>31.968643799999999</v>
      </c>
      <c r="CU621">
        <v>-103.5809022</v>
      </c>
      <c r="CV621" t="s">
        <v>117</v>
      </c>
      <c r="CW621">
        <v>129778750</v>
      </c>
    </row>
    <row r="622" spans="1:101" x14ac:dyDescent="0.35">
      <c r="A622" s="2">
        <v>42301323800000</v>
      </c>
      <c r="B622" t="s">
        <v>286</v>
      </c>
      <c r="C622" t="s">
        <v>1018</v>
      </c>
      <c r="D622" t="str">
        <f>"0"</f>
        <v>0</v>
      </c>
      <c r="E622" t="s">
        <v>314</v>
      </c>
      <c r="F622" t="s">
        <v>105</v>
      </c>
      <c r="G622" t="s">
        <v>106</v>
      </c>
      <c r="H622" t="s">
        <v>107</v>
      </c>
      <c r="I622" t="s">
        <v>108</v>
      </c>
      <c r="J622" t="s">
        <v>109</v>
      </c>
      <c r="K622" s="1">
        <v>42339</v>
      </c>
      <c r="L622" s="1">
        <v>42917</v>
      </c>
      <c r="M622">
        <v>622424</v>
      </c>
      <c r="N622">
        <v>200906</v>
      </c>
      <c r="O622">
        <v>304643</v>
      </c>
      <c r="P622">
        <v>609753</v>
      </c>
      <c r="Q622">
        <v>1828</v>
      </c>
      <c r="R622">
        <v>2</v>
      </c>
      <c r="S622">
        <v>1157</v>
      </c>
      <c r="T622">
        <v>277</v>
      </c>
      <c r="U622">
        <v>2435</v>
      </c>
      <c r="V622">
        <v>9582</v>
      </c>
      <c r="W622">
        <v>7390</v>
      </c>
      <c r="X622">
        <v>73602</v>
      </c>
      <c r="Y622">
        <v>82482</v>
      </c>
      <c r="Z622">
        <v>87349</v>
      </c>
      <c r="AA622">
        <v>223383</v>
      </c>
      <c r="AB622">
        <v>140835</v>
      </c>
      <c r="AC622">
        <v>378572</v>
      </c>
      <c r="AD622">
        <v>203930</v>
      </c>
      <c r="AE622">
        <v>1224</v>
      </c>
      <c r="AF622">
        <v>427437</v>
      </c>
      <c r="AQ622">
        <v>478</v>
      </c>
      <c r="AR622">
        <v>0</v>
      </c>
      <c r="AS622">
        <v>2867806</v>
      </c>
      <c r="AT622">
        <v>478</v>
      </c>
      <c r="AU622">
        <v>6377</v>
      </c>
      <c r="AV622">
        <v>24928</v>
      </c>
      <c r="AW622">
        <v>19354</v>
      </c>
      <c r="AX622">
        <v>99912</v>
      </c>
      <c r="AY622">
        <v>199952</v>
      </c>
      <c r="AZ622">
        <v>303234</v>
      </c>
      <c r="BA622" s="1">
        <v>42475</v>
      </c>
      <c r="BD622">
        <v>0</v>
      </c>
      <c r="BE622">
        <v>4183.1400000000003</v>
      </c>
      <c r="BF622">
        <v>3100</v>
      </c>
      <c r="BG622">
        <v>239.05500000000001</v>
      </c>
      <c r="BI622">
        <v>255.8</v>
      </c>
      <c r="BJ622">
        <v>59512</v>
      </c>
      <c r="BK622">
        <v>7</v>
      </c>
      <c r="BL622">
        <v>21548</v>
      </c>
      <c r="BM622">
        <v>5</v>
      </c>
      <c r="BN622">
        <v>24799</v>
      </c>
      <c r="BP622">
        <v>149</v>
      </c>
      <c r="BR622">
        <v>11288</v>
      </c>
      <c r="BS622">
        <v>15739</v>
      </c>
      <c r="BU622">
        <v>45.45</v>
      </c>
      <c r="BV622" s="1">
        <v>42356</v>
      </c>
      <c r="BW622">
        <v>2</v>
      </c>
      <c r="BX622">
        <v>2</v>
      </c>
      <c r="BY622">
        <v>20</v>
      </c>
      <c r="BZ622" t="s">
        <v>509</v>
      </c>
      <c r="CA622" t="s">
        <v>291</v>
      </c>
      <c r="CB622">
        <v>48293</v>
      </c>
      <c r="CC622" s="1">
        <v>42208</v>
      </c>
      <c r="CD622">
        <v>15915</v>
      </c>
      <c r="CF622">
        <v>4451</v>
      </c>
      <c r="CG622" t="s">
        <v>112</v>
      </c>
      <c r="CH622" t="s">
        <v>113</v>
      </c>
      <c r="CI622" t="str">
        <f t="shared" si="38"/>
        <v>08</v>
      </c>
      <c r="CJ622" t="s">
        <v>114</v>
      </c>
      <c r="CK622" t="s">
        <v>115</v>
      </c>
      <c r="CL622">
        <v>16</v>
      </c>
      <c r="CM622" t="str">
        <f t="shared" ref="CM622:CN641" si="41">"0"</f>
        <v>0</v>
      </c>
      <c r="CN622" t="str">
        <f t="shared" si="41"/>
        <v>0</v>
      </c>
      <c r="CO622">
        <v>1131</v>
      </c>
      <c r="CP622" t="s">
        <v>576</v>
      </c>
      <c r="CQ622" t="s">
        <v>535</v>
      </c>
      <c r="CR622" t="s">
        <v>110</v>
      </c>
      <c r="CS622" t="s">
        <v>116</v>
      </c>
      <c r="CT622">
        <v>31.970527400000002</v>
      </c>
      <c r="CU622">
        <v>-103.8701264</v>
      </c>
      <c r="CV622" t="s">
        <v>294</v>
      </c>
      <c r="CW622">
        <v>129780542</v>
      </c>
    </row>
    <row r="623" spans="1:101" x14ac:dyDescent="0.35">
      <c r="A623" s="2">
        <v>42301329180000</v>
      </c>
      <c r="B623" t="s">
        <v>152</v>
      </c>
      <c r="C623" t="s">
        <v>266</v>
      </c>
      <c r="D623" t="s">
        <v>1019</v>
      </c>
      <c r="E623" t="s">
        <v>314</v>
      </c>
      <c r="F623" t="s">
        <v>105</v>
      </c>
      <c r="G623" t="s">
        <v>135</v>
      </c>
      <c r="H623" t="s">
        <v>107</v>
      </c>
      <c r="I623" t="s">
        <v>108</v>
      </c>
      <c r="J623" t="s">
        <v>109</v>
      </c>
      <c r="K623" s="1">
        <v>42583</v>
      </c>
      <c r="L623" s="1">
        <v>42917</v>
      </c>
      <c r="M623">
        <v>193611</v>
      </c>
      <c r="N623">
        <v>99143</v>
      </c>
      <c r="O623">
        <v>131412</v>
      </c>
      <c r="P623">
        <v>362030</v>
      </c>
      <c r="Q623">
        <v>788</v>
      </c>
      <c r="R623">
        <v>1</v>
      </c>
      <c r="S623">
        <v>530</v>
      </c>
      <c r="T623">
        <v>272</v>
      </c>
      <c r="U623">
        <v>5840</v>
      </c>
      <c r="V623">
        <v>9039</v>
      </c>
      <c r="W623">
        <v>21325</v>
      </c>
      <c r="X623">
        <v>48104</v>
      </c>
      <c r="Y623">
        <v>76754</v>
      </c>
      <c r="Z623">
        <v>60896</v>
      </c>
      <c r="AA623">
        <v>175656</v>
      </c>
      <c r="AB623">
        <v>99143</v>
      </c>
      <c r="AC623">
        <v>193611</v>
      </c>
      <c r="AD623">
        <v>131412</v>
      </c>
      <c r="AE623">
        <v>788</v>
      </c>
      <c r="AF623">
        <v>362030</v>
      </c>
      <c r="AQ623">
        <v>305</v>
      </c>
      <c r="AR623">
        <v>523</v>
      </c>
      <c r="AS623">
        <v>2355267</v>
      </c>
      <c r="AT623">
        <v>393</v>
      </c>
      <c r="AU623">
        <v>4910</v>
      </c>
      <c r="AV623">
        <v>9829</v>
      </c>
      <c r="AW623">
        <v>17929</v>
      </c>
      <c r="BA623" s="1">
        <v>42614</v>
      </c>
      <c r="BD623">
        <v>1710</v>
      </c>
      <c r="BE623">
        <v>1952.846</v>
      </c>
      <c r="BF623">
        <v>1950</v>
      </c>
      <c r="BG623">
        <v>512.07299999999998</v>
      </c>
      <c r="BH623">
        <v>584.1</v>
      </c>
      <c r="BI623">
        <v>499.5</v>
      </c>
      <c r="BJ623">
        <v>33389</v>
      </c>
      <c r="BK623">
        <v>8</v>
      </c>
      <c r="BL623">
        <v>13086</v>
      </c>
      <c r="BM623">
        <v>8</v>
      </c>
      <c r="BN623">
        <v>18651</v>
      </c>
      <c r="BP623">
        <v>112</v>
      </c>
      <c r="BR623">
        <v>11561</v>
      </c>
      <c r="BS623">
        <v>15938</v>
      </c>
      <c r="BU623">
        <v>42.6</v>
      </c>
      <c r="BV623" s="1">
        <v>42597</v>
      </c>
      <c r="BW623">
        <v>1</v>
      </c>
      <c r="BX623">
        <v>1</v>
      </c>
      <c r="BY623">
        <v>12</v>
      </c>
      <c r="BZ623" t="s">
        <v>276</v>
      </c>
      <c r="CA623" t="s">
        <v>303</v>
      </c>
      <c r="CB623">
        <v>48279</v>
      </c>
      <c r="CC623" s="1">
        <v>42535</v>
      </c>
      <c r="CD623">
        <v>15992</v>
      </c>
      <c r="CF623">
        <v>4377</v>
      </c>
      <c r="CG623" t="s">
        <v>169</v>
      </c>
      <c r="CH623" t="s">
        <v>113</v>
      </c>
      <c r="CI623" t="str">
        <f t="shared" si="38"/>
        <v>08</v>
      </c>
      <c r="CJ623" t="s">
        <v>114</v>
      </c>
      <c r="CK623" t="s">
        <v>115</v>
      </c>
      <c r="CL623">
        <v>6</v>
      </c>
      <c r="CM623" t="str">
        <f t="shared" si="41"/>
        <v>0</v>
      </c>
      <c r="CN623" t="str">
        <f t="shared" si="41"/>
        <v>0</v>
      </c>
      <c r="CO623">
        <v>1214</v>
      </c>
      <c r="CP623" t="s">
        <v>614</v>
      </c>
      <c r="CQ623" t="s">
        <v>600</v>
      </c>
      <c r="CR623" t="s">
        <v>110</v>
      </c>
      <c r="CS623" t="s">
        <v>116</v>
      </c>
      <c r="CT623">
        <v>31.912752300000001</v>
      </c>
      <c r="CU623">
        <v>-103.4673021</v>
      </c>
      <c r="CV623" t="s">
        <v>152</v>
      </c>
      <c r="CW623">
        <v>129780550</v>
      </c>
    </row>
    <row r="624" spans="1:101" x14ac:dyDescent="0.35">
      <c r="A624" s="2">
        <v>42301324540000</v>
      </c>
      <c r="B624" t="s">
        <v>286</v>
      </c>
      <c r="C624" t="s">
        <v>811</v>
      </c>
      <c r="D624" t="str">
        <f>"0"</f>
        <v>0</v>
      </c>
      <c r="E624" t="s">
        <v>314</v>
      </c>
      <c r="F624" t="s">
        <v>105</v>
      </c>
      <c r="G624" t="s">
        <v>106</v>
      </c>
      <c r="H624" t="s">
        <v>107</v>
      </c>
      <c r="I624" t="s">
        <v>108</v>
      </c>
      <c r="J624" t="s">
        <v>109</v>
      </c>
      <c r="K624" s="1">
        <v>42401</v>
      </c>
      <c r="L624" s="1">
        <v>42917</v>
      </c>
      <c r="M624">
        <v>2056919</v>
      </c>
      <c r="N624">
        <v>282002</v>
      </c>
      <c r="O624">
        <v>624822</v>
      </c>
      <c r="P624">
        <v>1389717</v>
      </c>
      <c r="Q624">
        <v>3749</v>
      </c>
      <c r="R624">
        <v>4</v>
      </c>
      <c r="S624">
        <v>4229</v>
      </c>
      <c r="T624">
        <v>417</v>
      </c>
      <c r="U624">
        <v>6907</v>
      </c>
      <c r="W624">
        <v>34038</v>
      </c>
      <c r="X624">
        <v>129718</v>
      </c>
      <c r="Y624">
        <v>513159</v>
      </c>
      <c r="Z624">
        <v>215244</v>
      </c>
      <c r="AA624">
        <v>639255</v>
      </c>
      <c r="AB624">
        <v>232420</v>
      </c>
      <c r="AC624">
        <v>1548819</v>
      </c>
      <c r="AD624">
        <v>490556</v>
      </c>
      <c r="AE624">
        <v>2943</v>
      </c>
      <c r="AF624">
        <v>1145375</v>
      </c>
      <c r="AQ624">
        <v>958</v>
      </c>
      <c r="AR624">
        <v>3472</v>
      </c>
      <c r="AS624">
        <v>9221097</v>
      </c>
      <c r="AT624">
        <v>1537</v>
      </c>
      <c r="AU624">
        <v>3005</v>
      </c>
      <c r="AV624">
        <v>61106</v>
      </c>
      <c r="AW624">
        <v>14809</v>
      </c>
      <c r="AX624">
        <v>129718</v>
      </c>
      <c r="AY624">
        <v>513159</v>
      </c>
      <c r="AZ624">
        <v>639255</v>
      </c>
      <c r="BA624" s="1">
        <v>42587</v>
      </c>
      <c r="BD624">
        <v>3620</v>
      </c>
      <c r="BE624">
        <v>10137.375</v>
      </c>
      <c r="BF624">
        <v>7290</v>
      </c>
      <c r="BG624">
        <v>98.644999999999996</v>
      </c>
      <c r="BH624">
        <v>276</v>
      </c>
      <c r="BI624">
        <v>49.2</v>
      </c>
      <c r="BJ624">
        <v>201254</v>
      </c>
      <c r="BK624">
        <v>6</v>
      </c>
      <c r="BL624">
        <v>29706</v>
      </c>
      <c r="BM624">
        <v>2</v>
      </c>
      <c r="BN624">
        <v>54318</v>
      </c>
      <c r="BO624">
        <v>7</v>
      </c>
      <c r="BP624">
        <v>326</v>
      </c>
      <c r="BQ624">
        <v>7</v>
      </c>
      <c r="BR624">
        <v>11800</v>
      </c>
      <c r="BS624">
        <v>16964</v>
      </c>
      <c r="BU624">
        <v>45.6</v>
      </c>
      <c r="BV624" s="1">
        <v>42417</v>
      </c>
      <c r="BW624">
        <v>2</v>
      </c>
      <c r="BX624">
        <v>2</v>
      </c>
      <c r="BY624">
        <v>18</v>
      </c>
      <c r="BZ624" t="s">
        <v>509</v>
      </c>
      <c r="CA624" t="s">
        <v>291</v>
      </c>
      <c r="CB624">
        <v>48355</v>
      </c>
      <c r="CC624" s="1">
        <v>42333</v>
      </c>
      <c r="CD624">
        <v>17080</v>
      </c>
      <c r="CF624">
        <v>5164</v>
      </c>
      <c r="CG624" t="s">
        <v>112</v>
      </c>
      <c r="CH624" t="s">
        <v>113</v>
      </c>
      <c r="CI624" t="str">
        <f t="shared" si="38"/>
        <v>08</v>
      </c>
      <c r="CJ624" t="s">
        <v>114</v>
      </c>
      <c r="CK624" t="s">
        <v>115</v>
      </c>
      <c r="CL624">
        <v>16</v>
      </c>
      <c r="CM624" t="str">
        <f t="shared" si="41"/>
        <v>0</v>
      </c>
      <c r="CN624" t="str">
        <f t="shared" si="41"/>
        <v>0</v>
      </c>
      <c r="CO624">
        <v>1157</v>
      </c>
      <c r="CP624" t="s">
        <v>519</v>
      </c>
      <c r="CQ624" t="s">
        <v>644</v>
      </c>
      <c r="CR624" t="s">
        <v>110</v>
      </c>
      <c r="CS624" t="s">
        <v>116</v>
      </c>
      <c r="CT624">
        <v>31.970572199999999</v>
      </c>
      <c r="CU624">
        <v>-103.7543112</v>
      </c>
      <c r="CV624" t="s">
        <v>294</v>
      </c>
      <c r="CW624">
        <v>129788317</v>
      </c>
    </row>
    <row r="625" spans="1:101" x14ac:dyDescent="0.35">
      <c r="A625" s="2">
        <v>42301315540000</v>
      </c>
      <c r="B625" t="s">
        <v>101</v>
      </c>
      <c r="C625" t="s">
        <v>516</v>
      </c>
      <c r="D625" t="str">
        <f>"0"</f>
        <v>0</v>
      </c>
      <c r="E625" t="s">
        <v>314</v>
      </c>
      <c r="F625" t="s">
        <v>105</v>
      </c>
      <c r="G625" t="s">
        <v>135</v>
      </c>
      <c r="H625" t="s">
        <v>107</v>
      </c>
      <c r="I625" t="s">
        <v>108</v>
      </c>
      <c r="J625" t="s">
        <v>109</v>
      </c>
      <c r="K625" s="1">
        <v>42675</v>
      </c>
      <c r="L625" s="1">
        <v>42917</v>
      </c>
      <c r="M625">
        <v>49864</v>
      </c>
      <c r="N625">
        <v>34358</v>
      </c>
      <c r="O625">
        <v>42669</v>
      </c>
      <c r="P625">
        <v>99052</v>
      </c>
      <c r="Q625">
        <v>256</v>
      </c>
      <c r="R625">
        <v>0</v>
      </c>
      <c r="S625">
        <v>183</v>
      </c>
      <c r="T625">
        <v>126</v>
      </c>
      <c r="U625">
        <v>3249</v>
      </c>
      <c r="V625">
        <v>4453</v>
      </c>
      <c r="W625">
        <v>44537</v>
      </c>
      <c r="X625">
        <v>21601</v>
      </c>
      <c r="Y625">
        <v>30453</v>
      </c>
      <c r="Z625">
        <v>26677</v>
      </c>
      <c r="AA625">
        <v>76696</v>
      </c>
      <c r="AQ625">
        <v>157</v>
      </c>
      <c r="AR625">
        <v>227</v>
      </c>
      <c r="AS625">
        <v>1171645</v>
      </c>
      <c r="AT625">
        <v>195</v>
      </c>
      <c r="AU625">
        <v>4500</v>
      </c>
      <c r="AV625">
        <v>6718</v>
      </c>
      <c r="AW625">
        <v>7886</v>
      </c>
      <c r="BA625" s="1">
        <v>42696</v>
      </c>
      <c r="BD625">
        <v>1440</v>
      </c>
      <c r="BE625">
        <v>1451.307</v>
      </c>
      <c r="BF625">
        <v>1450</v>
      </c>
      <c r="BG625">
        <v>689.03399999999999</v>
      </c>
      <c r="BH625">
        <v>694.6</v>
      </c>
      <c r="BI625">
        <v>669.8</v>
      </c>
      <c r="BJ625">
        <v>7029</v>
      </c>
      <c r="BK625">
        <v>2</v>
      </c>
      <c r="BL625">
        <v>4882</v>
      </c>
      <c r="BM625">
        <v>2</v>
      </c>
      <c r="BN625">
        <v>6054</v>
      </c>
      <c r="BP625">
        <v>36</v>
      </c>
      <c r="BR625">
        <v>11561</v>
      </c>
      <c r="BS625">
        <v>16109</v>
      </c>
      <c r="BU625">
        <v>40.36</v>
      </c>
      <c r="BV625" s="1">
        <v>40488</v>
      </c>
      <c r="BW625">
        <v>2</v>
      </c>
      <c r="BX625">
        <v>2</v>
      </c>
      <c r="BY625">
        <v>9</v>
      </c>
      <c r="BZ625" t="s">
        <v>347</v>
      </c>
      <c r="CA625" t="s">
        <v>517</v>
      </c>
      <c r="CB625">
        <v>48327</v>
      </c>
      <c r="CC625" s="1">
        <v>40412</v>
      </c>
      <c r="CD625">
        <v>16230</v>
      </c>
      <c r="CF625">
        <v>4548</v>
      </c>
      <c r="CG625" t="s">
        <v>137</v>
      </c>
      <c r="CH625" t="s">
        <v>113</v>
      </c>
      <c r="CI625" t="str">
        <f t="shared" si="38"/>
        <v>08</v>
      </c>
      <c r="CJ625" t="s">
        <v>114</v>
      </c>
      <c r="CK625" t="s">
        <v>115</v>
      </c>
      <c r="CL625">
        <v>40</v>
      </c>
      <c r="CM625" t="str">
        <f t="shared" si="41"/>
        <v>0</v>
      </c>
      <c r="CN625" t="str">
        <f t="shared" si="41"/>
        <v>0</v>
      </c>
      <c r="CO625">
        <v>445</v>
      </c>
      <c r="CP625">
        <v>1</v>
      </c>
      <c r="CQ625" t="s">
        <v>1020</v>
      </c>
      <c r="CR625" t="s">
        <v>110</v>
      </c>
      <c r="CS625" t="s">
        <v>116</v>
      </c>
      <c r="CT625">
        <v>31.662184</v>
      </c>
      <c r="CU625">
        <v>-103.4683259</v>
      </c>
      <c r="CV625" t="s">
        <v>117</v>
      </c>
      <c r="CW625">
        <v>129788320</v>
      </c>
    </row>
    <row r="626" spans="1:101" x14ac:dyDescent="0.35">
      <c r="A626" s="2">
        <v>42301315640000</v>
      </c>
      <c r="B626" t="s">
        <v>101</v>
      </c>
      <c r="C626" t="s">
        <v>1021</v>
      </c>
      <c r="D626" t="s">
        <v>103</v>
      </c>
      <c r="E626" t="s">
        <v>314</v>
      </c>
      <c r="F626" t="s">
        <v>105</v>
      </c>
      <c r="G626" t="s">
        <v>135</v>
      </c>
      <c r="H626" t="s">
        <v>107</v>
      </c>
      <c r="I626" t="s">
        <v>108</v>
      </c>
      <c r="J626" t="s">
        <v>109</v>
      </c>
      <c r="K626" s="1">
        <v>42675</v>
      </c>
      <c r="L626" s="1">
        <v>42917</v>
      </c>
      <c r="M626">
        <v>120773</v>
      </c>
      <c r="N626">
        <v>14847</v>
      </c>
      <c r="O626">
        <v>34976</v>
      </c>
      <c r="P626">
        <v>37482</v>
      </c>
      <c r="Q626">
        <v>210</v>
      </c>
      <c r="R626">
        <v>0</v>
      </c>
      <c r="S626">
        <v>442</v>
      </c>
      <c r="T626">
        <v>54</v>
      </c>
      <c r="U626">
        <v>1839</v>
      </c>
      <c r="V626">
        <v>7805</v>
      </c>
      <c r="W626">
        <v>4643</v>
      </c>
      <c r="X626">
        <v>10202</v>
      </c>
      <c r="Y626">
        <v>68625</v>
      </c>
      <c r="Z626">
        <v>21639</v>
      </c>
      <c r="AA626">
        <v>25755</v>
      </c>
      <c r="AQ626">
        <v>40</v>
      </c>
      <c r="AR626">
        <v>272</v>
      </c>
      <c r="AS626">
        <v>509581</v>
      </c>
      <c r="AT626">
        <v>85</v>
      </c>
      <c r="AU626">
        <v>1635</v>
      </c>
      <c r="AV626">
        <v>16963</v>
      </c>
      <c r="AW626">
        <v>4128</v>
      </c>
      <c r="BA626" s="1">
        <v>42494</v>
      </c>
      <c r="BD626">
        <v>6860</v>
      </c>
      <c r="BE626">
        <v>8134.5050000000001</v>
      </c>
      <c r="BF626">
        <v>8130</v>
      </c>
      <c r="BG626">
        <v>122.93300000000001</v>
      </c>
      <c r="BH626">
        <v>145.69999999999999</v>
      </c>
      <c r="BI626">
        <v>96.4</v>
      </c>
      <c r="BJ626">
        <v>19867</v>
      </c>
      <c r="BK626">
        <v>7</v>
      </c>
      <c r="BL626">
        <v>2008</v>
      </c>
      <c r="BM626">
        <v>6</v>
      </c>
      <c r="BN626">
        <v>5085</v>
      </c>
      <c r="BP626">
        <v>31</v>
      </c>
      <c r="BR626">
        <v>11964</v>
      </c>
      <c r="BS626">
        <v>15110</v>
      </c>
      <c r="BU626">
        <v>43.05</v>
      </c>
      <c r="BV626" s="1">
        <v>40600</v>
      </c>
      <c r="BW626">
        <v>1</v>
      </c>
      <c r="BX626">
        <v>1</v>
      </c>
      <c r="BY626">
        <v>9</v>
      </c>
      <c r="BZ626" t="s">
        <v>347</v>
      </c>
      <c r="CA626" t="s">
        <v>517</v>
      </c>
      <c r="CB626">
        <v>48346</v>
      </c>
      <c r="CC626" s="1">
        <v>40518</v>
      </c>
      <c r="CD626">
        <v>15229</v>
      </c>
      <c r="CF626">
        <v>3146</v>
      </c>
      <c r="CG626" t="s">
        <v>137</v>
      </c>
      <c r="CH626" t="s">
        <v>113</v>
      </c>
      <c r="CI626" t="str">
        <f t="shared" si="38"/>
        <v>08</v>
      </c>
      <c r="CJ626" t="s">
        <v>114</v>
      </c>
      <c r="CK626" t="s">
        <v>115</v>
      </c>
      <c r="CL626">
        <v>42</v>
      </c>
      <c r="CM626" t="str">
        <f t="shared" si="41"/>
        <v>0</v>
      </c>
      <c r="CN626" t="str">
        <f t="shared" si="41"/>
        <v>0</v>
      </c>
      <c r="CO626">
        <v>1101</v>
      </c>
      <c r="CP626">
        <v>1</v>
      </c>
      <c r="CQ626" t="s">
        <v>1022</v>
      </c>
      <c r="CR626" t="s">
        <v>110</v>
      </c>
      <c r="CS626" t="s">
        <v>116</v>
      </c>
      <c r="CT626">
        <v>31.683775499999999</v>
      </c>
      <c r="CU626">
        <v>-103.4714038</v>
      </c>
      <c r="CV626" t="s">
        <v>117</v>
      </c>
      <c r="CW626">
        <v>129788321</v>
      </c>
    </row>
    <row r="627" spans="1:101" x14ac:dyDescent="0.35">
      <c r="A627" s="2">
        <v>42301315760000</v>
      </c>
      <c r="B627" t="s">
        <v>101</v>
      </c>
      <c r="C627" t="s">
        <v>524</v>
      </c>
      <c r="D627" t="s">
        <v>103</v>
      </c>
      <c r="E627" t="s">
        <v>314</v>
      </c>
      <c r="F627" t="s">
        <v>105</v>
      </c>
      <c r="G627" t="s">
        <v>135</v>
      </c>
      <c r="H627" t="s">
        <v>107</v>
      </c>
      <c r="I627" t="s">
        <v>108</v>
      </c>
      <c r="J627" t="s">
        <v>109</v>
      </c>
      <c r="K627" s="1">
        <v>42675</v>
      </c>
      <c r="L627" s="1">
        <v>42917</v>
      </c>
      <c r="M627">
        <v>13527</v>
      </c>
      <c r="N627">
        <v>7627</v>
      </c>
      <c r="O627">
        <v>9882</v>
      </c>
      <c r="P627">
        <v>8118</v>
      </c>
      <c r="Q627">
        <v>59</v>
      </c>
      <c r="R627">
        <v>0</v>
      </c>
      <c r="S627">
        <v>50</v>
      </c>
      <c r="T627">
        <v>28</v>
      </c>
      <c r="U627">
        <v>1244</v>
      </c>
      <c r="V627">
        <v>1484</v>
      </c>
      <c r="W627">
        <v>1324</v>
      </c>
      <c r="X627">
        <v>5324</v>
      </c>
      <c r="Y627">
        <v>8779</v>
      </c>
      <c r="Z627">
        <v>6787</v>
      </c>
      <c r="AA627">
        <v>5667</v>
      </c>
      <c r="AQ627">
        <v>30</v>
      </c>
      <c r="AR627">
        <v>46</v>
      </c>
      <c r="AS627">
        <v>223258</v>
      </c>
      <c r="AT627">
        <v>37</v>
      </c>
      <c r="AU627">
        <v>827</v>
      </c>
      <c r="AV627">
        <v>1659</v>
      </c>
      <c r="AW627">
        <v>880</v>
      </c>
      <c r="BA627" s="1">
        <v>42718</v>
      </c>
      <c r="BD627">
        <v>1560</v>
      </c>
      <c r="BE627">
        <v>1773.568</v>
      </c>
      <c r="BF627">
        <v>1770</v>
      </c>
      <c r="BG627">
        <v>563.83500000000004</v>
      </c>
      <c r="BH627">
        <v>639.4</v>
      </c>
      <c r="BI627">
        <v>498.5</v>
      </c>
      <c r="BJ627">
        <v>1659</v>
      </c>
      <c r="BK627">
        <v>9</v>
      </c>
      <c r="BL627">
        <v>1244</v>
      </c>
      <c r="BM627">
        <v>1</v>
      </c>
      <c r="BN627">
        <v>1491</v>
      </c>
      <c r="BP627">
        <v>9</v>
      </c>
      <c r="BR627">
        <v>11503</v>
      </c>
      <c r="BS627">
        <v>15183</v>
      </c>
      <c r="BU627">
        <v>43.58</v>
      </c>
      <c r="BV627" s="1">
        <v>40668</v>
      </c>
      <c r="BW627">
        <v>1</v>
      </c>
      <c r="BX627">
        <v>1</v>
      </c>
      <c r="BY627">
        <v>9</v>
      </c>
      <c r="BZ627" t="s">
        <v>347</v>
      </c>
      <c r="CA627" t="s">
        <v>517</v>
      </c>
      <c r="CB627">
        <v>48328</v>
      </c>
      <c r="CC627" s="1">
        <v>40609</v>
      </c>
      <c r="CD627">
        <v>15296</v>
      </c>
      <c r="CF627">
        <v>3680</v>
      </c>
      <c r="CG627" t="s">
        <v>137</v>
      </c>
      <c r="CH627" t="s">
        <v>113</v>
      </c>
      <c r="CI627" t="str">
        <f t="shared" si="38"/>
        <v>08</v>
      </c>
      <c r="CJ627" t="s">
        <v>114</v>
      </c>
      <c r="CK627" t="s">
        <v>115</v>
      </c>
      <c r="CL627">
        <v>50</v>
      </c>
      <c r="CM627" t="str">
        <f t="shared" si="41"/>
        <v>0</v>
      </c>
      <c r="CN627" t="str">
        <f t="shared" si="41"/>
        <v>0</v>
      </c>
      <c r="CO627">
        <v>1189</v>
      </c>
      <c r="CP627">
        <v>1</v>
      </c>
      <c r="CQ627" t="s">
        <v>1023</v>
      </c>
      <c r="CR627" t="s">
        <v>110</v>
      </c>
      <c r="CS627" t="s">
        <v>116</v>
      </c>
      <c r="CT627">
        <v>31.7025386</v>
      </c>
      <c r="CU627">
        <v>-103.4974307</v>
      </c>
      <c r="CV627" t="s">
        <v>117</v>
      </c>
      <c r="CW627">
        <v>129788322</v>
      </c>
    </row>
    <row r="628" spans="1:101" x14ac:dyDescent="0.35">
      <c r="A628" s="2">
        <v>42301320540000</v>
      </c>
      <c r="B628" t="s">
        <v>101</v>
      </c>
      <c r="C628" t="s">
        <v>1024</v>
      </c>
      <c r="D628" t="s">
        <v>125</v>
      </c>
      <c r="E628" t="s">
        <v>314</v>
      </c>
      <c r="F628" t="s">
        <v>105</v>
      </c>
      <c r="G628" t="s">
        <v>135</v>
      </c>
      <c r="H628" t="s">
        <v>107</v>
      </c>
      <c r="I628" t="s">
        <v>108</v>
      </c>
      <c r="J628" t="s">
        <v>109</v>
      </c>
      <c r="K628" s="1">
        <v>42675</v>
      </c>
      <c r="L628" s="1">
        <v>42917</v>
      </c>
      <c r="M628">
        <v>31301</v>
      </c>
      <c r="N628">
        <v>22445</v>
      </c>
      <c r="O628">
        <v>27662</v>
      </c>
      <c r="P628">
        <v>69289</v>
      </c>
      <c r="Q628">
        <v>166</v>
      </c>
      <c r="R628">
        <v>0</v>
      </c>
      <c r="S628">
        <v>115</v>
      </c>
      <c r="T628">
        <v>82</v>
      </c>
      <c r="U628">
        <v>2859</v>
      </c>
      <c r="V628">
        <v>4009</v>
      </c>
      <c r="W628">
        <v>8826</v>
      </c>
      <c r="X628">
        <v>15036</v>
      </c>
      <c r="Y628">
        <v>20813</v>
      </c>
      <c r="Z628">
        <v>18505</v>
      </c>
      <c r="AA628">
        <v>46417</v>
      </c>
      <c r="AQ628">
        <v>98</v>
      </c>
      <c r="AR628">
        <v>137</v>
      </c>
      <c r="AS628">
        <v>723419</v>
      </c>
      <c r="AT628">
        <v>121</v>
      </c>
      <c r="AU628">
        <v>2599</v>
      </c>
      <c r="AV628">
        <v>3738</v>
      </c>
      <c r="AW628">
        <v>8023</v>
      </c>
      <c r="BA628" s="1">
        <v>42547</v>
      </c>
      <c r="BD628">
        <v>1400</v>
      </c>
      <c r="BE628">
        <v>1394.5640000000001</v>
      </c>
      <c r="BF628">
        <v>1390</v>
      </c>
      <c r="BG628">
        <v>717.07</v>
      </c>
      <c r="BH628">
        <v>714.9</v>
      </c>
      <c r="BI628">
        <v>695.3</v>
      </c>
      <c r="BJ628">
        <v>4240</v>
      </c>
      <c r="BK628">
        <v>2</v>
      </c>
      <c r="BL628">
        <v>3031</v>
      </c>
      <c r="BM628">
        <v>2</v>
      </c>
      <c r="BN628">
        <v>3738</v>
      </c>
      <c r="BP628">
        <v>22</v>
      </c>
      <c r="BR628">
        <v>12408</v>
      </c>
      <c r="BS628">
        <v>16051</v>
      </c>
      <c r="BU628">
        <v>41.15</v>
      </c>
      <c r="BV628" s="1">
        <v>41701</v>
      </c>
      <c r="BW628">
        <v>1</v>
      </c>
      <c r="BX628">
        <v>1</v>
      </c>
      <c r="BY628">
        <v>9</v>
      </c>
      <c r="BZ628" t="s">
        <v>347</v>
      </c>
      <c r="CA628" t="s">
        <v>277</v>
      </c>
      <c r="CB628">
        <v>48349</v>
      </c>
      <c r="CC628" s="1">
        <v>41602</v>
      </c>
      <c r="CD628">
        <v>16163</v>
      </c>
      <c r="CF628">
        <v>3643</v>
      </c>
      <c r="CG628" t="s">
        <v>137</v>
      </c>
      <c r="CH628" t="s">
        <v>113</v>
      </c>
      <c r="CI628" t="str">
        <f t="shared" si="38"/>
        <v>08</v>
      </c>
      <c r="CJ628" t="s">
        <v>114</v>
      </c>
      <c r="CK628" t="s">
        <v>115</v>
      </c>
      <c r="CL628">
        <v>25</v>
      </c>
      <c r="CM628" t="str">
        <f t="shared" si="41"/>
        <v>0</v>
      </c>
      <c r="CN628" t="str">
        <f t="shared" si="41"/>
        <v>0</v>
      </c>
      <c r="CO628">
        <v>994</v>
      </c>
      <c r="CP628">
        <v>29</v>
      </c>
      <c r="CQ628" t="s">
        <v>531</v>
      </c>
      <c r="CR628" t="s">
        <v>110</v>
      </c>
      <c r="CS628" t="s">
        <v>116</v>
      </c>
      <c r="CT628">
        <v>31.785774100000001</v>
      </c>
      <c r="CU628">
        <v>-103.4196563</v>
      </c>
      <c r="CV628" t="s">
        <v>117</v>
      </c>
      <c r="CW628">
        <v>129788323</v>
      </c>
    </row>
    <row r="629" spans="1:101" x14ac:dyDescent="0.35">
      <c r="A629" s="2">
        <v>42301316420000</v>
      </c>
      <c r="B629" t="s">
        <v>101</v>
      </c>
      <c r="C629" t="s">
        <v>556</v>
      </c>
      <c r="D629" t="s">
        <v>103</v>
      </c>
      <c r="E629" t="s">
        <v>314</v>
      </c>
      <c r="F629" t="s">
        <v>105</v>
      </c>
      <c r="G629" t="s">
        <v>135</v>
      </c>
      <c r="H629" t="s">
        <v>107</v>
      </c>
      <c r="I629" t="s">
        <v>108</v>
      </c>
      <c r="J629" t="s">
        <v>109</v>
      </c>
      <c r="K629" s="1">
        <v>42675</v>
      </c>
      <c r="L629" s="1">
        <v>42917</v>
      </c>
      <c r="M629">
        <v>18447</v>
      </c>
      <c r="N629">
        <v>11385</v>
      </c>
      <c r="O629">
        <v>14460</v>
      </c>
      <c r="P629">
        <v>22425</v>
      </c>
      <c r="Q629">
        <v>87</v>
      </c>
      <c r="R629">
        <v>0</v>
      </c>
      <c r="S629">
        <v>68</v>
      </c>
      <c r="T629">
        <v>42</v>
      </c>
      <c r="U629">
        <v>1344</v>
      </c>
      <c r="V629">
        <v>1869</v>
      </c>
      <c r="W629">
        <v>2647</v>
      </c>
      <c r="X629">
        <v>7297</v>
      </c>
      <c r="Y629">
        <v>10566</v>
      </c>
      <c r="Z629">
        <v>9058</v>
      </c>
      <c r="AA629">
        <v>14373</v>
      </c>
      <c r="AQ629">
        <v>49</v>
      </c>
      <c r="AR629">
        <v>68</v>
      </c>
      <c r="AS629">
        <v>363581</v>
      </c>
      <c r="AT629">
        <v>61</v>
      </c>
      <c r="AU629">
        <v>1386</v>
      </c>
      <c r="AV629">
        <v>2793</v>
      </c>
      <c r="AW629">
        <v>2730</v>
      </c>
      <c r="BA629" s="1">
        <v>42564</v>
      </c>
      <c r="BD629">
        <v>1380</v>
      </c>
      <c r="BE629">
        <v>1620.29</v>
      </c>
      <c r="BF629">
        <v>1620</v>
      </c>
      <c r="BG629">
        <v>617.17399999999998</v>
      </c>
      <c r="BH629">
        <v>726.6</v>
      </c>
      <c r="BI629">
        <v>496.2</v>
      </c>
      <c r="BJ629">
        <v>2970</v>
      </c>
      <c r="BK629">
        <v>8</v>
      </c>
      <c r="BL629">
        <v>1659</v>
      </c>
      <c r="BM629">
        <v>7</v>
      </c>
      <c r="BN629">
        <v>2012</v>
      </c>
      <c r="BP629">
        <v>12</v>
      </c>
      <c r="BR629">
        <v>11901</v>
      </c>
      <c r="BS629">
        <v>15480</v>
      </c>
      <c r="BU629">
        <v>40.36</v>
      </c>
      <c r="BV629" s="1">
        <v>41075</v>
      </c>
      <c r="BW629">
        <v>1</v>
      </c>
      <c r="BX629">
        <v>1</v>
      </c>
      <c r="BY629">
        <v>9</v>
      </c>
      <c r="BZ629" t="s">
        <v>347</v>
      </c>
      <c r="CA629" t="s">
        <v>517</v>
      </c>
      <c r="CB629">
        <v>48345</v>
      </c>
      <c r="CC629" s="1">
        <v>41000</v>
      </c>
      <c r="CD629">
        <v>15590</v>
      </c>
      <c r="CF629">
        <v>3579</v>
      </c>
      <c r="CG629" t="s">
        <v>137</v>
      </c>
      <c r="CH629" t="s">
        <v>113</v>
      </c>
      <c r="CI629" t="str">
        <f t="shared" si="38"/>
        <v>08</v>
      </c>
      <c r="CJ629" t="s">
        <v>114</v>
      </c>
      <c r="CK629" t="s">
        <v>115</v>
      </c>
      <c r="CL629">
        <v>35</v>
      </c>
      <c r="CM629" t="str">
        <f t="shared" si="41"/>
        <v>0</v>
      </c>
      <c r="CN629" t="str">
        <f t="shared" si="41"/>
        <v>0</v>
      </c>
      <c r="CO629">
        <v>172</v>
      </c>
      <c r="CP629">
        <v>1</v>
      </c>
      <c r="CQ629" t="s">
        <v>391</v>
      </c>
      <c r="CR629" t="s">
        <v>110</v>
      </c>
      <c r="CS629" t="s">
        <v>116</v>
      </c>
      <c r="CT629">
        <v>31.657658300000001</v>
      </c>
      <c r="CU629">
        <v>-103.4402501</v>
      </c>
      <c r="CV629" t="s">
        <v>117</v>
      </c>
      <c r="CW629">
        <v>129788324</v>
      </c>
    </row>
    <row r="630" spans="1:101" x14ac:dyDescent="0.35">
      <c r="A630" s="2">
        <v>42301323410000</v>
      </c>
      <c r="B630" t="s">
        <v>286</v>
      </c>
      <c r="C630" t="s">
        <v>1025</v>
      </c>
      <c r="D630" t="s">
        <v>103</v>
      </c>
      <c r="E630" t="s">
        <v>314</v>
      </c>
      <c r="F630" t="s">
        <v>105</v>
      </c>
      <c r="G630" t="s">
        <v>106</v>
      </c>
      <c r="H630" t="s">
        <v>107</v>
      </c>
      <c r="I630" t="s">
        <v>108</v>
      </c>
      <c r="J630" t="s">
        <v>109</v>
      </c>
      <c r="K630" s="1">
        <v>42370</v>
      </c>
      <c r="L630" s="1">
        <v>42917</v>
      </c>
      <c r="M630">
        <v>378177</v>
      </c>
      <c r="N630">
        <v>258400</v>
      </c>
      <c r="O630">
        <v>321429</v>
      </c>
      <c r="P630">
        <v>455312</v>
      </c>
      <c r="Q630">
        <v>1929</v>
      </c>
      <c r="R630">
        <v>2</v>
      </c>
      <c r="S630">
        <v>437</v>
      </c>
      <c r="T630">
        <v>311</v>
      </c>
      <c r="U630">
        <v>25411</v>
      </c>
      <c r="V630">
        <v>31630</v>
      </c>
      <c r="W630">
        <v>44775</v>
      </c>
      <c r="X630">
        <v>132111</v>
      </c>
      <c r="Y630">
        <v>198319</v>
      </c>
      <c r="Z630">
        <v>165164</v>
      </c>
      <c r="AA630">
        <v>232786</v>
      </c>
      <c r="AB630">
        <v>199951</v>
      </c>
      <c r="AC630">
        <v>298407</v>
      </c>
      <c r="AD630">
        <v>249686</v>
      </c>
      <c r="AE630">
        <v>1498</v>
      </c>
      <c r="AF630">
        <v>352323</v>
      </c>
      <c r="AQ630">
        <v>848</v>
      </c>
      <c r="AR630">
        <v>1168</v>
      </c>
      <c r="AS630">
        <v>6256103</v>
      </c>
      <c r="AT630">
        <v>1043</v>
      </c>
      <c r="AU630">
        <v>7553</v>
      </c>
      <c r="AV630">
        <v>10254</v>
      </c>
      <c r="AW630">
        <v>13309</v>
      </c>
      <c r="AX630">
        <v>144878</v>
      </c>
      <c r="AY630">
        <v>218630</v>
      </c>
      <c r="AZ630">
        <v>255282</v>
      </c>
      <c r="BA630" s="1">
        <v>42399</v>
      </c>
      <c r="BD630">
        <v>1380</v>
      </c>
      <c r="BE630">
        <v>1405.4280000000001</v>
      </c>
      <c r="BF630">
        <v>1460</v>
      </c>
      <c r="BG630">
        <v>711.52700000000004</v>
      </c>
      <c r="BH630">
        <v>725.8</v>
      </c>
      <c r="BI630">
        <v>736.6</v>
      </c>
      <c r="BJ630">
        <v>37929</v>
      </c>
      <c r="BK630">
        <v>3</v>
      </c>
      <c r="BL630">
        <v>25411</v>
      </c>
      <c r="BM630">
        <v>1</v>
      </c>
      <c r="BN630">
        <v>30722</v>
      </c>
      <c r="BP630">
        <v>184</v>
      </c>
      <c r="BR630">
        <v>12263</v>
      </c>
      <c r="BS630">
        <v>16566</v>
      </c>
      <c r="BU630">
        <v>44.58</v>
      </c>
      <c r="BV630" s="1">
        <v>42363</v>
      </c>
      <c r="BW630">
        <v>1</v>
      </c>
      <c r="BX630">
        <v>1</v>
      </c>
      <c r="BY630">
        <v>19</v>
      </c>
      <c r="BZ630" t="s">
        <v>509</v>
      </c>
      <c r="CA630" t="s">
        <v>303</v>
      </c>
      <c r="CB630">
        <v>48300</v>
      </c>
      <c r="CC630" s="1">
        <v>42247</v>
      </c>
      <c r="CD630">
        <v>16730</v>
      </c>
      <c r="CF630">
        <v>4303</v>
      </c>
      <c r="CG630" t="s">
        <v>112</v>
      </c>
      <c r="CH630" t="s">
        <v>113</v>
      </c>
      <c r="CI630" t="str">
        <f t="shared" si="38"/>
        <v>08</v>
      </c>
      <c r="CJ630" t="s">
        <v>114</v>
      </c>
      <c r="CK630" t="s">
        <v>115</v>
      </c>
      <c r="CL630">
        <v>36</v>
      </c>
      <c r="CM630" t="str">
        <f t="shared" si="41"/>
        <v>0</v>
      </c>
      <c r="CN630" t="str">
        <f t="shared" si="41"/>
        <v>0</v>
      </c>
      <c r="CO630">
        <v>1057</v>
      </c>
      <c r="CP630">
        <v>29</v>
      </c>
      <c r="CQ630" t="s">
        <v>875</v>
      </c>
      <c r="CR630" t="s">
        <v>110</v>
      </c>
      <c r="CS630" t="s">
        <v>116</v>
      </c>
      <c r="CT630">
        <v>31.759564000000001</v>
      </c>
      <c r="CU630">
        <v>-103.4100013</v>
      </c>
      <c r="CV630" t="s">
        <v>294</v>
      </c>
      <c r="CW630">
        <v>129788326</v>
      </c>
    </row>
    <row r="631" spans="1:101" x14ac:dyDescent="0.35">
      <c r="A631" s="2">
        <v>42301325840000</v>
      </c>
      <c r="B631" t="s">
        <v>286</v>
      </c>
      <c r="C631" t="s">
        <v>805</v>
      </c>
      <c r="D631" t="str">
        <f>"0"</f>
        <v>0</v>
      </c>
      <c r="E631" t="s">
        <v>314</v>
      </c>
      <c r="F631" t="s">
        <v>105</v>
      </c>
      <c r="G631" t="s">
        <v>106</v>
      </c>
      <c r="H631" t="s">
        <v>107</v>
      </c>
      <c r="I631" t="s">
        <v>108</v>
      </c>
      <c r="J631" t="s">
        <v>109</v>
      </c>
      <c r="K631" s="1">
        <v>42430</v>
      </c>
      <c r="L631" s="1">
        <v>42917</v>
      </c>
      <c r="M631">
        <v>713593</v>
      </c>
      <c r="N631">
        <v>154761</v>
      </c>
      <c r="O631">
        <v>273693</v>
      </c>
      <c r="P631">
        <v>348004</v>
      </c>
      <c r="Q631">
        <v>1642</v>
      </c>
      <c r="R631">
        <v>2</v>
      </c>
      <c r="S631">
        <v>1048</v>
      </c>
      <c r="T631">
        <v>214</v>
      </c>
      <c r="U631">
        <v>7328</v>
      </c>
      <c r="V631">
        <v>29075</v>
      </c>
      <c r="W631">
        <v>16478</v>
      </c>
      <c r="X631">
        <v>85575</v>
      </c>
      <c r="Y631">
        <v>377897</v>
      </c>
      <c r="Z631">
        <v>148558</v>
      </c>
      <c r="AA631">
        <v>192429</v>
      </c>
      <c r="AB631">
        <v>131557</v>
      </c>
      <c r="AC631">
        <v>602088</v>
      </c>
      <c r="AD631">
        <v>231905</v>
      </c>
      <c r="AE631">
        <v>1391</v>
      </c>
      <c r="AF631">
        <v>295826</v>
      </c>
      <c r="AQ631">
        <v>469</v>
      </c>
      <c r="AR631">
        <v>1968</v>
      </c>
      <c r="AS631">
        <v>4782033</v>
      </c>
      <c r="AT631">
        <v>797</v>
      </c>
      <c r="AU631">
        <v>2119</v>
      </c>
      <c r="AV631">
        <v>10645</v>
      </c>
      <c r="AW631">
        <v>4765</v>
      </c>
      <c r="AX631">
        <v>76483</v>
      </c>
      <c r="AY631">
        <v>331101</v>
      </c>
      <c r="AZ631">
        <v>171984</v>
      </c>
      <c r="BA631" s="1">
        <v>42570</v>
      </c>
      <c r="BD631">
        <v>4200</v>
      </c>
      <c r="BE631">
        <v>4886.3280000000004</v>
      </c>
      <c r="BF631">
        <v>4610</v>
      </c>
      <c r="BG631">
        <v>204.65299999999999</v>
      </c>
      <c r="BH631">
        <v>238.4</v>
      </c>
      <c r="BI631">
        <v>199.1</v>
      </c>
      <c r="BJ631">
        <v>104882</v>
      </c>
      <c r="BK631">
        <v>3</v>
      </c>
      <c r="BL631">
        <v>24758</v>
      </c>
      <c r="BM631">
        <v>3</v>
      </c>
      <c r="BN631">
        <v>42238</v>
      </c>
      <c r="BP631">
        <v>253</v>
      </c>
      <c r="BR631">
        <v>11062</v>
      </c>
      <c r="BS631">
        <v>15675</v>
      </c>
      <c r="BU631">
        <v>46.37</v>
      </c>
      <c r="BV631" s="1">
        <v>42449</v>
      </c>
      <c r="BW631">
        <v>2</v>
      </c>
      <c r="BX631">
        <v>2</v>
      </c>
      <c r="BY631">
        <v>17</v>
      </c>
      <c r="BZ631" t="s">
        <v>509</v>
      </c>
      <c r="CA631" t="s">
        <v>281</v>
      </c>
      <c r="CB631">
        <v>48361</v>
      </c>
      <c r="CC631" s="1">
        <v>42207</v>
      </c>
      <c r="CD631">
        <v>15792</v>
      </c>
      <c r="CF631">
        <v>4613</v>
      </c>
      <c r="CG631" t="s">
        <v>112</v>
      </c>
      <c r="CH631" t="s">
        <v>113</v>
      </c>
      <c r="CI631" t="str">
        <f t="shared" si="38"/>
        <v>08</v>
      </c>
      <c r="CJ631" t="s">
        <v>114</v>
      </c>
      <c r="CK631" t="s">
        <v>115</v>
      </c>
      <c r="CL631">
        <v>5</v>
      </c>
      <c r="CM631" t="str">
        <f t="shared" si="41"/>
        <v>0</v>
      </c>
      <c r="CN631" t="str">
        <f t="shared" si="41"/>
        <v>0</v>
      </c>
      <c r="CO631">
        <v>142</v>
      </c>
      <c r="CP631" t="s">
        <v>576</v>
      </c>
      <c r="CQ631" t="s">
        <v>284</v>
      </c>
      <c r="CR631" t="s">
        <v>110</v>
      </c>
      <c r="CS631" t="s">
        <v>116</v>
      </c>
      <c r="CT631">
        <v>31.986371699999999</v>
      </c>
      <c r="CU631">
        <v>-103.88874269999999</v>
      </c>
      <c r="CV631" t="s">
        <v>294</v>
      </c>
      <c r="CW631">
        <v>129788351</v>
      </c>
    </row>
    <row r="632" spans="1:101" x14ac:dyDescent="0.35">
      <c r="A632" s="2">
        <v>42301327890000</v>
      </c>
      <c r="B632" t="s">
        <v>123</v>
      </c>
      <c r="C632" t="s">
        <v>1026</v>
      </c>
      <c r="D632" t="s">
        <v>103</v>
      </c>
      <c r="E632" t="s">
        <v>314</v>
      </c>
      <c r="F632" t="s">
        <v>105</v>
      </c>
      <c r="G632" t="s">
        <v>106</v>
      </c>
      <c r="H632" t="s">
        <v>107</v>
      </c>
      <c r="I632" t="s">
        <v>108</v>
      </c>
      <c r="J632" t="s">
        <v>109</v>
      </c>
      <c r="K632" s="1">
        <v>42614</v>
      </c>
      <c r="L632" s="1">
        <v>42917</v>
      </c>
      <c r="M632">
        <v>111486</v>
      </c>
      <c r="N632">
        <v>81597</v>
      </c>
      <c r="O632">
        <v>100178</v>
      </c>
      <c r="P632">
        <v>468322</v>
      </c>
      <c r="Q632">
        <v>601</v>
      </c>
      <c r="R632">
        <v>1</v>
      </c>
      <c r="S632">
        <v>334</v>
      </c>
      <c r="T632">
        <v>244</v>
      </c>
      <c r="U632">
        <v>15711</v>
      </c>
      <c r="V632">
        <v>21402</v>
      </c>
      <c r="W632">
        <v>90173</v>
      </c>
      <c r="X632">
        <v>61893</v>
      </c>
      <c r="Y632">
        <v>83342</v>
      </c>
      <c r="Z632">
        <v>75783</v>
      </c>
      <c r="AA632">
        <v>355232</v>
      </c>
      <c r="AQ632">
        <v>423</v>
      </c>
      <c r="AR632">
        <v>581</v>
      </c>
      <c r="AS632">
        <v>3120968</v>
      </c>
      <c r="AT632">
        <v>520</v>
      </c>
      <c r="AU632">
        <v>2765</v>
      </c>
      <c r="AV632">
        <v>4159</v>
      </c>
      <c r="AW632">
        <v>15870</v>
      </c>
      <c r="BA632" s="1">
        <v>42625</v>
      </c>
      <c r="BD632">
        <v>1370</v>
      </c>
      <c r="BE632">
        <v>1366.3</v>
      </c>
      <c r="BF632">
        <v>1370</v>
      </c>
      <c r="BG632">
        <v>731.904</v>
      </c>
      <c r="BH632">
        <v>728.3</v>
      </c>
      <c r="BI632">
        <v>664.8</v>
      </c>
      <c r="BJ632">
        <v>21402</v>
      </c>
      <c r="BK632">
        <v>1</v>
      </c>
      <c r="BL632">
        <v>15711</v>
      </c>
      <c r="BM632">
        <v>1</v>
      </c>
      <c r="BN632">
        <v>19278</v>
      </c>
      <c r="BP632">
        <v>116</v>
      </c>
      <c r="BR632">
        <v>12864</v>
      </c>
      <c r="BS632">
        <v>17012</v>
      </c>
      <c r="BU632">
        <v>41</v>
      </c>
      <c r="BV632" s="1">
        <v>42621</v>
      </c>
      <c r="BW632">
        <v>1</v>
      </c>
      <c r="BX632">
        <v>1</v>
      </c>
      <c r="BY632">
        <v>11</v>
      </c>
      <c r="BZ632" t="s">
        <v>486</v>
      </c>
      <c r="CA632" t="s">
        <v>337</v>
      </c>
      <c r="CB632">
        <v>48340</v>
      </c>
      <c r="CC632" s="1">
        <v>42373</v>
      </c>
      <c r="CD632">
        <v>17132</v>
      </c>
      <c r="CF632">
        <v>4148</v>
      </c>
      <c r="CG632" t="s">
        <v>112</v>
      </c>
      <c r="CH632" t="s">
        <v>113</v>
      </c>
      <c r="CI632" t="str">
        <f t="shared" si="38"/>
        <v>08</v>
      </c>
      <c r="CJ632" t="s">
        <v>114</v>
      </c>
      <c r="CK632" t="s">
        <v>115</v>
      </c>
      <c r="CL632">
        <v>15</v>
      </c>
      <c r="CM632" t="str">
        <f t="shared" si="41"/>
        <v>0</v>
      </c>
      <c r="CN632" t="str">
        <f t="shared" si="41"/>
        <v>0</v>
      </c>
      <c r="CO632">
        <v>999</v>
      </c>
      <c r="CP632" t="s">
        <v>365</v>
      </c>
      <c r="CQ632" t="s">
        <v>867</v>
      </c>
      <c r="CR632" t="s">
        <v>110</v>
      </c>
      <c r="CS632" t="s">
        <v>116</v>
      </c>
      <c r="CT632">
        <v>31.980697500000002</v>
      </c>
      <c r="CU632">
        <v>-103.38530660000001</v>
      </c>
      <c r="CV632" t="s">
        <v>127</v>
      </c>
      <c r="CW632">
        <v>129788361</v>
      </c>
    </row>
    <row r="633" spans="1:101" x14ac:dyDescent="0.35">
      <c r="A633" s="2">
        <v>42301328420000</v>
      </c>
      <c r="B633" t="s">
        <v>165</v>
      </c>
      <c r="C633" t="s">
        <v>803</v>
      </c>
      <c r="D633" t="s">
        <v>209</v>
      </c>
      <c r="E633" t="s">
        <v>314</v>
      </c>
      <c r="F633" t="s">
        <v>105</v>
      </c>
      <c r="G633" t="s">
        <v>135</v>
      </c>
      <c r="H633" t="s">
        <v>107</v>
      </c>
      <c r="I633" t="s">
        <v>108</v>
      </c>
      <c r="J633" t="s">
        <v>109</v>
      </c>
      <c r="K633" s="1">
        <v>42583</v>
      </c>
      <c r="L633" s="1">
        <v>42917</v>
      </c>
      <c r="M633">
        <v>402011</v>
      </c>
      <c r="N633">
        <v>83599</v>
      </c>
      <c r="O633">
        <v>150601</v>
      </c>
      <c r="P633">
        <v>557204</v>
      </c>
      <c r="Q633">
        <v>904</v>
      </c>
      <c r="R633">
        <v>1</v>
      </c>
      <c r="S633">
        <v>1101</v>
      </c>
      <c r="T633">
        <v>229</v>
      </c>
      <c r="U633">
        <v>5385</v>
      </c>
      <c r="V633">
        <v>26193</v>
      </c>
      <c r="W633">
        <v>35892</v>
      </c>
      <c r="X633">
        <v>54749</v>
      </c>
      <c r="Y633">
        <v>222700</v>
      </c>
      <c r="Z633">
        <v>91866</v>
      </c>
      <c r="AA633">
        <v>364913</v>
      </c>
      <c r="AB633">
        <v>83599</v>
      </c>
      <c r="AC633">
        <v>402011</v>
      </c>
      <c r="AD633">
        <v>150601</v>
      </c>
      <c r="AE633">
        <v>904</v>
      </c>
      <c r="AF633">
        <v>557204</v>
      </c>
      <c r="AQ633">
        <v>444</v>
      </c>
      <c r="AR633">
        <v>1837</v>
      </c>
      <c r="AS633">
        <v>4502233</v>
      </c>
      <c r="AT633">
        <v>750</v>
      </c>
      <c r="AU633">
        <v>5170</v>
      </c>
      <c r="AV633">
        <v>26031</v>
      </c>
      <c r="AW633">
        <v>34459</v>
      </c>
      <c r="BA633" s="1">
        <v>42604</v>
      </c>
      <c r="BD633">
        <v>4130</v>
      </c>
      <c r="BE633">
        <v>4808.8019999999997</v>
      </c>
      <c r="BF633">
        <v>4810</v>
      </c>
      <c r="BG633">
        <v>207.952</v>
      </c>
      <c r="BH633">
        <v>241.9</v>
      </c>
      <c r="BI633">
        <v>198.6</v>
      </c>
      <c r="BJ633">
        <v>55099</v>
      </c>
      <c r="BK633">
        <v>2</v>
      </c>
      <c r="BL633">
        <v>13328</v>
      </c>
      <c r="BM633">
        <v>2</v>
      </c>
      <c r="BN633">
        <v>22511</v>
      </c>
      <c r="BP633">
        <v>135</v>
      </c>
      <c r="BR633">
        <v>10243</v>
      </c>
      <c r="BS633">
        <v>14694</v>
      </c>
      <c r="BU633">
        <v>46.7</v>
      </c>
      <c r="BV633" s="1">
        <v>42598</v>
      </c>
      <c r="BW633">
        <v>1</v>
      </c>
      <c r="BX633">
        <v>1</v>
      </c>
      <c r="BY633">
        <v>12</v>
      </c>
      <c r="BZ633" t="s">
        <v>165</v>
      </c>
      <c r="CA633" t="s">
        <v>303</v>
      </c>
      <c r="CB633">
        <v>48304</v>
      </c>
      <c r="CC633" s="1">
        <v>42521</v>
      </c>
      <c r="CD633">
        <v>14876</v>
      </c>
      <c r="CF633">
        <v>4451</v>
      </c>
      <c r="CG633" t="s">
        <v>169</v>
      </c>
      <c r="CH633" t="s">
        <v>113</v>
      </c>
      <c r="CI633" t="str">
        <f t="shared" si="38"/>
        <v>08</v>
      </c>
      <c r="CJ633" t="s">
        <v>114</v>
      </c>
      <c r="CK633" t="s">
        <v>115</v>
      </c>
      <c r="CL633">
        <v>44</v>
      </c>
      <c r="CM633" t="str">
        <f t="shared" si="41"/>
        <v>0</v>
      </c>
      <c r="CN633" t="str">
        <f t="shared" si="41"/>
        <v>0</v>
      </c>
      <c r="CO633">
        <v>1083</v>
      </c>
      <c r="CP633" t="s">
        <v>534</v>
      </c>
      <c r="CQ633" t="s">
        <v>500</v>
      </c>
      <c r="CR633" t="s">
        <v>110</v>
      </c>
      <c r="CS633" t="s">
        <v>116</v>
      </c>
      <c r="CT633">
        <v>31.766898999999999</v>
      </c>
      <c r="CU633">
        <v>-103.5805179</v>
      </c>
      <c r="CV633" t="s">
        <v>165</v>
      </c>
      <c r="CW633">
        <v>129788367</v>
      </c>
    </row>
    <row r="634" spans="1:101" x14ac:dyDescent="0.35">
      <c r="A634" s="2">
        <v>42301328910000</v>
      </c>
      <c r="B634" t="s">
        <v>101</v>
      </c>
      <c r="C634" t="s">
        <v>1027</v>
      </c>
      <c r="D634" t="s">
        <v>103</v>
      </c>
      <c r="E634" t="s">
        <v>104</v>
      </c>
      <c r="F634" t="s">
        <v>105</v>
      </c>
      <c r="G634" t="s">
        <v>106</v>
      </c>
      <c r="H634" t="s">
        <v>274</v>
      </c>
      <c r="I634" t="s">
        <v>108</v>
      </c>
      <c r="J634" t="s">
        <v>109</v>
      </c>
      <c r="K634" s="1">
        <v>42644</v>
      </c>
      <c r="L634" s="1">
        <v>42917</v>
      </c>
      <c r="M634">
        <v>415358</v>
      </c>
      <c r="N634">
        <v>58023</v>
      </c>
      <c r="O634">
        <v>127249</v>
      </c>
      <c r="P634">
        <v>444916</v>
      </c>
      <c r="Q634">
        <v>763</v>
      </c>
      <c r="R634">
        <v>1</v>
      </c>
      <c r="S634">
        <v>1516</v>
      </c>
      <c r="T634">
        <v>212</v>
      </c>
      <c r="U634">
        <v>1539</v>
      </c>
      <c r="V634">
        <v>13770</v>
      </c>
      <c r="W634">
        <v>14750</v>
      </c>
      <c r="X634">
        <v>32974</v>
      </c>
      <c r="Y634">
        <v>231014</v>
      </c>
      <c r="Z634">
        <v>71476</v>
      </c>
      <c r="AA634">
        <v>247454</v>
      </c>
      <c r="AQ634">
        <v>179</v>
      </c>
      <c r="AR634">
        <v>1289</v>
      </c>
      <c r="AS634">
        <v>2361935</v>
      </c>
      <c r="AT634">
        <v>394</v>
      </c>
      <c r="AU634">
        <v>8177</v>
      </c>
      <c r="AV634">
        <v>63978</v>
      </c>
      <c r="AW634">
        <v>68531</v>
      </c>
      <c r="BA634" s="1">
        <v>42740</v>
      </c>
      <c r="BB634">
        <v>5380</v>
      </c>
      <c r="BC634">
        <v>5988</v>
      </c>
      <c r="BE634">
        <v>7158.5060000000003</v>
      </c>
      <c r="BF634">
        <v>7160</v>
      </c>
      <c r="BG634">
        <v>139.69399999999999</v>
      </c>
      <c r="BH634">
        <v>0</v>
      </c>
      <c r="BI634">
        <v>127.8</v>
      </c>
      <c r="BJ634">
        <v>85627</v>
      </c>
      <c r="BK634">
        <v>4</v>
      </c>
      <c r="BL634">
        <v>12222</v>
      </c>
      <c r="BM634">
        <v>4</v>
      </c>
      <c r="BN634">
        <v>26493</v>
      </c>
      <c r="BP634">
        <v>159</v>
      </c>
      <c r="BR634">
        <v>12800</v>
      </c>
      <c r="BS634">
        <v>20173</v>
      </c>
      <c r="BT634">
        <v>0.82</v>
      </c>
      <c r="BU634">
        <v>48.8</v>
      </c>
      <c r="BV634" s="1">
        <v>42662</v>
      </c>
      <c r="BW634">
        <v>1</v>
      </c>
      <c r="BX634">
        <v>1</v>
      </c>
      <c r="BY634">
        <v>9</v>
      </c>
      <c r="BZ634" t="s">
        <v>347</v>
      </c>
      <c r="CA634" t="s">
        <v>517</v>
      </c>
      <c r="CB634">
        <v>281886</v>
      </c>
      <c r="CC634" s="1">
        <v>42563</v>
      </c>
      <c r="CD634">
        <v>20355</v>
      </c>
      <c r="CF634">
        <v>7373</v>
      </c>
      <c r="CG634" t="s">
        <v>112</v>
      </c>
      <c r="CH634" t="s">
        <v>113</v>
      </c>
      <c r="CI634" t="str">
        <f t="shared" si="38"/>
        <v>08</v>
      </c>
      <c r="CJ634" t="s">
        <v>114</v>
      </c>
      <c r="CK634" t="s">
        <v>115</v>
      </c>
      <c r="CL634">
        <v>17</v>
      </c>
      <c r="CM634" t="str">
        <f t="shared" si="41"/>
        <v>0</v>
      </c>
      <c r="CN634" t="str">
        <f t="shared" si="41"/>
        <v>0</v>
      </c>
      <c r="CO634">
        <v>76</v>
      </c>
      <c r="CP634" t="s">
        <v>499</v>
      </c>
      <c r="CQ634" t="s">
        <v>284</v>
      </c>
      <c r="CR634" t="s">
        <v>110</v>
      </c>
      <c r="CS634" t="s">
        <v>116</v>
      </c>
      <c r="CT634">
        <v>31.8481022</v>
      </c>
      <c r="CU634">
        <v>-103.67772859999999</v>
      </c>
      <c r="CV634" t="s">
        <v>117</v>
      </c>
      <c r="CW634">
        <v>129788371</v>
      </c>
    </row>
    <row r="635" spans="1:101" x14ac:dyDescent="0.35">
      <c r="A635" s="2">
        <v>42301329160000</v>
      </c>
      <c r="B635" t="s">
        <v>101</v>
      </c>
      <c r="C635" t="s">
        <v>1028</v>
      </c>
      <c r="D635" t="s">
        <v>103</v>
      </c>
      <c r="E635" t="s">
        <v>314</v>
      </c>
      <c r="F635" t="s">
        <v>105</v>
      </c>
      <c r="G635" t="s">
        <v>106</v>
      </c>
      <c r="H635" t="s">
        <v>107</v>
      </c>
      <c r="I635" t="s">
        <v>108</v>
      </c>
      <c r="J635" t="s">
        <v>109</v>
      </c>
      <c r="K635" s="1">
        <v>42644</v>
      </c>
      <c r="L635" s="1">
        <v>42917</v>
      </c>
      <c r="M635">
        <v>446937</v>
      </c>
      <c r="N635">
        <v>144783</v>
      </c>
      <c r="O635">
        <v>219272</v>
      </c>
      <c r="P635">
        <v>522298</v>
      </c>
      <c r="Q635">
        <v>1316</v>
      </c>
      <c r="R635">
        <v>1</v>
      </c>
      <c r="S635">
        <v>1631</v>
      </c>
      <c r="T635">
        <v>528</v>
      </c>
      <c r="U635">
        <v>4295</v>
      </c>
      <c r="V635">
        <v>12824</v>
      </c>
      <c r="W635">
        <v>15494</v>
      </c>
      <c r="X635">
        <v>83453</v>
      </c>
      <c r="Y635">
        <v>256453</v>
      </c>
      <c r="Z635">
        <v>126195</v>
      </c>
      <c r="AA635">
        <v>301053</v>
      </c>
      <c r="AQ635">
        <v>247</v>
      </c>
      <c r="AR635">
        <v>723</v>
      </c>
      <c r="AS635">
        <v>2205548</v>
      </c>
      <c r="AT635">
        <v>368</v>
      </c>
      <c r="AU635">
        <v>12019</v>
      </c>
      <c r="AV635">
        <v>36179</v>
      </c>
      <c r="AW635">
        <v>43358</v>
      </c>
      <c r="BA635" s="1">
        <v>42666</v>
      </c>
      <c r="BE635">
        <v>3086.944</v>
      </c>
      <c r="BF635">
        <v>3090</v>
      </c>
      <c r="BG635">
        <v>323.94499999999999</v>
      </c>
      <c r="BH635">
        <v>0</v>
      </c>
      <c r="BI635">
        <v>332.2</v>
      </c>
      <c r="BJ635">
        <v>95149</v>
      </c>
      <c r="BK635">
        <v>5</v>
      </c>
      <c r="BL635">
        <v>31171</v>
      </c>
      <c r="BM635">
        <v>5</v>
      </c>
      <c r="BN635">
        <v>47029</v>
      </c>
      <c r="BP635">
        <v>282</v>
      </c>
      <c r="BR635">
        <v>11855</v>
      </c>
      <c r="BS635">
        <v>18343</v>
      </c>
      <c r="BU635">
        <v>41.88</v>
      </c>
      <c r="BV635" s="1">
        <v>42661</v>
      </c>
      <c r="BW635">
        <v>1</v>
      </c>
      <c r="BX635">
        <v>1</v>
      </c>
      <c r="BY635">
        <v>9</v>
      </c>
      <c r="BZ635" t="s">
        <v>347</v>
      </c>
      <c r="CA635" t="s">
        <v>517</v>
      </c>
      <c r="CB635">
        <v>48323</v>
      </c>
      <c r="CC635" s="1">
        <v>42949</v>
      </c>
      <c r="CD635">
        <v>18525</v>
      </c>
      <c r="CF635">
        <v>6488</v>
      </c>
      <c r="CG635" t="s">
        <v>112</v>
      </c>
      <c r="CH635" t="s">
        <v>113</v>
      </c>
      <c r="CI635" t="str">
        <f t="shared" si="38"/>
        <v>08</v>
      </c>
      <c r="CJ635" t="s">
        <v>114</v>
      </c>
      <c r="CK635" t="s">
        <v>115</v>
      </c>
      <c r="CL635">
        <v>35</v>
      </c>
      <c r="CM635" t="str">
        <f t="shared" si="41"/>
        <v>0</v>
      </c>
      <c r="CN635" t="str">
        <f t="shared" si="41"/>
        <v>0</v>
      </c>
      <c r="CO635">
        <v>109</v>
      </c>
      <c r="CP635" t="s">
        <v>519</v>
      </c>
      <c r="CQ635" t="s">
        <v>284</v>
      </c>
      <c r="CR635" t="s">
        <v>110</v>
      </c>
      <c r="CS635" t="s">
        <v>116</v>
      </c>
      <c r="CT635">
        <v>31.913918899999999</v>
      </c>
      <c r="CU635">
        <v>-103.7349972</v>
      </c>
      <c r="CV635" t="s">
        <v>117</v>
      </c>
      <c r="CW635">
        <v>129788372</v>
      </c>
    </row>
    <row r="636" spans="1:101" x14ac:dyDescent="0.35">
      <c r="A636" s="2">
        <v>42301329200000</v>
      </c>
      <c r="B636" t="s">
        <v>101</v>
      </c>
      <c r="C636" t="s">
        <v>1029</v>
      </c>
      <c r="D636" t="s">
        <v>103</v>
      </c>
      <c r="E636" t="s">
        <v>314</v>
      </c>
      <c r="F636" t="s">
        <v>105</v>
      </c>
      <c r="G636" t="s">
        <v>106</v>
      </c>
      <c r="H636" t="s">
        <v>107</v>
      </c>
      <c r="I636" t="s">
        <v>108</v>
      </c>
      <c r="J636" t="s">
        <v>109</v>
      </c>
      <c r="K636" s="1">
        <v>42644</v>
      </c>
      <c r="L636" s="1">
        <v>42917</v>
      </c>
      <c r="M636">
        <v>621761</v>
      </c>
      <c r="N636">
        <v>258655</v>
      </c>
      <c r="O636">
        <v>362282</v>
      </c>
      <c r="P636">
        <v>1139632</v>
      </c>
      <c r="Q636">
        <v>2174</v>
      </c>
      <c r="R636">
        <v>2</v>
      </c>
      <c r="S636">
        <v>2045</v>
      </c>
      <c r="T636">
        <v>851</v>
      </c>
      <c r="U636">
        <v>6438</v>
      </c>
      <c r="V636">
        <v>19310</v>
      </c>
      <c r="W636">
        <v>28366</v>
      </c>
      <c r="X636">
        <v>164551</v>
      </c>
      <c r="Y636">
        <v>386809</v>
      </c>
      <c r="Z636">
        <v>229019</v>
      </c>
      <c r="AA636">
        <v>725011</v>
      </c>
      <c r="AQ636">
        <v>688</v>
      </c>
      <c r="AR636">
        <v>1384</v>
      </c>
      <c r="AS636">
        <v>5508800</v>
      </c>
      <c r="AT636">
        <v>918</v>
      </c>
      <c r="AU636">
        <v>24851</v>
      </c>
      <c r="AV636">
        <v>57811</v>
      </c>
      <c r="AW636">
        <v>109493</v>
      </c>
      <c r="BA636" s="1">
        <v>42664</v>
      </c>
      <c r="BD636">
        <v>2010</v>
      </c>
      <c r="BE636">
        <v>2403.8240000000001</v>
      </c>
      <c r="BF636">
        <v>2400</v>
      </c>
      <c r="BG636">
        <v>416.00400000000002</v>
      </c>
      <c r="BH636">
        <v>496.8</v>
      </c>
      <c r="BI636">
        <v>429.9</v>
      </c>
      <c r="BJ636">
        <v>90223</v>
      </c>
      <c r="BK636">
        <v>3</v>
      </c>
      <c r="BL636">
        <v>41158</v>
      </c>
      <c r="BM636">
        <v>3</v>
      </c>
      <c r="BN636">
        <v>56195</v>
      </c>
      <c r="BP636">
        <v>337</v>
      </c>
      <c r="BR636">
        <v>12155</v>
      </c>
      <c r="BS636">
        <v>21028</v>
      </c>
      <c r="BU636">
        <v>41.88</v>
      </c>
      <c r="BV636" s="1">
        <v>42656</v>
      </c>
      <c r="BW636">
        <v>1</v>
      </c>
      <c r="BX636">
        <v>1</v>
      </c>
      <c r="BY636">
        <v>10</v>
      </c>
      <c r="BZ636" t="s">
        <v>347</v>
      </c>
      <c r="CA636" t="s">
        <v>517</v>
      </c>
      <c r="CB636">
        <v>48322</v>
      </c>
      <c r="CC636" s="1">
        <v>42575</v>
      </c>
      <c r="CD636">
        <v>21192</v>
      </c>
      <c r="CF636">
        <v>8873</v>
      </c>
      <c r="CG636" t="s">
        <v>112</v>
      </c>
      <c r="CH636" t="s">
        <v>113</v>
      </c>
      <c r="CI636" t="str">
        <f t="shared" si="38"/>
        <v>08</v>
      </c>
      <c r="CJ636" t="s">
        <v>114</v>
      </c>
      <c r="CK636" t="s">
        <v>115</v>
      </c>
      <c r="CL636">
        <v>30</v>
      </c>
      <c r="CM636" t="str">
        <f t="shared" si="41"/>
        <v>0</v>
      </c>
      <c r="CN636" t="str">
        <f t="shared" si="41"/>
        <v>0</v>
      </c>
      <c r="CO636">
        <v>1268</v>
      </c>
      <c r="CP636" t="s">
        <v>551</v>
      </c>
      <c r="CQ636" t="s">
        <v>648</v>
      </c>
      <c r="CR636" t="s">
        <v>110</v>
      </c>
      <c r="CS636" t="s">
        <v>116</v>
      </c>
      <c r="CT636">
        <v>31.940883899999999</v>
      </c>
      <c r="CU636">
        <v>-103.6984884</v>
      </c>
      <c r="CV636" t="s">
        <v>117</v>
      </c>
      <c r="CW636">
        <v>129788375</v>
      </c>
    </row>
    <row r="637" spans="1:101" x14ac:dyDescent="0.35">
      <c r="A637" s="2">
        <v>42301330890000</v>
      </c>
      <c r="B637" t="s">
        <v>118</v>
      </c>
      <c r="C637" t="s">
        <v>902</v>
      </c>
      <c r="D637" t="s">
        <v>1030</v>
      </c>
      <c r="E637" t="s">
        <v>104</v>
      </c>
      <c r="F637" t="s">
        <v>105</v>
      </c>
      <c r="G637" t="s">
        <v>135</v>
      </c>
      <c r="H637" t="s">
        <v>274</v>
      </c>
      <c r="I637" t="s">
        <v>108</v>
      </c>
      <c r="J637" t="s">
        <v>109</v>
      </c>
      <c r="K637" s="1">
        <v>42705</v>
      </c>
      <c r="L637" s="1">
        <v>42917</v>
      </c>
      <c r="M637">
        <v>384716</v>
      </c>
      <c r="N637">
        <v>86031</v>
      </c>
      <c r="O637">
        <v>150150</v>
      </c>
      <c r="P637">
        <v>0</v>
      </c>
      <c r="Q637">
        <v>901</v>
      </c>
      <c r="R637">
        <v>1</v>
      </c>
      <c r="S637">
        <v>1583</v>
      </c>
      <c r="T637">
        <v>354</v>
      </c>
      <c r="U637">
        <v>1207</v>
      </c>
      <c r="W637">
        <v>0</v>
      </c>
      <c r="X637">
        <v>71713</v>
      </c>
      <c r="Y637">
        <v>304273</v>
      </c>
      <c r="Z637">
        <v>122425</v>
      </c>
      <c r="AA637">
        <v>0</v>
      </c>
      <c r="AQ637">
        <v>885</v>
      </c>
      <c r="AR637">
        <v>2712</v>
      </c>
      <c r="AS637">
        <v>8019871</v>
      </c>
      <c r="AT637">
        <v>1337</v>
      </c>
      <c r="AU637">
        <v>7034</v>
      </c>
      <c r="AV637">
        <v>39958</v>
      </c>
      <c r="AW637">
        <v>0</v>
      </c>
      <c r="BD637">
        <v>3070</v>
      </c>
      <c r="BE637">
        <v>4471.83</v>
      </c>
      <c r="BF637">
        <v>4470</v>
      </c>
      <c r="BG637">
        <v>223.62200000000001</v>
      </c>
      <c r="BH637">
        <v>326.2</v>
      </c>
      <c r="BI637">
        <v>176</v>
      </c>
      <c r="BJ637">
        <v>84078</v>
      </c>
      <c r="BK637">
        <v>1</v>
      </c>
      <c r="BL637">
        <v>27423</v>
      </c>
      <c r="BM637">
        <v>2</v>
      </c>
      <c r="BN637">
        <v>41436</v>
      </c>
      <c r="BO637">
        <v>2</v>
      </c>
      <c r="BP637">
        <v>249</v>
      </c>
      <c r="BQ637">
        <v>2</v>
      </c>
      <c r="BR637">
        <v>9560</v>
      </c>
      <c r="BS637">
        <v>14180</v>
      </c>
      <c r="BV637" s="1">
        <v>42734</v>
      </c>
      <c r="BW637">
        <v>1</v>
      </c>
      <c r="BX637">
        <v>1</v>
      </c>
      <c r="BY637">
        <v>8</v>
      </c>
      <c r="BZ637" t="s">
        <v>734</v>
      </c>
      <c r="CA637" t="s">
        <v>291</v>
      </c>
      <c r="CB637">
        <v>281970</v>
      </c>
      <c r="CC637" s="1">
        <v>42690</v>
      </c>
      <c r="CD637">
        <v>14220</v>
      </c>
      <c r="CF637">
        <v>4620</v>
      </c>
      <c r="CG637" t="s">
        <v>137</v>
      </c>
      <c r="CH637" t="s">
        <v>113</v>
      </c>
      <c r="CI637" t="str">
        <f t="shared" si="38"/>
        <v>08</v>
      </c>
      <c r="CJ637" t="s">
        <v>114</v>
      </c>
      <c r="CK637" t="s">
        <v>115</v>
      </c>
      <c r="CL637">
        <v>31</v>
      </c>
      <c r="CM637" t="str">
        <f t="shared" si="41"/>
        <v>0</v>
      </c>
      <c r="CN637" t="str">
        <f t="shared" si="41"/>
        <v>0</v>
      </c>
      <c r="CO637">
        <v>155</v>
      </c>
      <c r="CP637" t="s">
        <v>576</v>
      </c>
      <c r="CQ637" t="s">
        <v>284</v>
      </c>
      <c r="CR637" t="s">
        <v>110</v>
      </c>
      <c r="CS637" t="s">
        <v>116</v>
      </c>
      <c r="CT637">
        <v>31.913175899999999</v>
      </c>
      <c r="CU637">
        <v>-103.8915463</v>
      </c>
      <c r="CV637" t="s">
        <v>122</v>
      </c>
      <c r="CW637">
        <v>129788377</v>
      </c>
    </row>
    <row r="638" spans="1:101" x14ac:dyDescent="0.35">
      <c r="A638" s="2">
        <v>42301329120000</v>
      </c>
      <c r="B638" t="s">
        <v>312</v>
      </c>
      <c r="C638" t="s">
        <v>1031</v>
      </c>
      <c r="D638" t="s">
        <v>103</v>
      </c>
      <c r="E638" t="s">
        <v>314</v>
      </c>
      <c r="F638" t="s">
        <v>105</v>
      </c>
      <c r="G638" t="s">
        <v>106</v>
      </c>
      <c r="H638" t="s">
        <v>107</v>
      </c>
      <c r="I638" t="s">
        <v>108</v>
      </c>
      <c r="J638" t="s">
        <v>109</v>
      </c>
      <c r="K638" s="1">
        <v>42675</v>
      </c>
      <c r="L638" s="1">
        <v>42887</v>
      </c>
      <c r="M638">
        <v>345624</v>
      </c>
      <c r="N638">
        <v>184834</v>
      </c>
      <c r="O638">
        <v>242438</v>
      </c>
      <c r="P638">
        <v>369674</v>
      </c>
      <c r="Q638">
        <v>1455</v>
      </c>
      <c r="R638">
        <v>1</v>
      </c>
      <c r="S638">
        <v>1428</v>
      </c>
      <c r="T638">
        <v>764</v>
      </c>
      <c r="U638">
        <v>9374</v>
      </c>
      <c r="V638">
        <v>28197</v>
      </c>
      <c r="W638">
        <v>18748</v>
      </c>
      <c r="X638">
        <v>109424</v>
      </c>
      <c r="Y638">
        <v>230590</v>
      </c>
      <c r="Z638">
        <v>147856</v>
      </c>
      <c r="AA638">
        <v>218852</v>
      </c>
      <c r="AQ638">
        <v>571</v>
      </c>
      <c r="AR638">
        <v>1289</v>
      </c>
      <c r="AS638">
        <v>4717452</v>
      </c>
      <c r="AT638">
        <v>786</v>
      </c>
      <c r="AU638">
        <v>40840</v>
      </c>
      <c r="AV638">
        <v>48827</v>
      </c>
      <c r="AW638">
        <v>81681</v>
      </c>
      <c r="BA638" s="1">
        <v>42710</v>
      </c>
      <c r="BD638">
        <v>2260</v>
      </c>
      <c r="BE638">
        <v>1869.9159999999999</v>
      </c>
      <c r="BF638">
        <v>1870</v>
      </c>
      <c r="BG638">
        <v>534.78300000000002</v>
      </c>
      <c r="BH638">
        <v>443.3</v>
      </c>
      <c r="BI638">
        <v>836.4</v>
      </c>
      <c r="BJ638">
        <v>66207</v>
      </c>
      <c r="BK638">
        <v>7</v>
      </c>
      <c r="BL638">
        <v>40840</v>
      </c>
      <c r="BM638">
        <v>8</v>
      </c>
      <c r="BN638">
        <v>48978</v>
      </c>
      <c r="BP638">
        <v>294</v>
      </c>
      <c r="BR638">
        <v>12091</v>
      </c>
      <c r="BS638">
        <v>21382</v>
      </c>
      <c r="BU638">
        <v>45.77</v>
      </c>
      <c r="BV638" s="1">
        <v>42598</v>
      </c>
      <c r="BW638">
        <v>1</v>
      </c>
      <c r="BX638">
        <v>1</v>
      </c>
      <c r="BY638">
        <v>8</v>
      </c>
      <c r="BZ638" t="s">
        <v>688</v>
      </c>
      <c r="CA638" t="s">
        <v>317</v>
      </c>
      <c r="CB638">
        <v>48299</v>
      </c>
      <c r="CC638" s="1">
        <v>42571</v>
      </c>
      <c r="CD638">
        <v>22050</v>
      </c>
      <c r="CF638">
        <v>9291</v>
      </c>
      <c r="CG638" t="s">
        <v>112</v>
      </c>
      <c r="CH638" t="s">
        <v>113</v>
      </c>
      <c r="CI638" t="str">
        <f t="shared" si="38"/>
        <v>08</v>
      </c>
      <c r="CJ638" t="s">
        <v>114</v>
      </c>
      <c r="CK638" t="s">
        <v>115</v>
      </c>
      <c r="CL638">
        <v>12</v>
      </c>
      <c r="CM638" t="str">
        <f t="shared" si="41"/>
        <v>0</v>
      </c>
      <c r="CN638" t="str">
        <f t="shared" si="41"/>
        <v>0</v>
      </c>
      <c r="CO638">
        <v>1276</v>
      </c>
      <c r="CP638" t="s">
        <v>534</v>
      </c>
      <c r="CQ638" t="s">
        <v>1032</v>
      </c>
      <c r="CR638" t="s">
        <v>110</v>
      </c>
      <c r="CS638" t="s">
        <v>116</v>
      </c>
      <c r="CT638">
        <v>31.854829899999999</v>
      </c>
      <c r="CU638">
        <v>-103.5120227</v>
      </c>
      <c r="CV638" t="s">
        <v>317</v>
      </c>
      <c r="CW638">
        <v>129788596</v>
      </c>
    </row>
    <row r="639" spans="1:101" x14ac:dyDescent="0.35">
      <c r="A639" s="2">
        <v>42301329250000</v>
      </c>
      <c r="B639" t="s">
        <v>118</v>
      </c>
      <c r="C639" t="s">
        <v>1033</v>
      </c>
      <c r="D639" t="s">
        <v>1034</v>
      </c>
      <c r="E639" t="s">
        <v>104</v>
      </c>
      <c r="F639" t="s">
        <v>105</v>
      </c>
      <c r="G639" t="s">
        <v>106</v>
      </c>
      <c r="H639" t="s">
        <v>274</v>
      </c>
      <c r="I639" t="s">
        <v>108</v>
      </c>
      <c r="J639" t="s">
        <v>109</v>
      </c>
      <c r="K639" s="1">
        <v>42705</v>
      </c>
      <c r="L639" s="1">
        <v>42917</v>
      </c>
      <c r="M639">
        <v>696685</v>
      </c>
      <c r="N639">
        <v>54411</v>
      </c>
      <c r="O639">
        <v>170525</v>
      </c>
      <c r="P639">
        <v>0</v>
      </c>
      <c r="Q639">
        <v>1023</v>
      </c>
      <c r="R639">
        <v>1</v>
      </c>
      <c r="S639">
        <v>2867</v>
      </c>
      <c r="T639">
        <v>224</v>
      </c>
      <c r="U639">
        <v>1793</v>
      </c>
      <c r="V639">
        <v>17004</v>
      </c>
      <c r="W639">
        <v>0</v>
      </c>
      <c r="X639">
        <v>38656</v>
      </c>
      <c r="Y639">
        <v>460066</v>
      </c>
      <c r="Z639">
        <v>115334</v>
      </c>
      <c r="AA639">
        <v>0</v>
      </c>
      <c r="AQ639">
        <v>354</v>
      </c>
      <c r="AR639">
        <v>4093</v>
      </c>
      <c r="AS639">
        <v>6214935</v>
      </c>
      <c r="AT639">
        <v>1036</v>
      </c>
      <c r="AU639">
        <v>7892</v>
      </c>
      <c r="AV639">
        <v>118515</v>
      </c>
      <c r="AW639">
        <v>0</v>
      </c>
      <c r="BD639">
        <v>11570</v>
      </c>
      <c r="BE639">
        <v>12804.12</v>
      </c>
      <c r="BF639">
        <v>12800</v>
      </c>
      <c r="BG639">
        <v>78.099999999999994</v>
      </c>
      <c r="BH639">
        <v>86.4</v>
      </c>
      <c r="BI639">
        <v>66.599999999999994</v>
      </c>
      <c r="BJ639">
        <v>126879</v>
      </c>
      <c r="BK639">
        <v>2</v>
      </c>
      <c r="BL639">
        <v>10964</v>
      </c>
      <c r="BM639">
        <v>2</v>
      </c>
      <c r="BN639">
        <v>32111</v>
      </c>
      <c r="BP639">
        <v>193</v>
      </c>
      <c r="BR639">
        <v>11070</v>
      </c>
      <c r="BS639">
        <v>15443</v>
      </c>
      <c r="BV639" s="1">
        <v>42730</v>
      </c>
      <c r="BW639">
        <v>1</v>
      </c>
      <c r="BX639">
        <v>1</v>
      </c>
      <c r="BY639">
        <v>8</v>
      </c>
      <c r="BZ639" t="s">
        <v>734</v>
      </c>
      <c r="CA639" t="s">
        <v>291</v>
      </c>
      <c r="CB639">
        <v>281894</v>
      </c>
      <c r="CC639" s="1">
        <v>42573</v>
      </c>
      <c r="CD639">
        <v>15460</v>
      </c>
      <c r="CF639">
        <v>4373</v>
      </c>
      <c r="CG639" t="s">
        <v>112</v>
      </c>
      <c r="CH639" t="s">
        <v>113</v>
      </c>
      <c r="CI639" t="str">
        <f t="shared" si="38"/>
        <v>08</v>
      </c>
      <c r="CJ639" t="s">
        <v>114</v>
      </c>
      <c r="CK639" t="s">
        <v>115</v>
      </c>
      <c r="CL639">
        <v>3</v>
      </c>
      <c r="CM639" t="str">
        <f t="shared" si="41"/>
        <v>0</v>
      </c>
      <c r="CN639" t="str">
        <f t="shared" si="41"/>
        <v>0</v>
      </c>
      <c r="CO639">
        <v>165</v>
      </c>
      <c r="CP639" t="s">
        <v>572</v>
      </c>
      <c r="CQ639" t="s">
        <v>284</v>
      </c>
      <c r="CR639" t="s">
        <v>110</v>
      </c>
      <c r="CS639" t="s">
        <v>116</v>
      </c>
      <c r="CT639">
        <v>31.999600000000001</v>
      </c>
      <c r="CU639">
        <v>-103.9476279</v>
      </c>
      <c r="CV639" t="s">
        <v>122</v>
      </c>
      <c r="CW639">
        <v>129788598</v>
      </c>
    </row>
    <row r="640" spans="1:101" x14ac:dyDescent="0.35">
      <c r="A640" s="2">
        <v>42301329090000</v>
      </c>
      <c r="B640" t="s">
        <v>253</v>
      </c>
      <c r="C640" t="s">
        <v>623</v>
      </c>
      <c r="D640" t="s">
        <v>125</v>
      </c>
      <c r="E640" t="s">
        <v>104</v>
      </c>
      <c r="F640" t="s">
        <v>105</v>
      </c>
      <c r="G640" t="s">
        <v>106</v>
      </c>
      <c r="H640" t="s">
        <v>274</v>
      </c>
      <c r="I640" t="s">
        <v>108</v>
      </c>
      <c r="J640" t="s">
        <v>109</v>
      </c>
      <c r="K640" s="1">
        <v>42552</v>
      </c>
      <c r="L640" s="1">
        <v>42917</v>
      </c>
      <c r="M640">
        <v>428385</v>
      </c>
      <c r="N640">
        <v>96701</v>
      </c>
      <c r="O640">
        <v>168099</v>
      </c>
      <c r="P640">
        <v>0</v>
      </c>
      <c r="Q640">
        <v>1009</v>
      </c>
      <c r="R640">
        <v>1</v>
      </c>
      <c r="S640">
        <v>1167</v>
      </c>
      <c r="T640">
        <v>263</v>
      </c>
      <c r="U640">
        <v>759</v>
      </c>
      <c r="V640">
        <v>2340</v>
      </c>
      <c r="W640">
        <v>0</v>
      </c>
      <c r="X640">
        <v>62116</v>
      </c>
      <c r="Y640">
        <v>251803</v>
      </c>
      <c r="Z640">
        <v>104083</v>
      </c>
      <c r="AA640">
        <v>0</v>
      </c>
      <c r="AB640">
        <v>92138</v>
      </c>
      <c r="AC640">
        <v>405711</v>
      </c>
      <c r="AD640">
        <v>159757</v>
      </c>
      <c r="AE640">
        <v>959</v>
      </c>
      <c r="AF640">
        <v>0</v>
      </c>
      <c r="AQ640">
        <v>624</v>
      </c>
      <c r="AR640">
        <v>2445</v>
      </c>
      <c r="AS640">
        <v>6191548</v>
      </c>
      <c r="AT640">
        <v>1032</v>
      </c>
      <c r="AU640">
        <v>4563</v>
      </c>
      <c r="AV640">
        <v>22674</v>
      </c>
      <c r="AW640">
        <v>0</v>
      </c>
      <c r="AX640">
        <v>759</v>
      </c>
      <c r="AY640">
        <v>2340</v>
      </c>
      <c r="AZ640">
        <v>0</v>
      </c>
      <c r="BD640">
        <v>3920</v>
      </c>
      <c r="BE640">
        <v>4440.652</v>
      </c>
      <c r="BF640">
        <v>4430</v>
      </c>
      <c r="BG640">
        <v>225.19200000000001</v>
      </c>
      <c r="BH640">
        <v>255.4</v>
      </c>
      <c r="BI640">
        <v>201.2</v>
      </c>
      <c r="BJ640">
        <v>75796</v>
      </c>
      <c r="BK640">
        <v>2</v>
      </c>
      <c r="BL640">
        <v>19357</v>
      </c>
      <c r="BM640">
        <v>2</v>
      </c>
      <c r="BN640">
        <v>31990</v>
      </c>
      <c r="BP640">
        <v>192</v>
      </c>
      <c r="BR640">
        <v>10758</v>
      </c>
      <c r="BS640">
        <v>15359</v>
      </c>
      <c r="BT640">
        <v>0.69</v>
      </c>
      <c r="BU640">
        <v>75.2</v>
      </c>
      <c r="BV640" s="1">
        <v>42554</v>
      </c>
      <c r="BW640">
        <v>1</v>
      </c>
      <c r="BX640">
        <v>1</v>
      </c>
      <c r="BY640">
        <v>13</v>
      </c>
      <c r="BZ640" t="s">
        <v>571</v>
      </c>
      <c r="CA640" t="s">
        <v>291</v>
      </c>
      <c r="CB640">
        <v>281995</v>
      </c>
      <c r="CC640" s="1">
        <v>42536</v>
      </c>
      <c r="CD640">
        <v>15610</v>
      </c>
      <c r="CF640">
        <v>4601</v>
      </c>
      <c r="CG640" t="s">
        <v>112</v>
      </c>
      <c r="CH640" t="s">
        <v>113</v>
      </c>
      <c r="CI640" t="str">
        <f t="shared" si="38"/>
        <v>08</v>
      </c>
      <c r="CJ640" t="s">
        <v>114</v>
      </c>
      <c r="CK640" t="s">
        <v>115</v>
      </c>
      <c r="CL640">
        <v>34</v>
      </c>
      <c r="CM640" t="str">
        <f t="shared" si="41"/>
        <v>0</v>
      </c>
      <c r="CN640" t="str">
        <f t="shared" si="41"/>
        <v>0</v>
      </c>
      <c r="CO640">
        <v>1140</v>
      </c>
      <c r="CP640" t="s">
        <v>576</v>
      </c>
      <c r="CQ640" t="s">
        <v>500</v>
      </c>
      <c r="CR640" t="s">
        <v>110</v>
      </c>
      <c r="CS640" t="s">
        <v>116</v>
      </c>
      <c r="CT640">
        <v>31.926414300000001</v>
      </c>
      <c r="CU640">
        <v>-103.85305580000001</v>
      </c>
      <c r="CV640" t="s">
        <v>253</v>
      </c>
      <c r="CW640">
        <v>129789428</v>
      </c>
    </row>
    <row r="641" spans="1:101" x14ac:dyDescent="0.35">
      <c r="A641" s="2">
        <v>42301328600000</v>
      </c>
      <c r="B641" t="s">
        <v>318</v>
      </c>
      <c r="C641" t="s">
        <v>1035</v>
      </c>
      <c r="D641" t="s">
        <v>1036</v>
      </c>
      <c r="E641" t="s">
        <v>314</v>
      </c>
      <c r="F641" t="s">
        <v>105</v>
      </c>
      <c r="G641" t="s">
        <v>106</v>
      </c>
      <c r="H641" t="s">
        <v>107</v>
      </c>
      <c r="I641" t="s">
        <v>108</v>
      </c>
      <c r="J641" t="s">
        <v>109</v>
      </c>
      <c r="K641" s="1">
        <v>42614</v>
      </c>
      <c r="L641" s="1">
        <v>42917</v>
      </c>
      <c r="M641">
        <v>1153117</v>
      </c>
      <c r="N641">
        <v>68141</v>
      </c>
      <c r="O641">
        <v>260327</v>
      </c>
      <c r="P641">
        <v>521467</v>
      </c>
      <c r="Q641">
        <v>1562</v>
      </c>
      <c r="R641">
        <v>2</v>
      </c>
      <c r="S641">
        <v>3452</v>
      </c>
      <c r="T641">
        <v>204</v>
      </c>
      <c r="U641">
        <v>2991</v>
      </c>
      <c r="V641">
        <v>47598</v>
      </c>
      <c r="W641">
        <v>22889</v>
      </c>
      <c r="X641">
        <v>47490</v>
      </c>
      <c r="Y641">
        <v>764193</v>
      </c>
      <c r="Z641">
        <v>174856</v>
      </c>
      <c r="AA641">
        <v>363429</v>
      </c>
      <c r="AQ641">
        <v>435</v>
      </c>
      <c r="AR641">
        <v>6718</v>
      </c>
      <c r="AS641">
        <v>9327742</v>
      </c>
      <c r="AT641">
        <v>1555</v>
      </c>
      <c r="AU641">
        <v>4272</v>
      </c>
      <c r="AV641">
        <v>67428</v>
      </c>
      <c r="AW641">
        <v>32693</v>
      </c>
      <c r="BA641" s="1">
        <v>42663</v>
      </c>
      <c r="BD641">
        <v>15450</v>
      </c>
      <c r="BE641">
        <v>16922.513999999999</v>
      </c>
      <c r="BF641">
        <v>16920</v>
      </c>
      <c r="BG641">
        <v>59.093000000000004</v>
      </c>
      <c r="BH641">
        <v>64.7</v>
      </c>
      <c r="BI641">
        <v>63.4</v>
      </c>
      <c r="BJ641">
        <v>208262</v>
      </c>
      <c r="BK641">
        <v>2</v>
      </c>
      <c r="BL641">
        <v>13483</v>
      </c>
      <c r="BM641">
        <v>2</v>
      </c>
      <c r="BN641">
        <v>48193</v>
      </c>
      <c r="BP641">
        <v>289</v>
      </c>
      <c r="BR641">
        <v>10990</v>
      </c>
      <c r="BS641">
        <v>19956</v>
      </c>
      <c r="BU641">
        <v>45.53</v>
      </c>
      <c r="BV641" s="1">
        <v>42633</v>
      </c>
      <c r="BW641">
        <v>1</v>
      </c>
      <c r="BX641">
        <v>1</v>
      </c>
      <c r="BY641">
        <v>11</v>
      </c>
      <c r="BZ641" t="s">
        <v>1037</v>
      </c>
      <c r="CA641" t="s">
        <v>276</v>
      </c>
      <c r="CB641">
        <v>48366</v>
      </c>
      <c r="CC641" s="1">
        <v>42511</v>
      </c>
      <c r="CD641">
        <v>20100</v>
      </c>
      <c r="CF641">
        <v>8966</v>
      </c>
      <c r="CG641" t="s">
        <v>112</v>
      </c>
      <c r="CH641" t="s">
        <v>113</v>
      </c>
      <c r="CI641" t="str">
        <f t="shared" si="38"/>
        <v>08</v>
      </c>
      <c r="CJ641" t="s">
        <v>114</v>
      </c>
      <c r="CK641" t="s">
        <v>115</v>
      </c>
      <c r="CL641">
        <v>77</v>
      </c>
      <c r="CM641" t="str">
        <f t="shared" si="41"/>
        <v>0</v>
      </c>
      <c r="CN641" t="str">
        <f t="shared" si="41"/>
        <v>0</v>
      </c>
      <c r="CO641">
        <v>6</v>
      </c>
      <c r="CP641">
        <v>33</v>
      </c>
      <c r="CQ641" t="s">
        <v>278</v>
      </c>
      <c r="CR641" t="s">
        <v>110</v>
      </c>
      <c r="CS641" t="s">
        <v>116</v>
      </c>
      <c r="CT641">
        <v>31.672467000000001</v>
      </c>
      <c r="CU641">
        <v>-103.5890228</v>
      </c>
      <c r="CV641" t="s">
        <v>323</v>
      </c>
      <c r="CW641">
        <v>129789464</v>
      </c>
    </row>
    <row r="642" spans="1:101" x14ac:dyDescent="0.35">
      <c r="A642" s="2">
        <v>42301328390000</v>
      </c>
      <c r="B642" t="s">
        <v>286</v>
      </c>
      <c r="C642" t="s">
        <v>1038</v>
      </c>
      <c r="D642" t="s">
        <v>103</v>
      </c>
      <c r="E642" t="s">
        <v>314</v>
      </c>
      <c r="F642" t="s">
        <v>105</v>
      </c>
      <c r="G642" t="s">
        <v>106</v>
      </c>
      <c r="H642" t="s">
        <v>107</v>
      </c>
      <c r="I642" t="s">
        <v>108</v>
      </c>
      <c r="J642" t="s">
        <v>109</v>
      </c>
      <c r="K642" s="1">
        <v>42491</v>
      </c>
      <c r="L642" s="1">
        <v>42917</v>
      </c>
      <c r="M642">
        <v>155743</v>
      </c>
      <c r="N642">
        <v>101873</v>
      </c>
      <c r="O642">
        <v>127830</v>
      </c>
      <c r="P642">
        <v>282192</v>
      </c>
      <c r="Q642">
        <v>767</v>
      </c>
      <c r="R642">
        <v>1</v>
      </c>
      <c r="S642">
        <v>254</v>
      </c>
      <c r="T642">
        <v>164</v>
      </c>
      <c r="U642">
        <v>19141</v>
      </c>
      <c r="V642">
        <v>28897</v>
      </c>
      <c r="W642">
        <v>53021</v>
      </c>
      <c r="X642">
        <v>61310</v>
      </c>
      <c r="Y642">
        <v>88673</v>
      </c>
      <c r="Z642">
        <v>76089</v>
      </c>
      <c r="AA642">
        <v>169831</v>
      </c>
      <c r="AB642">
        <v>88583</v>
      </c>
      <c r="AC642">
        <v>127963</v>
      </c>
      <c r="AD642">
        <v>109910</v>
      </c>
      <c r="AE642">
        <v>659</v>
      </c>
      <c r="AF642">
        <v>245378</v>
      </c>
      <c r="AQ642">
        <v>460</v>
      </c>
      <c r="AR642">
        <v>676</v>
      </c>
      <c r="AS642">
        <v>3435967</v>
      </c>
      <c r="AT642">
        <v>573</v>
      </c>
      <c r="AU642">
        <v>3492</v>
      </c>
      <c r="AV642">
        <v>5581</v>
      </c>
      <c r="AW642">
        <v>9673</v>
      </c>
      <c r="AX642">
        <v>42190</v>
      </c>
      <c r="AY642">
        <v>63065</v>
      </c>
      <c r="AZ642">
        <v>116868</v>
      </c>
      <c r="BA642" s="1">
        <v>42513</v>
      </c>
      <c r="BD642">
        <v>1470</v>
      </c>
      <c r="BE642">
        <v>1552.837</v>
      </c>
      <c r="BF642">
        <v>1530</v>
      </c>
      <c r="BG642">
        <v>643.98199999999997</v>
      </c>
      <c r="BH642">
        <v>680.3</v>
      </c>
      <c r="BI642">
        <v>625.70000000000005</v>
      </c>
      <c r="BJ642">
        <v>28897</v>
      </c>
      <c r="BK642">
        <v>1</v>
      </c>
      <c r="BL642">
        <v>19141</v>
      </c>
      <c r="BM642">
        <v>1</v>
      </c>
      <c r="BN642">
        <v>23957</v>
      </c>
      <c r="BP642">
        <v>144</v>
      </c>
      <c r="BR642">
        <v>12123</v>
      </c>
      <c r="BS642">
        <v>17019</v>
      </c>
      <c r="BU642">
        <v>44.55</v>
      </c>
      <c r="BV642" s="1">
        <v>42495</v>
      </c>
      <c r="BW642">
        <v>1</v>
      </c>
      <c r="BX642">
        <v>1</v>
      </c>
      <c r="BY642">
        <v>15</v>
      </c>
      <c r="BZ642" t="s">
        <v>509</v>
      </c>
      <c r="CA642" t="s">
        <v>291</v>
      </c>
      <c r="CB642">
        <v>48369</v>
      </c>
      <c r="CC642" s="1">
        <v>42422</v>
      </c>
      <c r="CD642">
        <v>17118</v>
      </c>
      <c r="CF642">
        <v>4896</v>
      </c>
      <c r="CG642" t="s">
        <v>112</v>
      </c>
      <c r="CH642" t="s">
        <v>113</v>
      </c>
      <c r="CI642" t="str">
        <f t="shared" ref="CI642:CI696" si="42">"08"</f>
        <v>08</v>
      </c>
      <c r="CJ642" t="s">
        <v>114</v>
      </c>
      <c r="CK642" t="s">
        <v>115</v>
      </c>
      <c r="CL642">
        <v>28</v>
      </c>
      <c r="CM642" t="str">
        <f t="shared" ref="CM642:CN661" si="43">"0"</f>
        <v>0</v>
      </c>
      <c r="CN642" t="str">
        <f t="shared" si="43"/>
        <v>0</v>
      </c>
      <c r="CO642">
        <v>995</v>
      </c>
      <c r="CP642">
        <v>29</v>
      </c>
      <c r="CQ642" t="s">
        <v>877</v>
      </c>
      <c r="CR642" t="s">
        <v>110</v>
      </c>
      <c r="CS642" t="s">
        <v>116</v>
      </c>
      <c r="CT642">
        <v>31.7723719</v>
      </c>
      <c r="CU642">
        <v>-103.4678241</v>
      </c>
      <c r="CV642" t="s">
        <v>294</v>
      </c>
      <c r="CW642">
        <v>129789467</v>
      </c>
    </row>
    <row r="643" spans="1:101" x14ac:dyDescent="0.35">
      <c r="A643" s="2">
        <v>42301328880000</v>
      </c>
      <c r="B643" t="s">
        <v>312</v>
      </c>
      <c r="C643" t="s">
        <v>778</v>
      </c>
      <c r="D643" t="s">
        <v>125</v>
      </c>
      <c r="E643" t="s">
        <v>314</v>
      </c>
      <c r="F643" t="s">
        <v>105</v>
      </c>
      <c r="G643" t="s">
        <v>106</v>
      </c>
      <c r="H643" t="s">
        <v>107</v>
      </c>
      <c r="I643" t="s">
        <v>108</v>
      </c>
      <c r="J643" t="s">
        <v>109</v>
      </c>
      <c r="K643" s="1">
        <v>42856</v>
      </c>
      <c r="L643" s="1">
        <v>42917</v>
      </c>
      <c r="M643">
        <v>61901</v>
      </c>
      <c r="N643">
        <v>23640</v>
      </c>
      <c r="O643">
        <v>33957</v>
      </c>
      <c r="P643">
        <v>51159</v>
      </c>
      <c r="Q643">
        <v>204</v>
      </c>
      <c r="R643">
        <v>0</v>
      </c>
      <c r="S643">
        <v>673</v>
      </c>
      <c r="T643">
        <v>257</v>
      </c>
      <c r="U643">
        <v>6912</v>
      </c>
      <c r="V643">
        <v>27525</v>
      </c>
      <c r="W643">
        <v>14958</v>
      </c>
      <c r="AQ643">
        <v>332</v>
      </c>
      <c r="AR643">
        <v>728</v>
      </c>
      <c r="AS643">
        <v>2719367</v>
      </c>
      <c r="AT643">
        <v>453</v>
      </c>
      <c r="AU643">
        <v>6770</v>
      </c>
      <c r="AV643">
        <v>12543</v>
      </c>
      <c r="AW643">
        <v>14651</v>
      </c>
      <c r="BA643" s="1">
        <v>42967</v>
      </c>
      <c r="BD643">
        <v>2190</v>
      </c>
      <c r="BE643">
        <v>2618.4859999999999</v>
      </c>
      <c r="BF643">
        <v>2620</v>
      </c>
      <c r="BG643">
        <v>381.9</v>
      </c>
      <c r="BH643">
        <v>456.1</v>
      </c>
      <c r="BI643">
        <v>539.70000000000005</v>
      </c>
      <c r="BJ643">
        <v>27525</v>
      </c>
      <c r="BK643">
        <v>1</v>
      </c>
      <c r="BL643">
        <v>9958</v>
      </c>
      <c r="BM643">
        <v>2</v>
      </c>
      <c r="BN643">
        <v>13597</v>
      </c>
      <c r="BP643">
        <v>82</v>
      </c>
      <c r="BR643">
        <v>11951</v>
      </c>
      <c r="BS643">
        <v>16609</v>
      </c>
      <c r="BU643">
        <v>45.47</v>
      </c>
      <c r="BV643" s="1">
        <v>42543</v>
      </c>
      <c r="BW643">
        <v>1</v>
      </c>
      <c r="BX643">
        <v>1</v>
      </c>
      <c r="BY643">
        <v>3</v>
      </c>
      <c r="BZ643" t="s">
        <v>110</v>
      </c>
      <c r="CA643" t="s">
        <v>110</v>
      </c>
      <c r="CB643">
        <v>48319</v>
      </c>
      <c r="CC643" s="1">
        <v>42521</v>
      </c>
      <c r="CD643">
        <v>16850</v>
      </c>
      <c r="CF643">
        <v>4658</v>
      </c>
      <c r="CG643" t="s">
        <v>112</v>
      </c>
      <c r="CH643" t="s">
        <v>113</v>
      </c>
      <c r="CI643" t="str">
        <f t="shared" si="42"/>
        <v>08</v>
      </c>
      <c r="CJ643" t="s">
        <v>114</v>
      </c>
      <c r="CK643" t="s">
        <v>115</v>
      </c>
      <c r="CL643">
        <v>8</v>
      </c>
      <c r="CM643" t="str">
        <f t="shared" si="43"/>
        <v>0</v>
      </c>
      <c r="CN643" t="str">
        <f t="shared" si="43"/>
        <v>0</v>
      </c>
      <c r="CO643">
        <v>1420</v>
      </c>
      <c r="CP643" t="s">
        <v>551</v>
      </c>
      <c r="CQ643" t="s">
        <v>284</v>
      </c>
      <c r="CR643" t="s">
        <v>110</v>
      </c>
      <c r="CS643" t="s">
        <v>116</v>
      </c>
      <c r="CT643">
        <v>31.971878499999999</v>
      </c>
      <c r="CU643">
        <v>-103.6674981</v>
      </c>
      <c r="CV643" t="s">
        <v>317</v>
      </c>
      <c r="CW643">
        <v>129789468</v>
      </c>
    </row>
    <row r="644" spans="1:101" x14ac:dyDescent="0.35">
      <c r="A644" s="2">
        <v>42301316210000</v>
      </c>
      <c r="B644" t="s">
        <v>101</v>
      </c>
      <c r="C644" t="s">
        <v>537</v>
      </c>
      <c r="D644" t="s">
        <v>103</v>
      </c>
      <c r="E644" t="s">
        <v>314</v>
      </c>
      <c r="F644" t="s">
        <v>105</v>
      </c>
      <c r="G644" t="s">
        <v>135</v>
      </c>
      <c r="H644" t="s">
        <v>107</v>
      </c>
      <c r="I644" t="s">
        <v>108</v>
      </c>
      <c r="J644" t="s">
        <v>109</v>
      </c>
      <c r="K644" s="1">
        <v>42675</v>
      </c>
      <c r="L644" s="1">
        <v>42917</v>
      </c>
      <c r="M644">
        <v>21173</v>
      </c>
      <c r="N644">
        <v>18193</v>
      </c>
      <c r="O644">
        <v>21722</v>
      </c>
      <c r="P644">
        <v>39116</v>
      </c>
      <c r="Q644">
        <v>130</v>
      </c>
      <c r="R644">
        <v>0</v>
      </c>
      <c r="S644">
        <v>78</v>
      </c>
      <c r="T644">
        <v>67</v>
      </c>
      <c r="U644">
        <v>1979</v>
      </c>
      <c r="V644">
        <v>2287</v>
      </c>
      <c r="W644">
        <v>4255</v>
      </c>
      <c r="X644">
        <v>11562</v>
      </c>
      <c r="Y644">
        <v>13012</v>
      </c>
      <c r="Z644">
        <v>13731</v>
      </c>
      <c r="AA644">
        <v>24859</v>
      </c>
      <c r="AQ644">
        <v>76</v>
      </c>
      <c r="AR644">
        <v>87</v>
      </c>
      <c r="AS644">
        <v>544742</v>
      </c>
      <c r="AT644">
        <v>91</v>
      </c>
      <c r="AU644">
        <v>2133</v>
      </c>
      <c r="AV644">
        <v>2654</v>
      </c>
      <c r="AW644">
        <v>4586</v>
      </c>
      <c r="BA644" s="1">
        <v>42675</v>
      </c>
      <c r="BD644">
        <v>1140</v>
      </c>
      <c r="BE644">
        <v>1163.799</v>
      </c>
      <c r="BF644">
        <v>1160</v>
      </c>
      <c r="BG644">
        <v>859.255</v>
      </c>
      <c r="BH644">
        <v>874.6</v>
      </c>
      <c r="BI644">
        <v>803.7</v>
      </c>
      <c r="BJ644">
        <v>2797</v>
      </c>
      <c r="BK644">
        <v>8</v>
      </c>
      <c r="BL644">
        <v>2364</v>
      </c>
      <c r="BM644">
        <v>2</v>
      </c>
      <c r="BN644">
        <v>2815</v>
      </c>
      <c r="BP644">
        <v>17</v>
      </c>
      <c r="BR644">
        <v>11649</v>
      </c>
      <c r="BS644">
        <v>15978</v>
      </c>
      <c r="BU644">
        <v>40.36</v>
      </c>
      <c r="BV644" s="1">
        <v>40906</v>
      </c>
      <c r="BW644">
        <v>1</v>
      </c>
      <c r="BX644">
        <v>1</v>
      </c>
      <c r="BY644">
        <v>9</v>
      </c>
      <c r="BZ644" t="s">
        <v>347</v>
      </c>
      <c r="CA644" t="s">
        <v>291</v>
      </c>
      <c r="CB644">
        <v>48387</v>
      </c>
      <c r="CC644" s="1">
        <v>40852</v>
      </c>
      <c r="CD644">
        <v>16038</v>
      </c>
      <c r="CF644">
        <v>4329</v>
      </c>
      <c r="CG644" t="s">
        <v>137</v>
      </c>
      <c r="CH644" t="s">
        <v>113</v>
      </c>
      <c r="CI644" t="str">
        <f t="shared" si="42"/>
        <v>08</v>
      </c>
      <c r="CJ644" t="s">
        <v>114</v>
      </c>
      <c r="CK644" t="s">
        <v>115</v>
      </c>
      <c r="CL644">
        <v>34</v>
      </c>
      <c r="CM644" t="str">
        <f t="shared" si="43"/>
        <v>0</v>
      </c>
      <c r="CN644" t="str">
        <f t="shared" si="43"/>
        <v>0</v>
      </c>
      <c r="CO644">
        <v>1371</v>
      </c>
      <c r="CP644">
        <v>1</v>
      </c>
      <c r="CQ644" t="s">
        <v>1039</v>
      </c>
      <c r="CR644" t="s">
        <v>110</v>
      </c>
      <c r="CS644" t="s">
        <v>116</v>
      </c>
      <c r="CT644">
        <v>31.663308799999999</v>
      </c>
      <c r="CU644">
        <v>-103.4455931</v>
      </c>
      <c r="CV644" t="s">
        <v>117</v>
      </c>
      <c r="CW644">
        <v>129799714</v>
      </c>
    </row>
    <row r="645" spans="1:101" x14ac:dyDescent="0.35">
      <c r="A645" s="2">
        <v>42301321230000</v>
      </c>
      <c r="B645" t="s">
        <v>101</v>
      </c>
      <c r="C645" t="s">
        <v>380</v>
      </c>
      <c r="D645" t="s">
        <v>150</v>
      </c>
      <c r="E645" t="s">
        <v>314</v>
      </c>
      <c r="F645" t="s">
        <v>105</v>
      </c>
      <c r="G645" t="s">
        <v>135</v>
      </c>
      <c r="H645" t="s">
        <v>107</v>
      </c>
      <c r="I645" t="s">
        <v>108</v>
      </c>
      <c r="J645" t="s">
        <v>109</v>
      </c>
      <c r="K645" s="1">
        <v>42675</v>
      </c>
      <c r="L645" s="1">
        <v>42917</v>
      </c>
      <c r="M645">
        <v>44863</v>
      </c>
      <c r="N645">
        <v>25617</v>
      </c>
      <c r="O645">
        <v>33094</v>
      </c>
      <c r="P645">
        <v>95698</v>
      </c>
      <c r="Q645">
        <v>199</v>
      </c>
      <c r="R645">
        <v>0</v>
      </c>
      <c r="S645">
        <v>164</v>
      </c>
      <c r="T645">
        <v>94</v>
      </c>
      <c r="U645">
        <v>4404</v>
      </c>
      <c r="V645">
        <v>4924</v>
      </c>
      <c r="W645">
        <v>16452</v>
      </c>
      <c r="X645">
        <v>19207</v>
      </c>
      <c r="Y645">
        <v>29035</v>
      </c>
      <c r="Z645">
        <v>24046</v>
      </c>
      <c r="AA645">
        <v>71752</v>
      </c>
      <c r="AQ645">
        <v>111</v>
      </c>
      <c r="AR645">
        <v>127</v>
      </c>
      <c r="AS645">
        <v>792323</v>
      </c>
      <c r="AT645">
        <v>132</v>
      </c>
      <c r="AU645">
        <v>1367</v>
      </c>
      <c r="AV645">
        <v>3975</v>
      </c>
      <c r="AW645">
        <v>5107</v>
      </c>
      <c r="BA645" s="1">
        <v>42623</v>
      </c>
      <c r="BD645">
        <v>1150</v>
      </c>
      <c r="BE645">
        <v>1751.298</v>
      </c>
      <c r="BF645">
        <v>1750</v>
      </c>
      <c r="BG645">
        <v>571.005</v>
      </c>
      <c r="BH645">
        <v>869.2</v>
      </c>
      <c r="BI645">
        <v>343.9</v>
      </c>
      <c r="BJ645">
        <v>12465</v>
      </c>
      <c r="BK645">
        <v>5</v>
      </c>
      <c r="BL645">
        <v>4404</v>
      </c>
      <c r="BM645">
        <v>1</v>
      </c>
      <c r="BN645">
        <v>5225</v>
      </c>
      <c r="BP645">
        <v>31</v>
      </c>
      <c r="BR645">
        <v>12309</v>
      </c>
      <c r="BS645">
        <v>15949</v>
      </c>
      <c r="BU645">
        <v>42.84</v>
      </c>
      <c r="BV645" s="1">
        <v>41882</v>
      </c>
      <c r="BW645">
        <v>1</v>
      </c>
      <c r="BX645">
        <v>1</v>
      </c>
      <c r="BY645">
        <v>9</v>
      </c>
      <c r="BZ645" t="s">
        <v>347</v>
      </c>
      <c r="CA645" t="s">
        <v>277</v>
      </c>
      <c r="CB645">
        <v>48385</v>
      </c>
      <c r="CC645" s="1">
        <v>41708</v>
      </c>
      <c r="CD645">
        <v>16101</v>
      </c>
      <c r="CF645">
        <v>3640</v>
      </c>
      <c r="CG645" t="s">
        <v>137</v>
      </c>
      <c r="CH645" t="s">
        <v>113</v>
      </c>
      <c r="CI645" t="str">
        <f t="shared" si="42"/>
        <v>08</v>
      </c>
      <c r="CJ645" t="s">
        <v>114</v>
      </c>
      <c r="CK645" t="s">
        <v>115</v>
      </c>
      <c r="CL645">
        <v>1</v>
      </c>
      <c r="CM645" t="str">
        <f t="shared" si="43"/>
        <v>0</v>
      </c>
      <c r="CN645" t="str">
        <f t="shared" si="43"/>
        <v>0</v>
      </c>
      <c r="CO645" t="s">
        <v>1040</v>
      </c>
      <c r="CP645">
        <v>19</v>
      </c>
      <c r="CQ645" t="s">
        <v>753</v>
      </c>
      <c r="CR645" t="s">
        <v>110</v>
      </c>
      <c r="CS645" t="s">
        <v>116</v>
      </c>
      <c r="CT645">
        <v>31.7336694</v>
      </c>
      <c r="CU645">
        <v>-103.38746949999999</v>
      </c>
      <c r="CV645" t="s">
        <v>117</v>
      </c>
      <c r="CW645">
        <v>129799715</v>
      </c>
    </row>
    <row r="646" spans="1:101" x14ac:dyDescent="0.35">
      <c r="A646" s="2">
        <v>42301315250000</v>
      </c>
      <c r="B646" t="s">
        <v>101</v>
      </c>
      <c r="C646" t="s">
        <v>1041</v>
      </c>
      <c r="D646" t="s">
        <v>103</v>
      </c>
      <c r="E646" t="s">
        <v>314</v>
      </c>
      <c r="F646" t="s">
        <v>105</v>
      </c>
      <c r="G646" t="s">
        <v>135</v>
      </c>
      <c r="H646" t="s">
        <v>107</v>
      </c>
      <c r="I646" t="s">
        <v>108</v>
      </c>
      <c r="J646" t="s">
        <v>109</v>
      </c>
      <c r="K646" s="1">
        <v>42675</v>
      </c>
      <c r="L646" s="1">
        <v>42917</v>
      </c>
      <c r="M646">
        <v>17827</v>
      </c>
      <c r="N646">
        <v>9583</v>
      </c>
      <c r="O646">
        <v>12554</v>
      </c>
      <c r="P646">
        <v>0</v>
      </c>
      <c r="Q646">
        <v>75</v>
      </c>
      <c r="R646">
        <v>0</v>
      </c>
      <c r="S646">
        <v>65</v>
      </c>
      <c r="T646">
        <v>35</v>
      </c>
      <c r="U646">
        <v>1766</v>
      </c>
      <c r="V646">
        <v>2349</v>
      </c>
      <c r="W646">
        <v>0</v>
      </c>
      <c r="X646">
        <v>6742</v>
      </c>
      <c r="Y646">
        <v>10930</v>
      </c>
      <c r="Z646">
        <v>8564</v>
      </c>
      <c r="AA646">
        <v>0</v>
      </c>
      <c r="AQ646">
        <v>9</v>
      </c>
      <c r="AR646">
        <v>14</v>
      </c>
      <c r="AS646">
        <v>68548</v>
      </c>
      <c r="AT646">
        <v>11</v>
      </c>
      <c r="AU646">
        <v>697</v>
      </c>
      <c r="AV646">
        <v>2404</v>
      </c>
      <c r="AW646">
        <v>0</v>
      </c>
      <c r="BD646">
        <v>1590</v>
      </c>
      <c r="BE646">
        <v>1860.2729999999999</v>
      </c>
      <c r="BF646">
        <v>1860</v>
      </c>
      <c r="BG646">
        <v>537.55499999999995</v>
      </c>
      <c r="BH646">
        <v>629.20000000000005</v>
      </c>
      <c r="BI646">
        <v>289.89999999999998</v>
      </c>
      <c r="BJ646">
        <v>2486</v>
      </c>
      <c r="BK646">
        <v>3</v>
      </c>
      <c r="BL646">
        <v>1766</v>
      </c>
      <c r="BM646">
        <v>1</v>
      </c>
      <c r="BN646">
        <v>2158</v>
      </c>
      <c r="BP646">
        <v>13</v>
      </c>
      <c r="BR646">
        <v>11535</v>
      </c>
      <c r="BS646">
        <v>15035</v>
      </c>
      <c r="BU646">
        <v>43.13</v>
      </c>
      <c r="BV646" s="1">
        <v>40359</v>
      </c>
      <c r="BW646">
        <v>1</v>
      </c>
      <c r="BX646">
        <v>1</v>
      </c>
      <c r="BY646">
        <v>9</v>
      </c>
      <c r="BZ646" t="s">
        <v>347</v>
      </c>
      <c r="CA646" t="s">
        <v>291</v>
      </c>
      <c r="CB646">
        <v>48398</v>
      </c>
      <c r="CC646" s="1">
        <v>40269</v>
      </c>
      <c r="CD646">
        <v>15159</v>
      </c>
      <c r="CF646">
        <v>3500</v>
      </c>
      <c r="CG646" t="s">
        <v>137</v>
      </c>
      <c r="CH646" t="s">
        <v>113</v>
      </c>
      <c r="CI646" t="str">
        <f t="shared" si="42"/>
        <v>08</v>
      </c>
      <c r="CJ646" t="s">
        <v>114</v>
      </c>
      <c r="CK646" t="s">
        <v>115</v>
      </c>
      <c r="CM646" t="str">
        <f t="shared" si="43"/>
        <v>0</v>
      </c>
      <c r="CN646" t="str">
        <f t="shared" si="43"/>
        <v>0</v>
      </c>
      <c r="CR646" t="s">
        <v>110</v>
      </c>
      <c r="CS646" t="s">
        <v>116</v>
      </c>
      <c r="CT646">
        <v>31.675124199999999</v>
      </c>
      <c r="CU646">
        <v>-103.4646924</v>
      </c>
      <c r="CV646" t="s">
        <v>117</v>
      </c>
      <c r="CW646">
        <v>129799716</v>
      </c>
    </row>
    <row r="647" spans="1:101" x14ac:dyDescent="0.35">
      <c r="A647" s="2">
        <v>42301315480000</v>
      </c>
      <c r="B647" t="s">
        <v>101</v>
      </c>
      <c r="C647" t="s">
        <v>514</v>
      </c>
      <c r="D647" t="s">
        <v>103</v>
      </c>
      <c r="E647" t="s">
        <v>314</v>
      </c>
      <c r="F647" t="s">
        <v>105</v>
      </c>
      <c r="G647" t="s">
        <v>135</v>
      </c>
      <c r="H647" t="s">
        <v>107</v>
      </c>
      <c r="I647" t="s">
        <v>108</v>
      </c>
      <c r="J647" t="s">
        <v>109</v>
      </c>
      <c r="K647" s="1">
        <v>42675</v>
      </c>
      <c r="L647" s="1">
        <v>42917</v>
      </c>
      <c r="M647">
        <v>20930</v>
      </c>
      <c r="N647">
        <v>11192</v>
      </c>
      <c r="O647">
        <v>14680</v>
      </c>
      <c r="P647">
        <v>16660</v>
      </c>
      <c r="Q647">
        <v>88</v>
      </c>
      <c r="R647">
        <v>0</v>
      </c>
      <c r="S647">
        <v>77</v>
      </c>
      <c r="T647">
        <v>41</v>
      </c>
      <c r="U647">
        <v>1395</v>
      </c>
      <c r="V647">
        <v>2034</v>
      </c>
      <c r="W647">
        <v>3483</v>
      </c>
      <c r="X647">
        <v>7950</v>
      </c>
      <c r="Y647">
        <v>14404</v>
      </c>
      <c r="Z647">
        <v>10351</v>
      </c>
      <c r="AA647">
        <v>13003</v>
      </c>
      <c r="AQ647">
        <v>50</v>
      </c>
      <c r="AR647">
        <v>99</v>
      </c>
      <c r="AS647">
        <v>399871</v>
      </c>
      <c r="AT647">
        <v>67</v>
      </c>
      <c r="AU647">
        <v>1018</v>
      </c>
      <c r="AV647">
        <v>2032</v>
      </c>
      <c r="AW647">
        <v>1148</v>
      </c>
      <c r="BA647" s="1">
        <v>42746</v>
      </c>
      <c r="BD647">
        <v>1990</v>
      </c>
      <c r="BE647">
        <v>1870.086</v>
      </c>
      <c r="BF647">
        <v>1870</v>
      </c>
      <c r="BG647">
        <v>534.73500000000001</v>
      </c>
      <c r="BH647">
        <v>503.2</v>
      </c>
      <c r="BI647">
        <v>501</v>
      </c>
      <c r="BJ647">
        <v>3084</v>
      </c>
      <c r="BK647">
        <v>2</v>
      </c>
      <c r="BL647">
        <v>1552</v>
      </c>
      <c r="BM647">
        <v>2</v>
      </c>
      <c r="BN647">
        <v>2066</v>
      </c>
      <c r="BP647">
        <v>12</v>
      </c>
      <c r="BR647">
        <v>11536</v>
      </c>
      <c r="BS647">
        <v>14888</v>
      </c>
      <c r="BU647">
        <v>40.36</v>
      </c>
      <c r="BV647" s="1">
        <v>40466</v>
      </c>
      <c r="BW647">
        <v>1</v>
      </c>
      <c r="BX647">
        <v>1</v>
      </c>
      <c r="BY647">
        <v>9</v>
      </c>
      <c r="BZ647" t="s">
        <v>347</v>
      </c>
      <c r="CA647" t="s">
        <v>291</v>
      </c>
      <c r="CB647">
        <v>48389</v>
      </c>
      <c r="CC647" s="1">
        <v>40390</v>
      </c>
      <c r="CD647">
        <v>15003</v>
      </c>
      <c r="CF647">
        <v>3352</v>
      </c>
      <c r="CG647" t="s">
        <v>137</v>
      </c>
      <c r="CH647" t="s">
        <v>113</v>
      </c>
      <c r="CI647" t="str">
        <f t="shared" si="42"/>
        <v>08</v>
      </c>
      <c r="CJ647" t="s">
        <v>114</v>
      </c>
      <c r="CK647" t="s">
        <v>115</v>
      </c>
      <c r="CL647">
        <v>44</v>
      </c>
      <c r="CM647" t="str">
        <f t="shared" si="43"/>
        <v>0</v>
      </c>
      <c r="CN647" t="str">
        <f t="shared" si="43"/>
        <v>0</v>
      </c>
      <c r="CO647">
        <v>1102</v>
      </c>
      <c r="CP647">
        <v>1</v>
      </c>
      <c r="CQ647" t="s">
        <v>521</v>
      </c>
      <c r="CR647" t="s">
        <v>110</v>
      </c>
      <c r="CS647" t="s">
        <v>116</v>
      </c>
      <c r="CT647">
        <v>31.656119700000001</v>
      </c>
      <c r="CU647">
        <v>-103.48622020000001</v>
      </c>
      <c r="CV647" t="s">
        <v>117</v>
      </c>
      <c r="CW647">
        <v>129799717</v>
      </c>
    </row>
    <row r="648" spans="1:101" x14ac:dyDescent="0.35">
      <c r="A648" s="2">
        <v>42301328800000</v>
      </c>
      <c r="B648" t="s">
        <v>286</v>
      </c>
      <c r="C648" t="s">
        <v>1042</v>
      </c>
      <c r="D648" t="s">
        <v>103</v>
      </c>
      <c r="E648" t="s">
        <v>314</v>
      </c>
      <c r="F648" t="s">
        <v>105</v>
      </c>
      <c r="G648" t="s">
        <v>106</v>
      </c>
      <c r="H648" t="s">
        <v>107</v>
      </c>
      <c r="I648" t="s">
        <v>108</v>
      </c>
      <c r="J648" t="s">
        <v>109</v>
      </c>
      <c r="K648" s="1">
        <v>42583</v>
      </c>
      <c r="L648" s="1">
        <v>42917</v>
      </c>
      <c r="M648">
        <v>470028</v>
      </c>
      <c r="N648">
        <v>274395</v>
      </c>
      <c r="O648">
        <v>352733</v>
      </c>
      <c r="P648">
        <v>677804</v>
      </c>
      <c r="Q648">
        <v>2116</v>
      </c>
      <c r="R648">
        <v>2</v>
      </c>
      <c r="S648">
        <v>1288</v>
      </c>
      <c r="T648">
        <v>752</v>
      </c>
      <c r="U648">
        <v>23866</v>
      </c>
      <c r="V648">
        <v>26821</v>
      </c>
      <c r="W648">
        <v>58953</v>
      </c>
      <c r="X648">
        <v>161206</v>
      </c>
      <c r="Y648">
        <v>262249</v>
      </c>
      <c r="Z648">
        <v>204914</v>
      </c>
      <c r="AA648">
        <v>398207</v>
      </c>
      <c r="AB648">
        <v>274395</v>
      </c>
      <c r="AC648">
        <v>470028</v>
      </c>
      <c r="AD648">
        <v>352733</v>
      </c>
      <c r="AE648">
        <v>2116</v>
      </c>
      <c r="AF648">
        <v>677804</v>
      </c>
      <c r="AQ648">
        <v>1060</v>
      </c>
      <c r="AR648">
        <v>1666</v>
      </c>
      <c r="AS648">
        <v>8025900</v>
      </c>
      <c r="AT648">
        <v>1338</v>
      </c>
      <c r="AU648">
        <v>17336</v>
      </c>
      <c r="AV648">
        <v>33502</v>
      </c>
      <c r="AW648">
        <v>42823</v>
      </c>
      <c r="BA648" s="1">
        <v>42625</v>
      </c>
      <c r="BD648">
        <v>1570</v>
      </c>
      <c r="BE648">
        <v>1712.961</v>
      </c>
      <c r="BF648">
        <v>1710</v>
      </c>
      <c r="BG648">
        <v>583.78399999999999</v>
      </c>
      <c r="BH648">
        <v>636.4</v>
      </c>
      <c r="BI648">
        <v>517.5</v>
      </c>
      <c r="BJ648">
        <v>53570</v>
      </c>
      <c r="BK648">
        <v>3</v>
      </c>
      <c r="BL648">
        <v>31801</v>
      </c>
      <c r="BM648">
        <v>2</v>
      </c>
      <c r="BN648">
        <v>40492</v>
      </c>
      <c r="BP648">
        <v>243</v>
      </c>
      <c r="BR648">
        <v>12292</v>
      </c>
      <c r="BS648">
        <v>16730</v>
      </c>
      <c r="BU648">
        <v>44.52</v>
      </c>
      <c r="BV648" s="1">
        <v>42543</v>
      </c>
      <c r="BW648">
        <v>1</v>
      </c>
      <c r="BX648">
        <v>1</v>
      </c>
      <c r="BY648">
        <v>12</v>
      </c>
      <c r="BZ648" t="s">
        <v>486</v>
      </c>
      <c r="CA648" t="s">
        <v>1043</v>
      </c>
      <c r="CB648">
        <v>48395</v>
      </c>
      <c r="CC648" s="1">
        <v>42506</v>
      </c>
      <c r="CD648">
        <v>16920</v>
      </c>
      <c r="CF648">
        <v>4438</v>
      </c>
      <c r="CG648" t="s">
        <v>112</v>
      </c>
      <c r="CH648" t="s">
        <v>113</v>
      </c>
      <c r="CI648" t="str">
        <f t="shared" si="42"/>
        <v>08</v>
      </c>
      <c r="CJ648" t="s">
        <v>114</v>
      </c>
      <c r="CK648" t="s">
        <v>115</v>
      </c>
      <c r="CL648">
        <v>20</v>
      </c>
      <c r="CM648" t="str">
        <f t="shared" si="43"/>
        <v>0</v>
      </c>
      <c r="CN648" t="str">
        <f t="shared" si="43"/>
        <v>0</v>
      </c>
      <c r="CO648">
        <v>993</v>
      </c>
      <c r="CP648">
        <v>29</v>
      </c>
      <c r="CQ648" t="s">
        <v>531</v>
      </c>
      <c r="CR648" t="s">
        <v>110</v>
      </c>
      <c r="CS648" t="s">
        <v>116</v>
      </c>
      <c r="CT648">
        <v>31.773186299999999</v>
      </c>
      <c r="CU648">
        <v>-103.4729705</v>
      </c>
      <c r="CV648" t="s">
        <v>294</v>
      </c>
      <c r="CW648">
        <v>129799733</v>
      </c>
    </row>
    <row r="649" spans="1:101" x14ac:dyDescent="0.35">
      <c r="A649" s="2">
        <v>42301328890000</v>
      </c>
      <c r="B649" t="s">
        <v>312</v>
      </c>
      <c r="C649" t="s">
        <v>1044</v>
      </c>
      <c r="D649" t="s">
        <v>103</v>
      </c>
      <c r="E649" t="s">
        <v>314</v>
      </c>
      <c r="F649" t="s">
        <v>105</v>
      </c>
      <c r="G649" t="s">
        <v>106</v>
      </c>
      <c r="H649" t="s">
        <v>107</v>
      </c>
      <c r="I649" t="s">
        <v>108</v>
      </c>
      <c r="J649" t="s">
        <v>109</v>
      </c>
      <c r="K649" s="1">
        <v>42887</v>
      </c>
      <c r="L649" s="1">
        <v>42917</v>
      </c>
      <c r="M649">
        <v>87866</v>
      </c>
      <c r="N649">
        <v>50290</v>
      </c>
      <c r="O649">
        <v>64934</v>
      </c>
      <c r="P649">
        <v>88406</v>
      </c>
      <c r="Q649">
        <v>390</v>
      </c>
      <c r="R649">
        <v>0</v>
      </c>
      <c r="S649">
        <v>1440</v>
      </c>
      <c r="T649">
        <v>824</v>
      </c>
      <c r="U649">
        <v>18201</v>
      </c>
      <c r="V649">
        <v>32388</v>
      </c>
      <c r="W649">
        <v>31996</v>
      </c>
      <c r="AQ649">
        <v>1035</v>
      </c>
      <c r="AR649">
        <v>1790</v>
      </c>
      <c r="AS649">
        <v>8000387</v>
      </c>
      <c r="AT649">
        <v>1333</v>
      </c>
      <c r="AU649">
        <v>32089</v>
      </c>
      <c r="AV649">
        <v>55478</v>
      </c>
      <c r="AW649">
        <v>56410</v>
      </c>
      <c r="BA649" s="1">
        <v>42779</v>
      </c>
      <c r="BD649">
        <v>1730</v>
      </c>
      <c r="BE649">
        <v>1747.1859999999999</v>
      </c>
      <c r="BF649">
        <v>1750</v>
      </c>
      <c r="BG649">
        <v>572.34900000000005</v>
      </c>
      <c r="BH649">
        <v>578.4</v>
      </c>
      <c r="BI649">
        <v>578.4</v>
      </c>
      <c r="BJ649">
        <v>55478</v>
      </c>
      <c r="BK649">
        <v>2</v>
      </c>
      <c r="BL649">
        <v>32089</v>
      </c>
      <c r="BM649">
        <v>2</v>
      </c>
      <c r="BN649">
        <v>41335</v>
      </c>
      <c r="BP649">
        <v>248</v>
      </c>
      <c r="BR649">
        <v>11977</v>
      </c>
      <c r="BS649">
        <v>16252</v>
      </c>
      <c r="BU649">
        <v>45</v>
      </c>
      <c r="BV649" s="1">
        <v>42567</v>
      </c>
      <c r="BW649">
        <v>1</v>
      </c>
      <c r="BX649">
        <v>1</v>
      </c>
      <c r="BY649">
        <v>2</v>
      </c>
      <c r="BZ649" t="s">
        <v>347</v>
      </c>
      <c r="CA649" t="s">
        <v>291</v>
      </c>
      <c r="CB649">
        <v>48408</v>
      </c>
      <c r="CC649" s="1">
        <v>42546</v>
      </c>
      <c r="CD649">
        <v>16575</v>
      </c>
      <c r="CF649">
        <v>4275</v>
      </c>
      <c r="CG649" t="s">
        <v>112</v>
      </c>
      <c r="CH649" t="s">
        <v>113</v>
      </c>
      <c r="CI649" t="str">
        <f t="shared" si="42"/>
        <v>08</v>
      </c>
      <c r="CJ649" t="s">
        <v>114</v>
      </c>
      <c r="CK649" t="s">
        <v>115</v>
      </c>
      <c r="CL649">
        <v>5</v>
      </c>
      <c r="CM649" t="str">
        <f t="shared" si="43"/>
        <v>0</v>
      </c>
      <c r="CN649" t="str">
        <f t="shared" si="43"/>
        <v>0</v>
      </c>
      <c r="CO649">
        <v>22</v>
      </c>
      <c r="CP649" t="s">
        <v>534</v>
      </c>
      <c r="CQ649" t="s">
        <v>284</v>
      </c>
      <c r="CR649" t="s">
        <v>110</v>
      </c>
      <c r="CS649" t="s">
        <v>116</v>
      </c>
      <c r="CT649">
        <v>31.869546400000001</v>
      </c>
      <c r="CU649">
        <v>-103.56676109999999</v>
      </c>
      <c r="CV649" t="s">
        <v>317</v>
      </c>
      <c r="CW649">
        <v>129799737</v>
      </c>
    </row>
    <row r="650" spans="1:101" x14ac:dyDescent="0.35">
      <c r="A650" s="2">
        <v>42301326470000</v>
      </c>
      <c r="B650" t="s">
        <v>101</v>
      </c>
      <c r="C650" t="s">
        <v>871</v>
      </c>
      <c r="D650" t="s">
        <v>125</v>
      </c>
      <c r="E650" t="s">
        <v>314</v>
      </c>
      <c r="F650" t="s">
        <v>105</v>
      </c>
      <c r="G650" t="s">
        <v>135</v>
      </c>
      <c r="H650" t="s">
        <v>107</v>
      </c>
      <c r="I650" t="s">
        <v>108</v>
      </c>
      <c r="J650" t="s">
        <v>109</v>
      </c>
      <c r="K650" s="1">
        <v>42675</v>
      </c>
      <c r="L650" s="1">
        <v>42917</v>
      </c>
      <c r="M650">
        <v>372051</v>
      </c>
      <c r="N650">
        <v>145009</v>
      </c>
      <c r="O650">
        <v>207018</v>
      </c>
      <c r="P650">
        <v>0</v>
      </c>
      <c r="Q650">
        <v>1242</v>
      </c>
      <c r="R650">
        <v>1</v>
      </c>
      <c r="S650">
        <v>1363</v>
      </c>
      <c r="T650">
        <v>531</v>
      </c>
      <c r="U650">
        <v>19289</v>
      </c>
      <c r="V650">
        <v>33771</v>
      </c>
      <c r="W650">
        <v>0</v>
      </c>
      <c r="X650">
        <v>120630</v>
      </c>
      <c r="Y650">
        <v>299431</v>
      </c>
      <c r="Z650">
        <v>170535</v>
      </c>
      <c r="AA650">
        <v>0</v>
      </c>
      <c r="AQ650">
        <v>790</v>
      </c>
      <c r="AR650">
        <v>1913</v>
      </c>
      <c r="AS650">
        <v>6651613</v>
      </c>
      <c r="AT650">
        <v>1109</v>
      </c>
      <c r="AU650">
        <v>6613</v>
      </c>
      <c r="AV650">
        <v>21426</v>
      </c>
      <c r="AW650">
        <v>0</v>
      </c>
      <c r="BD650">
        <v>2420</v>
      </c>
      <c r="BE650">
        <v>2565.71</v>
      </c>
      <c r="BF650">
        <v>2570</v>
      </c>
      <c r="BG650">
        <v>389.75599999999997</v>
      </c>
      <c r="BH650">
        <v>412.7</v>
      </c>
      <c r="BI650">
        <v>308.60000000000002</v>
      </c>
      <c r="BJ650">
        <v>59314</v>
      </c>
      <c r="BK650">
        <v>2</v>
      </c>
      <c r="BL650">
        <v>24481</v>
      </c>
      <c r="BM650">
        <v>2</v>
      </c>
      <c r="BN650">
        <v>34367</v>
      </c>
      <c r="BP650">
        <v>206</v>
      </c>
      <c r="BR650">
        <v>11772</v>
      </c>
      <c r="BS650">
        <v>18994</v>
      </c>
      <c r="BU650">
        <v>40.14</v>
      </c>
      <c r="BV650" s="1">
        <v>42299</v>
      </c>
      <c r="BW650">
        <v>1</v>
      </c>
      <c r="BX650">
        <v>1</v>
      </c>
      <c r="BY650">
        <v>9</v>
      </c>
      <c r="BZ650" t="s">
        <v>347</v>
      </c>
      <c r="CA650" t="s">
        <v>277</v>
      </c>
      <c r="CB650">
        <v>48399</v>
      </c>
      <c r="CC650" s="1">
        <v>42219</v>
      </c>
      <c r="CD650">
        <v>19169</v>
      </c>
      <c r="CF650">
        <v>7222</v>
      </c>
      <c r="CG650" t="s">
        <v>137</v>
      </c>
      <c r="CH650" t="s">
        <v>113</v>
      </c>
      <c r="CI650" t="str">
        <f t="shared" si="42"/>
        <v>08</v>
      </c>
      <c r="CJ650" t="s">
        <v>114</v>
      </c>
      <c r="CK650" t="s">
        <v>115</v>
      </c>
      <c r="CM650" t="str">
        <f t="shared" si="43"/>
        <v>0</v>
      </c>
      <c r="CN650" t="str">
        <f t="shared" si="43"/>
        <v>0</v>
      </c>
      <c r="CR650" t="s">
        <v>110</v>
      </c>
      <c r="CS650" t="s">
        <v>116</v>
      </c>
      <c r="CT650">
        <v>31.736293700000001</v>
      </c>
      <c r="CU650">
        <v>-103.4701046</v>
      </c>
      <c r="CV650" t="s">
        <v>117</v>
      </c>
      <c r="CW650">
        <v>129799749</v>
      </c>
    </row>
    <row r="651" spans="1:101" x14ac:dyDescent="0.35">
      <c r="A651" s="2">
        <v>42301315870000</v>
      </c>
      <c r="B651" t="s">
        <v>101</v>
      </c>
      <c r="C651" t="s">
        <v>1045</v>
      </c>
      <c r="D651" t="s">
        <v>125</v>
      </c>
      <c r="E651" t="s">
        <v>314</v>
      </c>
      <c r="F651" t="s">
        <v>105</v>
      </c>
      <c r="G651" t="s">
        <v>135</v>
      </c>
      <c r="H651" t="s">
        <v>107</v>
      </c>
      <c r="I651" t="s">
        <v>108</v>
      </c>
      <c r="J651" t="s">
        <v>109</v>
      </c>
      <c r="K651" s="1">
        <v>42675</v>
      </c>
      <c r="L651" s="1">
        <v>42917</v>
      </c>
      <c r="M651">
        <v>21525</v>
      </c>
      <c r="N651">
        <v>11735</v>
      </c>
      <c r="O651">
        <v>15322</v>
      </c>
      <c r="P651">
        <v>7482</v>
      </c>
      <c r="Q651">
        <v>92</v>
      </c>
      <c r="R651">
        <v>0</v>
      </c>
      <c r="S651">
        <v>79</v>
      </c>
      <c r="T651">
        <v>43</v>
      </c>
      <c r="U651">
        <v>1249</v>
      </c>
      <c r="V651">
        <v>2177</v>
      </c>
      <c r="W651">
        <v>796</v>
      </c>
      <c r="X651">
        <v>7896</v>
      </c>
      <c r="Y651">
        <v>14378</v>
      </c>
      <c r="Z651">
        <v>10292</v>
      </c>
      <c r="AA651">
        <v>5035</v>
      </c>
      <c r="AQ651">
        <v>46</v>
      </c>
      <c r="AR651">
        <v>81</v>
      </c>
      <c r="AS651">
        <v>357935</v>
      </c>
      <c r="AT651">
        <v>60</v>
      </c>
      <c r="AU651">
        <v>1351</v>
      </c>
      <c r="AV651">
        <v>2541</v>
      </c>
      <c r="AW651">
        <v>861</v>
      </c>
      <c r="BA651" s="1">
        <v>42637</v>
      </c>
      <c r="BD651">
        <v>1750</v>
      </c>
      <c r="BE651">
        <v>1834.2560000000001</v>
      </c>
      <c r="BF651">
        <v>1830</v>
      </c>
      <c r="BG651">
        <v>545.17999999999995</v>
      </c>
      <c r="BH651">
        <v>571.9</v>
      </c>
      <c r="BI651">
        <v>531.70000000000005</v>
      </c>
      <c r="BJ651">
        <v>2599</v>
      </c>
      <c r="BK651">
        <v>3</v>
      </c>
      <c r="BL651">
        <v>1432</v>
      </c>
      <c r="BM651">
        <v>2</v>
      </c>
      <c r="BN651">
        <v>1849</v>
      </c>
      <c r="BP651">
        <v>11</v>
      </c>
      <c r="BR651">
        <v>11429</v>
      </c>
      <c r="BS651">
        <v>15033</v>
      </c>
      <c r="BU651">
        <v>40.36</v>
      </c>
      <c r="BV651" s="1">
        <v>40748</v>
      </c>
      <c r="BW651">
        <v>1</v>
      </c>
      <c r="BX651">
        <v>1</v>
      </c>
      <c r="BY651">
        <v>9</v>
      </c>
      <c r="BZ651" t="s">
        <v>347</v>
      </c>
      <c r="CA651" t="s">
        <v>291</v>
      </c>
      <c r="CB651">
        <v>48380</v>
      </c>
      <c r="CC651" s="1">
        <v>40689</v>
      </c>
      <c r="CD651">
        <v>15158</v>
      </c>
      <c r="CF651">
        <v>3604</v>
      </c>
      <c r="CG651" t="s">
        <v>137</v>
      </c>
      <c r="CH651" t="s">
        <v>113</v>
      </c>
      <c r="CI651" t="str">
        <f t="shared" si="42"/>
        <v>08</v>
      </c>
      <c r="CJ651" t="s">
        <v>114</v>
      </c>
      <c r="CK651" t="s">
        <v>115</v>
      </c>
      <c r="CL651">
        <v>44</v>
      </c>
      <c r="CM651" t="str">
        <f t="shared" si="43"/>
        <v>0</v>
      </c>
      <c r="CN651" t="str">
        <f t="shared" si="43"/>
        <v>0</v>
      </c>
      <c r="CO651">
        <v>1102</v>
      </c>
      <c r="CP651">
        <v>1</v>
      </c>
      <c r="CQ651" t="s">
        <v>521</v>
      </c>
      <c r="CR651" t="s">
        <v>110</v>
      </c>
      <c r="CS651" t="s">
        <v>116</v>
      </c>
      <c r="CT651">
        <v>31.6610227</v>
      </c>
      <c r="CU651">
        <v>-103.4936936</v>
      </c>
      <c r="CV651" t="s">
        <v>117</v>
      </c>
      <c r="CW651">
        <v>129799932</v>
      </c>
    </row>
    <row r="652" spans="1:101" x14ac:dyDescent="0.35">
      <c r="A652" s="2">
        <v>42301324820000</v>
      </c>
      <c r="B652" t="s">
        <v>101</v>
      </c>
      <c r="C652" t="s">
        <v>1046</v>
      </c>
      <c r="D652" t="s">
        <v>150</v>
      </c>
      <c r="E652" t="s">
        <v>314</v>
      </c>
      <c r="F652" t="s">
        <v>105</v>
      </c>
      <c r="G652" t="s">
        <v>135</v>
      </c>
      <c r="H652" t="s">
        <v>107</v>
      </c>
      <c r="I652" t="s">
        <v>108</v>
      </c>
      <c r="J652" t="s">
        <v>109</v>
      </c>
      <c r="K652" s="1">
        <v>42675</v>
      </c>
      <c r="L652" s="1">
        <v>42917</v>
      </c>
      <c r="M652">
        <v>68883</v>
      </c>
      <c r="N652">
        <v>19433</v>
      </c>
      <c r="O652">
        <v>30914</v>
      </c>
      <c r="P652">
        <v>0</v>
      </c>
      <c r="Q652">
        <v>185</v>
      </c>
      <c r="R652">
        <v>0</v>
      </c>
      <c r="S652">
        <v>252</v>
      </c>
      <c r="T652">
        <v>71</v>
      </c>
      <c r="U652">
        <v>2581</v>
      </c>
      <c r="V652">
        <v>3476</v>
      </c>
      <c r="W652">
        <v>0</v>
      </c>
      <c r="X652">
        <v>13909</v>
      </c>
      <c r="Y652">
        <v>31058</v>
      </c>
      <c r="Z652">
        <v>19085</v>
      </c>
      <c r="AA652">
        <v>0</v>
      </c>
      <c r="AQ652">
        <v>86</v>
      </c>
      <c r="AR652">
        <v>107</v>
      </c>
      <c r="AS652">
        <v>624097</v>
      </c>
      <c r="AT652">
        <v>104</v>
      </c>
      <c r="AU652">
        <v>1780</v>
      </c>
      <c r="AV652">
        <v>11043</v>
      </c>
      <c r="AW652">
        <v>0</v>
      </c>
      <c r="BD652">
        <v>1240</v>
      </c>
      <c r="BE652">
        <v>3544.6410000000001</v>
      </c>
      <c r="BF652">
        <v>3540</v>
      </c>
      <c r="BG652">
        <v>282.11599999999999</v>
      </c>
      <c r="BH652">
        <v>804.3</v>
      </c>
      <c r="BI652">
        <v>161.19999999999999</v>
      </c>
      <c r="BJ652">
        <v>13803</v>
      </c>
      <c r="BK652">
        <v>8</v>
      </c>
      <c r="BL652">
        <v>2671</v>
      </c>
      <c r="BM652">
        <v>2</v>
      </c>
      <c r="BN652">
        <v>4180</v>
      </c>
      <c r="BP652">
        <v>25</v>
      </c>
      <c r="BR652">
        <v>12183</v>
      </c>
      <c r="BS652">
        <v>16966</v>
      </c>
      <c r="BU652">
        <v>41.15</v>
      </c>
      <c r="BV652" s="1">
        <v>42108</v>
      </c>
      <c r="BW652">
        <v>1</v>
      </c>
      <c r="BX652">
        <v>1</v>
      </c>
      <c r="BY652">
        <v>9</v>
      </c>
      <c r="BZ652" t="s">
        <v>347</v>
      </c>
      <c r="CA652" t="s">
        <v>277</v>
      </c>
      <c r="CB652">
        <v>48388</v>
      </c>
      <c r="CC652" s="1">
        <v>42048</v>
      </c>
      <c r="CD652">
        <v>17201</v>
      </c>
      <c r="CF652">
        <v>4783</v>
      </c>
      <c r="CG652" t="s">
        <v>137</v>
      </c>
      <c r="CH652" t="s">
        <v>113</v>
      </c>
      <c r="CI652" t="str">
        <f t="shared" si="42"/>
        <v>08</v>
      </c>
      <c r="CJ652" t="s">
        <v>114</v>
      </c>
      <c r="CK652" t="s">
        <v>115</v>
      </c>
      <c r="CM652" t="str">
        <f t="shared" si="43"/>
        <v>0</v>
      </c>
      <c r="CN652" t="str">
        <f t="shared" si="43"/>
        <v>0</v>
      </c>
      <c r="CR652" t="s">
        <v>110</v>
      </c>
      <c r="CS652" t="s">
        <v>116</v>
      </c>
      <c r="CT652">
        <v>31.787069800000001</v>
      </c>
      <c r="CU652">
        <v>-103.4153207</v>
      </c>
      <c r="CV652" t="s">
        <v>117</v>
      </c>
      <c r="CW652">
        <v>129799939</v>
      </c>
    </row>
    <row r="653" spans="1:101" x14ac:dyDescent="0.35">
      <c r="A653" s="2">
        <v>42301325930000</v>
      </c>
      <c r="B653" t="s">
        <v>165</v>
      </c>
      <c r="C653" t="s">
        <v>917</v>
      </c>
      <c r="D653" t="str">
        <f>"0"</f>
        <v>0</v>
      </c>
      <c r="E653" t="s">
        <v>314</v>
      </c>
      <c r="F653" t="s">
        <v>105</v>
      </c>
      <c r="G653" t="s">
        <v>135</v>
      </c>
      <c r="H653" t="s">
        <v>107</v>
      </c>
      <c r="I653" t="s">
        <v>108</v>
      </c>
      <c r="J653" t="s">
        <v>109</v>
      </c>
      <c r="K653" s="1">
        <v>42614</v>
      </c>
      <c r="L653" s="1">
        <v>42917</v>
      </c>
      <c r="M653">
        <v>901308</v>
      </c>
      <c r="N653">
        <v>292415</v>
      </c>
      <c r="O653">
        <v>442633</v>
      </c>
      <c r="P653">
        <v>1037349</v>
      </c>
      <c r="Q653">
        <v>2656</v>
      </c>
      <c r="R653">
        <v>3</v>
      </c>
      <c r="S653">
        <v>2699</v>
      </c>
      <c r="T653">
        <v>875</v>
      </c>
      <c r="U653">
        <v>6500</v>
      </c>
      <c r="V653">
        <v>15964</v>
      </c>
      <c r="W653">
        <v>23059</v>
      </c>
      <c r="X653">
        <v>165734</v>
      </c>
      <c r="Y653">
        <v>396075</v>
      </c>
      <c r="Z653">
        <v>231747</v>
      </c>
      <c r="AA653">
        <v>587945</v>
      </c>
      <c r="AQ653">
        <v>710</v>
      </c>
      <c r="AR653">
        <v>1807</v>
      </c>
      <c r="AS653">
        <v>6067645</v>
      </c>
      <c r="AT653">
        <v>1011</v>
      </c>
      <c r="AU653">
        <v>19193</v>
      </c>
      <c r="AV653">
        <v>96651</v>
      </c>
      <c r="AW653">
        <v>68088</v>
      </c>
      <c r="BA653" s="1">
        <v>42726</v>
      </c>
      <c r="BD653">
        <v>2540</v>
      </c>
      <c r="BE653">
        <v>3082.2910000000002</v>
      </c>
      <c r="BF653">
        <v>3080</v>
      </c>
      <c r="BG653">
        <v>324.43400000000003</v>
      </c>
      <c r="BH653">
        <v>393</v>
      </c>
      <c r="BI653">
        <v>198.6</v>
      </c>
      <c r="BJ653">
        <v>110672</v>
      </c>
      <c r="BK653">
        <v>5</v>
      </c>
      <c r="BL653">
        <v>39641</v>
      </c>
      <c r="BM653">
        <v>5</v>
      </c>
      <c r="BN653">
        <v>58086</v>
      </c>
      <c r="BP653">
        <v>349</v>
      </c>
      <c r="BR653">
        <v>9803</v>
      </c>
      <c r="BS653">
        <v>16470</v>
      </c>
      <c r="BU653">
        <v>45.55</v>
      </c>
      <c r="BV653" s="1">
        <v>42628</v>
      </c>
      <c r="BW653">
        <v>2</v>
      </c>
      <c r="BX653">
        <v>2</v>
      </c>
      <c r="BY653">
        <v>11</v>
      </c>
      <c r="BZ653" t="s">
        <v>165</v>
      </c>
      <c r="CA653" t="s">
        <v>303</v>
      </c>
      <c r="CB653">
        <v>48422</v>
      </c>
      <c r="CC653" s="1">
        <v>42569</v>
      </c>
      <c r="CD653">
        <v>16646</v>
      </c>
      <c r="CF653">
        <v>6667</v>
      </c>
      <c r="CG653" t="s">
        <v>169</v>
      </c>
      <c r="CH653" t="s">
        <v>113</v>
      </c>
      <c r="CI653" t="str">
        <f t="shared" si="42"/>
        <v>08</v>
      </c>
      <c r="CJ653" t="s">
        <v>114</v>
      </c>
      <c r="CK653" t="s">
        <v>115</v>
      </c>
      <c r="CL653">
        <v>90</v>
      </c>
      <c r="CM653" t="str">
        <f t="shared" si="43"/>
        <v>0</v>
      </c>
      <c r="CN653" t="str">
        <f t="shared" si="43"/>
        <v>0</v>
      </c>
      <c r="CO653">
        <v>387</v>
      </c>
      <c r="CP653">
        <v>33</v>
      </c>
      <c r="CQ653" t="s">
        <v>918</v>
      </c>
      <c r="CR653" t="s">
        <v>110</v>
      </c>
      <c r="CS653" t="s">
        <v>116</v>
      </c>
      <c r="CT653">
        <v>31.747414800000001</v>
      </c>
      <c r="CU653">
        <v>-103.66363939999999</v>
      </c>
      <c r="CV653" t="s">
        <v>165</v>
      </c>
      <c r="CW653">
        <v>129799942</v>
      </c>
    </row>
    <row r="654" spans="1:101" x14ac:dyDescent="0.35">
      <c r="A654" s="2">
        <v>42301329080000</v>
      </c>
      <c r="B654" t="s">
        <v>101</v>
      </c>
      <c r="C654" t="s">
        <v>1047</v>
      </c>
      <c r="D654" t="s">
        <v>103</v>
      </c>
      <c r="E654" t="s">
        <v>314</v>
      </c>
      <c r="F654" t="s">
        <v>105</v>
      </c>
      <c r="G654" t="s">
        <v>106</v>
      </c>
      <c r="H654" t="s">
        <v>107</v>
      </c>
      <c r="I654" t="s">
        <v>108</v>
      </c>
      <c r="J654" t="s">
        <v>109</v>
      </c>
      <c r="K654" s="1">
        <v>42826</v>
      </c>
      <c r="L654" s="1">
        <v>42887</v>
      </c>
      <c r="M654">
        <v>17530</v>
      </c>
      <c r="N654">
        <v>11378</v>
      </c>
      <c r="O654">
        <v>14300</v>
      </c>
      <c r="P654">
        <v>23363</v>
      </c>
      <c r="Q654">
        <v>86</v>
      </c>
      <c r="R654">
        <v>0</v>
      </c>
      <c r="S654">
        <v>193</v>
      </c>
      <c r="T654">
        <v>125</v>
      </c>
      <c r="U654">
        <v>2639</v>
      </c>
      <c r="V654">
        <v>2940</v>
      </c>
      <c r="W654">
        <v>5419</v>
      </c>
      <c r="AQ654">
        <v>282</v>
      </c>
      <c r="AR654">
        <v>471</v>
      </c>
      <c r="AS654">
        <v>2161871</v>
      </c>
      <c r="AT654">
        <v>360</v>
      </c>
      <c r="AU654">
        <v>1</v>
      </c>
      <c r="AW654">
        <v>2</v>
      </c>
      <c r="BA654" s="1">
        <v>42861</v>
      </c>
      <c r="BD654">
        <v>1670</v>
      </c>
      <c r="BE654">
        <v>1540.693</v>
      </c>
      <c r="BF654">
        <v>1540</v>
      </c>
      <c r="BG654">
        <v>649.05899999999997</v>
      </c>
      <c r="BH654">
        <v>598.9</v>
      </c>
      <c r="BJ654">
        <v>14590</v>
      </c>
      <c r="BK654">
        <v>2</v>
      </c>
      <c r="BL654">
        <v>8738</v>
      </c>
      <c r="BM654">
        <v>2</v>
      </c>
      <c r="BN654">
        <v>11170</v>
      </c>
      <c r="BP654">
        <v>67</v>
      </c>
      <c r="BR654">
        <v>12780</v>
      </c>
      <c r="BS654">
        <v>21896</v>
      </c>
      <c r="BU654">
        <v>51.33</v>
      </c>
      <c r="BV654" s="1">
        <v>42717</v>
      </c>
      <c r="BW654">
        <v>1</v>
      </c>
      <c r="BX654">
        <v>1</v>
      </c>
      <c r="BY654">
        <v>3</v>
      </c>
      <c r="BZ654" t="s">
        <v>347</v>
      </c>
      <c r="CA654" t="s">
        <v>1043</v>
      </c>
      <c r="CB654">
        <v>48425</v>
      </c>
      <c r="CC654" s="1">
        <v>42549</v>
      </c>
      <c r="CD654">
        <v>22070</v>
      </c>
      <c r="CF654">
        <v>9116</v>
      </c>
      <c r="CG654" t="s">
        <v>112</v>
      </c>
      <c r="CH654" t="s">
        <v>113</v>
      </c>
      <c r="CI654" t="str">
        <f t="shared" si="42"/>
        <v>08</v>
      </c>
      <c r="CJ654" t="s">
        <v>114</v>
      </c>
      <c r="CK654" t="s">
        <v>115</v>
      </c>
      <c r="CL654">
        <v>17</v>
      </c>
      <c r="CM654" t="str">
        <f t="shared" si="43"/>
        <v>0</v>
      </c>
      <c r="CN654" t="str">
        <f t="shared" si="43"/>
        <v>0</v>
      </c>
      <c r="CO654">
        <v>1233</v>
      </c>
      <c r="CP654">
        <v>76</v>
      </c>
      <c r="CQ654" t="s">
        <v>710</v>
      </c>
      <c r="CR654" t="s">
        <v>110</v>
      </c>
      <c r="CS654" t="s">
        <v>116</v>
      </c>
      <c r="CT654">
        <v>31.968645500000001</v>
      </c>
      <c r="CU654">
        <v>-103.5656524</v>
      </c>
      <c r="CV654" t="s">
        <v>117</v>
      </c>
      <c r="CW654">
        <v>129803606</v>
      </c>
    </row>
    <row r="655" spans="1:101" x14ac:dyDescent="0.35">
      <c r="A655" s="2">
        <v>42301328520000</v>
      </c>
      <c r="B655" t="s">
        <v>318</v>
      </c>
      <c r="C655" t="s">
        <v>1048</v>
      </c>
      <c r="D655" t="s">
        <v>243</v>
      </c>
      <c r="E655" t="s">
        <v>314</v>
      </c>
      <c r="F655" t="s">
        <v>105</v>
      </c>
      <c r="G655" t="s">
        <v>106</v>
      </c>
      <c r="H655" t="s">
        <v>107</v>
      </c>
      <c r="I655" t="s">
        <v>108</v>
      </c>
      <c r="J655" t="s">
        <v>109</v>
      </c>
      <c r="K655" s="1">
        <v>42614</v>
      </c>
      <c r="L655" s="1">
        <v>42917</v>
      </c>
      <c r="M655">
        <v>889011</v>
      </c>
      <c r="N655">
        <v>59960</v>
      </c>
      <c r="O655">
        <v>208129</v>
      </c>
      <c r="P655">
        <v>0</v>
      </c>
      <c r="Q655">
        <v>1249</v>
      </c>
      <c r="R655">
        <v>1</v>
      </c>
      <c r="S655">
        <v>2662</v>
      </c>
      <c r="T655">
        <v>180</v>
      </c>
      <c r="U655">
        <v>8204</v>
      </c>
      <c r="V655">
        <v>97948</v>
      </c>
      <c r="W655">
        <v>0</v>
      </c>
      <c r="X655">
        <v>40117</v>
      </c>
      <c r="Y655">
        <v>549221</v>
      </c>
      <c r="Z655">
        <v>131654</v>
      </c>
      <c r="AA655">
        <v>0</v>
      </c>
      <c r="AQ655">
        <v>325</v>
      </c>
      <c r="AR655">
        <v>4038</v>
      </c>
      <c r="AS655">
        <v>5988742</v>
      </c>
      <c r="AT655">
        <v>998</v>
      </c>
      <c r="AU655">
        <v>3348</v>
      </c>
      <c r="AV655">
        <v>57409</v>
      </c>
      <c r="AW655">
        <v>0</v>
      </c>
      <c r="BD655">
        <v>12420</v>
      </c>
      <c r="BE655">
        <v>14826.734</v>
      </c>
      <c r="BF655">
        <v>14830</v>
      </c>
      <c r="BG655">
        <v>67.445999999999998</v>
      </c>
      <c r="BH655">
        <v>80.5</v>
      </c>
      <c r="BI655">
        <v>58.3</v>
      </c>
      <c r="BJ655">
        <v>125165</v>
      </c>
      <c r="BK655">
        <v>2</v>
      </c>
      <c r="BL655">
        <v>10081</v>
      </c>
      <c r="BM655">
        <v>2</v>
      </c>
      <c r="BN655">
        <v>30942</v>
      </c>
      <c r="BP655">
        <v>186</v>
      </c>
      <c r="BR655">
        <v>11384</v>
      </c>
      <c r="BS655">
        <v>18184</v>
      </c>
      <c r="BU655">
        <v>46.9</v>
      </c>
      <c r="BV655" s="1">
        <v>42623</v>
      </c>
      <c r="BW655">
        <v>1</v>
      </c>
      <c r="BX655">
        <v>1</v>
      </c>
      <c r="BY655">
        <v>11</v>
      </c>
      <c r="BZ655" t="s">
        <v>1037</v>
      </c>
      <c r="CA655" t="s">
        <v>276</v>
      </c>
      <c r="CB655">
        <v>48424</v>
      </c>
      <c r="CC655" s="1">
        <v>42469</v>
      </c>
      <c r="CD655">
        <v>18325</v>
      </c>
      <c r="CF655">
        <v>6800</v>
      </c>
      <c r="CG655" t="s">
        <v>112</v>
      </c>
      <c r="CH655" t="s">
        <v>113</v>
      </c>
      <c r="CI655" t="str">
        <f t="shared" si="42"/>
        <v>08</v>
      </c>
      <c r="CJ655" t="s">
        <v>114</v>
      </c>
      <c r="CK655" t="s">
        <v>115</v>
      </c>
      <c r="CL655">
        <v>76</v>
      </c>
      <c r="CM655" t="str">
        <f t="shared" si="43"/>
        <v>0</v>
      </c>
      <c r="CN655" t="str">
        <f t="shared" si="43"/>
        <v>0</v>
      </c>
      <c r="CP655">
        <v>33</v>
      </c>
      <c r="CQ655" t="s">
        <v>278</v>
      </c>
      <c r="CR655" t="s">
        <v>110</v>
      </c>
      <c r="CS655" t="s">
        <v>116</v>
      </c>
      <c r="CT655">
        <v>31.666887299999999</v>
      </c>
      <c r="CU655">
        <v>-103.5905489</v>
      </c>
      <c r="CV655" t="s">
        <v>323</v>
      </c>
      <c r="CW655">
        <v>129803612</v>
      </c>
    </row>
    <row r="656" spans="1:101" x14ac:dyDescent="0.35">
      <c r="A656" s="2">
        <v>42301329030000</v>
      </c>
      <c r="B656" t="s">
        <v>101</v>
      </c>
      <c r="C656" t="s">
        <v>1049</v>
      </c>
      <c r="D656" t="s">
        <v>103</v>
      </c>
      <c r="E656" t="s">
        <v>314</v>
      </c>
      <c r="F656" t="s">
        <v>105</v>
      </c>
      <c r="G656" t="s">
        <v>106</v>
      </c>
      <c r="H656" t="s">
        <v>107</v>
      </c>
      <c r="I656" t="s">
        <v>108</v>
      </c>
      <c r="J656" t="s">
        <v>109</v>
      </c>
      <c r="K656" s="1">
        <v>42705</v>
      </c>
      <c r="L656" s="1">
        <v>42917</v>
      </c>
      <c r="M656">
        <v>212134</v>
      </c>
      <c r="N656">
        <v>74974</v>
      </c>
      <c r="O656">
        <v>110330</v>
      </c>
      <c r="P656">
        <v>272096</v>
      </c>
      <c r="Q656">
        <v>662</v>
      </c>
      <c r="R656">
        <v>1</v>
      </c>
      <c r="S656">
        <v>1166</v>
      </c>
      <c r="T656">
        <v>412</v>
      </c>
      <c r="U656">
        <v>2417</v>
      </c>
      <c r="W656">
        <v>8772</v>
      </c>
      <c r="X656">
        <v>63667</v>
      </c>
      <c r="Y656">
        <v>180202</v>
      </c>
      <c r="Z656">
        <v>93701</v>
      </c>
      <c r="AA656">
        <v>231061</v>
      </c>
      <c r="AQ656">
        <v>361</v>
      </c>
      <c r="AR656">
        <v>987</v>
      </c>
      <c r="AS656">
        <v>3153786</v>
      </c>
      <c r="AT656">
        <v>526</v>
      </c>
      <c r="AU656">
        <v>11307</v>
      </c>
      <c r="AV656">
        <v>31932</v>
      </c>
      <c r="AW656">
        <v>41035</v>
      </c>
      <c r="BA656" s="1">
        <v>42714</v>
      </c>
      <c r="BE656">
        <v>2829.4340000000002</v>
      </c>
      <c r="BF656">
        <v>2830</v>
      </c>
      <c r="BG656">
        <v>353.428</v>
      </c>
      <c r="BH656">
        <v>0</v>
      </c>
      <c r="BI656">
        <v>354.1</v>
      </c>
      <c r="BJ656">
        <v>74420</v>
      </c>
      <c r="BK656">
        <v>2</v>
      </c>
      <c r="BL656">
        <v>25028</v>
      </c>
      <c r="BM656">
        <v>4</v>
      </c>
      <c r="BN656">
        <v>37431</v>
      </c>
      <c r="BO656">
        <v>4</v>
      </c>
      <c r="BP656">
        <v>225</v>
      </c>
      <c r="BQ656">
        <v>4</v>
      </c>
      <c r="BR656">
        <v>11219</v>
      </c>
      <c r="BS656">
        <v>15380</v>
      </c>
      <c r="BU656">
        <v>51.2</v>
      </c>
      <c r="BV656" s="1">
        <v>42531</v>
      </c>
      <c r="BW656">
        <v>1</v>
      </c>
      <c r="BX656">
        <v>1</v>
      </c>
      <c r="BY656">
        <v>6</v>
      </c>
      <c r="BZ656" t="s">
        <v>347</v>
      </c>
      <c r="CA656" t="s">
        <v>894</v>
      </c>
      <c r="CB656">
        <v>48452</v>
      </c>
      <c r="CC656" s="1">
        <v>42512</v>
      </c>
      <c r="CD656">
        <v>15561</v>
      </c>
      <c r="CF656">
        <v>4161</v>
      </c>
      <c r="CG656" t="s">
        <v>112</v>
      </c>
      <c r="CH656" t="s">
        <v>113</v>
      </c>
      <c r="CI656" t="str">
        <f t="shared" si="42"/>
        <v>08</v>
      </c>
      <c r="CJ656" t="s">
        <v>114</v>
      </c>
      <c r="CK656" t="s">
        <v>115</v>
      </c>
      <c r="CL656">
        <v>1</v>
      </c>
      <c r="CM656" t="str">
        <f t="shared" si="43"/>
        <v>0</v>
      </c>
      <c r="CN656" t="str">
        <f t="shared" si="43"/>
        <v>0</v>
      </c>
      <c r="CO656">
        <v>163</v>
      </c>
      <c r="CP656" t="s">
        <v>725</v>
      </c>
      <c r="CQ656" t="s">
        <v>284</v>
      </c>
      <c r="CR656" t="s">
        <v>110</v>
      </c>
      <c r="CS656" t="s">
        <v>116</v>
      </c>
      <c r="CT656">
        <v>31.870107099999998</v>
      </c>
      <c r="CU656">
        <v>-103.806325</v>
      </c>
      <c r="CV656" t="s">
        <v>117</v>
      </c>
      <c r="CW656">
        <v>129813342</v>
      </c>
    </row>
    <row r="657" spans="1:101" x14ac:dyDescent="0.35">
      <c r="A657" s="2">
        <v>42301329880000</v>
      </c>
      <c r="B657" t="s">
        <v>101</v>
      </c>
      <c r="C657" t="s">
        <v>1050</v>
      </c>
      <c r="D657" t="s">
        <v>103</v>
      </c>
      <c r="E657" t="s">
        <v>314</v>
      </c>
      <c r="F657" t="s">
        <v>105</v>
      </c>
      <c r="G657" t="s">
        <v>106</v>
      </c>
      <c r="H657" t="s">
        <v>107</v>
      </c>
      <c r="I657" t="s">
        <v>108</v>
      </c>
      <c r="J657" t="s">
        <v>109</v>
      </c>
      <c r="K657" s="1">
        <v>42795</v>
      </c>
      <c r="L657" s="1">
        <v>42917</v>
      </c>
      <c r="M657">
        <v>24558</v>
      </c>
      <c r="N657">
        <v>7627</v>
      </c>
      <c r="O657">
        <v>11720</v>
      </c>
      <c r="P657">
        <v>94270</v>
      </c>
      <c r="Q657">
        <v>70</v>
      </c>
      <c r="R657">
        <v>0</v>
      </c>
      <c r="S657">
        <v>396</v>
      </c>
      <c r="T657">
        <v>123</v>
      </c>
      <c r="U657">
        <v>2484</v>
      </c>
      <c r="V657">
        <v>8161</v>
      </c>
      <c r="W657">
        <v>30702</v>
      </c>
      <c r="AQ657">
        <v>166</v>
      </c>
      <c r="AR657">
        <v>529</v>
      </c>
      <c r="AS657">
        <v>1524355</v>
      </c>
      <c r="AT657">
        <v>254</v>
      </c>
      <c r="AU657">
        <v>5143</v>
      </c>
      <c r="AV657">
        <v>16397</v>
      </c>
      <c r="AW657">
        <v>63568</v>
      </c>
      <c r="BA657" s="1">
        <v>42817</v>
      </c>
      <c r="BE657">
        <v>3219.877</v>
      </c>
      <c r="BF657">
        <v>3220</v>
      </c>
      <c r="BG657">
        <v>310.57100000000003</v>
      </c>
      <c r="BH657">
        <v>0</v>
      </c>
      <c r="BI657">
        <v>313.7</v>
      </c>
      <c r="BJ657">
        <v>16397</v>
      </c>
      <c r="BK657">
        <v>5</v>
      </c>
      <c r="BL657">
        <v>5143</v>
      </c>
      <c r="BM657">
        <v>5</v>
      </c>
      <c r="BN657">
        <v>7876</v>
      </c>
      <c r="BP657">
        <v>47</v>
      </c>
      <c r="BR657">
        <v>11762</v>
      </c>
      <c r="BS657">
        <v>16106</v>
      </c>
      <c r="BU657">
        <v>46.25</v>
      </c>
      <c r="BV657" s="1">
        <v>42808</v>
      </c>
      <c r="BW657">
        <v>1</v>
      </c>
      <c r="BX657">
        <v>1</v>
      </c>
      <c r="BY657">
        <v>2</v>
      </c>
      <c r="BZ657" t="s">
        <v>347</v>
      </c>
      <c r="CA657" t="s">
        <v>517</v>
      </c>
      <c r="CB657">
        <v>48523</v>
      </c>
      <c r="CC657" s="1">
        <v>42666</v>
      </c>
      <c r="CD657">
        <v>16282</v>
      </c>
      <c r="CF657">
        <v>4344</v>
      </c>
      <c r="CG657" t="s">
        <v>112</v>
      </c>
      <c r="CH657" t="s">
        <v>113</v>
      </c>
      <c r="CI657" t="str">
        <f t="shared" si="42"/>
        <v>08</v>
      </c>
      <c r="CJ657" t="s">
        <v>114</v>
      </c>
      <c r="CK657" t="s">
        <v>115</v>
      </c>
      <c r="CL657">
        <v>19</v>
      </c>
      <c r="CM657" t="str">
        <f t="shared" si="43"/>
        <v>0</v>
      </c>
      <c r="CN657" t="str">
        <f t="shared" si="43"/>
        <v>0</v>
      </c>
      <c r="CO657">
        <v>77</v>
      </c>
      <c r="CP657" t="s">
        <v>499</v>
      </c>
      <c r="CQ657" t="s">
        <v>284</v>
      </c>
      <c r="CR657" t="s">
        <v>110</v>
      </c>
      <c r="CS657" t="s">
        <v>116</v>
      </c>
      <c r="CT657">
        <v>31.8385587</v>
      </c>
      <c r="CU657">
        <v>-103.69801289999999</v>
      </c>
      <c r="CV657" t="s">
        <v>117</v>
      </c>
      <c r="CW657">
        <v>129813350</v>
      </c>
    </row>
    <row r="658" spans="1:101" x14ac:dyDescent="0.35">
      <c r="A658" s="2">
        <v>42301328400000</v>
      </c>
      <c r="B658" t="s">
        <v>318</v>
      </c>
      <c r="C658" t="s">
        <v>1051</v>
      </c>
      <c r="D658" t="s">
        <v>243</v>
      </c>
      <c r="E658" t="s">
        <v>314</v>
      </c>
      <c r="F658" t="s">
        <v>105</v>
      </c>
      <c r="G658" t="s">
        <v>106</v>
      </c>
      <c r="H658" t="s">
        <v>107</v>
      </c>
      <c r="I658" t="s">
        <v>108</v>
      </c>
      <c r="J658" t="s">
        <v>109</v>
      </c>
      <c r="K658" s="1">
        <v>42614</v>
      </c>
      <c r="L658" s="1">
        <v>42917</v>
      </c>
      <c r="M658">
        <v>1424760</v>
      </c>
      <c r="N658">
        <v>70736</v>
      </c>
      <c r="O658">
        <v>308196</v>
      </c>
      <c r="P658">
        <v>0</v>
      </c>
      <c r="Q658">
        <v>1849</v>
      </c>
      <c r="R658">
        <v>2</v>
      </c>
      <c r="S658">
        <v>4266</v>
      </c>
      <c r="T658">
        <v>212</v>
      </c>
      <c r="U658">
        <v>5291</v>
      </c>
      <c r="V658">
        <v>89562</v>
      </c>
      <c r="W658">
        <v>0</v>
      </c>
      <c r="X658">
        <v>42407</v>
      </c>
      <c r="Y658">
        <v>814001</v>
      </c>
      <c r="Z658">
        <v>178074</v>
      </c>
      <c r="AA658">
        <v>0</v>
      </c>
      <c r="AQ658">
        <v>104</v>
      </c>
      <c r="AR658">
        <v>1149</v>
      </c>
      <c r="AS658">
        <v>1770097</v>
      </c>
      <c r="AT658">
        <v>295</v>
      </c>
      <c r="AU658">
        <v>5245</v>
      </c>
      <c r="AV658">
        <v>117799</v>
      </c>
      <c r="AW658">
        <v>0</v>
      </c>
      <c r="BD658">
        <v>11090</v>
      </c>
      <c r="BE658">
        <v>20141.936000000002</v>
      </c>
      <c r="BF658">
        <v>20140</v>
      </c>
      <c r="BG658">
        <v>49.648000000000003</v>
      </c>
      <c r="BH658">
        <v>90.2</v>
      </c>
      <c r="BI658">
        <v>44.5</v>
      </c>
      <c r="BJ658">
        <v>202386</v>
      </c>
      <c r="BK658">
        <v>4</v>
      </c>
      <c r="BL658">
        <v>10521</v>
      </c>
      <c r="BM658">
        <v>4</v>
      </c>
      <c r="BN658">
        <v>44252</v>
      </c>
      <c r="BP658">
        <v>266</v>
      </c>
      <c r="BR658">
        <v>11307</v>
      </c>
      <c r="BS658">
        <v>20326</v>
      </c>
      <c r="BU658">
        <v>45.53</v>
      </c>
      <c r="BV658" s="1">
        <v>42622</v>
      </c>
      <c r="BW658">
        <v>1</v>
      </c>
      <c r="BX658">
        <v>1</v>
      </c>
      <c r="BY658">
        <v>11</v>
      </c>
      <c r="BZ658" t="s">
        <v>1037</v>
      </c>
      <c r="CA658" t="s">
        <v>291</v>
      </c>
      <c r="CB658">
        <v>48470</v>
      </c>
      <c r="CC658" s="1">
        <v>42414</v>
      </c>
      <c r="CD658">
        <v>20460</v>
      </c>
      <c r="CF658">
        <v>9019</v>
      </c>
      <c r="CG658" t="s">
        <v>112</v>
      </c>
      <c r="CH658" t="s">
        <v>113</v>
      </c>
      <c r="CI658" t="str">
        <f t="shared" si="42"/>
        <v>08</v>
      </c>
      <c r="CJ658" t="s">
        <v>114</v>
      </c>
      <c r="CK658" t="s">
        <v>115</v>
      </c>
      <c r="CL658">
        <v>77</v>
      </c>
      <c r="CM658" t="str">
        <f t="shared" si="43"/>
        <v>0</v>
      </c>
      <c r="CN658" t="str">
        <f t="shared" si="43"/>
        <v>0</v>
      </c>
      <c r="CO658">
        <v>6</v>
      </c>
      <c r="CP658">
        <v>33</v>
      </c>
      <c r="CQ658" t="s">
        <v>278</v>
      </c>
      <c r="CR658" t="s">
        <v>110</v>
      </c>
      <c r="CS658" t="s">
        <v>116</v>
      </c>
      <c r="CT658">
        <v>31.6758867</v>
      </c>
      <c r="CU658">
        <v>-103.59363810000001</v>
      </c>
      <c r="CV658" t="s">
        <v>323</v>
      </c>
      <c r="CW658">
        <v>129813354</v>
      </c>
    </row>
    <row r="659" spans="1:101" x14ac:dyDescent="0.35">
      <c r="A659" s="2">
        <v>42301311850000</v>
      </c>
      <c r="B659" t="s">
        <v>101</v>
      </c>
      <c r="C659" t="s">
        <v>1052</v>
      </c>
      <c r="D659" t="str">
        <f>"0"</f>
        <v>0</v>
      </c>
      <c r="E659" t="s">
        <v>314</v>
      </c>
      <c r="F659" t="s">
        <v>105</v>
      </c>
      <c r="G659" t="s">
        <v>135</v>
      </c>
      <c r="H659" t="s">
        <v>107</v>
      </c>
      <c r="I659" t="s">
        <v>108</v>
      </c>
      <c r="J659" t="s">
        <v>109</v>
      </c>
      <c r="K659" s="1">
        <v>42675</v>
      </c>
      <c r="L659" s="1">
        <v>42917</v>
      </c>
      <c r="M659">
        <v>16528</v>
      </c>
      <c r="N659">
        <v>13475</v>
      </c>
      <c r="O659">
        <v>16230</v>
      </c>
      <c r="P659">
        <v>6479</v>
      </c>
      <c r="Q659">
        <v>97</v>
      </c>
      <c r="R659">
        <v>0</v>
      </c>
      <c r="S659">
        <v>61</v>
      </c>
      <c r="T659">
        <v>49</v>
      </c>
      <c r="U659">
        <v>1246</v>
      </c>
      <c r="V659">
        <v>760</v>
      </c>
      <c r="W659">
        <v>599</v>
      </c>
      <c r="X659">
        <v>6851</v>
      </c>
      <c r="Y659">
        <v>7498</v>
      </c>
      <c r="Z659">
        <v>8101</v>
      </c>
      <c r="AA659">
        <v>3294</v>
      </c>
      <c r="AQ659">
        <v>61</v>
      </c>
      <c r="AR659">
        <v>56</v>
      </c>
      <c r="AS659">
        <v>423871</v>
      </c>
      <c r="AT659">
        <v>71</v>
      </c>
      <c r="AU659">
        <v>2432</v>
      </c>
      <c r="AV659">
        <v>3059</v>
      </c>
      <c r="AW659">
        <v>1169</v>
      </c>
      <c r="BA659" s="1">
        <v>42573</v>
      </c>
      <c r="BD659">
        <v>920</v>
      </c>
      <c r="BE659">
        <v>1226.568</v>
      </c>
      <c r="BF659">
        <v>1230</v>
      </c>
      <c r="BG659">
        <v>815.28300000000002</v>
      </c>
      <c r="BH659">
        <v>1087.5999999999999</v>
      </c>
      <c r="BI659">
        <v>795</v>
      </c>
      <c r="BJ659">
        <v>3116</v>
      </c>
      <c r="BK659">
        <v>7</v>
      </c>
      <c r="BL659">
        <v>2432</v>
      </c>
      <c r="BM659">
        <v>9</v>
      </c>
      <c r="BN659">
        <v>2942</v>
      </c>
      <c r="BP659">
        <v>18</v>
      </c>
      <c r="BR659">
        <v>9574</v>
      </c>
      <c r="BS659">
        <v>15377</v>
      </c>
      <c r="BU659">
        <v>42.13</v>
      </c>
      <c r="BV659" s="1">
        <v>40466</v>
      </c>
      <c r="BW659">
        <v>2</v>
      </c>
      <c r="BX659">
        <v>2</v>
      </c>
      <c r="BY659">
        <v>9</v>
      </c>
      <c r="BZ659" t="s">
        <v>347</v>
      </c>
      <c r="CA659" t="s">
        <v>291</v>
      </c>
      <c r="CB659">
        <v>48459</v>
      </c>
      <c r="CC659" s="1">
        <v>38257</v>
      </c>
      <c r="CD659">
        <v>17900</v>
      </c>
      <c r="CF659">
        <v>5803</v>
      </c>
      <c r="CG659" t="s">
        <v>137</v>
      </c>
      <c r="CH659" t="s">
        <v>113</v>
      </c>
      <c r="CI659" t="str">
        <f t="shared" si="42"/>
        <v>08</v>
      </c>
      <c r="CJ659" t="s">
        <v>114</v>
      </c>
      <c r="CK659" t="s">
        <v>115</v>
      </c>
      <c r="CL659">
        <v>5</v>
      </c>
      <c r="CM659" t="str">
        <f t="shared" si="43"/>
        <v>0</v>
      </c>
      <c r="CN659" t="str">
        <f t="shared" si="43"/>
        <v>0</v>
      </c>
      <c r="CO659" t="s">
        <v>1053</v>
      </c>
      <c r="CP659">
        <v>19</v>
      </c>
      <c r="CQ659" t="s">
        <v>322</v>
      </c>
      <c r="CR659" t="s">
        <v>110</v>
      </c>
      <c r="CS659" t="s">
        <v>116</v>
      </c>
      <c r="CT659">
        <v>31.710189400000001</v>
      </c>
      <c r="CU659">
        <v>-103.45910910000001</v>
      </c>
      <c r="CV659" t="s">
        <v>117</v>
      </c>
      <c r="CW659">
        <v>129813361</v>
      </c>
    </row>
    <row r="660" spans="1:101" x14ac:dyDescent="0.35">
      <c r="A660" s="2">
        <v>42301315860000</v>
      </c>
      <c r="B660" t="s">
        <v>101</v>
      </c>
      <c r="C660" t="s">
        <v>532</v>
      </c>
      <c r="D660" t="s">
        <v>103</v>
      </c>
      <c r="E660" t="s">
        <v>314</v>
      </c>
      <c r="F660" t="s">
        <v>105</v>
      </c>
      <c r="G660" t="s">
        <v>135</v>
      </c>
      <c r="H660" t="s">
        <v>107</v>
      </c>
      <c r="I660" t="s">
        <v>108</v>
      </c>
      <c r="J660" t="s">
        <v>109</v>
      </c>
      <c r="K660" s="1">
        <v>42675</v>
      </c>
      <c r="L660" s="1">
        <v>42917</v>
      </c>
      <c r="M660">
        <v>9635</v>
      </c>
      <c r="N660">
        <v>6652</v>
      </c>
      <c r="O660">
        <v>8258</v>
      </c>
      <c r="P660">
        <v>14907</v>
      </c>
      <c r="Q660">
        <v>50</v>
      </c>
      <c r="R660">
        <v>0</v>
      </c>
      <c r="S660">
        <v>35</v>
      </c>
      <c r="T660">
        <v>24</v>
      </c>
      <c r="U660">
        <v>484</v>
      </c>
      <c r="V660">
        <v>641</v>
      </c>
      <c r="W660">
        <v>1085</v>
      </c>
      <c r="X660">
        <v>4955</v>
      </c>
      <c r="Y660">
        <v>6895</v>
      </c>
      <c r="Z660">
        <v>6104</v>
      </c>
      <c r="AA660">
        <v>11104</v>
      </c>
      <c r="AQ660">
        <v>24</v>
      </c>
      <c r="AR660">
        <v>32</v>
      </c>
      <c r="AS660">
        <v>175742</v>
      </c>
      <c r="AT660">
        <v>29</v>
      </c>
      <c r="AU660">
        <v>908</v>
      </c>
      <c r="AV660">
        <v>1363</v>
      </c>
      <c r="AW660">
        <v>2035</v>
      </c>
      <c r="BA660" s="1">
        <v>42706</v>
      </c>
      <c r="BD660">
        <v>1330</v>
      </c>
      <c r="BE660">
        <v>1448.4369999999999</v>
      </c>
      <c r="BF660">
        <v>1450</v>
      </c>
      <c r="BG660">
        <v>690.4</v>
      </c>
      <c r="BH660">
        <v>750.5</v>
      </c>
      <c r="BI660">
        <v>666.2</v>
      </c>
      <c r="BJ660">
        <v>1490</v>
      </c>
      <c r="BK660">
        <v>5</v>
      </c>
      <c r="BL660">
        <v>986</v>
      </c>
      <c r="BM660">
        <v>6</v>
      </c>
      <c r="BN660">
        <v>1206</v>
      </c>
      <c r="BP660">
        <v>7</v>
      </c>
      <c r="BR660">
        <v>11645</v>
      </c>
      <c r="BS660">
        <v>15007</v>
      </c>
      <c r="BU660">
        <v>40.36</v>
      </c>
      <c r="BV660" s="1">
        <v>40723</v>
      </c>
      <c r="BW660">
        <v>1</v>
      </c>
      <c r="BX660">
        <v>1</v>
      </c>
      <c r="BY660">
        <v>9</v>
      </c>
      <c r="BZ660" t="s">
        <v>347</v>
      </c>
      <c r="CA660" t="s">
        <v>517</v>
      </c>
      <c r="CB660">
        <v>48466</v>
      </c>
      <c r="CC660" s="1">
        <v>40650</v>
      </c>
      <c r="CD660">
        <v>15217</v>
      </c>
      <c r="CF660">
        <v>3362</v>
      </c>
      <c r="CG660" t="s">
        <v>137</v>
      </c>
      <c r="CH660" t="s">
        <v>113</v>
      </c>
      <c r="CI660" t="str">
        <f t="shared" si="42"/>
        <v>08</v>
      </c>
      <c r="CJ660" t="s">
        <v>114</v>
      </c>
      <c r="CK660" t="s">
        <v>115</v>
      </c>
      <c r="CL660">
        <v>34</v>
      </c>
      <c r="CM660" t="str">
        <f t="shared" si="43"/>
        <v>0</v>
      </c>
      <c r="CN660" t="str">
        <f t="shared" si="43"/>
        <v>0</v>
      </c>
      <c r="CO660">
        <v>1371</v>
      </c>
      <c r="CP660">
        <v>1</v>
      </c>
      <c r="CQ660" t="s">
        <v>1039</v>
      </c>
      <c r="CR660" t="s">
        <v>110</v>
      </c>
      <c r="CS660" t="s">
        <v>116</v>
      </c>
      <c r="CT660">
        <v>31.6639281</v>
      </c>
      <c r="CU660">
        <v>-103.4449702</v>
      </c>
      <c r="CV660" t="s">
        <v>117</v>
      </c>
      <c r="CW660">
        <v>129813362</v>
      </c>
    </row>
    <row r="661" spans="1:101" x14ac:dyDescent="0.35">
      <c r="A661" s="2">
        <v>42301328590000</v>
      </c>
      <c r="B661" t="s">
        <v>286</v>
      </c>
      <c r="C661" t="s">
        <v>1054</v>
      </c>
      <c r="D661" t="s">
        <v>125</v>
      </c>
      <c r="E661" t="s">
        <v>314</v>
      </c>
      <c r="F661" t="s">
        <v>105</v>
      </c>
      <c r="G661" t="s">
        <v>106</v>
      </c>
      <c r="H661" t="s">
        <v>107</v>
      </c>
      <c r="I661" t="s">
        <v>108</v>
      </c>
      <c r="J661" t="s">
        <v>109</v>
      </c>
      <c r="K661" s="1">
        <v>42736</v>
      </c>
      <c r="L661" s="1">
        <v>42917</v>
      </c>
      <c r="M661">
        <v>565867</v>
      </c>
      <c r="N661">
        <v>165544</v>
      </c>
      <c r="O661">
        <v>259855</v>
      </c>
      <c r="P661">
        <v>0</v>
      </c>
      <c r="Q661">
        <v>1559</v>
      </c>
      <c r="R661">
        <v>2</v>
      </c>
      <c r="S661">
        <v>2669</v>
      </c>
      <c r="T661">
        <v>781</v>
      </c>
      <c r="U661">
        <v>16637</v>
      </c>
      <c r="V661">
        <v>54312</v>
      </c>
      <c r="W661">
        <v>0</v>
      </c>
      <c r="X661">
        <v>157854</v>
      </c>
      <c r="Y661">
        <v>527061</v>
      </c>
      <c r="Z661">
        <v>245698</v>
      </c>
      <c r="AA661">
        <v>0</v>
      </c>
      <c r="AQ661">
        <v>1168</v>
      </c>
      <c r="AR661">
        <v>3562</v>
      </c>
      <c r="AS661">
        <v>10569536</v>
      </c>
      <c r="AT661">
        <v>1762</v>
      </c>
      <c r="AU661">
        <v>7690</v>
      </c>
      <c r="AV661">
        <v>38806</v>
      </c>
      <c r="AW661">
        <v>0</v>
      </c>
      <c r="BD661">
        <v>3050</v>
      </c>
      <c r="BE661">
        <v>3418.2269999999999</v>
      </c>
      <c r="BF661">
        <v>3420</v>
      </c>
      <c r="BG661">
        <v>292.54899999999998</v>
      </c>
      <c r="BH661">
        <v>327.9</v>
      </c>
      <c r="BI661">
        <v>198.2</v>
      </c>
      <c r="BJ661">
        <v>119199</v>
      </c>
      <c r="BK661">
        <v>3</v>
      </c>
      <c r="BL661">
        <v>36921</v>
      </c>
      <c r="BM661">
        <v>3</v>
      </c>
      <c r="BN661">
        <v>56788</v>
      </c>
      <c r="BP661">
        <v>341</v>
      </c>
      <c r="BR661">
        <v>11602</v>
      </c>
      <c r="BS661">
        <v>20950</v>
      </c>
      <c r="BU661">
        <v>44.47</v>
      </c>
      <c r="BV661" s="1">
        <v>42736</v>
      </c>
      <c r="BW661">
        <v>1</v>
      </c>
      <c r="BX661">
        <v>1</v>
      </c>
      <c r="BY661">
        <v>7</v>
      </c>
      <c r="BZ661" t="s">
        <v>276</v>
      </c>
      <c r="CA661" t="s">
        <v>826</v>
      </c>
      <c r="CB661">
        <v>48472</v>
      </c>
      <c r="CC661" s="1">
        <v>42576</v>
      </c>
      <c r="CD661">
        <v>21000</v>
      </c>
      <c r="CF661">
        <v>9348</v>
      </c>
      <c r="CG661" t="s">
        <v>112</v>
      </c>
      <c r="CH661" t="s">
        <v>113</v>
      </c>
      <c r="CI661" t="str">
        <f t="shared" si="42"/>
        <v>08</v>
      </c>
      <c r="CJ661" t="s">
        <v>114</v>
      </c>
      <c r="CK661" t="s">
        <v>115</v>
      </c>
      <c r="CL661">
        <v>68</v>
      </c>
      <c r="CM661" t="str">
        <f t="shared" si="43"/>
        <v>0</v>
      </c>
      <c r="CN661" t="str">
        <f t="shared" si="43"/>
        <v>0</v>
      </c>
      <c r="CO661">
        <v>736</v>
      </c>
      <c r="CP661">
        <v>33</v>
      </c>
      <c r="CQ661" t="s">
        <v>1055</v>
      </c>
      <c r="CR661" t="s">
        <v>110</v>
      </c>
      <c r="CS661" t="s">
        <v>116</v>
      </c>
      <c r="CT661">
        <v>31.656675400000001</v>
      </c>
      <c r="CU661">
        <v>-103.5046306</v>
      </c>
      <c r="CV661" t="s">
        <v>294</v>
      </c>
      <c r="CW661">
        <v>129813619</v>
      </c>
    </row>
    <row r="662" spans="1:101" x14ac:dyDescent="0.35">
      <c r="A662" s="2">
        <v>42301328930000</v>
      </c>
      <c r="B662" t="s">
        <v>152</v>
      </c>
      <c r="C662" t="s">
        <v>260</v>
      </c>
      <c r="D662" t="s">
        <v>1056</v>
      </c>
      <c r="E662" t="s">
        <v>314</v>
      </c>
      <c r="F662" t="s">
        <v>105</v>
      </c>
      <c r="G662" t="s">
        <v>106</v>
      </c>
      <c r="H662" t="s">
        <v>107</v>
      </c>
      <c r="I662" t="s">
        <v>108</v>
      </c>
      <c r="J662" t="s">
        <v>109</v>
      </c>
      <c r="K662" s="1">
        <v>42644</v>
      </c>
      <c r="L662" s="1">
        <v>42887</v>
      </c>
      <c r="M662">
        <v>255120</v>
      </c>
      <c r="N662">
        <v>157929</v>
      </c>
      <c r="O662">
        <v>200449</v>
      </c>
      <c r="P662">
        <v>574990</v>
      </c>
      <c r="Q662">
        <v>1203</v>
      </c>
      <c r="R662">
        <v>1</v>
      </c>
      <c r="S662">
        <v>935</v>
      </c>
      <c r="T662">
        <v>578</v>
      </c>
      <c r="U662">
        <v>16343</v>
      </c>
      <c r="V662">
        <v>21822</v>
      </c>
      <c r="W662">
        <v>59502</v>
      </c>
      <c r="X662">
        <v>113921</v>
      </c>
      <c r="Y662">
        <v>169636</v>
      </c>
      <c r="Z662">
        <v>142194</v>
      </c>
      <c r="AA662">
        <v>414765</v>
      </c>
      <c r="AQ662">
        <v>763</v>
      </c>
      <c r="AR662">
        <v>1485</v>
      </c>
      <c r="AS662">
        <v>6060800</v>
      </c>
      <c r="AT662">
        <v>1010</v>
      </c>
      <c r="AU662">
        <v>13737</v>
      </c>
      <c r="AV662">
        <v>26369</v>
      </c>
      <c r="AW662">
        <v>50014</v>
      </c>
      <c r="BA662" s="1">
        <v>42667</v>
      </c>
      <c r="BD662">
        <v>1950</v>
      </c>
      <c r="BE662">
        <v>1615.4090000000001</v>
      </c>
      <c r="BF662">
        <v>1620</v>
      </c>
      <c r="BG662">
        <v>619.03800000000001</v>
      </c>
      <c r="BH662">
        <v>513.70000000000005</v>
      </c>
      <c r="BI662">
        <v>521</v>
      </c>
      <c r="BJ662">
        <v>44538</v>
      </c>
      <c r="BK662">
        <v>2</v>
      </c>
      <c r="BL662">
        <v>22881</v>
      </c>
      <c r="BM662">
        <v>2</v>
      </c>
      <c r="BN662">
        <v>30304</v>
      </c>
      <c r="BP662">
        <v>182</v>
      </c>
      <c r="BR662">
        <v>12728</v>
      </c>
      <c r="BS662">
        <v>19202</v>
      </c>
      <c r="BU662">
        <v>41.55</v>
      </c>
      <c r="BV662" s="1">
        <v>42644</v>
      </c>
      <c r="BW662">
        <v>1</v>
      </c>
      <c r="BX662">
        <v>1</v>
      </c>
      <c r="BY662">
        <v>9</v>
      </c>
      <c r="BZ662" t="s">
        <v>486</v>
      </c>
      <c r="CA662" t="s">
        <v>486</v>
      </c>
      <c r="CB662">
        <v>48467</v>
      </c>
      <c r="CC662" s="1">
        <v>42612</v>
      </c>
      <c r="CD662">
        <v>19345</v>
      </c>
      <c r="CF662">
        <v>6474</v>
      </c>
      <c r="CG662" t="s">
        <v>112</v>
      </c>
      <c r="CH662" t="s">
        <v>113</v>
      </c>
      <c r="CI662" t="str">
        <f t="shared" si="42"/>
        <v>08</v>
      </c>
      <c r="CJ662" t="s">
        <v>114</v>
      </c>
      <c r="CK662" t="s">
        <v>115</v>
      </c>
      <c r="CL662">
        <v>13</v>
      </c>
      <c r="CM662" t="str">
        <f t="shared" ref="CM662:CN681" si="44">"0"</f>
        <v>0</v>
      </c>
      <c r="CN662" t="str">
        <f t="shared" si="44"/>
        <v>0</v>
      </c>
      <c r="CO662">
        <v>1209</v>
      </c>
      <c r="CP662" t="s">
        <v>599</v>
      </c>
      <c r="CQ662" t="s">
        <v>681</v>
      </c>
      <c r="CR662" t="s">
        <v>110</v>
      </c>
      <c r="CS662" t="s">
        <v>116</v>
      </c>
      <c r="CT662">
        <v>31.910399900000002</v>
      </c>
      <c r="CU662">
        <v>-103.4161534</v>
      </c>
      <c r="CV662" t="s">
        <v>152</v>
      </c>
      <c r="CW662">
        <v>129813621</v>
      </c>
    </row>
    <row r="663" spans="1:101" x14ac:dyDescent="0.35">
      <c r="A663" s="2">
        <v>42301329170000</v>
      </c>
      <c r="B663" t="s">
        <v>152</v>
      </c>
      <c r="C663" t="s">
        <v>266</v>
      </c>
      <c r="D663" t="s">
        <v>1057</v>
      </c>
      <c r="E663" t="s">
        <v>314</v>
      </c>
      <c r="F663" t="s">
        <v>105</v>
      </c>
      <c r="G663" t="s">
        <v>106</v>
      </c>
      <c r="H663" t="s">
        <v>107</v>
      </c>
      <c r="I663" t="s">
        <v>108</v>
      </c>
      <c r="J663" t="s">
        <v>109</v>
      </c>
      <c r="K663" s="1">
        <v>42614</v>
      </c>
      <c r="L663" s="1">
        <v>42887</v>
      </c>
      <c r="M663">
        <v>297899</v>
      </c>
      <c r="N663">
        <v>144542</v>
      </c>
      <c r="O663">
        <v>194192</v>
      </c>
      <c r="P663">
        <v>369167</v>
      </c>
      <c r="Q663">
        <v>1165</v>
      </c>
      <c r="R663">
        <v>1</v>
      </c>
      <c r="S663">
        <v>983</v>
      </c>
      <c r="T663">
        <v>477</v>
      </c>
      <c r="U663">
        <v>3302</v>
      </c>
      <c r="V663">
        <v>9897</v>
      </c>
      <c r="W663">
        <v>8433</v>
      </c>
      <c r="X663">
        <v>91113</v>
      </c>
      <c r="Y663">
        <v>176358</v>
      </c>
      <c r="Z663">
        <v>120506</v>
      </c>
      <c r="AA663">
        <v>232706</v>
      </c>
      <c r="AQ663">
        <v>683</v>
      </c>
      <c r="AR663">
        <v>1318</v>
      </c>
      <c r="AS663">
        <v>5414419</v>
      </c>
      <c r="AT663">
        <v>902</v>
      </c>
      <c r="AU663">
        <v>11508</v>
      </c>
      <c r="AV663">
        <v>26188</v>
      </c>
      <c r="AW663">
        <v>29392</v>
      </c>
      <c r="BA663" s="1">
        <v>42671</v>
      </c>
      <c r="BD663">
        <v>1930</v>
      </c>
      <c r="BE663">
        <v>2060.9859999999999</v>
      </c>
      <c r="BF663">
        <v>2060</v>
      </c>
      <c r="BG663">
        <v>485.20499999999998</v>
      </c>
      <c r="BH663">
        <v>518.1</v>
      </c>
      <c r="BI663">
        <v>439.4</v>
      </c>
      <c r="BJ663">
        <v>42689</v>
      </c>
      <c r="BK663">
        <v>4</v>
      </c>
      <c r="BL663">
        <v>21166</v>
      </c>
      <c r="BM663">
        <v>2</v>
      </c>
      <c r="BN663">
        <v>27975</v>
      </c>
      <c r="BP663">
        <v>168</v>
      </c>
      <c r="BR663">
        <v>12899</v>
      </c>
      <c r="BS663">
        <v>17276</v>
      </c>
      <c r="BU663">
        <v>40</v>
      </c>
      <c r="BV663" s="1">
        <v>42634</v>
      </c>
      <c r="BW663">
        <v>1</v>
      </c>
      <c r="BX663">
        <v>1</v>
      </c>
      <c r="BY663">
        <v>10</v>
      </c>
      <c r="BZ663" t="s">
        <v>486</v>
      </c>
      <c r="CA663" t="s">
        <v>486</v>
      </c>
      <c r="CB663">
        <v>48458</v>
      </c>
      <c r="CC663" s="1">
        <v>42533</v>
      </c>
      <c r="CD663">
        <v>17378</v>
      </c>
      <c r="CF663">
        <v>4377</v>
      </c>
      <c r="CG663" t="s">
        <v>112</v>
      </c>
      <c r="CH663" t="s">
        <v>113</v>
      </c>
      <c r="CI663" t="str">
        <f t="shared" si="42"/>
        <v>08</v>
      </c>
      <c r="CJ663" t="s">
        <v>114</v>
      </c>
      <c r="CK663" t="s">
        <v>115</v>
      </c>
      <c r="CL663">
        <v>6</v>
      </c>
      <c r="CM663" t="str">
        <f t="shared" si="44"/>
        <v>0</v>
      </c>
      <c r="CN663" t="str">
        <f t="shared" si="44"/>
        <v>0</v>
      </c>
      <c r="CO663">
        <v>1214</v>
      </c>
      <c r="CP663" t="s">
        <v>614</v>
      </c>
      <c r="CQ663" t="s">
        <v>600</v>
      </c>
      <c r="CR663" t="s">
        <v>110</v>
      </c>
      <c r="CS663" t="s">
        <v>116</v>
      </c>
      <c r="CT663">
        <v>31.912731600000001</v>
      </c>
      <c r="CU663">
        <v>-103.46737899999999</v>
      </c>
      <c r="CV663" t="s">
        <v>152</v>
      </c>
      <c r="CW663">
        <v>129813624</v>
      </c>
    </row>
    <row r="664" spans="1:101" x14ac:dyDescent="0.35">
      <c r="A664" s="2">
        <v>42301329570000</v>
      </c>
      <c r="B664" t="s">
        <v>152</v>
      </c>
      <c r="C664" t="s">
        <v>177</v>
      </c>
      <c r="D664" t="s">
        <v>148</v>
      </c>
      <c r="E664" t="s">
        <v>314</v>
      </c>
      <c r="F664" t="s">
        <v>105</v>
      </c>
      <c r="G664" t="s">
        <v>135</v>
      </c>
      <c r="H664" t="s">
        <v>107</v>
      </c>
      <c r="I664" t="s">
        <v>108</v>
      </c>
      <c r="J664" t="s">
        <v>109</v>
      </c>
      <c r="K664" s="1">
        <v>42614</v>
      </c>
      <c r="L664" s="1">
        <v>42856</v>
      </c>
      <c r="M664">
        <v>59840</v>
      </c>
      <c r="N664">
        <v>46296</v>
      </c>
      <c r="O664">
        <v>56269</v>
      </c>
      <c r="P664">
        <v>177010</v>
      </c>
      <c r="Q664">
        <v>338</v>
      </c>
      <c r="R664">
        <v>0</v>
      </c>
      <c r="S664">
        <v>219</v>
      </c>
      <c r="T664">
        <v>170</v>
      </c>
      <c r="U664">
        <v>1239</v>
      </c>
      <c r="V664">
        <v>336</v>
      </c>
      <c r="W664">
        <v>4737</v>
      </c>
      <c r="X664">
        <v>23291</v>
      </c>
      <c r="Y664">
        <v>32167</v>
      </c>
      <c r="Z664">
        <v>28652</v>
      </c>
      <c r="AA664">
        <v>89052</v>
      </c>
      <c r="AQ664">
        <v>132</v>
      </c>
      <c r="AR664">
        <v>195</v>
      </c>
      <c r="AS664">
        <v>989903</v>
      </c>
      <c r="AT664">
        <v>165</v>
      </c>
      <c r="AU664">
        <v>16811</v>
      </c>
      <c r="AV664">
        <v>19639</v>
      </c>
      <c r="AW664">
        <v>64276</v>
      </c>
      <c r="BA664" s="1">
        <v>42677</v>
      </c>
      <c r="BD664">
        <v>1470</v>
      </c>
      <c r="BE664">
        <v>1292.5519999999999</v>
      </c>
      <c r="BF664">
        <v>1290</v>
      </c>
      <c r="BG664">
        <v>773.66300000000001</v>
      </c>
      <c r="BH664">
        <v>678.6</v>
      </c>
      <c r="BI664">
        <v>856</v>
      </c>
      <c r="BJ664">
        <v>19639</v>
      </c>
      <c r="BK664">
        <v>9</v>
      </c>
      <c r="BL664">
        <v>16811</v>
      </c>
      <c r="BM664">
        <v>9</v>
      </c>
      <c r="BN664">
        <v>20084</v>
      </c>
      <c r="BP664">
        <v>121</v>
      </c>
      <c r="BR664">
        <v>9633</v>
      </c>
      <c r="BS664">
        <v>13829</v>
      </c>
      <c r="BU664">
        <v>42.27</v>
      </c>
      <c r="BV664" s="1">
        <v>42627</v>
      </c>
      <c r="BW664">
        <v>1</v>
      </c>
      <c r="BX664">
        <v>1</v>
      </c>
      <c r="BY664">
        <v>9</v>
      </c>
      <c r="BZ664" t="s">
        <v>956</v>
      </c>
      <c r="CA664" t="s">
        <v>276</v>
      </c>
      <c r="CB664">
        <v>48468</v>
      </c>
      <c r="CC664" s="1">
        <v>42578</v>
      </c>
      <c r="CD664">
        <v>13955</v>
      </c>
      <c r="CF664">
        <v>4196</v>
      </c>
      <c r="CG664" t="s">
        <v>137</v>
      </c>
      <c r="CH664" t="s">
        <v>113</v>
      </c>
      <c r="CI664" t="str">
        <f t="shared" si="42"/>
        <v>08</v>
      </c>
      <c r="CJ664" t="s">
        <v>114</v>
      </c>
      <c r="CK664" t="s">
        <v>115</v>
      </c>
      <c r="CL664">
        <v>18</v>
      </c>
      <c r="CM664" t="str">
        <f t="shared" si="44"/>
        <v>0</v>
      </c>
      <c r="CN664" t="str">
        <f t="shared" si="44"/>
        <v>0</v>
      </c>
      <c r="CO664">
        <v>1038</v>
      </c>
      <c r="CP664" t="s">
        <v>614</v>
      </c>
      <c r="CQ664" t="s">
        <v>765</v>
      </c>
      <c r="CR664" t="s">
        <v>110</v>
      </c>
      <c r="CS664" t="s">
        <v>116</v>
      </c>
      <c r="CT664">
        <v>31.852557900000001</v>
      </c>
      <c r="CU664">
        <v>-103.46096540000001</v>
      </c>
      <c r="CV664" t="s">
        <v>152</v>
      </c>
      <c r="CW664">
        <v>129813626</v>
      </c>
    </row>
    <row r="665" spans="1:101" x14ac:dyDescent="0.35">
      <c r="A665" s="2">
        <v>42301329590000</v>
      </c>
      <c r="B665" t="s">
        <v>101</v>
      </c>
      <c r="C665" t="s">
        <v>1058</v>
      </c>
      <c r="D665" t="s">
        <v>103</v>
      </c>
      <c r="E665" t="s">
        <v>314</v>
      </c>
      <c r="F665" t="s">
        <v>105</v>
      </c>
      <c r="G665" t="s">
        <v>106</v>
      </c>
      <c r="H665" t="s">
        <v>107</v>
      </c>
      <c r="I665" t="s">
        <v>108</v>
      </c>
      <c r="J665" t="s">
        <v>109</v>
      </c>
      <c r="K665" s="1">
        <v>42675</v>
      </c>
      <c r="L665" s="1">
        <v>42917</v>
      </c>
      <c r="M665">
        <v>188862</v>
      </c>
      <c r="N665">
        <v>150762</v>
      </c>
      <c r="O665">
        <v>182239</v>
      </c>
      <c r="P665">
        <v>1041033</v>
      </c>
      <c r="Q665">
        <v>1093</v>
      </c>
      <c r="R665">
        <v>1</v>
      </c>
      <c r="S665">
        <v>692</v>
      </c>
      <c r="T665">
        <v>552</v>
      </c>
      <c r="U665">
        <v>3725</v>
      </c>
      <c r="V665">
        <v>5135</v>
      </c>
      <c r="W665">
        <v>25722</v>
      </c>
      <c r="X665">
        <v>104506</v>
      </c>
      <c r="Y665">
        <v>130541</v>
      </c>
      <c r="Z665">
        <v>126263</v>
      </c>
      <c r="AA665">
        <v>721629</v>
      </c>
      <c r="AQ665">
        <v>372</v>
      </c>
      <c r="AR665">
        <v>479</v>
      </c>
      <c r="AS665">
        <v>2711613</v>
      </c>
      <c r="AT665">
        <v>452</v>
      </c>
      <c r="AU665">
        <v>15300</v>
      </c>
      <c r="AV665">
        <v>18857</v>
      </c>
      <c r="AW665">
        <v>105649</v>
      </c>
      <c r="BA665" s="1">
        <v>42698</v>
      </c>
      <c r="BD665">
        <v>1290</v>
      </c>
      <c r="BE665">
        <v>1252.7159999999999</v>
      </c>
      <c r="BF665">
        <v>1250</v>
      </c>
      <c r="BG665">
        <v>798.26499999999999</v>
      </c>
      <c r="BH665">
        <v>777.1</v>
      </c>
      <c r="BI665">
        <v>811.4</v>
      </c>
      <c r="BJ665">
        <v>34659</v>
      </c>
      <c r="BK665">
        <v>3</v>
      </c>
      <c r="BL665">
        <v>28790</v>
      </c>
      <c r="BM665">
        <v>3</v>
      </c>
      <c r="BN665">
        <v>34567</v>
      </c>
      <c r="BP665">
        <v>207</v>
      </c>
      <c r="BR665">
        <v>12583</v>
      </c>
      <c r="BS665">
        <v>19135</v>
      </c>
      <c r="BU665">
        <v>40.14</v>
      </c>
      <c r="BV665" s="1">
        <v>42690</v>
      </c>
      <c r="BW665">
        <v>1</v>
      </c>
      <c r="BX665">
        <v>1</v>
      </c>
      <c r="BY665">
        <v>9</v>
      </c>
      <c r="BZ665" t="s">
        <v>347</v>
      </c>
      <c r="CA665" t="s">
        <v>517</v>
      </c>
      <c r="CB665">
        <v>48533</v>
      </c>
      <c r="CC665" s="1">
        <v>42640</v>
      </c>
      <c r="CD665">
        <v>19297</v>
      </c>
      <c r="CF665">
        <v>6552</v>
      </c>
      <c r="CG665" t="s">
        <v>112</v>
      </c>
      <c r="CH665" t="s">
        <v>113</v>
      </c>
      <c r="CI665" t="str">
        <f t="shared" si="42"/>
        <v>08</v>
      </c>
      <c r="CJ665" t="s">
        <v>114</v>
      </c>
      <c r="CK665" t="s">
        <v>115</v>
      </c>
      <c r="CL665">
        <v>41</v>
      </c>
      <c r="CM665" t="str">
        <f t="shared" si="44"/>
        <v>0</v>
      </c>
      <c r="CN665" t="str">
        <f t="shared" si="44"/>
        <v>0</v>
      </c>
      <c r="CO665">
        <v>1055</v>
      </c>
      <c r="CP665">
        <v>28</v>
      </c>
      <c r="CQ665" t="s">
        <v>809</v>
      </c>
      <c r="CR665" t="s">
        <v>110</v>
      </c>
      <c r="CS665" t="s">
        <v>116</v>
      </c>
      <c r="CT665">
        <v>31.761695199999998</v>
      </c>
      <c r="CU665">
        <v>-103.3745158</v>
      </c>
      <c r="CV665" t="s">
        <v>117</v>
      </c>
      <c r="CW665">
        <v>129869201</v>
      </c>
    </row>
    <row r="666" spans="1:101" x14ac:dyDescent="0.35">
      <c r="A666" s="2">
        <v>42301328160000</v>
      </c>
      <c r="B666" t="s">
        <v>101</v>
      </c>
      <c r="C666" t="s">
        <v>451</v>
      </c>
      <c r="D666" t="s">
        <v>125</v>
      </c>
      <c r="E666" t="s">
        <v>314</v>
      </c>
      <c r="F666" t="s">
        <v>105</v>
      </c>
      <c r="G666" t="s">
        <v>106</v>
      </c>
      <c r="H666" t="s">
        <v>107</v>
      </c>
      <c r="I666" t="s">
        <v>108</v>
      </c>
      <c r="J666" t="s">
        <v>109</v>
      </c>
      <c r="K666" s="1">
        <v>42705</v>
      </c>
      <c r="L666" s="1">
        <v>42917</v>
      </c>
      <c r="M666">
        <v>193780</v>
      </c>
      <c r="N666">
        <v>138267</v>
      </c>
      <c r="O666">
        <v>170564</v>
      </c>
      <c r="P666">
        <v>176369</v>
      </c>
      <c r="Q666">
        <v>1023</v>
      </c>
      <c r="R666">
        <v>1</v>
      </c>
      <c r="S666">
        <v>797</v>
      </c>
      <c r="T666">
        <v>569</v>
      </c>
      <c r="U666">
        <v>5869</v>
      </c>
      <c r="W666">
        <v>7486</v>
      </c>
      <c r="X666">
        <v>114274</v>
      </c>
      <c r="Y666">
        <v>157578</v>
      </c>
      <c r="Z666">
        <v>140537</v>
      </c>
      <c r="AA666">
        <v>145764</v>
      </c>
      <c r="AQ666">
        <v>0</v>
      </c>
      <c r="AR666">
        <v>0</v>
      </c>
      <c r="AS666">
        <v>1548</v>
      </c>
      <c r="AT666">
        <v>0</v>
      </c>
      <c r="AU666">
        <v>18833</v>
      </c>
      <c r="AV666">
        <v>27754</v>
      </c>
      <c r="AW666">
        <v>24023</v>
      </c>
      <c r="BA666" s="1">
        <v>42729</v>
      </c>
      <c r="BD666">
        <v>0</v>
      </c>
      <c r="BE666">
        <v>1401.491</v>
      </c>
      <c r="BF666">
        <v>1400</v>
      </c>
      <c r="BG666">
        <v>713.52599999999995</v>
      </c>
      <c r="BI666">
        <v>678.6</v>
      </c>
      <c r="BJ666">
        <v>48156</v>
      </c>
      <c r="BK666">
        <v>2</v>
      </c>
      <c r="BL666">
        <v>32449</v>
      </c>
      <c r="BM666">
        <v>3</v>
      </c>
      <c r="BN666">
        <v>40407</v>
      </c>
      <c r="BO666">
        <v>4</v>
      </c>
      <c r="BP666">
        <v>242</v>
      </c>
      <c r="BQ666">
        <v>4</v>
      </c>
      <c r="BR666">
        <v>12788</v>
      </c>
      <c r="BS666">
        <v>17460</v>
      </c>
      <c r="BU666">
        <v>43.97</v>
      </c>
      <c r="BV666" s="1">
        <v>42725</v>
      </c>
      <c r="BW666">
        <v>1</v>
      </c>
      <c r="BX666">
        <v>1</v>
      </c>
      <c r="BY666">
        <v>8</v>
      </c>
      <c r="BZ666" t="s">
        <v>347</v>
      </c>
      <c r="CA666" t="s">
        <v>303</v>
      </c>
      <c r="CB666">
        <v>48534</v>
      </c>
      <c r="CC666" s="1">
        <v>42628</v>
      </c>
      <c r="CD666">
        <v>17633</v>
      </c>
      <c r="CF666">
        <v>4672</v>
      </c>
      <c r="CG666" t="s">
        <v>112</v>
      </c>
      <c r="CH666" t="s">
        <v>113</v>
      </c>
      <c r="CI666" t="str">
        <f t="shared" si="42"/>
        <v>08</v>
      </c>
      <c r="CJ666" t="s">
        <v>114</v>
      </c>
      <c r="CK666" t="s">
        <v>115</v>
      </c>
      <c r="CL666">
        <v>14</v>
      </c>
      <c r="CM666" t="str">
        <f t="shared" si="44"/>
        <v>0</v>
      </c>
      <c r="CN666" t="str">
        <f t="shared" si="44"/>
        <v>0</v>
      </c>
      <c r="CO666">
        <v>1248</v>
      </c>
      <c r="CP666">
        <v>75</v>
      </c>
      <c r="CQ666" t="s">
        <v>487</v>
      </c>
      <c r="CR666" t="s">
        <v>110</v>
      </c>
      <c r="CS666" t="s">
        <v>116</v>
      </c>
      <c r="CT666">
        <v>31.893929199999999</v>
      </c>
      <c r="CU666">
        <v>-103.37143260000001</v>
      </c>
      <c r="CV666" t="s">
        <v>117</v>
      </c>
      <c r="CW666">
        <v>129869202</v>
      </c>
    </row>
    <row r="667" spans="1:101" x14ac:dyDescent="0.35">
      <c r="A667" s="2">
        <v>42301329310000</v>
      </c>
      <c r="B667" t="s">
        <v>101</v>
      </c>
      <c r="C667" t="s">
        <v>1059</v>
      </c>
      <c r="D667" t="s">
        <v>103</v>
      </c>
      <c r="E667" t="s">
        <v>314</v>
      </c>
      <c r="F667" t="s">
        <v>105</v>
      </c>
      <c r="G667" t="s">
        <v>106</v>
      </c>
      <c r="H667" t="s">
        <v>107</v>
      </c>
      <c r="I667" t="s">
        <v>108</v>
      </c>
      <c r="J667" t="s">
        <v>109</v>
      </c>
      <c r="K667" s="1">
        <v>42705</v>
      </c>
      <c r="L667" s="1">
        <v>42917</v>
      </c>
      <c r="M667">
        <v>199068</v>
      </c>
      <c r="N667">
        <v>137279</v>
      </c>
      <c r="O667">
        <v>170457</v>
      </c>
      <c r="P667">
        <v>539339</v>
      </c>
      <c r="Q667">
        <v>1023</v>
      </c>
      <c r="R667">
        <v>1</v>
      </c>
      <c r="S667">
        <v>1082</v>
      </c>
      <c r="T667">
        <v>746</v>
      </c>
      <c r="U667">
        <v>5513</v>
      </c>
      <c r="W667">
        <v>21659</v>
      </c>
      <c r="X667">
        <v>91168</v>
      </c>
      <c r="Y667">
        <v>128477</v>
      </c>
      <c r="Z667">
        <v>112581</v>
      </c>
      <c r="AA667">
        <v>358179</v>
      </c>
      <c r="AQ667">
        <v>696</v>
      </c>
      <c r="AR667">
        <v>974</v>
      </c>
      <c r="AS667">
        <v>5149355</v>
      </c>
      <c r="AT667">
        <v>858</v>
      </c>
      <c r="AU667">
        <v>22120</v>
      </c>
      <c r="AV667">
        <v>34173</v>
      </c>
      <c r="AW667">
        <v>86905</v>
      </c>
      <c r="BA667" s="1">
        <v>42731</v>
      </c>
      <c r="BE667">
        <v>1450.098</v>
      </c>
      <c r="BF667">
        <v>1450</v>
      </c>
      <c r="BG667">
        <v>689.60900000000004</v>
      </c>
      <c r="BH667">
        <v>0</v>
      </c>
      <c r="BI667">
        <v>647.29999999999995</v>
      </c>
      <c r="BJ667">
        <v>52144</v>
      </c>
      <c r="BK667">
        <v>2</v>
      </c>
      <c r="BL667">
        <v>34527</v>
      </c>
      <c r="BM667">
        <v>5</v>
      </c>
      <c r="BN667">
        <v>43218</v>
      </c>
      <c r="BO667">
        <v>5</v>
      </c>
      <c r="BP667">
        <v>259</v>
      </c>
      <c r="BQ667">
        <v>5</v>
      </c>
      <c r="BR667">
        <v>12505</v>
      </c>
      <c r="BS667">
        <v>19438</v>
      </c>
      <c r="BU667">
        <v>45.6</v>
      </c>
      <c r="BV667" s="1">
        <v>42725</v>
      </c>
      <c r="BW667">
        <v>1</v>
      </c>
      <c r="BX667">
        <v>1</v>
      </c>
      <c r="BY667">
        <v>6</v>
      </c>
      <c r="BZ667" t="s">
        <v>347</v>
      </c>
      <c r="CA667" t="s">
        <v>303</v>
      </c>
      <c r="CB667">
        <v>48557</v>
      </c>
      <c r="CC667" s="1">
        <v>42622</v>
      </c>
      <c r="CD667">
        <v>19605</v>
      </c>
      <c r="CF667">
        <v>6933</v>
      </c>
      <c r="CG667" t="s">
        <v>112</v>
      </c>
      <c r="CH667" t="s">
        <v>113</v>
      </c>
      <c r="CI667" t="str">
        <f t="shared" si="42"/>
        <v>08</v>
      </c>
      <c r="CJ667" t="s">
        <v>114</v>
      </c>
      <c r="CK667" t="s">
        <v>115</v>
      </c>
      <c r="CL667">
        <v>1</v>
      </c>
      <c r="CM667" t="str">
        <f t="shared" si="44"/>
        <v>0</v>
      </c>
      <c r="CN667" t="str">
        <f t="shared" si="44"/>
        <v>0</v>
      </c>
      <c r="CO667">
        <v>1183</v>
      </c>
      <c r="CP667" t="s">
        <v>614</v>
      </c>
      <c r="CQ667" t="s">
        <v>492</v>
      </c>
      <c r="CR667" t="s">
        <v>110</v>
      </c>
      <c r="CS667" t="s">
        <v>116</v>
      </c>
      <c r="CT667">
        <v>31.859164700000001</v>
      </c>
      <c r="CU667">
        <v>-103.4322002</v>
      </c>
      <c r="CV667" t="s">
        <v>117</v>
      </c>
      <c r="CW667">
        <v>129869204</v>
      </c>
    </row>
    <row r="668" spans="1:101" x14ac:dyDescent="0.35">
      <c r="A668" s="2">
        <v>42301329630000</v>
      </c>
      <c r="B668" t="s">
        <v>101</v>
      </c>
      <c r="C668" t="s">
        <v>1060</v>
      </c>
      <c r="D668" t="s">
        <v>103</v>
      </c>
      <c r="E668" t="s">
        <v>104</v>
      </c>
      <c r="F668" t="s">
        <v>105</v>
      </c>
      <c r="G668" t="s">
        <v>106</v>
      </c>
      <c r="H668" t="s">
        <v>274</v>
      </c>
      <c r="I668" t="s">
        <v>108</v>
      </c>
      <c r="J668" t="s">
        <v>109</v>
      </c>
      <c r="K668" s="1">
        <v>42795</v>
      </c>
      <c r="L668" s="1">
        <v>42917</v>
      </c>
      <c r="M668">
        <v>295051</v>
      </c>
      <c r="N668">
        <v>78284</v>
      </c>
      <c r="O668">
        <v>127459</v>
      </c>
      <c r="P668">
        <v>302618</v>
      </c>
      <c r="Q668">
        <v>765</v>
      </c>
      <c r="R668">
        <v>1</v>
      </c>
      <c r="S668">
        <v>1928</v>
      </c>
      <c r="T668">
        <v>512</v>
      </c>
      <c r="U668">
        <v>7016</v>
      </c>
      <c r="V668">
        <v>34976</v>
      </c>
      <c r="W668">
        <v>35873</v>
      </c>
      <c r="AQ668">
        <v>210</v>
      </c>
      <c r="AR668">
        <v>792</v>
      </c>
      <c r="AS668">
        <v>2051800</v>
      </c>
      <c r="AT668">
        <v>342</v>
      </c>
      <c r="AU668">
        <v>21037</v>
      </c>
      <c r="AV668">
        <v>76463</v>
      </c>
      <c r="AW668">
        <v>78424</v>
      </c>
      <c r="BA668" s="1">
        <v>42809</v>
      </c>
      <c r="BB668">
        <v>3332</v>
      </c>
      <c r="BC668">
        <v>3730</v>
      </c>
      <c r="BD668">
        <v>3780</v>
      </c>
      <c r="BE668">
        <v>3768.982</v>
      </c>
      <c r="BF668">
        <v>3770</v>
      </c>
      <c r="BG668">
        <v>265.32400000000001</v>
      </c>
      <c r="BH668">
        <v>264.89999999999998</v>
      </c>
      <c r="BI668">
        <v>275.10000000000002</v>
      </c>
      <c r="BJ668">
        <v>93584</v>
      </c>
      <c r="BK668">
        <v>3</v>
      </c>
      <c r="BL668">
        <v>25847</v>
      </c>
      <c r="BM668">
        <v>3</v>
      </c>
      <c r="BN668">
        <v>41444</v>
      </c>
      <c r="BP668">
        <v>249</v>
      </c>
      <c r="BR668">
        <v>11758</v>
      </c>
      <c r="BS668">
        <v>21126</v>
      </c>
      <c r="BT668">
        <v>0.78</v>
      </c>
      <c r="BU668">
        <v>46.6</v>
      </c>
      <c r="BV668" s="1">
        <v>42806</v>
      </c>
      <c r="BW668">
        <v>1</v>
      </c>
      <c r="BX668">
        <v>1</v>
      </c>
      <c r="BY668">
        <v>5</v>
      </c>
      <c r="BZ668" t="s">
        <v>347</v>
      </c>
      <c r="CA668" t="s">
        <v>277</v>
      </c>
      <c r="CB668">
        <v>282242</v>
      </c>
      <c r="CC668" s="1">
        <v>42671</v>
      </c>
      <c r="CD668">
        <v>21285</v>
      </c>
      <c r="CF668">
        <v>9368</v>
      </c>
      <c r="CG668" t="s">
        <v>112</v>
      </c>
      <c r="CH668" t="s">
        <v>113</v>
      </c>
      <c r="CI668" t="str">
        <f t="shared" si="42"/>
        <v>08</v>
      </c>
      <c r="CJ668" t="s">
        <v>114</v>
      </c>
      <c r="CK668" t="s">
        <v>115</v>
      </c>
      <c r="CL668">
        <v>1</v>
      </c>
      <c r="CM668" t="str">
        <f t="shared" si="44"/>
        <v>0</v>
      </c>
      <c r="CN668" t="str">
        <f t="shared" si="44"/>
        <v>0</v>
      </c>
      <c r="CO668">
        <v>116</v>
      </c>
      <c r="CP668" t="s">
        <v>597</v>
      </c>
      <c r="CQ668" t="s">
        <v>284</v>
      </c>
      <c r="CR668" t="s">
        <v>110</v>
      </c>
      <c r="CS668" t="s">
        <v>116</v>
      </c>
      <c r="CT668">
        <v>31.8701559</v>
      </c>
      <c r="CU668">
        <v>-103.7111074</v>
      </c>
      <c r="CV668" t="s">
        <v>117</v>
      </c>
      <c r="CW668">
        <v>129906606</v>
      </c>
    </row>
    <row r="669" spans="1:101" x14ac:dyDescent="0.35">
      <c r="A669" s="2">
        <v>42301329710000</v>
      </c>
      <c r="B669" t="s">
        <v>253</v>
      </c>
      <c r="C669" t="s">
        <v>264</v>
      </c>
      <c r="D669" t="s">
        <v>103</v>
      </c>
      <c r="E669" t="s">
        <v>314</v>
      </c>
      <c r="F669" t="s">
        <v>105</v>
      </c>
      <c r="G669" t="s">
        <v>106</v>
      </c>
      <c r="H669" t="s">
        <v>107</v>
      </c>
      <c r="I669" t="s">
        <v>108</v>
      </c>
      <c r="J669" t="s">
        <v>109</v>
      </c>
      <c r="K669" s="1">
        <v>42675</v>
      </c>
      <c r="L669" s="1">
        <v>42887</v>
      </c>
      <c r="M669">
        <v>426140</v>
      </c>
      <c r="N669">
        <v>163526</v>
      </c>
      <c r="O669">
        <v>234549</v>
      </c>
      <c r="P669">
        <v>555681</v>
      </c>
      <c r="Q669">
        <v>1407</v>
      </c>
      <c r="R669">
        <v>1</v>
      </c>
      <c r="S669">
        <v>1761</v>
      </c>
      <c r="T669">
        <v>676</v>
      </c>
      <c r="U669">
        <v>10301</v>
      </c>
      <c r="V669">
        <v>25706</v>
      </c>
      <c r="W669">
        <v>35004</v>
      </c>
      <c r="X669">
        <v>125194</v>
      </c>
      <c r="Y669">
        <v>316217</v>
      </c>
      <c r="Z669">
        <v>177897</v>
      </c>
      <c r="AA669">
        <v>425424</v>
      </c>
      <c r="AQ669">
        <v>698</v>
      </c>
      <c r="AR669">
        <v>1600</v>
      </c>
      <c r="AS669">
        <v>5784806</v>
      </c>
      <c r="AT669">
        <v>964</v>
      </c>
      <c r="AU669">
        <v>17565</v>
      </c>
      <c r="AV669">
        <v>54061</v>
      </c>
      <c r="AW669">
        <v>59688</v>
      </c>
      <c r="BA669" s="1">
        <v>42720</v>
      </c>
      <c r="BD669">
        <v>2290</v>
      </c>
      <c r="BE669">
        <v>2605.9459999999999</v>
      </c>
      <c r="BF669">
        <v>2610</v>
      </c>
      <c r="BG669">
        <v>383.738</v>
      </c>
      <c r="BH669">
        <v>436.1</v>
      </c>
      <c r="BI669">
        <v>324.89999999999998</v>
      </c>
      <c r="BJ669">
        <v>68761</v>
      </c>
      <c r="BK669">
        <v>4</v>
      </c>
      <c r="BL669">
        <v>24778</v>
      </c>
      <c r="BM669">
        <v>3</v>
      </c>
      <c r="BN669">
        <v>36210</v>
      </c>
      <c r="BP669">
        <v>217</v>
      </c>
      <c r="BR669">
        <v>10736</v>
      </c>
      <c r="BS669">
        <v>18158</v>
      </c>
      <c r="BU669">
        <v>48.3</v>
      </c>
      <c r="BV669" s="1">
        <v>42681</v>
      </c>
      <c r="BW669">
        <v>1</v>
      </c>
      <c r="BX669">
        <v>1</v>
      </c>
      <c r="BY669">
        <v>8</v>
      </c>
      <c r="BZ669" t="s">
        <v>253</v>
      </c>
      <c r="CA669" t="s">
        <v>303</v>
      </c>
      <c r="CB669">
        <v>48609</v>
      </c>
      <c r="CC669" s="1">
        <v>42579</v>
      </c>
      <c r="CD669">
        <v>18365</v>
      </c>
      <c r="CF669">
        <v>7422</v>
      </c>
      <c r="CG669" t="s">
        <v>112</v>
      </c>
      <c r="CH669" t="s">
        <v>113</v>
      </c>
      <c r="CI669" t="str">
        <f t="shared" si="42"/>
        <v>08</v>
      </c>
      <c r="CJ669" t="s">
        <v>114</v>
      </c>
      <c r="CK669" t="s">
        <v>115</v>
      </c>
      <c r="CL669">
        <v>2</v>
      </c>
      <c r="CM669" t="str">
        <f t="shared" si="44"/>
        <v>0</v>
      </c>
      <c r="CN669" t="str">
        <f t="shared" si="44"/>
        <v>0</v>
      </c>
      <c r="CO669">
        <v>641</v>
      </c>
      <c r="CP669" t="s">
        <v>725</v>
      </c>
      <c r="CQ669" t="s">
        <v>1061</v>
      </c>
      <c r="CR669" t="s">
        <v>110</v>
      </c>
      <c r="CS669" t="s">
        <v>116</v>
      </c>
      <c r="CT669">
        <v>31.883282999999999</v>
      </c>
      <c r="CU669">
        <v>-103.8249569</v>
      </c>
      <c r="CV669" t="s">
        <v>253</v>
      </c>
      <c r="CW669">
        <v>129906608</v>
      </c>
    </row>
    <row r="670" spans="1:101" x14ac:dyDescent="0.35">
      <c r="A670" s="2">
        <v>42301329740000</v>
      </c>
      <c r="B670" t="s">
        <v>101</v>
      </c>
      <c r="C670" t="s">
        <v>1062</v>
      </c>
      <c r="D670" t="s">
        <v>103</v>
      </c>
      <c r="E670" t="s">
        <v>104</v>
      </c>
      <c r="F670" t="s">
        <v>105</v>
      </c>
      <c r="G670" t="s">
        <v>106</v>
      </c>
      <c r="H670" t="s">
        <v>274</v>
      </c>
      <c r="I670" t="s">
        <v>108</v>
      </c>
      <c r="J670" t="s">
        <v>109</v>
      </c>
      <c r="K670" s="1">
        <v>42917</v>
      </c>
      <c r="L670" s="1">
        <v>42917</v>
      </c>
      <c r="M670">
        <v>66483</v>
      </c>
      <c r="N670">
        <v>19496</v>
      </c>
      <c r="O670">
        <v>30577</v>
      </c>
      <c r="P670">
        <v>0</v>
      </c>
      <c r="Q670">
        <v>183</v>
      </c>
      <c r="R670">
        <v>0</v>
      </c>
      <c r="S670">
        <v>2145</v>
      </c>
      <c r="T670">
        <v>629</v>
      </c>
      <c r="U670">
        <v>19496</v>
      </c>
      <c r="V670">
        <v>66483</v>
      </c>
      <c r="W670">
        <v>0</v>
      </c>
      <c r="AQ670">
        <v>0</v>
      </c>
      <c r="AR670">
        <v>0</v>
      </c>
      <c r="AT670">
        <v>0</v>
      </c>
      <c r="AU670">
        <v>19496</v>
      </c>
      <c r="AV670">
        <v>66483</v>
      </c>
      <c r="AW670">
        <v>0</v>
      </c>
      <c r="BE670">
        <v>3410.0839999999998</v>
      </c>
      <c r="BF670">
        <v>3410</v>
      </c>
      <c r="BG670">
        <v>293.24799999999999</v>
      </c>
      <c r="BH670">
        <v>0</v>
      </c>
      <c r="BI670">
        <v>293.2</v>
      </c>
      <c r="BJ670">
        <v>66483</v>
      </c>
      <c r="BK670">
        <v>1</v>
      </c>
      <c r="BL670">
        <v>19496</v>
      </c>
      <c r="BM670">
        <v>1</v>
      </c>
      <c r="BN670">
        <v>30577</v>
      </c>
      <c r="BP670">
        <v>183</v>
      </c>
      <c r="BV670" s="1">
        <v>42692</v>
      </c>
      <c r="BW670">
        <v>1</v>
      </c>
      <c r="BX670">
        <v>1</v>
      </c>
      <c r="BY670">
        <v>1</v>
      </c>
      <c r="BZ670" t="s">
        <v>110</v>
      </c>
      <c r="CA670" t="s">
        <v>110</v>
      </c>
      <c r="CB670">
        <v>282214</v>
      </c>
      <c r="CC670" s="1">
        <v>42684</v>
      </c>
      <c r="CD670">
        <v>20742</v>
      </c>
      <c r="CG670" t="s">
        <v>112</v>
      </c>
      <c r="CH670" t="s">
        <v>113</v>
      </c>
      <c r="CI670" t="str">
        <f t="shared" si="42"/>
        <v>08</v>
      </c>
      <c r="CJ670" t="s">
        <v>114</v>
      </c>
      <c r="CK670" t="s">
        <v>115</v>
      </c>
      <c r="CL670">
        <v>6</v>
      </c>
      <c r="CM670" t="str">
        <f t="shared" si="44"/>
        <v>0</v>
      </c>
      <c r="CN670" t="str">
        <f t="shared" si="44"/>
        <v>0</v>
      </c>
      <c r="CO670">
        <v>890</v>
      </c>
      <c r="CP670" t="s">
        <v>597</v>
      </c>
      <c r="CQ670" t="s">
        <v>1063</v>
      </c>
      <c r="CR670" t="s">
        <v>110</v>
      </c>
      <c r="CS670" t="s">
        <v>116</v>
      </c>
      <c r="CT670">
        <v>31.869808500000001</v>
      </c>
      <c r="CU670">
        <v>-103.7952425</v>
      </c>
      <c r="CV670" t="s">
        <v>117</v>
      </c>
      <c r="CW670">
        <v>129906610</v>
      </c>
    </row>
    <row r="671" spans="1:101" x14ac:dyDescent="0.35">
      <c r="A671" s="2">
        <v>42301329790000</v>
      </c>
      <c r="B671" t="s">
        <v>101</v>
      </c>
      <c r="C671" t="s">
        <v>1064</v>
      </c>
      <c r="D671" t="s">
        <v>146</v>
      </c>
      <c r="E671" t="s">
        <v>314</v>
      </c>
      <c r="F671" t="s">
        <v>105</v>
      </c>
      <c r="G671" t="s">
        <v>106</v>
      </c>
      <c r="H671" t="s">
        <v>107</v>
      </c>
      <c r="I671" t="s">
        <v>108</v>
      </c>
      <c r="J671" t="s">
        <v>109</v>
      </c>
      <c r="K671" s="1">
        <v>42736</v>
      </c>
      <c r="L671" s="1">
        <v>42917</v>
      </c>
      <c r="M671">
        <v>104077</v>
      </c>
      <c r="N671">
        <v>85456</v>
      </c>
      <c r="O671">
        <v>102802</v>
      </c>
      <c r="P671">
        <v>711114</v>
      </c>
      <c r="Q671">
        <v>617</v>
      </c>
      <c r="R671">
        <v>1</v>
      </c>
      <c r="S671">
        <v>566</v>
      </c>
      <c r="T671">
        <v>464</v>
      </c>
      <c r="U671">
        <v>3327</v>
      </c>
      <c r="W671">
        <v>27685</v>
      </c>
      <c r="X671">
        <v>72501</v>
      </c>
      <c r="Y671">
        <v>86492</v>
      </c>
      <c r="Z671">
        <v>86916</v>
      </c>
      <c r="AA671">
        <v>603310</v>
      </c>
      <c r="AQ671">
        <v>494</v>
      </c>
      <c r="AR671">
        <v>557</v>
      </c>
      <c r="AS671">
        <v>3523484</v>
      </c>
      <c r="AT671">
        <v>587</v>
      </c>
      <c r="AU671">
        <v>12955</v>
      </c>
      <c r="AV671">
        <v>17585</v>
      </c>
      <c r="AW671">
        <v>107804</v>
      </c>
      <c r="BA671" s="1">
        <v>42754</v>
      </c>
      <c r="BE671">
        <v>1217.902</v>
      </c>
      <c r="BF671">
        <v>1220</v>
      </c>
      <c r="BG671">
        <v>821.08399999999995</v>
      </c>
      <c r="BH671">
        <v>0</v>
      </c>
      <c r="BI671">
        <v>736.7</v>
      </c>
      <c r="BJ671">
        <v>27093</v>
      </c>
      <c r="BK671">
        <v>2</v>
      </c>
      <c r="BL671">
        <v>21661</v>
      </c>
      <c r="BM671">
        <v>4</v>
      </c>
      <c r="BN671">
        <v>26177</v>
      </c>
      <c r="BO671">
        <v>4</v>
      </c>
      <c r="BP671">
        <v>157</v>
      </c>
      <c r="BQ671">
        <v>4</v>
      </c>
      <c r="BR671">
        <v>12627</v>
      </c>
      <c r="BS671">
        <v>17368</v>
      </c>
      <c r="BU671">
        <v>44.47</v>
      </c>
      <c r="BV671" s="1">
        <v>42747</v>
      </c>
      <c r="BW671">
        <v>1</v>
      </c>
      <c r="BX671">
        <v>1</v>
      </c>
      <c r="BY671">
        <v>6</v>
      </c>
      <c r="BZ671" t="s">
        <v>347</v>
      </c>
      <c r="CA671" t="s">
        <v>277</v>
      </c>
      <c r="CB671">
        <v>48622</v>
      </c>
      <c r="CC671" s="1">
        <v>42656</v>
      </c>
      <c r="CD671">
        <v>17532</v>
      </c>
      <c r="CF671">
        <v>4741</v>
      </c>
      <c r="CG671" t="s">
        <v>112</v>
      </c>
      <c r="CH671" t="s">
        <v>113</v>
      </c>
      <c r="CI671" t="str">
        <f t="shared" si="42"/>
        <v>08</v>
      </c>
      <c r="CJ671" t="s">
        <v>114</v>
      </c>
      <c r="CK671" t="s">
        <v>115</v>
      </c>
      <c r="CL671">
        <v>20</v>
      </c>
      <c r="CM671" t="str">
        <f t="shared" si="44"/>
        <v>0</v>
      </c>
      <c r="CN671" t="str">
        <f t="shared" si="44"/>
        <v>0</v>
      </c>
      <c r="CP671">
        <v>28</v>
      </c>
      <c r="CQ671" t="s">
        <v>900</v>
      </c>
      <c r="CR671" t="s">
        <v>110</v>
      </c>
      <c r="CS671" t="s">
        <v>116</v>
      </c>
      <c r="CT671">
        <v>31.800435799999999</v>
      </c>
      <c r="CU671">
        <v>-103.3743606</v>
      </c>
      <c r="CV671" t="s">
        <v>117</v>
      </c>
      <c r="CW671">
        <v>129906611</v>
      </c>
    </row>
    <row r="672" spans="1:101" x14ac:dyDescent="0.35">
      <c r="A672" s="2">
        <v>42301329920000</v>
      </c>
      <c r="B672" t="s">
        <v>312</v>
      </c>
      <c r="C672" t="s">
        <v>1065</v>
      </c>
      <c r="D672" t="s">
        <v>125</v>
      </c>
      <c r="E672" t="s">
        <v>314</v>
      </c>
      <c r="F672" t="s">
        <v>105</v>
      </c>
      <c r="G672" t="s">
        <v>106</v>
      </c>
      <c r="H672" t="s">
        <v>107</v>
      </c>
      <c r="I672" t="s">
        <v>108</v>
      </c>
      <c r="J672" t="s">
        <v>109</v>
      </c>
      <c r="K672" s="1">
        <v>42795</v>
      </c>
      <c r="L672" s="1">
        <v>42917</v>
      </c>
      <c r="M672">
        <v>160138</v>
      </c>
      <c r="N672">
        <v>44743</v>
      </c>
      <c r="O672">
        <v>71433</v>
      </c>
      <c r="P672">
        <v>97827</v>
      </c>
      <c r="Q672">
        <v>429</v>
      </c>
      <c r="R672">
        <v>0</v>
      </c>
      <c r="S672">
        <v>1047</v>
      </c>
      <c r="T672">
        <v>292</v>
      </c>
      <c r="U672">
        <v>11</v>
      </c>
      <c r="V672">
        <v>34324</v>
      </c>
      <c r="W672">
        <v>24</v>
      </c>
      <c r="AQ672">
        <v>453</v>
      </c>
      <c r="AR672">
        <v>1554</v>
      </c>
      <c r="AS672">
        <v>4272400</v>
      </c>
      <c r="AT672">
        <v>712</v>
      </c>
      <c r="AU672">
        <v>9605</v>
      </c>
      <c r="AV672">
        <v>29051</v>
      </c>
      <c r="AW672">
        <v>21001</v>
      </c>
      <c r="BA672" s="1">
        <v>42926</v>
      </c>
      <c r="BD672">
        <v>3430</v>
      </c>
      <c r="BE672">
        <v>3579.0630000000001</v>
      </c>
      <c r="BF672">
        <v>3580</v>
      </c>
      <c r="BG672">
        <v>279.40300000000002</v>
      </c>
      <c r="BH672">
        <v>291.60000000000002</v>
      </c>
      <c r="BI672">
        <v>330.6</v>
      </c>
      <c r="BJ672">
        <v>46614</v>
      </c>
      <c r="BK672">
        <v>2</v>
      </c>
      <c r="BL672">
        <v>13593</v>
      </c>
      <c r="BM672">
        <v>2</v>
      </c>
      <c r="BN672">
        <v>21362</v>
      </c>
      <c r="BP672">
        <v>128</v>
      </c>
      <c r="BR672">
        <v>11780</v>
      </c>
      <c r="BS672">
        <v>16400</v>
      </c>
      <c r="BU672">
        <v>50</v>
      </c>
      <c r="BV672" s="1">
        <v>42816</v>
      </c>
      <c r="BW672">
        <v>1</v>
      </c>
      <c r="BX672">
        <v>1</v>
      </c>
      <c r="BY672">
        <v>5</v>
      </c>
      <c r="BZ672" t="s">
        <v>347</v>
      </c>
      <c r="CA672" t="s">
        <v>291</v>
      </c>
      <c r="CB672">
        <v>48595</v>
      </c>
      <c r="CC672" s="1">
        <v>42670</v>
      </c>
      <c r="CD672">
        <v>16625</v>
      </c>
      <c r="CF672">
        <v>4620</v>
      </c>
      <c r="CG672" t="s">
        <v>112</v>
      </c>
      <c r="CH672" t="s">
        <v>113</v>
      </c>
      <c r="CI672" t="str">
        <f t="shared" si="42"/>
        <v>08</v>
      </c>
      <c r="CJ672" t="s">
        <v>114</v>
      </c>
      <c r="CK672" t="s">
        <v>115</v>
      </c>
      <c r="CL672">
        <v>6</v>
      </c>
      <c r="CM672" t="str">
        <f t="shared" si="44"/>
        <v>0</v>
      </c>
      <c r="CN672" t="str">
        <f t="shared" si="44"/>
        <v>0</v>
      </c>
      <c r="CO672">
        <v>937</v>
      </c>
      <c r="CP672" t="s">
        <v>551</v>
      </c>
      <c r="CQ672" t="s">
        <v>722</v>
      </c>
      <c r="CR672" t="s">
        <v>110</v>
      </c>
      <c r="CS672" t="s">
        <v>116</v>
      </c>
      <c r="CT672">
        <v>31.9993962</v>
      </c>
      <c r="CU672">
        <v>-103.69670499999999</v>
      </c>
      <c r="CV672" t="s">
        <v>317</v>
      </c>
      <c r="CW672">
        <v>129906616</v>
      </c>
    </row>
    <row r="673" spans="1:101" x14ac:dyDescent="0.35">
      <c r="A673" s="2">
        <v>42301330010000</v>
      </c>
      <c r="B673" t="s">
        <v>312</v>
      </c>
      <c r="C673" t="s">
        <v>741</v>
      </c>
      <c r="D673" t="str">
        <f>"0"</f>
        <v>0</v>
      </c>
      <c r="E673" t="s">
        <v>314</v>
      </c>
      <c r="F673" t="s">
        <v>105</v>
      </c>
      <c r="G673" t="s">
        <v>106</v>
      </c>
      <c r="H673" t="s">
        <v>107</v>
      </c>
      <c r="I673" t="s">
        <v>108</v>
      </c>
      <c r="J673" t="s">
        <v>109</v>
      </c>
      <c r="K673" s="1">
        <v>42826</v>
      </c>
      <c r="L673" s="1">
        <v>42887</v>
      </c>
      <c r="M673">
        <v>39521</v>
      </c>
      <c r="N673">
        <v>15021</v>
      </c>
      <c r="O673">
        <v>21608</v>
      </c>
      <c r="P673">
        <v>21010</v>
      </c>
      <c r="Q673">
        <v>130</v>
      </c>
      <c r="R673">
        <v>0</v>
      </c>
      <c r="S673">
        <v>434</v>
      </c>
      <c r="T673">
        <v>165</v>
      </c>
      <c r="U673">
        <v>12997</v>
      </c>
      <c r="V673">
        <v>33528</v>
      </c>
      <c r="W673">
        <v>18179</v>
      </c>
      <c r="AQ673">
        <v>40</v>
      </c>
      <c r="AR673">
        <v>107</v>
      </c>
      <c r="AS673">
        <v>348290</v>
      </c>
      <c r="AT673">
        <v>58</v>
      </c>
      <c r="AU673">
        <v>779</v>
      </c>
      <c r="AV673">
        <v>2666</v>
      </c>
      <c r="AW673">
        <v>1090</v>
      </c>
      <c r="BA673" s="1">
        <v>42921</v>
      </c>
      <c r="BD673">
        <v>2670</v>
      </c>
      <c r="BE673">
        <v>2631.05</v>
      </c>
      <c r="BF673">
        <v>2630</v>
      </c>
      <c r="BG673">
        <v>380.07600000000002</v>
      </c>
      <c r="BH673">
        <v>374.2</v>
      </c>
      <c r="BI673">
        <v>292.2</v>
      </c>
      <c r="BJ673">
        <v>33528</v>
      </c>
      <c r="BK673">
        <v>1</v>
      </c>
      <c r="BL673">
        <v>12997</v>
      </c>
      <c r="BM673">
        <v>1</v>
      </c>
      <c r="BN673">
        <v>18585</v>
      </c>
      <c r="BP673">
        <v>112</v>
      </c>
      <c r="BR673">
        <v>11797</v>
      </c>
      <c r="BS673">
        <v>16028</v>
      </c>
      <c r="BU673">
        <v>47.05</v>
      </c>
      <c r="BV673" s="1">
        <v>42680</v>
      </c>
      <c r="BW673">
        <v>1</v>
      </c>
      <c r="BX673">
        <v>1</v>
      </c>
      <c r="BY673">
        <v>3</v>
      </c>
      <c r="BZ673" t="s">
        <v>347</v>
      </c>
      <c r="CA673" t="s">
        <v>291</v>
      </c>
      <c r="CB673">
        <v>48630</v>
      </c>
      <c r="CC673" s="1">
        <v>42661</v>
      </c>
      <c r="CD673">
        <v>16390</v>
      </c>
      <c r="CF673">
        <v>4231</v>
      </c>
      <c r="CG673" t="s">
        <v>112</v>
      </c>
      <c r="CH673" t="s">
        <v>113</v>
      </c>
      <c r="CI673" t="str">
        <f t="shared" si="42"/>
        <v>08</v>
      </c>
      <c r="CJ673" t="s">
        <v>114</v>
      </c>
      <c r="CK673" t="s">
        <v>115</v>
      </c>
      <c r="CL673">
        <v>38</v>
      </c>
      <c r="CM673" t="str">
        <f t="shared" si="44"/>
        <v>0</v>
      </c>
      <c r="CN673" t="str">
        <f t="shared" si="44"/>
        <v>0</v>
      </c>
      <c r="CO673">
        <v>1277</v>
      </c>
      <c r="CP673" t="s">
        <v>519</v>
      </c>
      <c r="CQ673" t="s">
        <v>1066</v>
      </c>
      <c r="CR673" t="s">
        <v>110</v>
      </c>
      <c r="CS673" t="s">
        <v>116</v>
      </c>
      <c r="CT673">
        <v>31.9111698</v>
      </c>
      <c r="CU673">
        <v>-103.7347365</v>
      </c>
      <c r="CV673" t="s">
        <v>317</v>
      </c>
      <c r="CW673">
        <v>129906620</v>
      </c>
    </row>
    <row r="674" spans="1:101" x14ac:dyDescent="0.35">
      <c r="A674" s="2">
        <v>42301330410000</v>
      </c>
      <c r="B674" t="s">
        <v>101</v>
      </c>
      <c r="C674" t="s">
        <v>1067</v>
      </c>
      <c r="D674" t="s">
        <v>103</v>
      </c>
      <c r="E674" t="s">
        <v>314</v>
      </c>
      <c r="F674" t="s">
        <v>105</v>
      </c>
      <c r="G674" t="s">
        <v>106</v>
      </c>
      <c r="H674" t="s">
        <v>107</v>
      </c>
      <c r="I674" t="s">
        <v>108</v>
      </c>
      <c r="J674" t="s">
        <v>109</v>
      </c>
      <c r="K674" s="1">
        <v>42795</v>
      </c>
      <c r="L674" s="1">
        <v>42917</v>
      </c>
      <c r="M674">
        <v>249175</v>
      </c>
      <c r="N674">
        <v>122678</v>
      </c>
      <c r="O674">
        <v>164207</v>
      </c>
      <c r="P674">
        <v>312644</v>
      </c>
      <c r="Q674">
        <v>985</v>
      </c>
      <c r="R674">
        <v>1</v>
      </c>
      <c r="S674">
        <v>2026</v>
      </c>
      <c r="T674">
        <v>997</v>
      </c>
      <c r="U674">
        <v>11310</v>
      </c>
      <c r="V674">
        <v>22098</v>
      </c>
      <c r="W674">
        <v>28823</v>
      </c>
      <c r="AQ674">
        <v>951</v>
      </c>
      <c r="AR674">
        <v>1879</v>
      </c>
      <c r="AS674">
        <v>7583613</v>
      </c>
      <c r="AT674">
        <v>1264</v>
      </c>
      <c r="AU674">
        <v>45893</v>
      </c>
      <c r="AV674">
        <v>98623</v>
      </c>
      <c r="AW674">
        <v>116958</v>
      </c>
      <c r="BA674" s="1">
        <v>42808</v>
      </c>
      <c r="BE674">
        <v>2031.13</v>
      </c>
      <c r="BF674">
        <v>2030</v>
      </c>
      <c r="BG674">
        <v>492.33699999999999</v>
      </c>
      <c r="BH674">
        <v>0</v>
      </c>
      <c r="BI674">
        <v>465.3</v>
      </c>
      <c r="BJ674">
        <v>98623</v>
      </c>
      <c r="BK674">
        <v>5</v>
      </c>
      <c r="BL674">
        <v>45893</v>
      </c>
      <c r="BM674">
        <v>5</v>
      </c>
      <c r="BN674">
        <v>62330</v>
      </c>
      <c r="BP674">
        <v>374</v>
      </c>
      <c r="BR674">
        <v>12265</v>
      </c>
      <c r="BS674">
        <v>21547</v>
      </c>
      <c r="BU674">
        <v>41.88</v>
      </c>
      <c r="BV674" s="1">
        <v>42801</v>
      </c>
      <c r="BW674">
        <v>1</v>
      </c>
      <c r="BX674">
        <v>1</v>
      </c>
      <c r="BY674">
        <v>4</v>
      </c>
      <c r="BZ674" t="s">
        <v>347</v>
      </c>
      <c r="CA674" t="s">
        <v>517</v>
      </c>
      <c r="CB674">
        <v>48637</v>
      </c>
      <c r="CC674" s="1">
        <v>42701</v>
      </c>
      <c r="CD674">
        <v>21720</v>
      </c>
      <c r="CF674">
        <v>9282</v>
      </c>
      <c r="CG674" t="s">
        <v>112</v>
      </c>
      <c r="CH674" t="s">
        <v>113</v>
      </c>
      <c r="CI674" t="str">
        <f t="shared" si="42"/>
        <v>08</v>
      </c>
      <c r="CJ674" t="s">
        <v>114</v>
      </c>
      <c r="CK674" t="s">
        <v>115</v>
      </c>
      <c r="CL674">
        <v>34</v>
      </c>
      <c r="CM674" t="str">
        <f t="shared" si="44"/>
        <v>0</v>
      </c>
      <c r="CN674" t="str">
        <f t="shared" si="44"/>
        <v>0</v>
      </c>
      <c r="CO674">
        <v>1270</v>
      </c>
      <c r="CP674" t="s">
        <v>551</v>
      </c>
      <c r="CQ674" t="s">
        <v>665</v>
      </c>
      <c r="CR674" t="s">
        <v>110</v>
      </c>
      <c r="CS674" t="s">
        <v>116</v>
      </c>
      <c r="CT674">
        <v>31.926136199999998</v>
      </c>
      <c r="CU674">
        <v>-103.6343663</v>
      </c>
      <c r="CV674" t="s">
        <v>117</v>
      </c>
      <c r="CW674">
        <v>129906622</v>
      </c>
    </row>
    <row r="675" spans="1:101" x14ac:dyDescent="0.35">
      <c r="A675" s="2">
        <v>42301330920000</v>
      </c>
      <c r="B675" t="s">
        <v>118</v>
      </c>
      <c r="C675" t="s">
        <v>732</v>
      </c>
      <c r="D675" t="s">
        <v>1068</v>
      </c>
      <c r="E675" t="s">
        <v>104</v>
      </c>
      <c r="F675" t="s">
        <v>105</v>
      </c>
      <c r="G675" t="s">
        <v>135</v>
      </c>
      <c r="H675" t="s">
        <v>274</v>
      </c>
      <c r="I675" t="s">
        <v>108</v>
      </c>
      <c r="J675" t="s">
        <v>109</v>
      </c>
      <c r="K675" s="1">
        <v>42795</v>
      </c>
      <c r="L675" s="1">
        <v>42917</v>
      </c>
      <c r="M675">
        <v>464017</v>
      </c>
      <c r="N675">
        <v>133129</v>
      </c>
      <c r="O675">
        <v>210465</v>
      </c>
      <c r="P675">
        <v>0</v>
      </c>
      <c r="Q675">
        <v>1263</v>
      </c>
      <c r="R675">
        <v>1</v>
      </c>
      <c r="S675">
        <v>3033</v>
      </c>
      <c r="T675">
        <v>870</v>
      </c>
      <c r="U675">
        <v>17714</v>
      </c>
      <c r="V675">
        <v>54724</v>
      </c>
      <c r="W675">
        <v>0</v>
      </c>
      <c r="AQ675">
        <v>1200</v>
      </c>
      <c r="AR675">
        <v>3695</v>
      </c>
      <c r="AS675">
        <v>10895067</v>
      </c>
      <c r="AT675">
        <v>1816</v>
      </c>
      <c r="AU675">
        <v>18407</v>
      </c>
      <c r="AV675">
        <v>89275</v>
      </c>
      <c r="AW675">
        <v>0</v>
      </c>
      <c r="BD675">
        <v>3080</v>
      </c>
      <c r="BE675">
        <v>3485.4690000000001</v>
      </c>
      <c r="BF675">
        <v>3490</v>
      </c>
      <c r="BG675">
        <v>286.90499999999997</v>
      </c>
      <c r="BH675">
        <v>324.7</v>
      </c>
      <c r="BI675">
        <v>206.2</v>
      </c>
      <c r="BJ675">
        <v>110864</v>
      </c>
      <c r="BK675">
        <v>2</v>
      </c>
      <c r="BL675">
        <v>35998</v>
      </c>
      <c r="BM675">
        <v>2</v>
      </c>
      <c r="BN675">
        <v>54475</v>
      </c>
      <c r="BP675">
        <v>327</v>
      </c>
      <c r="BR675">
        <v>8833</v>
      </c>
      <c r="BS675">
        <v>13076</v>
      </c>
      <c r="BV675" s="1">
        <v>42801</v>
      </c>
      <c r="BW675">
        <v>1</v>
      </c>
      <c r="BX675">
        <v>1</v>
      </c>
      <c r="BY675">
        <v>5</v>
      </c>
      <c r="BZ675" t="s">
        <v>734</v>
      </c>
      <c r="CA675" t="s">
        <v>281</v>
      </c>
      <c r="CB675">
        <v>282217</v>
      </c>
      <c r="CC675" s="1">
        <v>42731</v>
      </c>
      <c r="CD675">
        <v>13120</v>
      </c>
      <c r="CF675">
        <v>4243</v>
      </c>
      <c r="CG675" t="s">
        <v>137</v>
      </c>
      <c r="CH675" t="s">
        <v>113</v>
      </c>
      <c r="CI675" t="str">
        <f t="shared" si="42"/>
        <v>08</v>
      </c>
      <c r="CJ675" t="s">
        <v>114</v>
      </c>
      <c r="CK675" t="s">
        <v>115</v>
      </c>
      <c r="CL675">
        <v>3</v>
      </c>
      <c r="CM675" t="str">
        <f t="shared" si="44"/>
        <v>0</v>
      </c>
      <c r="CN675" t="str">
        <f t="shared" si="44"/>
        <v>0</v>
      </c>
      <c r="CO675">
        <v>165</v>
      </c>
      <c r="CP675" t="s">
        <v>1069</v>
      </c>
      <c r="CQ675" t="s">
        <v>284</v>
      </c>
      <c r="CR675" t="s">
        <v>110</v>
      </c>
      <c r="CS675" t="s">
        <v>116</v>
      </c>
      <c r="CT675">
        <v>31.999015400000001</v>
      </c>
      <c r="CU675">
        <v>-103.9560053</v>
      </c>
      <c r="CV675" t="s">
        <v>122</v>
      </c>
      <c r="CW675">
        <v>129906890</v>
      </c>
    </row>
    <row r="676" spans="1:101" x14ac:dyDescent="0.35">
      <c r="A676" s="2">
        <v>42301329650000</v>
      </c>
      <c r="B676" t="s">
        <v>101</v>
      </c>
      <c r="C676" t="s">
        <v>1070</v>
      </c>
      <c r="D676" t="s">
        <v>103</v>
      </c>
      <c r="E676" t="s">
        <v>104</v>
      </c>
      <c r="F676" t="s">
        <v>105</v>
      </c>
      <c r="G676" t="s">
        <v>106</v>
      </c>
      <c r="H676" t="s">
        <v>274</v>
      </c>
      <c r="I676" t="s">
        <v>108</v>
      </c>
      <c r="J676" t="s">
        <v>109</v>
      </c>
      <c r="K676" s="1">
        <v>42917</v>
      </c>
      <c r="L676" s="1">
        <v>42917</v>
      </c>
      <c r="M676">
        <v>52616</v>
      </c>
      <c r="N676">
        <v>13276</v>
      </c>
      <c r="O676">
        <v>22045</v>
      </c>
      <c r="P676">
        <v>0</v>
      </c>
      <c r="Q676">
        <v>132</v>
      </c>
      <c r="R676">
        <v>0</v>
      </c>
      <c r="S676">
        <v>1697</v>
      </c>
      <c r="T676">
        <v>428</v>
      </c>
      <c r="U676">
        <v>13276</v>
      </c>
      <c r="V676">
        <v>52616</v>
      </c>
      <c r="W676">
        <v>0</v>
      </c>
      <c r="AQ676">
        <v>0</v>
      </c>
      <c r="AR676">
        <v>0</v>
      </c>
      <c r="AT676">
        <v>0</v>
      </c>
      <c r="AU676">
        <v>13276</v>
      </c>
      <c r="AV676">
        <v>52616</v>
      </c>
      <c r="AW676">
        <v>0</v>
      </c>
      <c r="BE676">
        <v>3963.2420000000002</v>
      </c>
      <c r="BF676">
        <v>3960</v>
      </c>
      <c r="BG676">
        <v>252.31899999999999</v>
      </c>
      <c r="BH676">
        <v>0</v>
      </c>
      <c r="BI676">
        <v>252.3</v>
      </c>
      <c r="BJ676">
        <v>52616</v>
      </c>
      <c r="BK676">
        <v>1</v>
      </c>
      <c r="BL676">
        <v>13276</v>
      </c>
      <c r="BM676">
        <v>1</v>
      </c>
      <c r="BN676">
        <v>22045</v>
      </c>
      <c r="BP676">
        <v>132</v>
      </c>
      <c r="BV676" s="1">
        <v>42681</v>
      </c>
      <c r="BW676">
        <v>1</v>
      </c>
      <c r="BX676">
        <v>1</v>
      </c>
      <c r="BY676">
        <v>1</v>
      </c>
      <c r="BZ676" t="s">
        <v>110</v>
      </c>
      <c r="CA676" t="s">
        <v>110</v>
      </c>
      <c r="CB676">
        <v>282268</v>
      </c>
      <c r="CC676" s="1">
        <v>42670</v>
      </c>
      <c r="CD676">
        <v>20730</v>
      </c>
      <c r="CG676" t="s">
        <v>112</v>
      </c>
      <c r="CH676" t="s">
        <v>113</v>
      </c>
      <c r="CI676" t="str">
        <f t="shared" si="42"/>
        <v>08</v>
      </c>
      <c r="CJ676" t="s">
        <v>114</v>
      </c>
      <c r="CK676" t="s">
        <v>115</v>
      </c>
      <c r="CL676">
        <v>6</v>
      </c>
      <c r="CM676" t="str">
        <f t="shared" si="44"/>
        <v>0</v>
      </c>
      <c r="CN676" t="str">
        <f t="shared" si="44"/>
        <v>0</v>
      </c>
      <c r="CO676">
        <v>890</v>
      </c>
      <c r="CP676" t="s">
        <v>597</v>
      </c>
      <c r="CQ676" t="s">
        <v>896</v>
      </c>
      <c r="CR676" t="s">
        <v>110</v>
      </c>
      <c r="CS676" t="s">
        <v>116</v>
      </c>
      <c r="CT676">
        <v>31.869807999999999</v>
      </c>
      <c r="CU676">
        <v>-103.79514899999999</v>
      </c>
      <c r="CV676" t="s">
        <v>117</v>
      </c>
      <c r="CW676">
        <v>129907863</v>
      </c>
    </row>
    <row r="677" spans="1:101" x14ac:dyDescent="0.35">
      <c r="A677" s="2">
        <v>42301328990000</v>
      </c>
      <c r="B677" t="s">
        <v>101</v>
      </c>
      <c r="C677" t="s">
        <v>1071</v>
      </c>
      <c r="D677" t="s">
        <v>103</v>
      </c>
      <c r="E677" t="s">
        <v>104</v>
      </c>
      <c r="F677" t="s">
        <v>105</v>
      </c>
      <c r="G677" t="s">
        <v>106</v>
      </c>
      <c r="H677" t="s">
        <v>274</v>
      </c>
      <c r="I677" t="s">
        <v>108</v>
      </c>
      <c r="J677" t="s">
        <v>109</v>
      </c>
      <c r="K677" s="1">
        <v>42826</v>
      </c>
      <c r="L677" s="1">
        <v>42917</v>
      </c>
      <c r="M677">
        <v>61034</v>
      </c>
      <c r="N677">
        <v>9853</v>
      </c>
      <c r="O677">
        <v>20025</v>
      </c>
      <c r="P677">
        <v>0</v>
      </c>
      <c r="Q677">
        <v>120</v>
      </c>
      <c r="R677">
        <v>0</v>
      </c>
      <c r="S677">
        <v>500</v>
      </c>
      <c r="T677">
        <v>81</v>
      </c>
      <c r="V677">
        <v>47</v>
      </c>
      <c r="W677">
        <v>0</v>
      </c>
      <c r="AQ677">
        <v>184</v>
      </c>
      <c r="AR677">
        <v>1273</v>
      </c>
      <c r="AS677">
        <v>2375645</v>
      </c>
      <c r="AT677">
        <v>396</v>
      </c>
      <c r="AU677">
        <v>3852</v>
      </c>
      <c r="AV677">
        <v>20179</v>
      </c>
      <c r="AW677">
        <v>0</v>
      </c>
      <c r="BD677">
        <v>6930</v>
      </c>
      <c r="BE677">
        <v>6194.4589999999998</v>
      </c>
      <c r="BF677">
        <v>6190</v>
      </c>
      <c r="BG677">
        <v>161.435</v>
      </c>
      <c r="BH677">
        <v>144.30000000000001</v>
      </c>
      <c r="BI677">
        <v>190.9</v>
      </c>
      <c r="BJ677">
        <v>39475</v>
      </c>
      <c r="BK677">
        <v>2</v>
      </c>
      <c r="BL677">
        <v>5695</v>
      </c>
      <c r="BM677">
        <v>1</v>
      </c>
      <c r="BN677">
        <v>12274</v>
      </c>
      <c r="BO677">
        <v>2</v>
      </c>
      <c r="BP677">
        <v>74</v>
      </c>
      <c r="BQ677">
        <v>2</v>
      </c>
      <c r="BR677">
        <v>13541</v>
      </c>
      <c r="BS677">
        <v>18102</v>
      </c>
      <c r="BV677" s="1">
        <v>42665</v>
      </c>
      <c r="BW677">
        <v>1</v>
      </c>
      <c r="BX677">
        <v>1</v>
      </c>
      <c r="BY677">
        <v>4</v>
      </c>
      <c r="BZ677" t="s">
        <v>347</v>
      </c>
      <c r="CA677" t="s">
        <v>517</v>
      </c>
      <c r="CB677">
        <v>282271</v>
      </c>
      <c r="CC677" s="1">
        <v>42635</v>
      </c>
      <c r="CD677">
        <v>18390</v>
      </c>
      <c r="CF677">
        <v>4561</v>
      </c>
      <c r="CG677" t="s">
        <v>112</v>
      </c>
      <c r="CH677" t="s">
        <v>113</v>
      </c>
      <c r="CI677" t="str">
        <f t="shared" si="42"/>
        <v>08</v>
      </c>
      <c r="CJ677" t="s">
        <v>114</v>
      </c>
      <c r="CK677" t="s">
        <v>115</v>
      </c>
      <c r="CL677">
        <v>17</v>
      </c>
      <c r="CM677" t="str">
        <f t="shared" si="44"/>
        <v>0</v>
      </c>
      <c r="CN677" t="str">
        <f t="shared" si="44"/>
        <v>0</v>
      </c>
      <c r="CO677">
        <v>1233</v>
      </c>
      <c r="CP677">
        <v>76</v>
      </c>
      <c r="CQ677" t="s">
        <v>710</v>
      </c>
      <c r="CR677" t="s">
        <v>110</v>
      </c>
      <c r="CS677" t="s">
        <v>116</v>
      </c>
      <c r="CT677">
        <v>31.968644099999999</v>
      </c>
      <c r="CU677">
        <v>-103.5809989</v>
      </c>
      <c r="CV677" t="s">
        <v>117</v>
      </c>
      <c r="CW677">
        <v>129907864</v>
      </c>
    </row>
    <row r="678" spans="1:101" x14ac:dyDescent="0.35">
      <c r="A678" s="2">
        <v>42301328450000</v>
      </c>
      <c r="B678" t="s">
        <v>702</v>
      </c>
      <c r="C678" t="s">
        <v>1072</v>
      </c>
      <c r="D678" t="s">
        <v>1073</v>
      </c>
      <c r="E678" t="s">
        <v>314</v>
      </c>
      <c r="F678" t="s">
        <v>105</v>
      </c>
      <c r="G678" t="s">
        <v>106</v>
      </c>
      <c r="H678" t="s">
        <v>107</v>
      </c>
      <c r="I678" t="s">
        <v>108</v>
      </c>
      <c r="J678" t="s">
        <v>109</v>
      </c>
      <c r="K678" s="1">
        <v>42583</v>
      </c>
      <c r="L678" s="1">
        <v>42887</v>
      </c>
      <c r="M678">
        <v>298354</v>
      </c>
      <c r="N678">
        <v>207918</v>
      </c>
      <c r="O678">
        <v>257644</v>
      </c>
      <c r="P678">
        <v>420499</v>
      </c>
      <c r="Q678">
        <v>1546</v>
      </c>
      <c r="R678">
        <v>2</v>
      </c>
      <c r="S678">
        <v>893</v>
      </c>
      <c r="T678">
        <v>623</v>
      </c>
      <c r="U678">
        <v>25614</v>
      </c>
      <c r="V678">
        <v>40512</v>
      </c>
      <c r="W678">
        <v>51802</v>
      </c>
      <c r="X678">
        <v>107585</v>
      </c>
      <c r="Y678">
        <v>135188</v>
      </c>
      <c r="Z678">
        <v>130116</v>
      </c>
      <c r="AA678">
        <v>217583</v>
      </c>
      <c r="AQ678">
        <v>841</v>
      </c>
      <c r="AR678">
        <v>198</v>
      </c>
      <c r="AS678">
        <v>5244467</v>
      </c>
      <c r="AT678">
        <v>874</v>
      </c>
      <c r="AU678">
        <v>18740</v>
      </c>
      <c r="AV678">
        <v>36272</v>
      </c>
      <c r="AW678">
        <v>37900</v>
      </c>
      <c r="BA678" s="1">
        <v>42595</v>
      </c>
      <c r="BD678">
        <v>240</v>
      </c>
      <c r="BE678">
        <v>1434.96</v>
      </c>
      <c r="BF678">
        <v>1430</v>
      </c>
      <c r="BG678">
        <v>696.88400000000001</v>
      </c>
      <c r="BH678">
        <v>4246.3999999999996</v>
      </c>
      <c r="BI678">
        <v>516.70000000000005</v>
      </c>
      <c r="BJ678">
        <v>40512</v>
      </c>
      <c r="BK678">
        <v>1</v>
      </c>
      <c r="BL678">
        <v>25614</v>
      </c>
      <c r="BM678">
        <v>1</v>
      </c>
      <c r="BN678">
        <v>32366</v>
      </c>
      <c r="BP678">
        <v>194</v>
      </c>
      <c r="BR678">
        <v>12500</v>
      </c>
      <c r="BS678">
        <v>22579</v>
      </c>
      <c r="BU678">
        <v>40</v>
      </c>
      <c r="BV678" s="1">
        <v>42588</v>
      </c>
      <c r="BW678">
        <v>1</v>
      </c>
      <c r="BX678">
        <v>1</v>
      </c>
      <c r="BY678">
        <v>11</v>
      </c>
      <c r="BZ678" t="s">
        <v>276</v>
      </c>
      <c r="CA678" t="s">
        <v>704</v>
      </c>
      <c r="CB678">
        <v>48657</v>
      </c>
      <c r="CC678" s="1">
        <v>42446</v>
      </c>
      <c r="CD678">
        <v>22579</v>
      </c>
      <c r="CF678">
        <v>10079</v>
      </c>
      <c r="CG678" t="s">
        <v>112</v>
      </c>
      <c r="CH678" t="s">
        <v>113</v>
      </c>
      <c r="CI678" t="str">
        <f t="shared" si="42"/>
        <v>08</v>
      </c>
      <c r="CJ678" t="s">
        <v>114</v>
      </c>
      <c r="CK678" t="s">
        <v>115</v>
      </c>
      <c r="CL678">
        <v>21</v>
      </c>
      <c r="CM678" t="str">
        <f t="shared" si="44"/>
        <v>0</v>
      </c>
      <c r="CN678" t="str">
        <f t="shared" si="44"/>
        <v>0</v>
      </c>
      <c r="CO678">
        <v>1237</v>
      </c>
      <c r="CP678">
        <v>76</v>
      </c>
      <c r="CQ678" t="s">
        <v>1074</v>
      </c>
      <c r="CR678" t="s">
        <v>110</v>
      </c>
      <c r="CS678" t="s">
        <v>116</v>
      </c>
      <c r="CT678">
        <v>31.942589399999999</v>
      </c>
      <c r="CU678">
        <v>-103.5580932</v>
      </c>
      <c r="CV678" t="s">
        <v>705</v>
      </c>
      <c r="CW678">
        <v>129907894</v>
      </c>
    </row>
    <row r="679" spans="1:101" x14ac:dyDescent="0.35">
      <c r="A679" s="2">
        <v>42301326430000</v>
      </c>
      <c r="B679" t="s">
        <v>101</v>
      </c>
      <c r="C679" t="s">
        <v>1075</v>
      </c>
      <c r="D679" t="s">
        <v>103</v>
      </c>
      <c r="E679" t="s">
        <v>104</v>
      </c>
      <c r="F679" t="s">
        <v>105</v>
      </c>
      <c r="G679" t="s">
        <v>106</v>
      </c>
      <c r="H679" t="s">
        <v>274</v>
      </c>
      <c r="I679" t="s">
        <v>108</v>
      </c>
      <c r="J679" t="s">
        <v>109</v>
      </c>
      <c r="K679" s="1">
        <v>42795</v>
      </c>
      <c r="L679" s="1">
        <v>42917</v>
      </c>
      <c r="M679">
        <v>275120</v>
      </c>
      <c r="N679">
        <v>40843</v>
      </c>
      <c r="O679">
        <v>86696</v>
      </c>
      <c r="P679">
        <v>640817</v>
      </c>
      <c r="Q679">
        <v>520</v>
      </c>
      <c r="R679">
        <v>1</v>
      </c>
      <c r="S679">
        <v>2237</v>
      </c>
      <c r="T679">
        <v>332</v>
      </c>
      <c r="U679">
        <v>2988</v>
      </c>
      <c r="V679">
        <v>18976</v>
      </c>
      <c r="W679">
        <v>44199</v>
      </c>
      <c r="AQ679">
        <v>312</v>
      </c>
      <c r="AR679">
        <v>1912</v>
      </c>
      <c r="AS679">
        <v>3784161</v>
      </c>
      <c r="AT679">
        <v>631</v>
      </c>
      <c r="AU679">
        <v>14770</v>
      </c>
      <c r="AV679">
        <v>106507</v>
      </c>
      <c r="AW679">
        <v>248079</v>
      </c>
      <c r="BA679" s="1">
        <v>42808</v>
      </c>
      <c r="BB679">
        <v>2859</v>
      </c>
      <c r="BC679">
        <v>3184</v>
      </c>
      <c r="BE679">
        <v>6736.0379999999996</v>
      </c>
      <c r="BF679">
        <v>6740</v>
      </c>
      <c r="BG679">
        <v>148.45500000000001</v>
      </c>
      <c r="BH679">
        <v>0</v>
      </c>
      <c r="BI679">
        <v>138.69999999999999</v>
      </c>
      <c r="BJ679">
        <v>106507</v>
      </c>
      <c r="BK679">
        <v>5</v>
      </c>
      <c r="BL679">
        <v>14770</v>
      </c>
      <c r="BM679">
        <v>5</v>
      </c>
      <c r="BN679">
        <v>32521</v>
      </c>
      <c r="BP679">
        <v>195</v>
      </c>
      <c r="BR679">
        <v>11523</v>
      </c>
      <c r="BS679">
        <v>20522</v>
      </c>
      <c r="BT679">
        <v>0.73</v>
      </c>
      <c r="BU679">
        <v>46.8</v>
      </c>
      <c r="BV679" s="1">
        <v>42805</v>
      </c>
      <c r="BW679">
        <v>1</v>
      </c>
      <c r="BX679">
        <v>1</v>
      </c>
      <c r="BY679">
        <v>4</v>
      </c>
      <c r="BZ679" t="s">
        <v>347</v>
      </c>
      <c r="CA679" t="s">
        <v>291</v>
      </c>
      <c r="CB679">
        <v>282319</v>
      </c>
      <c r="CC679" s="1">
        <v>42219</v>
      </c>
      <c r="CD679">
        <v>20670</v>
      </c>
      <c r="CF679">
        <v>8999</v>
      </c>
      <c r="CG679" t="s">
        <v>112</v>
      </c>
      <c r="CH679" t="s">
        <v>113</v>
      </c>
      <c r="CI679" t="str">
        <f t="shared" si="42"/>
        <v>08</v>
      </c>
      <c r="CJ679" t="s">
        <v>114</v>
      </c>
      <c r="CK679" t="s">
        <v>115</v>
      </c>
      <c r="CL679">
        <v>97</v>
      </c>
      <c r="CM679" t="str">
        <f t="shared" si="44"/>
        <v>0</v>
      </c>
      <c r="CN679" t="str">
        <f t="shared" si="44"/>
        <v>0</v>
      </c>
      <c r="CO679">
        <v>16</v>
      </c>
      <c r="CP679">
        <v>33</v>
      </c>
      <c r="CQ679" t="s">
        <v>278</v>
      </c>
      <c r="CR679" t="s">
        <v>110</v>
      </c>
      <c r="CS679" t="s">
        <v>116</v>
      </c>
      <c r="CT679">
        <v>31.764661499999999</v>
      </c>
      <c r="CU679">
        <v>-103.72272529999999</v>
      </c>
      <c r="CV679" t="s">
        <v>117</v>
      </c>
      <c r="CW679">
        <v>129914353</v>
      </c>
    </row>
    <row r="680" spans="1:101" x14ac:dyDescent="0.35">
      <c r="A680" s="2">
        <v>42301329470000</v>
      </c>
      <c r="B680" t="s">
        <v>152</v>
      </c>
      <c r="C680" t="s">
        <v>1076</v>
      </c>
      <c r="D680" t="s">
        <v>103</v>
      </c>
      <c r="E680" t="s">
        <v>314</v>
      </c>
      <c r="F680" t="s">
        <v>105</v>
      </c>
      <c r="G680" t="s">
        <v>106</v>
      </c>
      <c r="H680" t="s">
        <v>107</v>
      </c>
      <c r="I680" t="s">
        <v>108</v>
      </c>
      <c r="J680" t="s">
        <v>109</v>
      </c>
      <c r="K680" s="1">
        <v>42736</v>
      </c>
      <c r="L680" s="1">
        <v>42917</v>
      </c>
      <c r="M680">
        <v>364026</v>
      </c>
      <c r="N680">
        <v>201901</v>
      </c>
      <c r="O680">
        <v>262572</v>
      </c>
      <c r="P680">
        <v>514517</v>
      </c>
      <c r="Q680">
        <v>1575</v>
      </c>
      <c r="R680">
        <v>2</v>
      </c>
      <c r="S680">
        <v>1717</v>
      </c>
      <c r="T680">
        <v>952</v>
      </c>
      <c r="U680">
        <v>12065</v>
      </c>
      <c r="V680">
        <v>3428</v>
      </c>
      <c r="W680">
        <v>30746</v>
      </c>
      <c r="X680">
        <v>162951</v>
      </c>
      <c r="Y680">
        <v>288596</v>
      </c>
      <c r="Z680">
        <v>211050</v>
      </c>
      <c r="AA680">
        <v>415258</v>
      </c>
      <c r="AQ680">
        <v>842</v>
      </c>
      <c r="AR680">
        <v>1425</v>
      </c>
      <c r="AS680">
        <v>6477714</v>
      </c>
      <c r="AT680">
        <v>1080</v>
      </c>
      <c r="AU680">
        <v>38950</v>
      </c>
      <c r="AV680">
        <v>75430</v>
      </c>
      <c r="AW680">
        <v>99259</v>
      </c>
      <c r="BA680" s="1">
        <v>42782</v>
      </c>
      <c r="BD680">
        <v>1690</v>
      </c>
      <c r="BE680">
        <v>1802.9929999999999</v>
      </c>
      <c r="BF680">
        <v>1800</v>
      </c>
      <c r="BG680">
        <v>554.63300000000004</v>
      </c>
      <c r="BH680">
        <v>590.79999999999995</v>
      </c>
      <c r="BI680">
        <v>516.4</v>
      </c>
      <c r="BJ680">
        <v>75430</v>
      </c>
      <c r="BK680">
        <v>7</v>
      </c>
      <c r="BL680">
        <v>38950</v>
      </c>
      <c r="BM680">
        <v>7</v>
      </c>
      <c r="BN680">
        <v>51522</v>
      </c>
      <c r="BP680">
        <v>309</v>
      </c>
      <c r="BR680">
        <v>12239</v>
      </c>
      <c r="BS680">
        <v>18946</v>
      </c>
      <c r="BU680">
        <v>40</v>
      </c>
      <c r="BV680" s="1">
        <v>42752</v>
      </c>
      <c r="BW680">
        <v>1</v>
      </c>
      <c r="BX680">
        <v>1</v>
      </c>
      <c r="BY680">
        <v>7</v>
      </c>
      <c r="BZ680" t="s">
        <v>486</v>
      </c>
      <c r="CA680" t="s">
        <v>486</v>
      </c>
      <c r="CB680">
        <v>48682</v>
      </c>
      <c r="CC680" s="1">
        <v>42655</v>
      </c>
      <c r="CD680">
        <v>19148</v>
      </c>
      <c r="CF680">
        <v>6707</v>
      </c>
      <c r="CG680" t="s">
        <v>112</v>
      </c>
      <c r="CH680" t="s">
        <v>113</v>
      </c>
      <c r="CI680" t="str">
        <f t="shared" si="42"/>
        <v>08</v>
      </c>
      <c r="CJ680" t="s">
        <v>114</v>
      </c>
      <c r="CK680" t="s">
        <v>115</v>
      </c>
      <c r="CL680">
        <v>21</v>
      </c>
      <c r="CM680" t="str">
        <f t="shared" si="44"/>
        <v>0</v>
      </c>
      <c r="CN680" t="str">
        <f t="shared" si="44"/>
        <v>0</v>
      </c>
      <c r="CO680">
        <v>1348</v>
      </c>
      <c r="CP680" t="s">
        <v>614</v>
      </c>
      <c r="CQ680" t="s">
        <v>982</v>
      </c>
      <c r="CR680" t="s">
        <v>110</v>
      </c>
      <c r="CS680" t="s">
        <v>116</v>
      </c>
      <c r="CT680">
        <v>31.8506885</v>
      </c>
      <c r="CU680">
        <v>-103.46885450000001</v>
      </c>
      <c r="CV680" t="s">
        <v>152</v>
      </c>
      <c r="CW680">
        <v>129914357</v>
      </c>
    </row>
    <row r="681" spans="1:101" x14ac:dyDescent="0.35">
      <c r="A681" s="2">
        <v>42301329620000</v>
      </c>
      <c r="B681" t="s">
        <v>101</v>
      </c>
      <c r="C681" t="s">
        <v>1077</v>
      </c>
      <c r="D681" t="s">
        <v>103</v>
      </c>
      <c r="E681" t="s">
        <v>104</v>
      </c>
      <c r="F681" t="s">
        <v>105</v>
      </c>
      <c r="G681" t="s">
        <v>106</v>
      </c>
      <c r="H681" t="s">
        <v>274</v>
      </c>
      <c r="I681" t="s">
        <v>108</v>
      </c>
      <c r="J681" t="s">
        <v>109</v>
      </c>
      <c r="K681" s="1">
        <v>42795</v>
      </c>
      <c r="L681" s="1">
        <v>42917</v>
      </c>
      <c r="M681">
        <v>369473</v>
      </c>
      <c r="N681">
        <v>94983</v>
      </c>
      <c r="O681">
        <v>156562</v>
      </c>
      <c r="P681">
        <v>466571</v>
      </c>
      <c r="Q681">
        <v>939</v>
      </c>
      <c r="R681">
        <v>1</v>
      </c>
      <c r="S681">
        <v>2415</v>
      </c>
      <c r="T681">
        <v>621</v>
      </c>
      <c r="U681">
        <v>6762</v>
      </c>
      <c r="V681">
        <v>34092</v>
      </c>
      <c r="W681">
        <v>43051</v>
      </c>
      <c r="AQ681">
        <v>216</v>
      </c>
      <c r="AR681">
        <v>808</v>
      </c>
      <c r="AS681">
        <v>2105300</v>
      </c>
      <c r="AT681">
        <v>351</v>
      </c>
      <c r="AU681">
        <v>31121</v>
      </c>
      <c r="AV681">
        <v>118829</v>
      </c>
      <c r="AW681">
        <v>150057</v>
      </c>
      <c r="BA681" s="1">
        <v>42800</v>
      </c>
      <c r="BB681">
        <v>3286</v>
      </c>
      <c r="BC681">
        <v>3784</v>
      </c>
      <c r="BD681">
        <v>3740</v>
      </c>
      <c r="BE681">
        <v>3889.886</v>
      </c>
      <c r="BF681">
        <v>3890</v>
      </c>
      <c r="BG681">
        <v>257.077</v>
      </c>
      <c r="BH681">
        <v>267.60000000000002</v>
      </c>
      <c r="BI681">
        <v>261.89999999999998</v>
      </c>
      <c r="BJ681">
        <v>118829</v>
      </c>
      <c r="BK681">
        <v>5</v>
      </c>
      <c r="BL681">
        <v>31121</v>
      </c>
      <c r="BM681">
        <v>5</v>
      </c>
      <c r="BN681">
        <v>50926</v>
      </c>
      <c r="BP681">
        <v>306</v>
      </c>
      <c r="BR681">
        <v>12178</v>
      </c>
      <c r="BS681">
        <v>21288</v>
      </c>
      <c r="BT681">
        <v>0.76</v>
      </c>
      <c r="BU681">
        <v>47.3</v>
      </c>
      <c r="BV681" s="1">
        <v>42796</v>
      </c>
      <c r="BW681">
        <v>1</v>
      </c>
      <c r="BX681">
        <v>1</v>
      </c>
      <c r="BY681">
        <v>5</v>
      </c>
      <c r="BZ681" t="s">
        <v>347</v>
      </c>
      <c r="CA681" t="s">
        <v>277</v>
      </c>
      <c r="CB681">
        <v>282326</v>
      </c>
      <c r="CC681" s="1">
        <v>42710</v>
      </c>
      <c r="CD681">
        <v>21470</v>
      </c>
      <c r="CF681">
        <v>9110</v>
      </c>
      <c r="CG681" t="s">
        <v>112</v>
      </c>
      <c r="CH681" t="s">
        <v>113</v>
      </c>
      <c r="CI681" t="str">
        <f t="shared" si="42"/>
        <v>08</v>
      </c>
      <c r="CJ681" t="s">
        <v>114</v>
      </c>
      <c r="CK681" t="s">
        <v>115</v>
      </c>
      <c r="CL681">
        <v>1</v>
      </c>
      <c r="CM681" t="str">
        <f t="shared" si="44"/>
        <v>0</v>
      </c>
      <c r="CN681" t="str">
        <f t="shared" si="44"/>
        <v>0</v>
      </c>
      <c r="CO681">
        <v>116</v>
      </c>
      <c r="CP681" t="s">
        <v>597</v>
      </c>
      <c r="CQ681" t="s">
        <v>284</v>
      </c>
      <c r="CR681" t="s">
        <v>110</v>
      </c>
      <c r="CS681" t="s">
        <v>116</v>
      </c>
      <c r="CT681">
        <v>31.870155799999999</v>
      </c>
      <c r="CU681">
        <v>-103.7110107</v>
      </c>
      <c r="CV681" t="s">
        <v>117</v>
      </c>
      <c r="CW681">
        <v>129914359</v>
      </c>
    </row>
    <row r="682" spans="1:101" x14ac:dyDescent="0.35">
      <c r="A682" s="2">
        <v>42301330030000</v>
      </c>
      <c r="B682" t="s">
        <v>165</v>
      </c>
      <c r="C682" t="s">
        <v>1078</v>
      </c>
      <c r="D682" t="s">
        <v>866</v>
      </c>
      <c r="E682" t="s">
        <v>314</v>
      </c>
      <c r="F682" t="s">
        <v>105</v>
      </c>
      <c r="G682" t="s">
        <v>106</v>
      </c>
      <c r="H682" t="s">
        <v>107</v>
      </c>
      <c r="I682" t="s">
        <v>108</v>
      </c>
      <c r="J682" t="s">
        <v>109</v>
      </c>
      <c r="K682" s="1">
        <v>42767</v>
      </c>
      <c r="L682" s="1">
        <v>42917</v>
      </c>
      <c r="M682">
        <v>257015</v>
      </c>
      <c r="N682">
        <v>145543</v>
      </c>
      <c r="O682">
        <v>188379</v>
      </c>
      <c r="P682">
        <v>312688</v>
      </c>
      <c r="Q682">
        <v>1130</v>
      </c>
      <c r="R682">
        <v>1</v>
      </c>
      <c r="S682">
        <v>1420</v>
      </c>
      <c r="T682">
        <v>804</v>
      </c>
      <c r="U682">
        <v>33471</v>
      </c>
      <c r="V682">
        <v>54840</v>
      </c>
      <c r="W682">
        <v>71910</v>
      </c>
      <c r="X682">
        <v>145543</v>
      </c>
      <c r="Y682">
        <v>257015</v>
      </c>
      <c r="Z682">
        <v>188379</v>
      </c>
      <c r="AA682">
        <v>312688</v>
      </c>
      <c r="AQ682">
        <v>1053</v>
      </c>
      <c r="AR682">
        <v>1793</v>
      </c>
      <c r="AS682">
        <v>8108968</v>
      </c>
      <c r="AT682">
        <v>1351</v>
      </c>
      <c r="AU682">
        <v>18647</v>
      </c>
      <c r="AV682">
        <v>35794</v>
      </c>
      <c r="AW682">
        <v>40062</v>
      </c>
      <c r="BA682" s="1">
        <v>42774</v>
      </c>
      <c r="BD682">
        <v>1700</v>
      </c>
      <c r="BE682">
        <v>1765.904</v>
      </c>
      <c r="BF682">
        <v>1770</v>
      </c>
      <c r="BG682">
        <v>566.28200000000004</v>
      </c>
      <c r="BH682">
        <v>587.1</v>
      </c>
      <c r="BI682">
        <v>521</v>
      </c>
      <c r="BJ682">
        <v>55580</v>
      </c>
      <c r="BK682">
        <v>2</v>
      </c>
      <c r="BL682">
        <v>33471</v>
      </c>
      <c r="BM682">
        <v>1</v>
      </c>
      <c r="BN682">
        <v>42611</v>
      </c>
      <c r="BP682">
        <v>256</v>
      </c>
      <c r="BR682">
        <v>12909</v>
      </c>
      <c r="BS682">
        <v>17280</v>
      </c>
      <c r="BU682">
        <v>44.2</v>
      </c>
      <c r="BV682" s="1">
        <v>42767</v>
      </c>
      <c r="BW682">
        <v>1</v>
      </c>
      <c r="BX682">
        <v>1</v>
      </c>
      <c r="BY682">
        <v>6</v>
      </c>
      <c r="BZ682" t="s">
        <v>165</v>
      </c>
      <c r="CA682" t="s">
        <v>303</v>
      </c>
      <c r="CB682">
        <v>48768</v>
      </c>
      <c r="CC682" s="1">
        <v>42695</v>
      </c>
      <c r="CD682">
        <v>17442</v>
      </c>
      <c r="CF682">
        <v>4371</v>
      </c>
      <c r="CG682" t="s">
        <v>112</v>
      </c>
      <c r="CH682" t="s">
        <v>113</v>
      </c>
      <c r="CI682" t="str">
        <f t="shared" si="42"/>
        <v>08</v>
      </c>
      <c r="CJ682" t="s">
        <v>114</v>
      </c>
      <c r="CK682" t="s">
        <v>115</v>
      </c>
      <c r="CL682">
        <v>18</v>
      </c>
      <c r="CM682" t="str">
        <f t="shared" ref="CM682:CN696" si="45">"0"</f>
        <v>0</v>
      </c>
      <c r="CN682" t="str">
        <f t="shared" si="45"/>
        <v>0</v>
      </c>
      <c r="CO682">
        <v>1030</v>
      </c>
      <c r="CP682" t="s">
        <v>365</v>
      </c>
      <c r="CQ682" t="s">
        <v>1079</v>
      </c>
      <c r="CR682" t="s">
        <v>110</v>
      </c>
      <c r="CS682" t="s">
        <v>116</v>
      </c>
      <c r="CT682">
        <v>31.952019</v>
      </c>
      <c r="CU682">
        <v>-103.37280199999999</v>
      </c>
      <c r="CV682" t="s">
        <v>165</v>
      </c>
      <c r="CW682">
        <v>129914361</v>
      </c>
    </row>
    <row r="683" spans="1:101" x14ac:dyDescent="0.35">
      <c r="A683" s="2">
        <v>42301330400000</v>
      </c>
      <c r="B683" t="s">
        <v>286</v>
      </c>
      <c r="C683" t="s">
        <v>1080</v>
      </c>
      <c r="D683" t="s">
        <v>125</v>
      </c>
      <c r="E683" t="s">
        <v>314</v>
      </c>
      <c r="F683" t="s">
        <v>105</v>
      </c>
      <c r="G683" t="s">
        <v>106</v>
      </c>
      <c r="H683" t="s">
        <v>107</v>
      </c>
      <c r="I683" t="s">
        <v>108</v>
      </c>
      <c r="J683" t="s">
        <v>109</v>
      </c>
      <c r="K683" s="1">
        <v>42826</v>
      </c>
      <c r="L683" s="1">
        <v>42917</v>
      </c>
      <c r="M683">
        <v>73108</v>
      </c>
      <c r="N683">
        <v>54917</v>
      </c>
      <c r="O683">
        <v>67102</v>
      </c>
      <c r="P683">
        <v>175073</v>
      </c>
      <c r="Q683">
        <v>403</v>
      </c>
      <c r="R683">
        <v>0</v>
      </c>
      <c r="S683">
        <v>599</v>
      </c>
      <c r="T683">
        <v>450</v>
      </c>
      <c r="U683">
        <v>19410</v>
      </c>
      <c r="V683">
        <v>32741</v>
      </c>
      <c r="W683">
        <v>61878</v>
      </c>
      <c r="AQ683">
        <v>497</v>
      </c>
      <c r="AR683">
        <v>880</v>
      </c>
      <c r="AS683">
        <v>3860871</v>
      </c>
      <c r="AT683">
        <v>643</v>
      </c>
      <c r="AU683">
        <v>9081</v>
      </c>
      <c r="AV683">
        <v>876</v>
      </c>
      <c r="AW683">
        <v>28950</v>
      </c>
      <c r="BA683" s="1">
        <v>42841</v>
      </c>
      <c r="BD683">
        <v>1770</v>
      </c>
      <c r="BE683">
        <v>1331.2449999999999</v>
      </c>
      <c r="BF683">
        <v>1330</v>
      </c>
      <c r="BG683">
        <v>751.17600000000004</v>
      </c>
      <c r="BH683">
        <v>564.5</v>
      </c>
      <c r="BI683">
        <v>10366.4</v>
      </c>
      <c r="BJ683">
        <v>32741</v>
      </c>
      <c r="BK683">
        <v>1</v>
      </c>
      <c r="BL683">
        <v>19410</v>
      </c>
      <c r="BM683">
        <v>1</v>
      </c>
      <c r="BN683">
        <v>24867</v>
      </c>
      <c r="BP683">
        <v>149</v>
      </c>
      <c r="BR683">
        <v>12714</v>
      </c>
      <c r="BS683">
        <v>17494</v>
      </c>
      <c r="BU683">
        <v>44.35</v>
      </c>
      <c r="BV683" s="1">
        <v>42831</v>
      </c>
      <c r="BW683">
        <v>1</v>
      </c>
      <c r="BX683">
        <v>1</v>
      </c>
      <c r="BY683">
        <v>4</v>
      </c>
      <c r="BZ683" t="s">
        <v>509</v>
      </c>
      <c r="CA683" t="s">
        <v>303</v>
      </c>
      <c r="CB683">
        <v>48748</v>
      </c>
      <c r="CC683" s="1">
        <v>42736</v>
      </c>
      <c r="CD683">
        <v>17651</v>
      </c>
      <c r="CF683">
        <v>4780</v>
      </c>
      <c r="CG683" t="s">
        <v>112</v>
      </c>
      <c r="CH683" t="s">
        <v>113</v>
      </c>
      <c r="CI683" t="str">
        <f t="shared" si="42"/>
        <v>08</v>
      </c>
      <c r="CJ683" t="s">
        <v>114</v>
      </c>
      <c r="CK683" t="s">
        <v>115</v>
      </c>
      <c r="CL683">
        <v>36</v>
      </c>
      <c r="CM683" t="str">
        <f t="shared" si="45"/>
        <v>0</v>
      </c>
      <c r="CN683" t="str">
        <f t="shared" si="45"/>
        <v>0</v>
      </c>
      <c r="CO683">
        <v>1057</v>
      </c>
      <c r="CP683">
        <v>29</v>
      </c>
      <c r="CQ683" t="s">
        <v>875</v>
      </c>
      <c r="CR683" t="s">
        <v>110</v>
      </c>
      <c r="CS683" t="s">
        <v>116</v>
      </c>
      <c r="CT683">
        <v>31.760712399999999</v>
      </c>
      <c r="CU683">
        <v>-103.4106582</v>
      </c>
      <c r="CV683" t="s">
        <v>294</v>
      </c>
      <c r="CW683">
        <v>129914364</v>
      </c>
    </row>
    <row r="684" spans="1:101" x14ac:dyDescent="0.35">
      <c r="A684" s="2">
        <v>42301321900000</v>
      </c>
      <c r="B684" t="s">
        <v>645</v>
      </c>
      <c r="C684" t="s">
        <v>828</v>
      </c>
      <c r="D684" t="s">
        <v>1007</v>
      </c>
      <c r="E684" t="s">
        <v>104</v>
      </c>
      <c r="F684" t="s">
        <v>105</v>
      </c>
      <c r="G684" t="s">
        <v>135</v>
      </c>
      <c r="H684" t="s">
        <v>274</v>
      </c>
      <c r="I684" t="s">
        <v>108</v>
      </c>
      <c r="J684" t="s">
        <v>109</v>
      </c>
      <c r="K684" s="1">
        <v>42736</v>
      </c>
      <c r="L684" s="1">
        <v>42917</v>
      </c>
      <c r="M684">
        <v>489104</v>
      </c>
      <c r="N684">
        <v>60577</v>
      </c>
      <c r="O684">
        <v>142094</v>
      </c>
      <c r="P684">
        <v>0</v>
      </c>
      <c r="Q684">
        <v>853</v>
      </c>
      <c r="R684">
        <v>1</v>
      </c>
      <c r="S684">
        <v>2307</v>
      </c>
      <c r="T684">
        <v>286</v>
      </c>
      <c r="U684">
        <v>5414</v>
      </c>
      <c r="V684">
        <v>17157</v>
      </c>
      <c r="W684">
        <v>0</v>
      </c>
      <c r="X684">
        <v>55918</v>
      </c>
      <c r="Y684">
        <v>428295</v>
      </c>
      <c r="Z684">
        <v>127300</v>
      </c>
      <c r="AA684">
        <v>0</v>
      </c>
      <c r="AQ684">
        <v>609</v>
      </c>
      <c r="AR684">
        <v>2597</v>
      </c>
      <c r="AS684">
        <v>6250286</v>
      </c>
      <c r="AT684">
        <v>1042</v>
      </c>
      <c r="AU684">
        <v>4659</v>
      </c>
      <c r="AV684">
        <v>60809</v>
      </c>
      <c r="AW684">
        <v>0</v>
      </c>
      <c r="BD684">
        <v>4260</v>
      </c>
      <c r="BE684">
        <v>8074.0879999999997</v>
      </c>
      <c r="BF684">
        <v>8070</v>
      </c>
      <c r="BG684">
        <v>123.85299999999999</v>
      </c>
      <c r="BH684">
        <v>234.5</v>
      </c>
      <c r="BI684">
        <v>76.599999999999994</v>
      </c>
      <c r="BJ684">
        <v>103664</v>
      </c>
      <c r="BK684">
        <v>3</v>
      </c>
      <c r="BL684">
        <v>17050</v>
      </c>
      <c r="BM684">
        <v>2</v>
      </c>
      <c r="BN684">
        <v>30551</v>
      </c>
      <c r="BP684">
        <v>183</v>
      </c>
      <c r="BR684">
        <v>10639</v>
      </c>
      <c r="BS684">
        <v>13440</v>
      </c>
      <c r="BV684" s="1">
        <v>42755</v>
      </c>
      <c r="BW684">
        <v>1</v>
      </c>
      <c r="BX684">
        <v>1</v>
      </c>
      <c r="BY684">
        <v>7</v>
      </c>
      <c r="BZ684" t="s">
        <v>276</v>
      </c>
      <c r="CA684" t="s">
        <v>647</v>
      </c>
      <c r="CB684">
        <v>282328</v>
      </c>
      <c r="CC684" s="1">
        <v>41932</v>
      </c>
      <c r="CD684">
        <v>13630</v>
      </c>
      <c r="CF684">
        <v>2801</v>
      </c>
      <c r="CG684" t="s">
        <v>137</v>
      </c>
      <c r="CH684" t="s">
        <v>113</v>
      </c>
      <c r="CI684" t="str">
        <f t="shared" si="42"/>
        <v>08</v>
      </c>
      <c r="CJ684" t="s">
        <v>114</v>
      </c>
      <c r="CK684" t="s">
        <v>115</v>
      </c>
      <c r="CL684">
        <v>42</v>
      </c>
      <c r="CM684" t="str">
        <f t="shared" si="45"/>
        <v>0</v>
      </c>
      <c r="CN684" t="str">
        <f t="shared" si="45"/>
        <v>0</v>
      </c>
      <c r="CO684">
        <v>1301</v>
      </c>
      <c r="CP684" t="s">
        <v>551</v>
      </c>
      <c r="CQ684" t="s">
        <v>830</v>
      </c>
      <c r="CR684" t="s">
        <v>110</v>
      </c>
      <c r="CS684" t="s">
        <v>116</v>
      </c>
      <c r="CT684">
        <v>31.912129199999999</v>
      </c>
      <c r="CU684">
        <v>-103.68629439999999</v>
      </c>
      <c r="CV684" t="s">
        <v>645</v>
      </c>
      <c r="CW684">
        <v>129914660</v>
      </c>
    </row>
    <row r="685" spans="1:101" x14ac:dyDescent="0.35">
      <c r="A685" s="2">
        <v>42301328970000</v>
      </c>
      <c r="B685" t="s">
        <v>101</v>
      </c>
      <c r="C685" t="s">
        <v>1081</v>
      </c>
      <c r="D685" t="s">
        <v>103</v>
      </c>
      <c r="E685" t="s">
        <v>314</v>
      </c>
      <c r="F685" t="s">
        <v>105</v>
      </c>
      <c r="G685" t="s">
        <v>135</v>
      </c>
      <c r="H685" t="s">
        <v>107</v>
      </c>
      <c r="I685" t="s">
        <v>108</v>
      </c>
      <c r="J685" t="s">
        <v>109</v>
      </c>
      <c r="K685" s="1">
        <v>42856</v>
      </c>
      <c r="L685" s="1">
        <v>42917</v>
      </c>
      <c r="M685">
        <v>38208</v>
      </c>
      <c r="N685">
        <v>21928</v>
      </c>
      <c r="O685">
        <v>28296</v>
      </c>
      <c r="P685">
        <v>45122</v>
      </c>
      <c r="Q685">
        <v>170</v>
      </c>
      <c r="R685">
        <v>0</v>
      </c>
      <c r="S685">
        <v>415</v>
      </c>
      <c r="T685">
        <v>238</v>
      </c>
      <c r="U685">
        <v>7186</v>
      </c>
      <c r="V685">
        <v>14975</v>
      </c>
      <c r="W685">
        <v>14787</v>
      </c>
      <c r="AQ685">
        <v>21</v>
      </c>
      <c r="AR685">
        <v>24</v>
      </c>
      <c r="AS685">
        <v>148233</v>
      </c>
      <c r="AT685">
        <v>25</v>
      </c>
      <c r="AU685">
        <v>14121</v>
      </c>
      <c r="AV685">
        <v>22512</v>
      </c>
      <c r="AW685">
        <v>29057</v>
      </c>
      <c r="BA685" s="1">
        <v>42883</v>
      </c>
      <c r="BD685">
        <v>1160</v>
      </c>
      <c r="BE685">
        <v>1742.43</v>
      </c>
      <c r="BF685">
        <v>1740</v>
      </c>
      <c r="BG685">
        <v>573.91099999999994</v>
      </c>
      <c r="BH685">
        <v>861.3</v>
      </c>
      <c r="BI685">
        <v>627.29999999999995</v>
      </c>
      <c r="BJ685">
        <v>22512</v>
      </c>
      <c r="BK685">
        <v>3</v>
      </c>
      <c r="BL685">
        <v>14121</v>
      </c>
      <c r="BM685">
        <v>3</v>
      </c>
      <c r="BN685">
        <v>17873</v>
      </c>
      <c r="BP685">
        <v>107</v>
      </c>
      <c r="BR685">
        <v>11292</v>
      </c>
      <c r="BS685">
        <v>19920</v>
      </c>
      <c r="BU685">
        <v>41.85</v>
      </c>
      <c r="BV685" s="1">
        <v>42587</v>
      </c>
      <c r="BW685">
        <v>1</v>
      </c>
      <c r="BX685">
        <v>1</v>
      </c>
      <c r="BY685">
        <v>3</v>
      </c>
      <c r="BZ685" t="s">
        <v>347</v>
      </c>
      <c r="CA685" t="s">
        <v>517</v>
      </c>
      <c r="CB685">
        <v>48733</v>
      </c>
      <c r="CC685" s="1">
        <v>42563</v>
      </c>
      <c r="CD685">
        <v>20500</v>
      </c>
      <c r="CF685">
        <v>8628</v>
      </c>
      <c r="CG685" t="s">
        <v>137</v>
      </c>
      <c r="CH685" t="s">
        <v>113</v>
      </c>
      <c r="CI685" t="str">
        <f t="shared" si="42"/>
        <v>08</v>
      </c>
      <c r="CJ685" t="s">
        <v>114</v>
      </c>
      <c r="CK685" t="s">
        <v>115</v>
      </c>
      <c r="CL685">
        <v>17</v>
      </c>
      <c r="CM685" t="str">
        <f t="shared" si="45"/>
        <v>0</v>
      </c>
      <c r="CN685" t="str">
        <f t="shared" si="45"/>
        <v>0</v>
      </c>
      <c r="CO685">
        <v>1233</v>
      </c>
      <c r="CP685">
        <v>76</v>
      </c>
      <c r="CQ685" t="s">
        <v>710</v>
      </c>
      <c r="CR685" t="s">
        <v>110</v>
      </c>
      <c r="CS685" t="s">
        <v>116</v>
      </c>
      <c r="CT685">
        <v>31.968644099999999</v>
      </c>
      <c r="CU685">
        <v>-103.5811925</v>
      </c>
      <c r="CV685" t="s">
        <v>117</v>
      </c>
      <c r="CW685">
        <v>129914661</v>
      </c>
    </row>
    <row r="686" spans="1:101" x14ac:dyDescent="0.35">
      <c r="A686" s="2">
        <v>42301329330000</v>
      </c>
      <c r="B686" t="s">
        <v>101</v>
      </c>
      <c r="C686" t="s">
        <v>1082</v>
      </c>
      <c r="D686" t="s">
        <v>103</v>
      </c>
      <c r="E686" t="s">
        <v>314</v>
      </c>
      <c r="F686" t="s">
        <v>105</v>
      </c>
      <c r="G686" t="s">
        <v>106</v>
      </c>
      <c r="H686" t="s">
        <v>107</v>
      </c>
      <c r="I686" t="s">
        <v>108</v>
      </c>
      <c r="J686" t="s">
        <v>109</v>
      </c>
      <c r="K686" s="1">
        <v>42705</v>
      </c>
      <c r="L686" s="1">
        <v>42917</v>
      </c>
      <c r="M686">
        <v>244580</v>
      </c>
      <c r="N686">
        <v>178489</v>
      </c>
      <c r="O686">
        <v>219252</v>
      </c>
      <c r="P686">
        <v>613354</v>
      </c>
      <c r="Q686">
        <v>1316</v>
      </c>
      <c r="R686">
        <v>1</v>
      </c>
      <c r="S686">
        <v>1138</v>
      </c>
      <c r="T686">
        <v>830</v>
      </c>
      <c r="U686">
        <v>2385</v>
      </c>
      <c r="W686">
        <v>8196</v>
      </c>
      <c r="X686">
        <v>115360</v>
      </c>
      <c r="Y686">
        <v>156903</v>
      </c>
      <c r="Z686">
        <v>141511</v>
      </c>
      <c r="AA686">
        <v>396420</v>
      </c>
      <c r="AQ686">
        <v>277</v>
      </c>
      <c r="AR686">
        <v>566</v>
      </c>
      <c r="AS686">
        <v>2230581</v>
      </c>
      <c r="AT686">
        <v>372</v>
      </c>
      <c r="AU686">
        <v>31352</v>
      </c>
      <c r="AV686">
        <v>43401</v>
      </c>
      <c r="AW686">
        <v>107737</v>
      </c>
      <c r="BA686" s="1">
        <v>42740</v>
      </c>
      <c r="BD686">
        <v>2040</v>
      </c>
      <c r="BE686">
        <v>1370.2809999999999</v>
      </c>
      <c r="BF686">
        <v>1370</v>
      </c>
      <c r="BG686">
        <v>729.77800000000002</v>
      </c>
      <c r="BH686">
        <v>490.1</v>
      </c>
      <c r="BI686">
        <v>722.4</v>
      </c>
      <c r="BJ686">
        <v>56870</v>
      </c>
      <c r="BK686">
        <v>4</v>
      </c>
      <c r="BL686">
        <v>42111</v>
      </c>
      <c r="BM686">
        <v>5</v>
      </c>
      <c r="BN686">
        <v>51589</v>
      </c>
      <c r="BO686">
        <v>5</v>
      </c>
      <c r="BP686">
        <v>310</v>
      </c>
      <c r="BQ686">
        <v>5</v>
      </c>
      <c r="BR686">
        <v>12603</v>
      </c>
      <c r="BS686">
        <v>22267</v>
      </c>
      <c r="BU686">
        <v>45.6</v>
      </c>
      <c r="BV686" s="1">
        <v>42732</v>
      </c>
      <c r="BW686">
        <v>1</v>
      </c>
      <c r="BX686">
        <v>1</v>
      </c>
      <c r="BY686">
        <v>7</v>
      </c>
      <c r="BZ686" t="s">
        <v>347</v>
      </c>
      <c r="CA686" t="s">
        <v>303</v>
      </c>
      <c r="CB686">
        <v>48662</v>
      </c>
      <c r="CC686" s="1">
        <v>42608</v>
      </c>
      <c r="CD686">
        <v>22447</v>
      </c>
      <c r="CF686">
        <v>9664</v>
      </c>
      <c r="CG686" t="s">
        <v>112</v>
      </c>
      <c r="CH686" t="s">
        <v>113</v>
      </c>
      <c r="CI686" t="str">
        <f t="shared" si="42"/>
        <v>08</v>
      </c>
      <c r="CJ686" t="s">
        <v>114</v>
      </c>
      <c r="CK686" t="s">
        <v>115</v>
      </c>
      <c r="CL686">
        <v>1</v>
      </c>
      <c r="CM686" t="str">
        <f t="shared" si="45"/>
        <v>0</v>
      </c>
      <c r="CN686" t="str">
        <f t="shared" si="45"/>
        <v>0</v>
      </c>
      <c r="CO686">
        <v>1183</v>
      </c>
      <c r="CP686" t="s">
        <v>614</v>
      </c>
      <c r="CQ686" t="s">
        <v>492</v>
      </c>
      <c r="CR686" t="s">
        <v>110</v>
      </c>
      <c r="CS686" t="s">
        <v>116</v>
      </c>
      <c r="CT686">
        <v>31.8591391</v>
      </c>
      <c r="CU686">
        <v>-103.4322916</v>
      </c>
      <c r="CV686" t="s">
        <v>117</v>
      </c>
      <c r="CW686">
        <v>129914665</v>
      </c>
    </row>
    <row r="687" spans="1:101" x14ac:dyDescent="0.35">
      <c r="A687" s="2">
        <v>42301329420000</v>
      </c>
      <c r="B687" t="s">
        <v>123</v>
      </c>
      <c r="C687" t="s">
        <v>242</v>
      </c>
      <c r="D687" t="str">
        <f>"0"</f>
        <v>0</v>
      </c>
      <c r="E687" t="s">
        <v>314</v>
      </c>
      <c r="F687" t="s">
        <v>105</v>
      </c>
      <c r="G687" t="s">
        <v>106</v>
      </c>
      <c r="H687" t="s">
        <v>107</v>
      </c>
      <c r="I687" t="s">
        <v>108</v>
      </c>
      <c r="J687" t="s">
        <v>109</v>
      </c>
      <c r="K687" s="1">
        <v>42767</v>
      </c>
      <c r="L687" s="1">
        <v>42917</v>
      </c>
      <c r="M687">
        <v>349741</v>
      </c>
      <c r="N687">
        <v>158445</v>
      </c>
      <c r="O687">
        <v>216735</v>
      </c>
      <c r="P687">
        <v>400247</v>
      </c>
      <c r="Q687">
        <v>1300</v>
      </c>
      <c r="R687">
        <v>1</v>
      </c>
      <c r="S687">
        <v>1932</v>
      </c>
      <c r="T687">
        <v>875</v>
      </c>
      <c r="U687">
        <v>49513</v>
      </c>
      <c r="V687">
        <v>101069</v>
      </c>
      <c r="W687">
        <v>125074</v>
      </c>
      <c r="X687">
        <v>158445</v>
      </c>
      <c r="Y687">
        <v>349741</v>
      </c>
      <c r="Z687">
        <v>216735</v>
      </c>
      <c r="AA687">
        <v>400247</v>
      </c>
      <c r="AQ687">
        <v>1049</v>
      </c>
      <c r="AR687">
        <v>2302</v>
      </c>
      <c r="AS687">
        <v>8595935</v>
      </c>
      <c r="AT687">
        <v>1433</v>
      </c>
      <c r="AU687">
        <v>15729</v>
      </c>
      <c r="AV687">
        <v>37814</v>
      </c>
      <c r="AW687">
        <v>39733</v>
      </c>
      <c r="BA687" s="1">
        <v>42769</v>
      </c>
      <c r="BD687">
        <v>2190</v>
      </c>
      <c r="BE687">
        <v>2207.3339999999998</v>
      </c>
      <c r="BF687">
        <v>2210</v>
      </c>
      <c r="BG687">
        <v>453.03500000000003</v>
      </c>
      <c r="BH687">
        <v>455.6</v>
      </c>
      <c r="BI687">
        <v>416</v>
      </c>
      <c r="BJ687">
        <v>101069</v>
      </c>
      <c r="BK687">
        <v>1</v>
      </c>
      <c r="BL687">
        <v>49513</v>
      </c>
      <c r="BM687">
        <v>1</v>
      </c>
      <c r="BN687">
        <v>66358</v>
      </c>
      <c r="BP687">
        <v>398</v>
      </c>
      <c r="BR687">
        <v>12135</v>
      </c>
      <c r="BS687">
        <v>16296</v>
      </c>
      <c r="BU687">
        <v>45.3</v>
      </c>
      <c r="BV687" s="1">
        <v>42767</v>
      </c>
      <c r="BW687">
        <v>1</v>
      </c>
      <c r="BX687">
        <v>1</v>
      </c>
      <c r="BY687">
        <v>6</v>
      </c>
      <c r="BZ687" t="s">
        <v>276</v>
      </c>
      <c r="CA687" t="s">
        <v>337</v>
      </c>
      <c r="CB687">
        <v>48800</v>
      </c>
      <c r="CC687" s="1">
        <v>42627</v>
      </c>
      <c r="CD687">
        <v>16958</v>
      </c>
      <c r="CF687">
        <v>4161</v>
      </c>
      <c r="CG687" t="s">
        <v>112</v>
      </c>
      <c r="CH687" t="s">
        <v>113</v>
      </c>
      <c r="CI687" t="str">
        <f t="shared" si="42"/>
        <v>08</v>
      </c>
      <c r="CJ687" t="s">
        <v>114</v>
      </c>
      <c r="CK687" t="s">
        <v>115</v>
      </c>
      <c r="CM687" t="str">
        <f t="shared" si="45"/>
        <v>0</v>
      </c>
      <c r="CN687" t="str">
        <f t="shared" si="45"/>
        <v>0</v>
      </c>
      <c r="CR687" t="s">
        <v>110</v>
      </c>
      <c r="CS687" t="s">
        <v>116</v>
      </c>
      <c r="CT687">
        <v>31.955969799999998</v>
      </c>
      <c r="CU687">
        <v>-103.6148391</v>
      </c>
      <c r="CV687" t="s">
        <v>127</v>
      </c>
      <c r="CW687">
        <v>129916364</v>
      </c>
    </row>
    <row r="688" spans="1:101" x14ac:dyDescent="0.35">
      <c r="A688" s="2">
        <v>42301329070000</v>
      </c>
      <c r="B688" t="s">
        <v>101</v>
      </c>
      <c r="C688" t="s">
        <v>1083</v>
      </c>
      <c r="D688" t="s">
        <v>103</v>
      </c>
      <c r="E688" t="s">
        <v>314</v>
      </c>
      <c r="F688" t="s">
        <v>105</v>
      </c>
      <c r="G688" t="s">
        <v>135</v>
      </c>
      <c r="H688" t="s">
        <v>107</v>
      </c>
      <c r="I688" t="s">
        <v>108</v>
      </c>
      <c r="J688" t="s">
        <v>109</v>
      </c>
      <c r="K688" s="1">
        <v>42856</v>
      </c>
      <c r="L688" s="1">
        <v>42917</v>
      </c>
      <c r="M688">
        <v>19450</v>
      </c>
      <c r="N688">
        <v>10893</v>
      </c>
      <c r="O688">
        <v>14135</v>
      </c>
      <c r="P688">
        <v>49867</v>
      </c>
      <c r="Q688">
        <v>85</v>
      </c>
      <c r="R688">
        <v>0</v>
      </c>
      <c r="S688">
        <v>314</v>
      </c>
      <c r="T688">
        <v>176</v>
      </c>
      <c r="U688">
        <v>8737</v>
      </c>
      <c r="V688">
        <v>15886</v>
      </c>
      <c r="W688">
        <v>39997</v>
      </c>
      <c r="AQ688">
        <v>70</v>
      </c>
      <c r="AR688">
        <v>115</v>
      </c>
      <c r="AS688">
        <v>532258</v>
      </c>
      <c r="AT688">
        <v>89</v>
      </c>
      <c r="AU688">
        <v>2156</v>
      </c>
      <c r="AV688">
        <v>3564</v>
      </c>
      <c r="AW688">
        <v>9870</v>
      </c>
      <c r="BA688" s="1">
        <v>42872</v>
      </c>
      <c r="BE688">
        <v>1785.55</v>
      </c>
      <c r="BF688">
        <v>1790</v>
      </c>
      <c r="BG688">
        <v>560.05100000000004</v>
      </c>
      <c r="BH688">
        <v>0</v>
      </c>
      <c r="BI688">
        <v>604.9</v>
      </c>
      <c r="BJ688">
        <v>15886</v>
      </c>
      <c r="BK688">
        <v>1</v>
      </c>
      <c r="BL688">
        <v>8737</v>
      </c>
      <c r="BM688">
        <v>1</v>
      </c>
      <c r="BN688">
        <v>11385</v>
      </c>
      <c r="BP688">
        <v>68</v>
      </c>
      <c r="BR688">
        <v>12714</v>
      </c>
      <c r="BS688">
        <v>22666</v>
      </c>
      <c r="BU688">
        <v>42.11</v>
      </c>
      <c r="BV688" s="1">
        <v>42732</v>
      </c>
      <c r="BW688">
        <v>1</v>
      </c>
      <c r="BX688">
        <v>1</v>
      </c>
      <c r="BY688">
        <v>2</v>
      </c>
      <c r="BZ688" t="s">
        <v>347</v>
      </c>
      <c r="CA688" t="s">
        <v>517</v>
      </c>
      <c r="CB688">
        <v>48787</v>
      </c>
      <c r="CC688" s="1">
        <v>42610</v>
      </c>
      <c r="CD688">
        <v>22840</v>
      </c>
      <c r="CF688">
        <v>9952</v>
      </c>
      <c r="CG688" t="s">
        <v>137</v>
      </c>
      <c r="CH688" t="s">
        <v>113</v>
      </c>
      <c r="CI688" t="str">
        <f t="shared" si="42"/>
        <v>08</v>
      </c>
      <c r="CJ688" t="s">
        <v>114</v>
      </c>
      <c r="CK688" t="s">
        <v>115</v>
      </c>
      <c r="CM688" t="str">
        <f t="shared" si="45"/>
        <v>0</v>
      </c>
      <c r="CN688" t="str">
        <f t="shared" si="45"/>
        <v>0</v>
      </c>
      <c r="CR688" t="s">
        <v>110</v>
      </c>
      <c r="CS688" t="s">
        <v>116</v>
      </c>
      <c r="CT688">
        <v>31.9686454</v>
      </c>
      <c r="CU688">
        <v>-103.565749</v>
      </c>
      <c r="CV688" t="s">
        <v>117</v>
      </c>
      <c r="CW688">
        <v>129916368</v>
      </c>
    </row>
    <row r="689" spans="1:101" x14ac:dyDescent="0.35">
      <c r="A689" s="2">
        <v>42301329610000</v>
      </c>
      <c r="B689" t="s">
        <v>312</v>
      </c>
      <c r="C689" t="s">
        <v>1084</v>
      </c>
      <c r="D689" t="s">
        <v>103</v>
      </c>
      <c r="E689" t="s">
        <v>314</v>
      </c>
      <c r="F689" t="s">
        <v>105</v>
      </c>
      <c r="G689" t="s">
        <v>106</v>
      </c>
      <c r="H689" t="s">
        <v>107</v>
      </c>
      <c r="I689" t="s">
        <v>108</v>
      </c>
      <c r="J689" t="s">
        <v>109</v>
      </c>
      <c r="K689" s="1">
        <v>42826</v>
      </c>
      <c r="L689" s="1">
        <v>42887</v>
      </c>
      <c r="M689">
        <v>99961</v>
      </c>
      <c r="N689">
        <v>27738</v>
      </c>
      <c r="O689">
        <v>44398</v>
      </c>
      <c r="P689">
        <v>77264</v>
      </c>
      <c r="Q689">
        <v>266</v>
      </c>
      <c r="R689">
        <v>0</v>
      </c>
      <c r="S689">
        <v>1098</v>
      </c>
      <c r="T689">
        <v>305</v>
      </c>
      <c r="U689">
        <v>24662</v>
      </c>
      <c r="V689">
        <v>91363</v>
      </c>
      <c r="W689">
        <v>68695</v>
      </c>
      <c r="AQ689">
        <v>66</v>
      </c>
      <c r="AR689">
        <v>195</v>
      </c>
      <c r="AS689">
        <v>589258</v>
      </c>
      <c r="AT689">
        <v>98</v>
      </c>
      <c r="AU689">
        <v>1037</v>
      </c>
      <c r="AV689">
        <v>2565</v>
      </c>
      <c r="AW689">
        <v>2889</v>
      </c>
      <c r="BA689" s="1">
        <v>42856</v>
      </c>
      <c r="BD689">
        <v>2960</v>
      </c>
      <c r="BE689">
        <v>3603.7570000000001</v>
      </c>
      <c r="BF689">
        <v>3600</v>
      </c>
      <c r="BG689">
        <v>277.488</v>
      </c>
      <c r="BH689">
        <v>338</v>
      </c>
      <c r="BI689">
        <v>404.3</v>
      </c>
      <c r="BJ689">
        <v>91363</v>
      </c>
      <c r="BK689">
        <v>1</v>
      </c>
      <c r="BL689">
        <v>24662</v>
      </c>
      <c r="BM689">
        <v>1</v>
      </c>
      <c r="BN689">
        <v>39889</v>
      </c>
      <c r="BP689">
        <v>239</v>
      </c>
      <c r="BR689">
        <v>11597</v>
      </c>
      <c r="BS689">
        <v>19951</v>
      </c>
      <c r="BU689">
        <v>47</v>
      </c>
      <c r="BV689" s="1">
        <v>42825</v>
      </c>
      <c r="BW689">
        <v>1</v>
      </c>
      <c r="BX689">
        <v>1</v>
      </c>
      <c r="BY689">
        <v>3</v>
      </c>
      <c r="BZ689" t="s">
        <v>688</v>
      </c>
      <c r="CA689" t="s">
        <v>291</v>
      </c>
      <c r="CB689">
        <v>48786</v>
      </c>
      <c r="CC689" s="1">
        <v>42975</v>
      </c>
      <c r="CD689">
        <v>20150</v>
      </c>
      <c r="CF689">
        <v>8354</v>
      </c>
      <c r="CG689" t="s">
        <v>112</v>
      </c>
      <c r="CH689" t="s">
        <v>113</v>
      </c>
      <c r="CI689" t="str">
        <f t="shared" si="42"/>
        <v>08</v>
      </c>
      <c r="CJ689" t="s">
        <v>114</v>
      </c>
      <c r="CK689" t="s">
        <v>115</v>
      </c>
      <c r="CM689" t="str">
        <f t="shared" si="45"/>
        <v>0</v>
      </c>
      <c r="CN689" t="str">
        <f t="shared" si="45"/>
        <v>0</v>
      </c>
      <c r="CR689" t="s">
        <v>110</v>
      </c>
      <c r="CS689" t="s">
        <v>116</v>
      </c>
      <c r="CT689">
        <v>31.764100500000001</v>
      </c>
      <c r="CU689">
        <v>-103.5266266</v>
      </c>
      <c r="CV689" t="s">
        <v>317</v>
      </c>
      <c r="CW689">
        <v>129916377</v>
      </c>
    </row>
    <row r="690" spans="1:101" x14ac:dyDescent="0.35">
      <c r="A690" s="2">
        <v>42301329800000</v>
      </c>
      <c r="B690" t="s">
        <v>101</v>
      </c>
      <c r="C690" t="s">
        <v>1085</v>
      </c>
      <c r="D690" t="s">
        <v>103</v>
      </c>
      <c r="E690" t="s">
        <v>314</v>
      </c>
      <c r="F690" t="s">
        <v>105</v>
      </c>
      <c r="G690" t="s">
        <v>106</v>
      </c>
      <c r="H690" t="s">
        <v>107</v>
      </c>
      <c r="I690" t="s">
        <v>108</v>
      </c>
      <c r="J690" t="s">
        <v>109</v>
      </c>
      <c r="K690" s="1">
        <v>42917</v>
      </c>
      <c r="L690" s="1">
        <v>42917</v>
      </c>
      <c r="M690">
        <v>10544</v>
      </c>
      <c r="N690">
        <v>3058</v>
      </c>
      <c r="O690">
        <v>4815</v>
      </c>
      <c r="P690">
        <v>0</v>
      </c>
      <c r="Q690">
        <v>29</v>
      </c>
      <c r="R690">
        <v>0</v>
      </c>
      <c r="S690">
        <v>340</v>
      </c>
      <c r="T690">
        <v>99</v>
      </c>
      <c r="U690">
        <v>3058</v>
      </c>
      <c r="V690">
        <v>10544</v>
      </c>
      <c r="W690">
        <v>0</v>
      </c>
      <c r="AQ690">
        <v>0</v>
      </c>
      <c r="AR690">
        <v>0</v>
      </c>
      <c r="AT690">
        <v>0</v>
      </c>
      <c r="AU690">
        <v>3058</v>
      </c>
      <c r="AV690">
        <v>10544</v>
      </c>
      <c r="AW690">
        <v>0</v>
      </c>
      <c r="BE690">
        <v>3448.0050000000001</v>
      </c>
      <c r="BF690">
        <v>3450</v>
      </c>
      <c r="BG690">
        <v>290.02300000000002</v>
      </c>
      <c r="BH690">
        <v>0</v>
      </c>
      <c r="BI690">
        <v>290</v>
      </c>
      <c r="BJ690">
        <v>10544</v>
      </c>
      <c r="BK690">
        <v>1</v>
      </c>
      <c r="BL690">
        <v>3058</v>
      </c>
      <c r="BM690">
        <v>1</v>
      </c>
      <c r="BN690">
        <v>4815</v>
      </c>
      <c r="BP690">
        <v>29</v>
      </c>
      <c r="BU690">
        <v>46.3</v>
      </c>
      <c r="BV690" s="1">
        <v>42714</v>
      </c>
      <c r="BW690">
        <v>1</v>
      </c>
      <c r="BX690">
        <v>1</v>
      </c>
      <c r="BY690">
        <v>1</v>
      </c>
      <c r="BZ690" t="s">
        <v>347</v>
      </c>
      <c r="CA690" t="s">
        <v>1086</v>
      </c>
      <c r="CB690">
        <v>48783</v>
      </c>
      <c r="CC690" s="1">
        <v>42704</v>
      </c>
      <c r="CD690">
        <v>16448</v>
      </c>
      <c r="CG690" t="s">
        <v>112</v>
      </c>
      <c r="CH690" t="s">
        <v>113</v>
      </c>
      <c r="CI690" t="str">
        <f t="shared" si="42"/>
        <v>08</v>
      </c>
      <c r="CJ690" t="s">
        <v>114</v>
      </c>
      <c r="CK690" t="s">
        <v>115</v>
      </c>
      <c r="CM690" t="str">
        <f t="shared" si="45"/>
        <v>0</v>
      </c>
      <c r="CN690" t="str">
        <f t="shared" si="45"/>
        <v>0</v>
      </c>
      <c r="CR690" t="s">
        <v>110</v>
      </c>
      <c r="CS690" t="s">
        <v>116</v>
      </c>
      <c r="CT690">
        <v>31.8384672</v>
      </c>
      <c r="CU690">
        <v>-103.6608513</v>
      </c>
      <c r="CV690" t="s">
        <v>117</v>
      </c>
      <c r="CW690">
        <v>129916381</v>
      </c>
    </row>
    <row r="691" spans="1:101" x14ac:dyDescent="0.35">
      <c r="A691" s="2">
        <v>42301328980000</v>
      </c>
      <c r="B691" t="s">
        <v>101</v>
      </c>
      <c r="C691" t="s">
        <v>1087</v>
      </c>
      <c r="D691" t="s">
        <v>103</v>
      </c>
      <c r="E691" t="s">
        <v>314</v>
      </c>
      <c r="F691" t="s">
        <v>105</v>
      </c>
      <c r="G691" t="s">
        <v>106</v>
      </c>
      <c r="H691" t="s">
        <v>107</v>
      </c>
      <c r="I691" t="s">
        <v>108</v>
      </c>
      <c r="J691" t="s">
        <v>109</v>
      </c>
      <c r="K691" s="1">
        <v>42856</v>
      </c>
      <c r="L691" s="1">
        <v>42917</v>
      </c>
      <c r="M691">
        <v>59124</v>
      </c>
      <c r="N691">
        <v>29238</v>
      </c>
      <c r="O691">
        <v>39092</v>
      </c>
      <c r="P691">
        <v>57640</v>
      </c>
      <c r="Q691">
        <v>235</v>
      </c>
      <c r="R691">
        <v>0</v>
      </c>
      <c r="S691">
        <v>643</v>
      </c>
      <c r="T691">
        <v>318</v>
      </c>
      <c r="U691">
        <v>13251</v>
      </c>
      <c r="V691">
        <v>33484</v>
      </c>
      <c r="W691">
        <v>26123</v>
      </c>
      <c r="AQ691">
        <v>27</v>
      </c>
      <c r="AR691">
        <v>51</v>
      </c>
      <c r="AS691">
        <v>213233</v>
      </c>
      <c r="AT691">
        <v>36</v>
      </c>
      <c r="AU691">
        <v>15174</v>
      </c>
      <c r="AV691">
        <v>24121</v>
      </c>
      <c r="AW691">
        <v>29914</v>
      </c>
      <c r="BA691" s="1">
        <v>42871</v>
      </c>
      <c r="BD691">
        <v>1870</v>
      </c>
      <c r="BE691">
        <v>2022.163</v>
      </c>
      <c r="BF691">
        <v>2020</v>
      </c>
      <c r="BG691">
        <v>494.52</v>
      </c>
      <c r="BH691">
        <v>535.20000000000005</v>
      </c>
      <c r="BI691">
        <v>629.1</v>
      </c>
      <c r="BJ691">
        <v>33484</v>
      </c>
      <c r="BK691">
        <v>1</v>
      </c>
      <c r="BL691">
        <v>15174</v>
      </c>
      <c r="BM691">
        <v>3</v>
      </c>
      <c r="BN691">
        <v>19194</v>
      </c>
      <c r="BP691">
        <v>115</v>
      </c>
      <c r="BR691">
        <v>12692</v>
      </c>
      <c r="BS691">
        <v>22124</v>
      </c>
      <c r="BU691">
        <v>41.93</v>
      </c>
      <c r="BV691" s="1">
        <v>42599</v>
      </c>
      <c r="BW691">
        <v>1</v>
      </c>
      <c r="BX691">
        <v>1</v>
      </c>
      <c r="BY691">
        <v>3</v>
      </c>
      <c r="BZ691" t="s">
        <v>347</v>
      </c>
      <c r="CA691" t="s">
        <v>517</v>
      </c>
      <c r="CB691">
        <v>48784</v>
      </c>
      <c r="CC691" s="1">
        <v>42556</v>
      </c>
      <c r="CD691">
        <v>22294</v>
      </c>
      <c r="CF691">
        <v>9432</v>
      </c>
      <c r="CG691" t="s">
        <v>112</v>
      </c>
      <c r="CH691" t="s">
        <v>113</v>
      </c>
      <c r="CI691" t="str">
        <f t="shared" si="42"/>
        <v>08</v>
      </c>
      <c r="CJ691" t="s">
        <v>114</v>
      </c>
      <c r="CK691" t="s">
        <v>115</v>
      </c>
      <c r="CM691" t="str">
        <f t="shared" si="45"/>
        <v>0</v>
      </c>
      <c r="CN691" t="str">
        <f t="shared" si="45"/>
        <v>0</v>
      </c>
      <c r="CR691" t="s">
        <v>110</v>
      </c>
      <c r="CS691" t="s">
        <v>116</v>
      </c>
      <c r="CT691">
        <v>31.968644099999999</v>
      </c>
      <c r="CU691">
        <v>-103.5810958</v>
      </c>
      <c r="CV691" t="s">
        <v>117</v>
      </c>
      <c r="CW691">
        <v>129916382</v>
      </c>
    </row>
    <row r="692" spans="1:101" x14ac:dyDescent="0.35">
      <c r="A692" s="2">
        <v>42301330000000</v>
      </c>
      <c r="B692" t="s">
        <v>101</v>
      </c>
      <c r="C692" t="s">
        <v>1088</v>
      </c>
      <c r="D692" t="s">
        <v>103</v>
      </c>
      <c r="E692" t="s">
        <v>314</v>
      </c>
      <c r="F692" t="s">
        <v>105</v>
      </c>
      <c r="G692" t="s">
        <v>106</v>
      </c>
      <c r="H692" t="s">
        <v>107</v>
      </c>
      <c r="I692" t="s">
        <v>108</v>
      </c>
      <c r="J692" t="s">
        <v>109</v>
      </c>
      <c r="K692" s="1">
        <v>42917</v>
      </c>
      <c r="L692" s="1">
        <v>42917</v>
      </c>
      <c r="M692">
        <v>17655</v>
      </c>
      <c r="N692">
        <v>5765</v>
      </c>
      <c r="O692">
        <v>8708</v>
      </c>
      <c r="P692">
        <v>0</v>
      </c>
      <c r="Q692">
        <v>52</v>
      </c>
      <c r="R692">
        <v>0</v>
      </c>
      <c r="S692">
        <v>570</v>
      </c>
      <c r="T692">
        <v>186</v>
      </c>
      <c r="U692">
        <v>5765</v>
      </c>
      <c r="V692">
        <v>17655</v>
      </c>
      <c r="W692">
        <v>0</v>
      </c>
      <c r="AQ692">
        <v>0</v>
      </c>
      <c r="AR692">
        <v>0</v>
      </c>
      <c r="AT692">
        <v>0</v>
      </c>
      <c r="AU692">
        <v>5765</v>
      </c>
      <c r="AV692">
        <v>17655</v>
      </c>
      <c r="AW692">
        <v>0</v>
      </c>
      <c r="BE692">
        <v>3062.4459999999999</v>
      </c>
      <c r="BF692">
        <v>3060</v>
      </c>
      <c r="BG692">
        <v>326.536</v>
      </c>
      <c r="BH692">
        <v>0</v>
      </c>
      <c r="BI692">
        <v>326.5</v>
      </c>
      <c r="BJ692">
        <v>17655</v>
      </c>
      <c r="BK692">
        <v>1</v>
      </c>
      <c r="BL692">
        <v>5765</v>
      </c>
      <c r="BM692">
        <v>1</v>
      </c>
      <c r="BN692">
        <v>8708</v>
      </c>
      <c r="BP692">
        <v>52</v>
      </c>
      <c r="BU692">
        <v>43.1</v>
      </c>
      <c r="BV692" s="1">
        <v>42725</v>
      </c>
      <c r="BW692">
        <v>1</v>
      </c>
      <c r="BX692">
        <v>1</v>
      </c>
      <c r="BY692">
        <v>1</v>
      </c>
      <c r="BZ692" t="s">
        <v>347</v>
      </c>
      <c r="CA692" t="s">
        <v>1043</v>
      </c>
      <c r="CB692">
        <v>48841</v>
      </c>
      <c r="CC692" s="1">
        <v>42730</v>
      </c>
      <c r="CD692">
        <v>16987</v>
      </c>
      <c r="CG692" t="s">
        <v>112</v>
      </c>
      <c r="CH692" t="s">
        <v>113</v>
      </c>
      <c r="CI692" t="str">
        <f t="shared" si="42"/>
        <v>08</v>
      </c>
      <c r="CJ692" t="s">
        <v>114</v>
      </c>
      <c r="CK692" t="s">
        <v>115</v>
      </c>
      <c r="CM692" t="str">
        <f t="shared" si="45"/>
        <v>0</v>
      </c>
      <c r="CN692" t="str">
        <f t="shared" si="45"/>
        <v>0</v>
      </c>
      <c r="CR692" t="s">
        <v>110</v>
      </c>
      <c r="CS692" t="s">
        <v>116</v>
      </c>
      <c r="CT692">
        <v>31.870196400000001</v>
      </c>
      <c r="CU692">
        <v>-103.6990938</v>
      </c>
      <c r="CV692" t="s">
        <v>117</v>
      </c>
      <c r="CW692">
        <v>129926117</v>
      </c>
    </row>
    <row r="693" spans="1:101" x14ac:dyDescent="0.35">
      <c r="A693" s="2">
        <v>42301330020000</v>
      </c>
      <c r="B693" t="s">
        <v>645</v>
      </c>
      <c r="C693" t="s">
        <v>1089</v>
      </c>
      <c r="D693" t="s">
        <v>950</v>
      </c>
      <c r="E693" t="s">
        <v>314</v>
      </c>
      <c r="F693" t="s">
        <v>105</v>
      </c>
      <c r="G693" t="s">
        <v>106</v>
      </c>
      <c r="H693" t="s">
        <v>107</v>
      </c>
      <c r="I693" t="s">
        <v>108</v>
      </c>
      <c r="J693" t="s">
        <v>109</v>
      </c>
      <c r="K693" s="1">
        <v>42736</v>
      </c>
      <c r="L693" s="1">
        <v>42917</v>
      </c>
      <c r="M693">
        <v>332207</v>
      </c>
      <c r="N693">
        <v>191585</v>
      </c>
      <c r="O693">
        <v>246953</v>
      </c>
      <c r="P693">
        <v>462624</v>
      </c>
      <c r="Q693">
        <v>1482</v>
      </c>
      <c r="R693">
        <v>1</v>
      </c>
      <c r="S693">
        <v>1567</v>
      </c>
      <c r="T693">
        <v>904</v>
      </c>
      <c r="U693">
        <v>23122</v>
      </c>
      <c r="V693">
        <v>31508</v>
      </c>
      <c r="W693">
        <v>55833</v>
      </c>
      <c r="X693">
        <v>150855</v>
      </c>
      <c r="Y693">
        <v>249421</v>
      </c>
      <c r="Z693">
        <v>192425</v>
      </c>
      <c r="AA693">
        <v>364273</v>
      </c>
      <c r="AQ693">
        <v>1172</v>
      </c>
      <c r="AR693">
        <v>1884</v>
      </c>
      <c r="AS693">
        <v>8917214</v>
      </c>
      <c r="AT693">
        <v>1486</v>
      </c>
      <c r="AU693">
        <v>40730</v>
      </c>
      <c r="AV693">
        <v>82786</v>
      </c>
      <c r="AW693">
        <v>98351</v>
      </c>
      <c r="BA693" s="1">
        <v>42762</v>
      </c>
      <c r="BD693">
        <v>1610</v>
      </c>
      <c r="BE693">
        <v>1733.9929999999999</v>
      </c>
      <c r="BF693">
        <v>1730</v>
      </c>
      <c r="BG693">
        <v>576.70399999999995</v>
      </c>
      <c r="BH693">
        <v>622.4</v>
      </c>
      <c r="BI693">
        <v>492</v>
      </c>
      <c r="BJ693">
        <v>82786</v>
      </c>
      <c r="BK693">
        <v>7</v>
      </c>
      <c r="BL693">
        <v>40730</v>
      </c>
      <c r="BM693">
        <v>7</v>
      </c>
      <c r="BN693">
        <v>54528</v>
      </c>
      <c r="BP693">
        <v>327</v>
      </c>
      <c r="BR693">
        <v>12110</v>
      </c>
      <c r="BS693">
        <v>16772</v>
      </c>
      <c r="BU693">
        <v>43.1</v>
      </c>
      <c r="BV693" s="1">
        <v>42738</v>
      </c>
      <c r="BW693">
        <v>1</v>
      </c>
      <c r="BX693">
        <v>1</v>
      </c>
      <c r="BY693">
        <v>7</v>
      </c>
      <c r="BZ693" t="s">
        <v>486</v>
      </c>
      <c r="CA693" t="s">
        <v>291</v>
      </c>
      <c r="CB693">
        <v>48807</v>
      </c>
      <c r="CC693" s="1">
        <v>42683</v>
      </c>
      <c r="CD693">
        <v>12200</v>
      </c>
      <c r="CF693">
        <v>4662</v>
      </c>
      <c r="CG693" t="s">
        <v>112</v>
      </c>
      <c r="CH693" t="s">
        <v>113</v>
      </c>
      <c r="CI693" t="str">
        <f t="shared" si="42"/>
        <v>08</v>
      </c>
      <c r="CJ693" t="s">
        <v>114</v>
      </c>
      <c r="CK693" t="s">
        <v>115</v>
      </c>
      <c r="CM693" t="str">
        <f t="shared" si="45"/>
        <v>0</v>
      </c>
      <c r="CN693" t="str">
        <f t="shared" si="45"/>
        <v>0</v>
      </c>
      <c r="CR693" t="s">
        <v>110</v>
      </c>
      <c r="CS693" t="s">
        <v>116</v>
      </c>
      <c r="CT693">
        <v>31.833422800000001</v>
      </c>
      <c r="CU693">
        <v>-103.47603220000001</v>
      </c>
      <c r="CV693" t="s">
        <v>645</v>
      </c>
      <c r="CW693">
        <v>129926119</v>
      </c>
    </row>
    <row r="694" spans="1:101" x14ac:dyDescent="0.35">
      <c r="A694" s="2">
        <v>42301330420000</v>
      </c>
      <c r="B694" t="s">
        <v>312</v>
      </c>
      <c r="C694" t="s">
        <v>1090</v>
      </c>
      <c r="D694" t="s">
        <v>103</v>
      </c>
      <c r="E694" t="s">
        <v>314</v>
      </c>
      <c r="F694" t="s">
        <v>105</v>
      </c>
      <c r="G694" t="s">
        <v>106</v>
      </c>
      <c r="H694" t="s">
        <v>107</v>
      </c>
      <c r="I694" t="s">
        <v>108</v>
      </c>
      <c r="J694" t="s">
        <v>109</v>
      </c>
      <c r="K694" s="1">
        <v>42856</v>
      </c>
      <c r="L694" s="1">
        <v>42856</v>
      </c>
      <c r="M694">
        <v>10948</v>
      </c>
      <c r="N694">
        <v>1853</v>
      </c>
      <c r="O694">
        <v>3678</v>
      </c>
      <c r="P694">
        <v>7332</v>
      </c>
      <c r="Q694">
        <v>22</v>
      </c>
      <c r="R694">
        <v>0</v>
      </c>
      <c r="S694">
        <v>353</v>
      </c>
      <c r="T694">
        <v>60</v>
      </c>
      <c r="U694">
        <v>1853</v>
      </c>
      <c r="V694">
        <v>10948</v>
      </c>
      <c r="W694">
        <v>7332</v>
      </c>
      <c r="AQ694">
        <v>0</v>
      </c>
      <c r="AR694">
        <v>0</v>
      </c>
      <c r="AT694">
        <v>0</v>
      </c>
      <c r="AU694">
        <v>1853</v>
      </c>
      <c r="AV694">
        <v>10948</v>
      </c>
      <c r="AW694">
        <v>7332</v>
      </c>
      <c r="BA694" s="1">
        <v>42868</v>
      </c>
      <c r="BE694">
        <v>5908.2569999999996</v>
      </c>
      <c r="BF694">
        <v>5910</v>
      </c>
      <c r="BG694">
        <v>169.255</v>
      </c>
      <c r="BH694">
        <v>0</v>
      </c>
      <c r="BI694">
        <v>169.3</v>
      </c>
      <c r="BJ694">
        <v>10948</v>
      </c>
      <c r="BK694">
        <v>1</v>
      </c>
      <c r="BL694">
        <v>1853</v>
      </c>
      <c r="BM694">
        <v>1</v>
      </c>
      <c r="BN694">
        <v>3678</v>
      </c>
      <c r="BP694">
        <v>22</v>
      </c>
      <c r="BR694">
        <v>11995</v>
      </c>
      <c r="BS694">
        <v>16690</v>
      </c>
      <c r="BU694">
        <v>43.1</v>
      </c>
      <c r="BV694" s="1">
        <v>42864</v>
      </c>
      <c r="BW694">
        <v>1</v>
      </c>
      <c r="BX694">
        <v>1</v>
      </c>
      <c r="BY694">
        <v>1</v>
      </c>
      <c r="BZ694" t="s">
        <v>688</v>
      </c>
      <c r="CA694" t="s">
        <v>291</v>
      </c>
      <c r="CB694">
        <v>48815</v>
      </c>
      <c r="CC694" s="1">
        <v>42732</v>
      </c>
      <c r="CD694">
        <v>16955</v>
      </c>
      <c r="CF694">
        <v>4695</v>
      </c>
      <c r="CG694" t="s">
        <v>112</v>
      </c>
      <c r="CH694" t="s">
        <v>113</v>
      </c>
      <c r="CI694" t="str">
        <f t="shared" si="42"/>
        <v>08</v>
      </c>
      <c r="CJ694" t="s">
        <v>114</v>
      </c>
      <c r="CK694" t="s">
        <v>115</v>
      </c>
      <c r="CM694" t="str">
        <f t="shared" si="45"/>
        <v>0</v>
      </c>
      <c r="CN694" t="str">
        <f t="shared" si="45"/>
        <v>0</v>
      </c>
      <c r="CR694" t="s">
        <v>110</v>
      </c>
      <c r="CS694" t="s">
        <v>116</v>
      </c>
      <c r="CT694">
        <v>31.8114943</v>
      </c>
      <c r="CU694">
        <v>-103.5352448</v>
      </c>
      <c r="CV694" t="s">
        <v>317</v>
      </c>
      <c r="CW694">
        <v>129926126</v>
      </c>
    </row>
    <row r="695" spans="1:101" x14ac:dyDescent="0.35">
      <c r="A695" s="2">
        <v>42301332240000</v>
      </c>
      <c r="B695" t="s">
        <v>286</v>
      </c>
      <c r="C695" t="s">
        <v>924</v>
      </c>
      <c r="D695" t="s">
        <v>216</v>
      </c>
      <c r="E695" t="s">
        <v>314</v>
      </c>
      <c r="F695" t="s">
        <v>105</v>
      </c>
      <c r="G695" t="s">
        <v>135</v>
      </c>
      <c r="H695" t="s">
        <v>107</v>
      </c>
      <c r="I695" t="s">
        <v>108</v>
      </c>
      <c r="J695" t="s">
        <v>109</v>
      </c>
      <c r="K695" s="1">
        <v>42856</v>
      </c>
      <c r="L695" s="1">
        <v>42917</v>
      </c>
      <c r="M695">
        <v>163023</v>
      </c>
      <c r="N695">
        <v>39948</v>
      </c>
      <c r="O695">
        <v>67119</v>
      </c>
      <c r="P695">
        <v>0</v>
      </c>
      <c r="Q695">
        <v>403</v>
      </c>
      <c r="R695">
        <v>0</v>
      </c>
      <c r="S695">
        <v>1772</v>
      </c>
      <c r="T695">
        <v>434</v>
      </c>
      <c r="U695">
        <v>477</v>
      </c>
      <c r="V695">
        <v>355</v>
      </c>
      <c r="W695">
        <v>0</v>
      </c>
      <c r="AQ695">
        <v>761</v>
      </c>
      <c r="AR695">
        <v>3106</v>
      </c>
      <c r="AS695">
        <v>7672267</v>
      </c>
      <c r="AT695">
        <v>1279</v>
      </c>
      <c r="AU695">
        <v>16638</v>
      </c>
      <c r="AV695">
        <v>69498</v>
      </c>
      <c r="AW695">
        <v>0</v>
      </c>
      <c r="BD695">
        <v>4080</v>
      </c>
      <c r="BE695">
        <v>4080.88</v>
      </c>
      <c r="BF695">
        <v>4080</v>
      </c>
      <c r="BG695">
        <v>245.04499999999999</v>
      </c>
      <c r="BH695">
        <v>245.1</v>
      </c>
      <c r="BI695">
        <v>239.4</v>
      </c>
      <c r="BJ695">
        <v>93170</v>
      </c>
      <c r="BK695">
        <v>2</v>
      </c>
      <c r="BL695">
        <v>22833</v>
      </c>
      <c r="BM695">
        <v>2</v>
      </c>
      <c r="BN695">
        <v>38361</v>
      </c>
      <c r="BP695">
        <v>230</v>
      </c>
      <c r="BR695">
        <v>10574</v>
      </c>
      <c r="BS695">
        <v>15220</v>
      </c>
      <c r="BU695">
        <v>49</v>
      </c>
      <c r="BV695" s="1">
        <v>42886</v>
      </c>
      <c r="BW695">
        <v>1</v>
      </c>
      <c r="BX695">
        <v>1</v>
      </c>
      <c r="BY695">
        <v>3</v>
      </c>
      <c r="BZ695" t="s">
        <v>509</v>
      </c>
      <c r="CA695" t="s">
        <v>629</v>
      </c>
      <c r="CB695">
        <v>48832</v>
      </c>
      <c r="CC695" s="1">
        <v>42812</v>
      </c>
      <c r="CD695">
        <v>15361</v>
      </c>
      <c r="CF695">
        <v>4646</v>
      </c>
      <c r="CG695" t="s">
        <v>137</v>
      </c>
      <c r="CH695" t="s">
        <v>113</v>
      </c>
      <c r="CI695" t="str">
        <f t="shared" si="42"/>
        <v>08</v>
      </c>
      <c r="CJ695" t="s">
        <v>114</v>
      </c>
      <c r="CK695" t="s">
        <v>115</v>
      </c>
      <c r="CM695" t="str">
        <f t="shared" si="45"/>
        <v>0</v>
      </c>
      <c r="CN695" t="str">
        <f t="shared" si="45"/>
        <v>0</v>
      </c>
      <c r="CR695" t="s">
        <v>110</v>
      </c>
      <c r="CS695" t="s">
        <v>116</v>
      </c>
      <c r="CT695">
        <v>31.971578300000001</v>
      </c>
      <c r="CU695">
        <v>-103.7540467</v>
      </c>
      <c r="CV695" t="s">
        <v>294</v>
      </c>
      <c r="CW695">
        <v>129926136</v>
      </c>
    </row>
    <row r="696" spans="1:101" x14ac:dyDescent="0.35">
      <c r="A696" s="2">
        <v>42301330870000</v>
      </c>
      <c r="B696" t="s">
        <v>118</v>
      </c>
      <c r="C696" t="s">
        <v>1033</v>
      </c>
      <c r="D696" t="s">
        <v>749</v>
      </c>
      <c r="E696" t="s">
        <v>104</v>
      </c>
      <c r="F696" t="s">
        <v>105</v>
      </c>
      <c r="G696" t="s">
        <v>106</v>
      </c>
      <c r="H696" t="s">
        <v>274</v>
      </c>
      <c r="I696" t="s">
        <v>108</v>
      </c>
      <c r="J696" t="s">
        <v>109</v>
      </c>
      <c r="K696" s="1">
        <v>42795</v>
      </c>
      <c r="L696" s="1">
        <v>42917</v>
      </c>
      <c r="M696">
        <v>1075990</v>
      </c>
      <c r="N696">
        <v>140024</v>
      </c>
      <c r="O696">
        <v>319356</v>
      </c>
      <c r="P696">
        <v>0</v>
      </c>
      <c r="Q696">
        <v>1916</v>
      </c>
      <c r="R696">
        <v>2</v>
      </c>
      <c r="S696">
        <v>7033</v>
      </c>
      <c r="T696">
        <v>915</v>
      </c>
      <c r="U696">
        <v>13304</v>
      </c>
      <c r="V696">
        <v>89059</v>
      </c>
      <c r="W696">
        <v>0</v>
      </c>
      <c r="AQ696">
        <v>1060</v>
      </c>
      <c r="AR696">
        <v>7582</v>
      </c>
      <c r="AS696">
        <v>13941233</v>
      </c>
      <c r="AT696">
        <v>2324</v>
      </c>
      <c r="AU696">
        <v>25341</v>
      </c>
      <c r="AV696">
        <v>224228</v>
      </c>
      <c r="AW696">
        <v>0</v>
      </c>
      <c r="BD696">
        <v>7150</v>
      </c>
      <c r="BE696">
        <v>7684.326</v>
      </c>
      <c r="BF696">
        <v>7680</v>
      </c>
      <c r="BG696">
        <v>130.13499999999999</v>
      </c>
      <c r="BH696">
        <v>139.80000000000001</v>
      </c>
      <c r="BI696">
        <v>113</v>
      </c>
      <c r="BJ696">
        <v>302333</v>
      </c>
      <c r="BK696">
        <v>3</v>
      </c>
      <c r="BL696">
        <v>39796</v>
      </c>
      <c r="BM696">
        <v>3</v>
      </c>
      <c r="BN696">
        <v>90185</v>
      </c>
      <c r="BP696">
        <v>541</v>
      </c>
      <c r="BR696">
        <v>10446</v>
      </c>
      <c r="BS696">
        <v>14560</v>
      </c>
      <c r="BV696" s="1">
        <v>42801</v>
      </c>
      <c r="BW696">
        <v>1</v>
      </c>
      <c r="BX696">
        <v>1</v>
      </c>
      <c r="BY696">
        <v>5</v>
      </c>
      <c r="BZ696" t="s">
        <v>734</v>
      </c>
      <c r="CA696" t="s">
        <v>575</v>
      </c>
      <c r="CB696">
        <v>282445</v>
      </c>
      <c r="CC696" s="1">
        <v>42688</v>
      </c>
      <c r="CD696">
        <v>14600</v>
      </c>
      <c r="CF696">
        <v>4114</v>
      </c>
      <c r="CG696" t="s">
        <v>112</v>
      </c>
      <c r="CH696" t="s">
        <v>113</v>
      </c>
      <c r="CI696" t="str">
        <f t="shared" si="42"/>
        <v>08</v>
      </c>
      <c r="CJ696" t="s">
        <v>114</v>
      </c>
      <c r="CK696" t="s">
        <v>115</v>
      </c>
      <c r="CL696">
        <v>3</v>
      </c>
      <c r="CM696" t="str">
        <f t="shared" si="45"/>
        <v>0</v>
      </c>
      <c r="CN696" t="str">
        <f t="shared" si="45"/>
        <v>0</v>
      </c>
      <c r="CO696">
        <v>165</v>
      </c>
      <c r="CP696" t="s">
        <v>572</v>
      </c>
      <c r="CQ696" t="s">
        <v>284</v>
      </c>
      <c r="CR696" t="s">
        <v>110</v>
      </c>
      <c r="CS696" t="s">
        <v>116</v>
      </c>
      <c r="CT696">
        <v>31.999204899999999</v>
      </c>
      <c r="CU696">
        <v>-103.9562395</v>
      </c>
      <c r="CV696" t="s">
        <v>122</v>
      </c>
      <c r="CW696">
        <v>129926360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10_16_17Production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Hocine Makhlouf</dc:creator>
  <cp:lastModifiedBy>hocin</cp:lastModifiedBy>
  <dcterms:created xsi:type="dcterms:W3CDTF">2017-10-16T23:50:46Z</dcterms:created>
  <dcterms:modified xsi:type="dcterms:W3CDTF">2019-06-12T15:17:09Z</dcterms:modified>
</cp:coreProperties>
</file>