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<sst xmlns="http://schemas.openxmlformats.org/spreadsheetml/2006/main" count="70" uniqueCount="64">
  <si>
    <t xml:space="preserve">Initial</t>
  </si>
  <si>
    <t xml:space="preserve">01_Affine_KS</t>
  </si>
  <si>
    <t xml:space="preserve">02_B-Spline_MI</t>
  </si>
  <si>
    <t xml:space="preserve">liver</t>
  </si>
  <si>
    <t xml:space="preserve">Dice</t>
  </si>
  <si>
    <t xml:space="preserve">H.D</t>
  </si>
  <si>
    <t xml:space="preserve">JohnDoe_ANON39011</t>
  </si>
  <si>
    <t xml:space="preserve">JohnDoe_ANON45396</t>
  </si>
  <si>
    <t xml:space="preserve">JohnDoe_ANON50337</t>
  </si>
  <si>
    <t xml:space="preserve">JohnDoe_ANON42529</t>
  </si>
  <si>
    <t xml:space="preserve">JohnDoe_ANON57371</t>
  </si>
  <si>
    <t xml:space="preserve">JaneDoe_ANON69091</t>
  </si>
  <si>
    <t xml:space="preserve">JohnDoe_ANON10507</t>
  </si>
  <si>
    <t xml:space="preserve">JohnDoe_ANON21673</t>
  </si>
  <si>
    <t xml:space="preserve">JohnDoe_ANON15860</t>
  </si>
  <si>
    <t xml:space="preserve">JaneDoe_ANON83544</t>
  </si>
  <si>
    <t xml:space="preserve">JohnDoe_ANON39080</t>
  </si>
  <si>
    <t xml:space="preserve">JohnDoe_ANON51834</t>
  </si>
  <si>
    <t xml:space="preserve">JohnDoe_ANON98854</t>
  </si>
  <si>
    <t xml:space="preserve">JohnDoe_ANON96978</t>
  </si>
  <si>
    <t xml:space="preserve">JohnDoe_ANON87928</t>
  </si>
  <si>
    <t xml:space="preserve">JohnDoe_ANON98767</t>
  </si>
  <si>
    <t xml:space="preserve">JohnDoe_ANON92634</t>
  </si>
  <si>
    <t xml:space="preserve">JohnDoe_ANON92476</t>
  </si>
  <si>
    <t xml:space="preserve">JohnDoe_ANON55098</t>
  </si>
  <si>
    <t xml:space="preserve">JohnDoe_ANON55215</t>
  </si>
  <si>
    <t xml:space="preserve">JohnDoe_ANON83160</t>
  </si>
  <si>
    <t xml:space="preserve">JohnDoe_ANON87639</t>
  </si>
  <si>
    <t xml:space="preserve">JohnDoe_ANON86311</t>
  </si>
  <si>
    <t xml:space="preserve">JohnDoe_ANON55831</t>
  </si>
  <si>
    <t xml:space="preserve">JohnDoe_ANON84994</t>
  </si>
  <si>
    <t xml:space="preserve">JohnDoe_ANON87883</t>
  </si>
  <si>
    <t xml:space="preserve">JohnDoe_ANON87212</t>
  </si>
  <si>
    <t xml:space="preserve">JohnDoe_ANON55240</t>
  </si>
  <si>
    <t xml:space="preserve">JohnDoe_ANON78721</t>
  </si>
  <si>
    <t xml:space="preserve">JohnDoe_ANON74328</t>
  </si>
  <si>
    <t xml:space="preserve">JohnDoe_ANON81710</t>
  </si>
  <si>
    <t xml:space="preserve">JohnDoe_ANON22228</t>
  </si>
  <si>
    <t xml:space="preserve">JohnDoe_ANON23808</t>
  </si>
  <si>
    <t xml:space="preserve">JohnDoe_ANON72295</t>
  </si>
  <si>
    <t xml:space="preserve">JohnDoe_ANON24065</t>
  </si>
  <si>
    <t xml:space="preserve">JohnDoe_ANON36736</t>
  </si>
  <si>
    <t xml:space="preserve">JohnDoe_ANON80520</t>
  </si>
  <si>
    <t xml:space="preserve">JaneDoe_ANON25911</t>
  </si>
  <si>
    <t xml:space="preserve">JohnDoe_ANON62642</t>
  </si>
  <si>
    <t xml:space="preserve">JohnDoe_ANON64482</t>
  </si>
  <si>
    <t xml:space="preserve">JohnDoe_ANON29513</t>
  </si>
  <si>
    <t xml:space="preserve">JohnDoe_ANON23001</t>
  </si>
  <si>
    <t xml:space="preserve">JohnDoe_ANON27183</t>
  </si>
  <si>
    <t xml:space="preserve">JohnDoe_ANON32161</t>
  </si>
  <si>
    <t xml:space="preserve">JohnDoe_ANON28177</t>
  </si>
  <si>
    <t xml:space="preserve">JohnDoe_ANON70417</t>
  </si>
  <si>
    <t xml:space="preserve">JohnDoe_ANON35169</t>
  </si>
  <si>
    <t xml:space="preserve">JohnDoe_ANON61677</t>
  </si>
  <si>
    <t xml:space="preserve">JaneDoe_ANON34438</t>
  </si>
  <si>
    <t xml:space="preserve">JohnDoe_ANON15323</t>
  </si>
  <si>
    <t xml:space="preserve">JohnDoe_ANON53833</t>
  </si>
  <si>
    <t xml:space="preserve">JohnDoe_ANON13231</t>
  </si>
  <si>
    <t xml:space="preserve">JohnDoe_ANON45696</t>
  </si>
  <si>
    <t xml:space="preserve">Min</t>
  </si>
  <si>
    <t xml:space="preserve">Max</t>
  </si>
  <si>
    <t xml:space="preserve">Mean</t>
  </si>
  <si>
    <t xml:space="preserve">Median</t>
  </si>
  <si>
    <t xml:space="preserve">ST.D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</si>
</sst>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BF00"/>
        <bgColor rgb="FFFF9900"/>
      </patternFill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BF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6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57" activeCellId="0" sqref="A57"/>
    </sheetView>
  </sheetViews>
  <sheetFormatPr defaultColWidth="8.6875" defaultRowHeight="15" zeroHeight="false" outlineLevelRow="0" outlineLevelCol="0"/>
  <cols>
    <col collapsed="false" customWidth="true" hidden="false" outlineLevel="0" max="1" min="1" style="0" width="21.02"/>
  </cols>
  <sheetData>
    <row r="1" customFormat="false" ht="15" hidden="false" customHeight="false" outlineLevel="0" collapsed="false">
      <c r="A1" s="1"/>
      <c r="B1" s="1" t="s">
        <v>0</v>
      </c>
      <c r="C1" s="1"/>
      <c r="D1" s="1" t="s">
        <v>1</v>
      </c>
      <c r="E1" s="1"/>
      <c r="F1" s="1" t="s">
        <v>2</v>
      </c>
      <c r="G1" s="1"/>
    </row>
    <row r="2" customFormat="false" ht="15" hidden="false" customHeight="false" outlineLevel="0" collapsed="false">
      <c r="A2" s="1"/>
      <c r="B2" s="1" t="s">
        <v>3</v>
      </c>
      <c r="C2" s="1"/>
      <c r="D2" s="1" t="s">
        <v>3</v>
      </c>
      <c r="E2" s="1"/>
      <c r="F2" s="1" t="s">
        <v>3</v>
      </c>
      <c r="G2" s="1"/>
    </row>
    <row r="3" customFormat="false" ht="15" hidden="false" customHeight="false" outlineLevel="0" collapsed="false">
      <c r="A3" s="1"/>
      <c r="B3" s="1" t="s">
        <v>4</v>
      </c>
      <c r="C3" s="1" t="s">
        <v>5</v>
      </c>
      <c r="D3" s="1" t="s">
        <v>4</v>
      </c>
      <c r="E3" s="1" t="s">
        <v>5</v>
      </c>
      <c r="F3" s="1" t="s">
        <v>4</v>
      </c>
      <c r="G3" s="1" t="s">
        <v>5</v>
      </c>
    </row>
    <row r="5" customFormat="false" ht="15" hidden="false" customHeight="false" outlineLevel="0" collapsed="false">
      <c r="A5" s="1" t="s">
        <v>6</v>
      </c>
      <c r="B5" s="0" t="n">
        <v>0.283766654731055</v>
      </c>
      <c r="C5" s="0" t="n">
        <v>106.343782140753</v>
      </c>
      <c r="D5" s="0" t="n">
        <v>0.8944633086376</v>
      </c>
      <c r="E5" s="0" t="n">
        <v>18.1383571472171</v>
      </c>
      <c r="F5" s="0" t="n">
        <v>0.946230460936514</v>
      </c>
      <c r="G5" s="0" t="n">
        <v>16.4012194668567</v>
      </c>
    </row>
    <row r="6" customFormat="false" ht="15" hidden="false" customHeight="false" outlineLevel="0" collapsed="false">
      <c r="A6" s="1" t="s">
        <v>7</v>
      </c>
      <c r="B6" s="0" t="n">
        <v>0.346490359163313</v>
      </c>
      <c r="C6" s="0" t="n">
        <v>70.3206939669967</v>
      </c>
      <c r="D6" s="0" t="n">
        <v>0.901112286502603</v>
      </c>
      <c r="E6" s="0" t="n">
        <v>22.9128784747792</v>
      </c>
      <c r="F6" s="0" t="n">
        <v>0.913896156869707</v>
      </c>
      <c r="G6" s="0" t="n">
        <v>18.5472369909914</v>
      </c>
    </row>
    <row r="7" customFormat="false" ht="15" hidden="false" customHeight="false" outlineLevel="0" collapsed="false">
      <c r="A7" s="1" t="s">
        <v>8</v>
      </c>
      <c r="B7" s="0" t="n">
        <v>0.175428643332733</v>
      </c>
      <c r="C7" s="0" t="n">
        <v>96.1301201497221</v>
      </c>
      <c r="D7" s="0" t="n">
        <v>0.917537224884248</v>
      </c>
      <c r="E7" s="0" t="n">
        <v>13.4536240470737</v>
      </c>
      <c r="F7" s="0" t="n">
        <v>0.940494946140899</v>
      </c>
      <c r="G7" s="0" t="n">
        <v>12.4498995979887</v>
      </c>
    </row>
    <row r="8" customFormat="false" ht="15" hidden="false" customHeight="false" outlineLevel="0" collapsed="false">
      <c r="A8" s="1" t="s">
        <v>9</v>
      </c>
      <c r="B8" s="0" t="n">
        <v>0.357772117446522</v>
      </c>
      <c r="C8" s="0" t="n">
        <v>84.0059521700695</v>
      </c>
      <c r="D8" s="0" t="n">
        <v>0.892953528277267</v>
      </c>
      <c r="E8" s="0" t="n">
        <v>26.4952825989835</v>
      </c>
      <c r="F8" s="0" t="n">
        <v>0.9151283479922</v>
      </c>
      <c r="G8" s="0" t="n">
        <v>18.4661853126194</v>
      </c>
    </row>
    <row r="9" customFormat="false" ht="15" hidden="false" customHeight="false" outlineLevel="0" collapsed="false">
      <c r="A9" s="1" t="s">
        <v>10</v>
      </c>
      <c r="B9" s="0" t="n">
        <v>0.105003698967253</v>
      </c>
      <c r="C9" s="0" t="n">
        <v>147.244694301696</v>
      </c>
      <c r="D9" s="0" t="n">
        <v>0.904752898603832</v>
      </c>
      <c r="E9" s="0" t="n">
        <v>65.299310869258</v>
      </c>
      <c r="F9" s="0" t="n">
        <v>0.92349460588598</v>
      </c>
      <c r="G9" s="0" t="n">
        <v>62.3297681689897</v>
      </c>
    </row>
    <row r="10" customFormat="false" ht="15" hidden="false" customHeight="false" outlineLevel="0" collapsed="false">
      <c r="A10" s="1" t="s">
        <v>11</v>
      </c>
      <c r="B10" s="0" t="n">
        <v>0.356239703189662</v>
      </c>
      <c r="C10" s="0" t="n">
        <v>61.0081961706786</v>
      </c>
      <c r="D10" s="0" t="n">
        <v>0.845691719845216</v>
      </c>
      <c r="E10" s="0" t="n">
        <v>27.367864366808</v>
      </c>
      <c r="F10" s="0" t="n">
        <v>0.901994405680277</v>
      </c>
      <c r="G10" s="0" t="n">
        <v>25.3968501984006</v>
      </c>
    </row>
    <row r="11" customFormat="false" ht="15" hidden="false" customHeight="false" outlineLevel="0" collapsed="false">
      <c r="A11" s="1" t="s">
        <v>12</v>
      </c>
      <c r="B11" s="0" t="n">
        <v>0.104674600999976</v>
      </c>
      <c r="C11" s="0" t="n">
        <v>94.451045520947</v>
      </c>
      <c r="D11" s="0" t="n">
        <v>0.900278744817601</v>
      </c>
      <c r="E11" s="0" t="n">
        <v>15</v>
      </c>
      <c r="F11" s="0" t="n">
        <v>0.91861377115671</v>
      </c>
      <c r="G11" s="0" t="n">
        <v>12.0830459735946</v>
      </c>
    </row>
    <row r="12" customFormat="false" ht="15" hidden="false" customHeight="false" outlineLevel="0" collapsed="false">
      <c r="A12" s="1" t="s">
        <v>13</v>
      </c>
      <c r="B12" s="0" t="n">
        <v>0.217834813085246</v>
      </c>
      <c r="C12" s="0" t="n">
        <v>92.2225568936364</v>
      </c>
      <c r="D12" s="0" t="n">
        <v>0.869826590189185</v>
      </c>
      <c r="E12" s="0" t="n">
        <v>19.94993734326</v>
      </c>
      <c r="F12" s="0" t="n">
        <v>0.907844626910792</v>
      </c>
      <c r="G12" s="0" t="n">
        <v>21.3072757526625</v>
      </c>
    </row>
    <row r="13" customFormat="false" ht="15" hidden="false" customHeight="false" outlineLevel="0" collapsed="false">
      <c r="A13" s="1" t="s">
        <v>14</v>
      </c>
      <c r="B13" s="0" t="n">
        <v>0.0565752150656887</v>
      </c>
      <c r="C13" s="0" t="n">
        <v>104.947605975553</v>
      </c>
      <c r="D13" s="0" t="n">
        <v>0.912240425907406</v>
      </c>
      <c r="E13" s="0" t="n">
        <v>17.464249196573</v>
      </c>
      <c r="F13" s="0" t="n">
        <v>0.939289250284106</v>
      </c>
      <c r="G13" s="0" t="n">
        <v>15.0996688705415</v>
      </c>
    </row>
    <row r="14" customFormat="false" ht="15" hidden="false" customHeight="false" outlineLevel="0" collapsed="false">
      <c r="A14" s="2" t="s">
        <v>15</v>
      </c>
      <c r="B14" s="0" t="n">
        <v>0.0308753032058081</v>
      </c>
      <c r="C14" s="0" t="n">
        <v>167.014969388974</v>
      </c>
      <c r="D14" s="0" t="n">
        <v>0.934389389423319</v>
      </c>
      <c r="E14" s="0" t="n">
        <v>16.431676725155</v>
      </c>
      <c r="F14" s="0" t="n">
        <v>0.926000577773267</v>
      </c>
      <c r="G14" s="0" t="n">
        <v>20.0997512422418</v>
      </c>
    </row>
    <row r="15" customFormat="false" ht="15" hidden="false" customHeight="false" outlineLevel="0" collapsed="false">
      <c r="A15" s="1" t="s">
        <v>16</v>
      </c>
      <c r="B15" s="0" t="n">
        <v>0.149268258451093</v>
      </c>
      <c r="C15" s="0" t="n">
        <v>131.244047484067</v>
      </c>
      <c r="D15" s="0" t="n">
        <v>0.889576435696293</v>
      </c>
      <c r="E15" s="0" t="n">
        <v>26.4764045897474</v>
      </c>
      <c r="F15" s="0" t="n">
        <v>0.924203668024434</v>
      </c>
      <c r="G15" s="0" t="n">
        <v>20.8086520466848</v>
      </c>
    </row>
    <row r="16" customFormat="false" ht="15" hidden="false" customHeight="false" outlineLevel="0" collapsed="false">
      <c r="A16" s="2" t="s">
        <v>17</v>
      </c>
      <c r="B16" s="0" t="n">
        <v>0.4314516757099</v>
      </c>
      <c r="C16" s="0" t="n">
        <v>87.3670418407308</v>
      </c>
      <c r="D16" s="0" t="n">
        <v>0.922171010796687</v>
      </c>
      <c r="E16" s="0" t="n">
        <v>13.9283882771841</v>
      </c>
      <c r="F16" s="0" t="n">
        <v>0.904559556196494</v>
      </c>
      <c r="G16" s="0" t="n">
        <v>15.8429795177549</v>
      </c>
    </row>
    <row r="17" customFormat="false" ht="15" hidden="false" customHeight="false" outlineLevel="0" collapsed="false">
      <c r="A17" s="1" t="s">
        <v>18</v>
      </c>
      <c r="B17" s="0" t="n">
        <v>0.410643296082143</v>
      </c>
      <c r="C17" s="0" t="n">
        <v>60.4235053600832</v>
      </c>
      <c r="D17" s="0" t="n">
        <v>0.918234454035725</v>
      </c>
      <c r="E17" s="0" t="n">
        <v>41.8927201313068</v>
      </c>
      <c r="F17" s="0" t="n">
        <v>0.91957115577927</v>
      </c>
      <c r="G17" s="0" t="n">
        <v>42.3438307194803</v>
      </c>
    </row>
    <row r="18" customFormat="false" ht="15" hidden="false" customHeight="false" outlineLevel="0" collapsed="false">
      <c r="A18" s="1" t="s">
        <v>19</v>
      </c>
      <c r="B18" s="0" t="n">
        <v>0</v>
      </c>
      <c r="C18" s="0" t="n">
        <v>207.800384985206</v>
      </c>
      <c r="D18" s="0" t="n">
        <v>0.85189581772311</v>
      </c>
      <c r="E18" s="0" t="n">
        <v>22.4722050542442</v>
      </c>
      <c r="F18" s="0" t="n">
        <v>0.912731731512875</v>
      </c>
      <c r="G18" s="0" t="n">
        <v>15.2643375224738</v>
      </c>
    </row>
    <row r="19" customFormat="false" ht="15" hidden="false" customHeight="false" outlineLevel="0" collapsed="false">
      <c r="A19" s="1" t="s">
        <v>20</v>
      </c>
      <c r="B19" s="0" t="n">
        <v>0.0601792944072513</v>
      </c>
      <c r="C19" s="0" t="n">
        <v>104.809350727881</v>
      </c>
      <c r="D19" s="0" t="n">
        <v>0.929126805133325</v>
      </c>
      <c r="E19" s="0" t="n">
        <v>14.3178210632764</v>
      </c>
      <c r="F19" s="0" t="n">
        <v>0.943330534833529</v>
      </c>
      <c r="G19" s="0" t="n">
        <v>13.7477270848675</v>
      </c>
    </row>
    <row r="20" customFormat="false" ht="15" hidden="false" customHeight="false" outlineLevel="0" collapsed="false">
      <c r="A20" s="1" t="s">
        <v>21</v>
      </c>
      <c r="B20" s="0" t="n">
        <v>0.309745642279525</v>
      </c>
      <c r="C20" s="0" t="n">
        <v>101.118742080783</v>
      </c>
      <c r="D20" s="0" t="n">
        <v>0.918509492812348</v>
      </c>
      <c r="E20" s="0" t="n">
        <v>13.7477270848675</v>
      </c>
      <c r="F20" s="0" t="n">
        <v>0.938858227342787</v>
      </c>
      <c r="G20" s="0" t="n">
        <v>17</v>
      </c>
    </row>
    <row r="21" customFormat="false" ht="15" hidden="false" customHeight="false" outlineLevel="0" collapsed="false">
      <c r="A21" s="1" t="s">
        <v>22</v>
      </c>
      <c r="B21" s="0" t="n">
        <v>0.564746917702675</v>
      </c>
      <c r="C21" s="0" t="n">
        <v>46.4435140789325</v>
      </c>
      <c r="D21" s="0" t="n">
        <v>0.890021947281039</v>
      </c>
      <c r="E21" s="0" t="n">
        <v>44.3170396123207</v>
      </c>
      <c r="F21" s="0" t="n">
        <v>0.9093829720056</v>
      </c>
      <c r="G21" s="0" t="n">
        <v>42.8602379834737</v>
      </c>
    </row>
    <row r="22" customFormat="false" ht="15" hidden="false" customHeight="false" outlineLevel="0" collapsed="false">
      <c r="A22" s="1" t="s">
        <v>23</v>
      </c>
      <c r="B22" s="0" t="n">
        <v>0.0600900098380006</v>
      </c>
      <c r="C22" s="0" t="n">
        <v>121.40840168621</v>
      </c>
      <c r="D22" s="0" t="n">
        <v>0.908177731762475</v>
      </c>
      <c r="E22" s="0" t="n">
        <v>15.6524758424985</v>
      </c>
      <c r="F22" s="0" t="n">
        <v>0.909071580016745</v>
      </c>
      <c r="G22" s="0" t="n">
        <v>20.2484567313166</v>
      </c>
    </row>
    <row r="23" customFormat="false" ht="15" hidden="false" customHeight="false" outlineLevel="0" collapsed="false">
      <c r="A23" s="1" t="s">
        <v>24</v>
      </c>
      <c r="B23" s="0" t="n">
        <v>0.342517102791411</v>
      </c>
      <c r="C23" s="0" t="n">
        <v>75.7693869580585</v>
      </c>
      <c r="D23" s="0" t="n">
        <v>0.888852609301198</v>
      </c>
      <c r="E23" s="0" t="n">
        <v>22.561028345357</v>
      </c>
      <c r="F23" s="0" t="n">
        <v>0.918199440855446</v>
      </c>
      <c r="G23" s="0" t="n">
        <v>17.1464281994823</v>
      </c>
    </row>
    <row r="24" customFormat="false" ht="15" hidden="false" customHeight="false" outlineLevel="0" collapsed="false">
      <c r="A24" s="1" t="s">
        <v>25</v>
      </c>
      <c r="B24" s="0" t="n">
        <v>0.552167423291218</v>
      </c>
      <c r="C24" s="0" t="n">
        <v>57.3236425918661</v>
      </c>
      <c r="D24" s="0" t="n">
        <v>0.882504292987515</v>
      </c>
      <c r="E24" s="0" t="n">
        <v>20.0499376557634</v>
      </c>
      <c r="F24" s="0" t="n">
        <v>0.910265415500095</v>
      </c>
      <c r="G24" s="0" t="n">
        <v>14.4913767461894</v>
      </c>
    </row>
    <row r="25" customFormat="false" ht="15" hidden="false" customHeight="false" outlineLevel="0" collapsed="false">
      <c r="A25" s="1" t="s">
        <v>26</v>
      </c>
      <c r="B25" s="0" t="n">
        <v>0.152562439648235</v>
      </c>
      <c r="C25" s="0" t="n">
        <v>111.772089539384</v>
      </c>
      <c r="D25" s="0" t="n">
        <v>0.883198591370035</v>
      </c>
      <c r="E25" s="0" t="n">
        <v>27.0739727413618</v>
      </c>
      <c r="F25" s="0" t="n">
        <v>0.90080098103494</v>
      </c>
      <c r="G25" s="0" t="n">
        <v>26.4386081328046</v>
      </c>
    </row>
    <row r="26" customFormat="false" ht="15" hidden="false" customHeight="false" outlineLevel="0" collapsed="false">
      <c r="A26" s="1" t="s">
        <v>27</v>
      </c>
      <c r="B26" s="0" t="n">
        <v>0.513543782882742</v>
      </c>
      <c r="C26" s="0" t="n">
        <v>57.8791845139511</v>
      </c>
      <c r="D26" s="0" t="n">
        <v>0.911529365287198</v>
      </c>
      <c r="E26" s="0" t="n">
        <v>18.02775637732</v>
      </c>
      <c r="F26" s="0" t="n">
        <v>0.920542632689429</v>
      </c>
      <c r="G26" s="0" t="n">
        <v>17.2626765016321</v>
      </c>
    </row>
    <row r="27" customFormat="false" ht="15" hidden="false" customHeight="false" outlineLevel="0" collapsed="false">
      <c r="A27" s="1" t="s">
        <v>28</v>
      </c>
      <c r="B27" s="0" t="n">
        <v>0.242198481201484</v>
      </c>
      <c r="C27" s="0" t="n">
        <v>60.8851377595551</v>
      </c>
      <c r="D27" s="0" t="n">
        <v>0.900309011009488</v>
      </c>
      <c r="E27" s="0" t="n">
        <v>18.3847763108502</v>
      </c>
      <c r="F27" s="0" t="n">
        <v>0.909858993778786</v>
      </c>
      <c r="G27" s="0" t="n">
        <v>15.8113883008419</v>
      </c>
    </row>
    <row r="28" customFormat="false" ht="15" hidden="false" customHeight="false" outlineLevel="0" collapsed="false">
      <c r="A28" s="1" t="s">
        <v>29</v>
      </c>
      <c r="B28" s="0" t="n">
        <v>0.177931489327684</v>
      </c>
      <c r="C28" s="0" t="n">
        <v>106.611444038621</v>
      </c>
      <c r="D28" s="0" t="n">
        <v>0.907118585013647</v>
      </c>
      <c r="E28" s="0" t="n">
        <v>23.9582971014219</v>
      </c>
      <c r="F28" s="0" t="n">
        <v>0.930761616265094</v>
      </c>
      <c r="G28" s="0" t="n">
        <v>28.0891438103763</v>
      </c>
    </row>
    <row r="29" customFormat="false" ht="15" hidden="false" customHeight="false" outlineLevel="0" collapsed="false">
      <c r="A29" s="1" t="s">
        <v>30</v>
      </c>
      <c r="B29" s="0" t="n">
        <v>1.38453018275798E-005</v>
      </c>
      <c r="C29" s="0" t="n">
        <v>152.269497930479</v>
      </c>
      <c r="D29" s="0" t="n">
        <v>0.880418337800794</v>
      </c>
      <c r="E29" s="0" t="n">
        <v>19</v>
      </c>
      <c r="F29" s="0" t="n">
        <v>0.93006492428277</v>
      </c>
      <c r="G29" s="0" t="n">
        <v>14.456832294801</v>
      </c>
    </row>
    <row r="30" customFormat="false" ht="15" hidden="false" customHeight="false" outlineLevel="0" collapsed="false">
      <c r="A30" s="1" t="s">
        <v>31</v>
      </c>
      <c r="B30" s="0" t="n">
        <v>0.0568413958623849</v>
      </c>
      <c r="C30" s="0" t="n">
        <v>108.98164983152</v>
      </c>
      <c r="D30" s="0" t="n">
        <v>0.928056675068699</v>
      </c>
      <c r="E30" s="0" t="n">
        <v>15.0332963783729</v>
      </c>
      <c r="F30" s="0" t="n">
        <v>0.938979789736677</v>
      </c>
      <c r="G30" s="0" t="n">
        <v>16</v>
      </c>
    </row>
    <row r="31" customFormat="false" ht="15" hidden="false" customHeight="false" outlineLevel="0" collapsed="false">
      <c r="A31" s="1" t="s">
        <v>32</v>
      </c>
      <c r="B31" s="0" t="n">
        <v>0.108112367763726</v>
      </c>
      <c r="C31" s="0" t="n">
        <v>133.600149700515</v>
      </c>
      <c r="D31" s="0" t="n">
        <v>0.918309530560387</v>
      </c>
      <c r="E31" s="0" t="n">
        <v>31.1448230047949</v>
      </c>
      <c r="F31" s="0" t="n">
        <v>0.922597446392365</v>
      </c>
      <c r="G31" s="0" t="n">
        <v>35.1283361405006</v>
      </c>
    </row>
    <row r="32" customFormat="false" ht="15" hidden="false" customHeight="false" outlineLevel="0" collapsed="false">
      <c r="A32" s="2" t="s">
        <v>33</v>
      </c>
      <c r="B32" s="0" t="n">
        <v>0.387671729569927</v>
      </c>
      <c r="C32" s="0" t="n">
        <v>113.639781766774</v>
      </c>
      <c r="D32" s="0" t="n">
        <v>0.918359173081564</v>
      </c>
      <c r="E32" s="0" t="n">
        <v>32.5115364140177</v>
      </c>
      <c r="F32" s="0" t="n">
        <v>0.908115451882411</v>
      </c>
      <c r="G32" s="0" t="n">
        <v>29.748949561287</v>
      </c>
    </row>
    <row r="33" customFormat="false" ht="15" hidden="false" customHeight="false" outlineLevel="0" collapsed="false">
      <c r="A33" s="1" t="s">
        <v>34</v>
      </c>
      <c r="B33" s="0" t="n">
        <v>0.359611591630902</v>
      </c>
      <c r="C33" s="0" t="n">
        <v>71.9513724677994</v>
      </c>
      <c r="D33" s="0" t="n">
        <v>0.902119181589658</v>
      </c>
      <c r="E33" s="0" t="n">
        <v>17.9722007556114</v>
      </c>
      <c r="F33" s="0" t="n">
        <v>0.92336824471779</v>
      </c>
      <c r="G33" s="0" t="n">
        <v>17.2626765016321</v>
      </c>
    </row>
    <row r="34" customFormat="false" ht="15" hidden="false" customHeight="false" outlineLevel="0" collapsed="false">
      <c r="A34" s="1" t="s">
        <v>35</v>
      </c>
      <c r="B34" s="0" t="n">
        <v>0.0167793762259721</v>
      </c>
      <c r="C34" s="0" t="n">
        <v>149.147577922003</v>
      </c>
      <c r="D34" s="0" t="n">
        <v>0.887926280054411</v>
      </c>
      <c r="E34" s="0" t="n">
        <v>16.8819430161341</v>
      </c>
      <c r="F34" s="0" t="n">
        <v>0.913258883809916</v>
      </c>
      <c r="G34" s="0" t="n">
        <v>13.4536240470737</v>
      </c>
    </row>
    <row r="35" customFormat="false" ht="15" hidden="false" customHeight="false" outlineLevel="0" collapsed="false">
      <c r="A35" s="1" t="s">
        <v>36</v>
      </c>
      <c r="B35" s="0" t="n">
        <v>0.20522052781232</v>
      </c>
      <c r="C35" s="0" t="n">
        <v>91.3509715328742</v>
      </c>
      <c r="D35" s="0" t="n">
        <v>0.896995780759914</v>
      </c>
      <c r="E35" s="0" t="n">
        <v>21.3775583264319</v>
      </c>
      <c r="F35" s="0" t="n">
        <v>0.932868878313699</v>
      </c>
      <c r="G35" s="0" t="n">
        <v>23.259406699226</v>
      </c>
    </row>
    <row r="36" customFormat="false" ht="15" hidden="false" customHeight="false" outlineLevel="0" collapsed="false">
      <c r="A36" s="1" t="s">
        <v>37</v>
      </c>
      <c r="B36" s="0" t="n">
        <v>0</v>
      </c>
      <c r="C36" s="0" t="n">
        <v>133.240384268434</v>
      </c>
      <c r="D36" s="0" t="n">
        <v>0.848319555194647</v>
      </c>
      <c r="E36" s="0" t="n">
        <v>32</v>
      </c>
      <c r="F36" s="0" t="n">
        <v>0.905563693289641</v>
      </c>
      <c r="G36" s="0" t="n">
        <v>26.3058928759318</v>
      </c>
    </row>
    <row r="37" customFormat="false" ht="15" hidden="false" customHeight="false" outlineLevel="0" collapsed="false">
      <c r="A37" s="1" t="s">
        <v>38</v>
      </c>
      <c r="B37" s="0" t="n">
        <v>0.0109701816389844</v>
      </c>
      <c r="C37" s="0" t="n">
        <v>126.431799797361</v>
      </c>
      <c r="D37" s="0" t="n">
        <v>0.903427454395115</v>
      </c>
      <c r="E37" s="0" t="n">
        <v>23.4520787991171</v>
      </c>
      <c r="F37" s="0" t="n">
        <v>0.910857956068158</v>
      </c>
      <c r="G37" s="0" t="n">
        <v>21.8403296678416</v>
      </c>
    </row>
    <row r="38" customFormat="false" ht="15" hidden="false" customHeight="false" outlineLevel="0" collapsed="false">
      <c r="A38" s="2" t="s">
        <v>39</v>
      </c>
      <c r="B38" s="0" t="n">
        <v>0.160210641749103</v>
      </c>
      <c r="C38" s="0" t="n">
        <v>108.604788108076</v>
      </c>
      <c r="D38" s="0" t="n">
        <v>0.90705953095216</v>
      </c>
      <c r="E38" s="0" t="n">
        <v>34.0587727318528</v>
      </c>
      <c r="F38" s="0" t="n">
        <v>0.901367493551264</v>
      </c>
      <c r="G38" s="0" t="n">
        <v>30.9515750810843</v>
      </c>
    </row>
    <row r="39" customFormat="false" ht="15" hidden="false" customHeight="false" outlineLevel="0" collapsed="false">
      <c r="A39" s="1" t="s">
        <v>40</v>
      </c>
      <c r="B39" s="0" t="n">
        <v>0.177789926279852</v>
      </c>
      <c r="C39" s="0" t="n">
        <v>107.307968017291</v>
      </c>
      <c r="D39" s="0" t="n">
        <v>0.903236697891306</v>
      </c>
      <c r="E39" s="0" t="n">
        <v>17.5499287747843</v>
      </c>
      <c r="F39" s="0" t="n">
        <v>0.914094409950419</v>
      </c>
      <c r="G39" s="0" t="n">
        <v>19.4422220952236</v>
      </c>
    </row>
    <row r="40" customFormat="false" ht="15" hidden="false" customHeight="false" outlineLevel="0" collapsed="false">
      <c r="A40" s="2" t="s">
        <v>41</v>
      </c>
      <c r="B40" s="0" t="n">
        <v>0.0233832898041961</v>
      </c>
      <c r="C40" s="0" t="n">
        <v>135.550728511506</v>
      </c>
      <c r="D40" s="0" t="n">
        <v>0.906343456834065</v>
      </c>
      <c r="E40" s="0" t="n">
        <v>22.561028345357</v>
      </c>
      <c r="F40" s="0" t="n">
        <v>0.90169232763369</v>
      </c>
      <c r="G40" s="0" t="n">
        <v>21.540659228538</v>
      </c>
    </row>
    <row r="41" customFormat="false" ht="15" hidden="false" customHeight="false" outlineLevel="0" collapsed="false">
      <c r="A41" s="1" t="s">
        <v>42</v>
      </c>
      <c r="B41" s="0" t="n">
        <v>0.423169867804234</v>
      </c>
      <c r="C41" s="0" t="n">
        <v>75.0333259292163</v>
      </c>
      <c r="D41" s="0" t="n">
        <v>0.891070731598138</v>
      </c>
      <c r="E41" s="0" t="n">
        <v>20</v>
      </c>
      <c r="F41" s="0" t="n">
        <v>0.937414501011756</v>
      </c>
      <c r="G41" s="0" t="n">
        <v>21.0237960416286</v>
      </c>
    </row>
    <row r="42" customFormat="false" ht="15" hidden="false" customHeight="false" outlineLevel="0" collapsed="false">
      <c r="A42" s="1" t="s">
        <v>43</v>
      </c>
      <c r="B42" s="0" t="n">
        <v>0.103255366973385</v>
      </c>
      <c r="C42" s="0" t="n">
        <v>104.752088284673</v>
      </c>
      <c r="D42" s="0" t="n">
        <v>0.852123240356449</v>
      </c>
      <c r="E42" s="0" t="n">
        <v>28.7923600977759</v>
      </c>
      <c r="F42" s="0" t="n">
        <v>0.893663107649447</v>
      </c>
      <c r="G42" s="0" t="n">
        <v>19.2093727122986</v>
      </c>
    </row>
    <row r="43" customFormat="false" ht="15" hidden="false" customHeight="false" outlineLevel="0" collapsed="false">
      <c r="A43" s="1" t="s">
        <v>44</v>
      </c>
      <c r="B43" s="0" t="n">
        <v>0.13224218557716</v>
      </c>
      <c r="C43" s="0" t="n">
        <v>92.4932429964481</v>
      </c>
      <c r="D43" s="0" t="n">
        <v>0.875516214355407</v>
      </c>
      <c r="E43" s="0" t="n">
        <v>19.2613602842582</v>
      </c>
      <c r="F43" s="0" t="n">
        <v>0.887779238471839</v>
      </c>
      <c r="G43" s="0" t="n">
        <v>17.2046505340853</v>
      </c>
    </row>
    <row r="44" customFormat="false" ht="15" hidden="false" customHeight="false" outlineLevel="0" collapsed="false">
      <c r="A44" s="1" t="s">
        <v>45</v>
      </c>
      <c r="B44" s="0" t="n">
        <v>0</v>
      </c>
      <c r="C44" s="0" t="n">
        <v>146.700374914313</v>
      </c>
      <c r="D44" s="0" t="n">
        <v>0.904827727135494</v>
      </c>
      <c r="E44" s="0" t="n">
        <v>12.7279220613579</v>
      </c>
      <c r="F44" s="0" t="n">
        <v>0.914022159783703</v>
      </c>
      <c r="G44" s="0" t="n">
        <v>12</v>
      </c>
    </row>
    <row r="45" customFormat="false" ht="15" hidden="false" customHeight="false" outlineLevel="0" collapsed="false">
      <c r="A45" s="1" t="s">
        <v>46</v>
      </c>
      <c r="B45" s="0" t="n">
        <v>0.425517781238418</v>
      </c>
      <c r="C45" s="0" t="n">
        <v>62.3217458035315</v>
      </c>
      <c r="D45" s="0" t="n">
        <v>0.910164383561644</v>
      </c>
      <c r="E45" s="0" t="n">
        <v>16.8819430161341</v>
      </c>
      <c r="F45" s="0" t="n">
        <v>0.935292448811036</v>
      </c>
      <c r="G45" s="0" t="n">
        <v>13.490737563232</v>
      </c>
    </row>
    <row r="46" customFormat="false" ht="15" hidden="false" customHeight="false" outlineLevel="0" collapsed="false">
      <c r="A46" s="1" t="s">
        <v>47</v>
      </c>
      <c r="B46" s="0" t="n">
        <v>0.681283344230518</v>
      </c>
      <c r="C46" s="0" t="n">
        <v>51.4295634824952</v>
      </c>
      <c r="D46" s="0" t="n">
        <v>0.93267449532728</v>
      </c>
      <c r="E46" s="0" t="n">
        <v>21.6794833886788</v>
      </c>
      <c r="F46" s="0" t="n">
        <v>0.941472301079349</v>
      </c>
      <c r="G46" s="0" t="n">
        <v>18.1383571472171</v>
      </c>
    </row>
    <row r="47" customFormat="false" ht="15" hidden="false" customHeight="false" outlineLevel="0" collapsed="false">
      <c r="A47" s="1" t="s">
        <v>48</v>
      </c>
      <c r="B47" s="0" t="n">
        <v>0.45217860647033</v>
      </c>
      <c r="C47" s="0" t="n">
        <v>64.5677938294317</v>
      </c>
      <c r="D47" s="0" t="n">
        <v>0.892002725492357</v>
      </c>
      <c r="E47" s="0" t="n">
        <v>35.3411940941446</v>
      </c>
      <c r="F47" s="0" t="n">
        <v>0.912677612119346</v>
      </c>
      <c r="G47" s="0" t="n">
        <v>18.1383571472171</v>
      </c>
    </row>
    <row r="48" customFormat="false" ht="15" hidden="false" customHeight="false" outlineLevel="0" collapsed="false">
      <c r="A48" s="1" t="s">
        <v>49</v>
      </c>
      <c r="B48" s="0" t="n">
        <v>0.567903420673844</v>
      </c>
      <c r="C48" s="0" t="n">
        <v>55.4707129934347</v>
      </c>
      <c r="D48" s="0" t="n">
        <v>0.887594540868557</v>
      </c>
      <c r="E48" s="0" t="n">
        <v>20.2484567313166</v>
      </c>
      <c r="F48" s="0" t="n">
        <v>0.893946624762052</v>
      </c>
      <c r="G48" s="0" t="n">
        <v>22.3159136044214</v>
      </c>
    </row>
    <row r="49" customFormat="false" ht="15" hidden="false" customHeight="false" outlineLevel="0" collapsed="false">
      <c r="A49" s="1" t="s">
        <v>50</v>
      </c>
      <c r="B49" s="0" t="n">
        <v>0.338209542821814</v>
      </c>
      <c r="C49" s="0" t="n">
        <v>84.2436941260294</v>
      </c>
      <c r="D49" s="0" t="n">
        <v>0.937711073560095</v>
      </c>
      <c r="E49" s="0" t="n">
        <v>18.4661853126194</v>
      </c>
      <c r="F49" s="0" t="n">
        <v>0.946392845639874</v>
      </c>
      <c r="G49" s="0" t="n">
        <v>19</v>
      </c>
    </row>
    <row r="50" customFormat="false" ht="15" hidden="false" customHeight="false" outlineLevel="0" collapsed="false">
      <c r="A50" s="2" t="s">
        <v>51</v>
      </c>
      <c r="B50" s="0" t="n">
        <v>0.0364112917935009</v>
      </c>
      <c r="C50" s="0" t="n">
        <v>96.8607247546703</v>
      </c>
      <c r="D50" s="0" t="n">
        <v>0.890902770385887</v>
      </c>
      <c r="E50" s="0" t="n">
        <v>19.672315572906</v>
      </c>
      <c r="F50" s="0" t="n">
        <v>0.886592746718799</v>
      </c>
      <c r="G50" s="0" t="n">
        <v>21.540659228538</v>
      </c>
    </row>
    <row r="51" customFormat="false" ht="15" hidden="false" customHeight="false" outlineLevel="0" collapsed="false">
      <c r="A51" s="1" t="s">
        <v>52</v>
      </c>
      <c r="B51" s="0" t="n">
        <v>0</v>
      </c>
      <c r="C51" s="0" t="n">
        <v>150.973507609779</v>
      </c>
      <c r="D51" s="0" t="n">
        <v>0.897524859086152</v>
      </c>
      <c r="E51" s="0" t="n">
        <v>23.8537208837531</v>
      </c>
      <c r="F51" s="0" t="n">
        <v>0.939927101843779</v>
      </c>
      <c r="G51" s="0" t="n">
        <v>17.8044938147649</v>
      </c>
    </row>
    <row r="52" customFormat="false" ht="15" hidden="false" customHeight="false" outlineLevel="0" collapsed="false">
      <c r="A52" s="2" t="s">
        <v>53</v>
      </c>
      <c r="B52" s="0" t="n">
        <v>0.482010955074342</v>
      </c>
      <c r="C52" s="0" t="n">
        <v>86.1974477580398</v>
      </c>
      <c r="D52" s="0" t="n">
        <v>0.890764252241675</v>
      </c>
      <c r="E52" s="0" t="n">
        <v>19.6214168703486</v>
      </c>
      <c r="F52" s="0" t="n">
        <v>0.88647631639165</v>
      </c>
      <c r="G52" s="0" t="n">
        <v>19.7484176581315</v>
      </c>
    </row>
    <row r="53" customFormat="false" ht="15" hidden="false" customHeight="false" outlineLevel="0" collapsed="false">
      <c r="A53" s="1" t="s">
        <v>54</v>
      </c>
      <c r="B53" s="0" t="n">
        <v>0.157807564981701</v>
      </c>
      <c r="C53" s="0" t="n">
        <v>120.037494142455</v>
      </c>
      <c r="D53" s="0" t="n">
        <v>0.892579429241776</v>
      </c>
      <c r="E53" s="0" t="n">
        <v>25.4950975679639</v>
      </c>
      <c r="F53" s="0" t="n">
        <v>0.919833992230333</v>
      </c>
      <c r="G53" s="0" t="n">
        <v>24.7790233867277</v>
      </c>
    </row>
    <row r="54" customFormat="false" ht="15" hidden="false" customHeight="false" outlineLevel="0" collapsed="false">
      <c r="A54" s="1" t="s">
        <v>55</v>
      </c>
      <c r="B54" s="0" t="n">
        <v>0</v>
      </c>
      <c r="C54" s="0" t="n">
        <v>144.727329830962</v>
      </c>
      <c r="D54" s="0" t="n">
        <v>0.913254741992715</v>
      </c>
      <c r="E54" s="0" t="n">
        <v>14.7986485869487</v>
      </c>
      <c r="F54" s="0" t="n">
        <v>0.912347543132711</v>
      </c>
      <c r="G54" s="0" t="n">
        <v>13.490737563232</v>
      </c>
    </row>
    <row r="55" customFormat="false" ht="15" hidden="false" customHeight="false" outlineLevel="0" collapsed="false">
      <c r="A55" s="2" t="s">
        <v>56</v>
      </c>
      <c r="B55" s="0" t="n">
        <v>0.183119659678796</v>
      </c>
      <c r="C55" s="0" t="n">
        <v>89.1403387922662</v>
      </c>
      <c r="D55" s="0" t="n">
        <v>0.889306060830453</v>
      </c>
      <c r="E55" s="0" t="n">
        <v>30.0166620396073</v>
      </c>
      <c r="F55" s="0" t="n">
        <v>0.872365479203516</v>
      </c>
      <c r="G55" s="0" t="n">
        <v>31.5119025131775</v>
      </c>
    </row>
    <row r="56" customFormat="false" ht="15" hidden="false" customHeight="false" outlineLevel="0" collapsed="false">
      <c r="A56" s="1" t="s">
        <v>57</v>
      </c>
      <c r="B56" s="0" t="n">
        <v>0.0142703295893339</v>
      </c>
      <c r="C56" s="0" t="n">
        <v>109.62663909835</v>
      </c>
      <c r="D56" s="0" t="n">
        <v>0.903761517253063</v>
      </c>
      <c r="E56" s="0" t="n">
        <v>17</v>
      </c>
      <c r="F56" s="0" t="n">
        <v>0.918967654350136</v>
      </c>
      <c r="G56" s="0" t="n">
        <v>17</v>
      </c>
    </row>
    <row r="57" customFormat="false" ht="15" hidden="false" customHeight="false" outlineLevel="0" collapsed="false">
      <c r="A57" s="2" t="s">
        <v>58</v>
      </c>
      <c r="B57" s="0" t="n">
        <v>1.04848436342845E-005</v>
      </c>
      <c r="C57" s="0" t="n">
        <v>133.895481626528</v>
      </c>
      <c r="D57" s="0" t="n">
        <v>0.922449640537221</v>
      </c>
      <c r="E57" s="0" t="n">
        <v>11.4017542509914</v>
      </c>
      <c r="F57" s="0" t="n">
        <v>0.922123509743837</v>
      </c>
      <c r="G57" s="0" t="n">
        <v>12.4498995979887</v>
      </c>
    </row>
    <row r="58" customFormat="false" ht="15" hidden="false" customHeight="false" outlineLevel="0" collapsed="false">
      <c r="A58" s="1" t="s">
        <v>59</v>
      </c>
      <c r="B58" s="0" t="n">
        <f aca="false">MIN(B5:B57)</f>
        <v>0</v>
      </c>
      <c r="C58" s="0" t="n">
        <f aca="false">MIN(C5:C57)</f>
        <v>46.4435140789325</v>
      </c>
      <c r="D58" s="0" t="n">
        <f aca="false">MIN(D5:D57)</f>
        <v>0.845691719845216</v>
      </c>
      <c r="E58" s="0" t="n">
        <f aca="false">MIN(E5:E57)</f>
        <v>11.4017542509914</v>
      </c>
      <c r="F58" s="0" t="n">
        <f aca="false">MIN(F5:F57)</f>
        <v>0.872365479203516</v>
      </c>
      <c r="G58" s="0" t="n">
        <f aca="false">MIN(G5:G57)</f>
        <v>12</v>
      </c>
    </row>
    <row r="59" customFormat="false" ht="15" hidden="false" customHeight="false" outlineLevel="0" collapsed="false">
      <c r="A59" s="1" t="s">
        <v>60</v>
      </c>
      <c r="B59" s="0" t="n">
        <f aca="false">MAX(B5:B57)</f>
        <v>0.681283344230518</v>
      </c>
      <c r="C59" s="0" t="n">
        <f aca="false">MAX(C5:C57)</f>
        <v>207.800384985206</v>
      </c>
      <c r="D59" s="0" t="n">
        <f aca="false">MAX(D5:D57)</f>
        <v>0.937711073560095</v>
      </c>
      <c r="E59" s="0" t="n">
        <f aca="false">MAX(E5:E57)</f>
        <v>65.299310869258</v>
      </c>
      <c r="F59" s="0" t="n">
        <f aca="false">MAX(F5:F57)</f>
        <v>0.946392845639874</v>
      </c>
      <c r="G59" s="0" t="n">
        <f aca="false">MAX(G5:G57)</f>
        <v>62.3297681689897</v>
      </c>
    </row>
    <row r="60" customFormat="false" ht="13.8" hidden="false" customHeight="false" outlineLevel="0" collapsed="false">
      <c r="A60" s="1" t="s">
        <v>61</v>
      </c>
      <c r="B60" s="0" t="n">
        <f aca="false">AVERAGE(B5:B57)</f>
        <v>0.217088720720582</v>
      </c>
      <c r="C60" s="0" t="n">
        <f aca="false">AVERAGE(C5:C57)</f>
        <v>102.926295587766</v>
      </c>
      <c r="D60" s="3" t="n">
        <f aca="false">AVERAGE(D5:D57)</f>
        <v>0.89923155330765</v>
      </c>
      <c r="E60" s="0" t="n">
        <f aca="false">AVERAGE(E5:E57)</f>
        <v>22.720290910602</v>
      </c>
      <c r="F60" s="3" t="n">
        <f aca="false">AVERAGE(F5:F57)</f>
        <v>0.917155666755433</v>
      </c>
      <c r="G60" s="0" t="n">
        <f aca="false">AVERAGE(G5:G57)</f>
        <v>21.0900673127937</v>
      </c>
    </row>
    <row r="61" customFormat="false" ht="15" hidden="false" customHeight="false" outlineLevel="0" collapsed="false">
      <c r="A61" s="1" t="s">
        <v>62</v>
      </c>
      <c r="B61" s="0" t="n">
        <f aca="false">MEDIAN(B5:B57)</f>
        <v>0.175428643332733</v>
      </c>
      <c r="C61" s="0" t="n">
        <f aca="false">MEDIAN(C5:C57)</f>
        <v>104.752088284673</v>
      </c>
      <c r="D61" s="0" t="n">
        <f aca="false">MEDIAN(D5:D57)</f>
        <v>0.901112286502603</v>
      </c>
      <c r="E61" s="0" t="n">
        <f aca="false">MEDIAN(E5:E57)</f>
        <v>20</v>
      </c>
      <c r="F61" s="0" t="n">
        <f aca="false">MEDIAN(F5:F57)</f>
        <v>0.9151283479922</v>
      </c>
      <c r="G61" s="0" t="n">
        <f aca="false">MEDIAN(G5:G57)</f>
        <v>18.5472369909914</v>
      </c>
    </row>
    <row r="62" customFormat="false" ht="15" hidden="false" customHeight="false" outlineLevel="0" collapsed="false">
      <c r="A62" s="1" t="s">
        <v>63</v>
      </c>
      <c r="B62" s="0" t="n">
        <f aca="false">_xlfn.STDEV.P(B5:B57)</f>
        <v>0.186414272641592</v>
      </c>
      <c r="C62" s="0" t="n">
        <f aca="false">_xlfn.STDEV.P(C5:C57)</f>
        <v>33.6391553241068</v>
      </c>
      <c r="D62" s="0" t="n">
        <f aca="false">_xlfn.STDEV.P(D5:D57)</f>
        <v>0.0206961955499399</v>
      </c>
      <c r="E62" s="0" t="n">
        <f aca="false">_xlfn.STDEV.P(E5:E57)</f>
        <v>9.21932362526815</v>
      </c>
      <c r="F62" s="0" t="n">
        <f aca="false">_xlfn.STDEV.P(F5:F57)</f>
        <v>0.016692110684793</v>
      </c>
      <c r="G62" s="0" t="n">
        <f aca="false">_xlfn.STDEV.P(G5:G57)</f>
        <v>8.90100717145874</v>
      </c>
    </row>
  </sheetData>
  <mergeCells count="6">
    <mergeCell ref="B1:C1"/>
    <mergeCell ref="D1:E1"/>
    <mergeCell ref="F1:G1"/>
    <mergeCell ref="B2:C2"/>
    <mergeCell ref="D2:E2"/>
    <mergeCell ref="F2:G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2023-06-16T12:59:48Z</dcterms:created>
  <dc:creator/>
  <dc:description/>
  <dc:language>en-US</dc:language>
  <cp:lastModifiedBy/>
  <dcterms:modified xsi:type="dcterms:W3CDTF">2023-06-16T15:05:31Z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