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<sst xmlns="http://schemas.openxmlformats.org/spreadsheetml/2006/main" count="84" uniqueCount="78">
  <si>
    <t xml:space="preserve">Initial</t>
  </si>
  <si>
    <t xml:space="preserve">01_Affine_KS</t>
  </si>
  <si>
    <t xml:space="preserve">02_B-Spline_MI</t>
  </si>
  <si>
    <t xml:space="preserve">liver</t>
  </si>
  <si>
    <t xml:space="preserve">Dice</t>
  </si>
  <si>
    <t xml:space="preserve">H.D</t>
  </si>
  <si>
    <t xml:space="preserve">JohnDoe_ANON55215</t>
  </si>
  <si>
    <t xml:space="preserve">JohnDoe_ANON64482</t>
  </si>
  <si>
    <t xml:space="preserve">JohnDoe_ANON87639</t>
  </si>
  <si>
    <t xml:space="preserve">JohnDoe_ANON72295</t>
  </si>
  <si>
    <t xml:space="preserve">JaneDoe_ANON69091</t>
  </si>
  <si>
    <t xml:space="preserve">JohnDoe_ANON86311</t>
  </si>
  <si>
    <t xml:space="preserve">JohnDoe_ANON84994</t>
  </si>
  <si>
    <t xml:space="preserve">JohnDoe_ANON61677</t>
  </si>
  <si>
    <t xml:space="preserve">JohnDoe_ANON21673</t>
  </si>
  <si>
    <t xml:space="preserve">JohnDoe_ANON65060</t>
  </si>
  <si>
    <t xml:space="preserve">JohnDoe_ANON87212</t>
  </si>
  <si>
    <t xml:space="preserve">JohnDoe_ANON22228</t>
  </si>
  <si>
    <t xml:space="preserve">JohnDoe_ANON57371</t>
  </si>
  <si>
    <t xml:space="preserve">JohnDoe_ANON55831</t>
  </si>
  <si>
    <t xml:space="preserve">JohnDoe_ANON99601</t>
  </si>
  <si>
    <t xml:space="preserve">JohnDoe_ANON13231</t>
  </si>
  <si>
    <t xml:space="preserve">JohnDoe_ANON59591</t>
  </si>
  <si>
    <t xml:space="preserve">JohnDoe_ANON74328</t>
  </si>
  <si>
    <t xml:space="preserve">JohnDoe_ANON15323</t>
  </si>
  <si>
    <t xml:space="preserve">JohnDoe_ANON98854</t>
  </si>
  <si>
    <t xml:space="preserve">JaneDoe_ANON56370</t>
  </si>
  <si>
    <t xml:space="preserve">JohnDoe_ANON91519</t>
  </si>
  <si>
    <t xml:space="preserve">JohnDoe_ANON70417</t>
  </si>
  <si>
    <t xml:space="preserve">JohnDoe_ANON78721</t>
  </si>
  <si>
    <t xml:space="preserve">JaneDoe_ANON12304</t>
  </si>
  <si>
    <t xml:space="preserve">JaneDoe_ANON25911</t>
  </si>
  <si>
    <t xml:space="preserve">JohnDoe_ANON92476</t>
  </si>
  <si>
    <t xml:space="preserve">JohnDoe_ANON87883</t>
  </si>
  <si>
    <t xml:space="preserve">JohnDoe_ANON96978</t>
  </si>
  <si>
    <t xml:space="preserve">JohnDoe_ANON92634</t>
  </si>
  <si>
    <t xml:space="preserve">JohnDoe_ANON87928</t>
  </si>
  <si>
    <t xml:space="preserve">JohnDoe_ANON77296</t>
  </si>
  <si>
    <t xml:space="preserve">JohnDoe_ANON98767</t>
  </si>
  <si>
    <t xml:space="preserve">JohnDoe_ANON62642</t>
  </si>
  <si>
    <t xml:space="preserve">JohnDoe_ANON15860</t>
  </si>
  <si>
    <t xml:space="preserve">JohnDoe_ANON83160</t>
  </si>
  <si>
    <t xml:space="preserve">JohnDoe_ANON55240</t>
  </si>
  <si>
    <t xml:space="preserve">JohnDoe_ANON76802</t>
  </si>
  <si>
    <t xml:space="preserve">JaneDoe_ANON56995</t>
  </si>
  <si>
    <t xml:space="preserve">JohnDoe_ANON10507</t>
  </si>
  <si>
    <t xml:space="preserve">JohnDoe_ANON11762</t>
  </si>
  <si>
    <t xml:space="preserve">JohnDoe_ANON81710</t>
  </si>
  <si>
    <t xml:space="preserve">JaneDoe_ANON82950</t>
  </si>
  <si>
    <t xml:space="preserve">JohnDoe_ANON80520</t>
  </si>
  <si>
    <t xml:space="preserve">JaneDoe_ANON34438</t>
  </si>
  <si>
    <t xml:space="preserve">JaneDoe_ANON83544</t>
  </si>
  <si>
    <t xml:space="preserve">JohnDoe_ANON23001</t>
  </si>
  <si>
    <t xml:space="preserve">JohnDoe_ANON53833</t>
  </si>
  <si>
    <t xml:space="preserve">JohnDoe_ANON46160</t>
  </si>
  <si>
    <t xml:space="preserve">JohnDoe_ANON45696</t>
  </si>
  <si>
    <t xml:space="preserve">JohnDoe_ANON55098</t>
  </si>
  <si>
    <t xml:space="preserve">JohnDoe_ANON51834</t>
  </si>
  <si>
    <t xml:space="preserve">JohnDoe_ANON45396</t>
  </si>
  <si>
    <t xml:space="preserve">JohnDoe_ANON36736</t>
  </si>
  <si>
    <t xml:space="preserve">JohnDoe_ANON29513</t>
  </si>
  <si>
    <t xml:space="preserve">JohnDoe_ANON23808</t>
  </si>
  <si>
    <t xml:space="preserve">JohnDoe_ANON35169</t>
  </si>
  <si>
    <t xml:space="preserve">JohnDoe_ANON39080</t>
  </si>
  <si>
    <t xml:space="preserve">JohnDoe_ANON27373</t>
  </si>
  <si>
    <t xml:space="preserve">JohnDoe_ANON32161</t>
  </si>
  <si>
    <t xml:space="preserve">JohnDoe_ANON42529</t>
  </si>
  <si>
    <t xml:space="preserve">JohnDoe_ANON50337</t>
  </si>
  <si>
    <t xml:space="preserve">JohnDoe_ANON39011</t>
  </si>
  <si>
    <t xml:space="preserve">JohnDoe_ANON27417</t>
  </si>
  <si>
    <t xml:space="preserve">JohnDoe_ANON24065</t>
  </si>
  <si>
    <t xml:space="preserve">JohnDoe_ANON27183</t>
  </si>
  <si>
    <t xml:space="preserve">JohnDoe_ANON44625</t>
  </si>
  <si>
    <t xml:space="preserve">Min</t>
  </si>
  <si>
    <t xml:space="preserve">Max</t>
  </si>
  <si>
    <t xml:space="preserve">Mean</t>
  </si>
  <si>
    <t xml:space="preserve">Median</t>
  </si>
  <si>
    <t xml:space="preserve">ST.D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</si>
</sst>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6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H76" activeCellId="0" sqref="H76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1.02"/>
  </cols>
  <sheetData>
    <row r="1" customFormat="false" ht="15" hidden="false" customHeight="false" outlineLevel="0" collapsed="false">
      <c r="A1" s="1"/>
      <c r="B1" s="1" t="s">
        <v>0</v>
      </c>
      <c r="C1" s="1"/>
      <c r="D1" s="1" t="s">
        <v>1</v>
      </c>
      <c r="E1" s="1"/>
      <c r="F1" s="1" t="s">
        <v>2</v>
      </c>
      <c r="G1" s="1"/>
    </row>
    <row r="2" customFormat="false" ht="15" hidden="false" customHeight="false" outlineLevel="0" collapsed="false">
      <c r="A2" s="1"/>
      <c r="B2" s="1" t="s">
        <v>3</v>
      </c>
      <c r="C2" s="1"/>
      <c r="D2" s="1" t="s">
        <v>3</v>
      </c>
      <c r="E2" s="1"/>
      <c r="F2" s="1" t="s">
        <v>3</v>
      </c>
      <c r="G2" s="1"/>
    </row>
    <row r="3" customFormat="false" ht="15" hidden="false" customHeight="false" outlineLevel="0" collapsed="false">
      <c r="A3" s="1"/>
      <c r="B3" s="1" t="s">
        <v>4</v>
      </c>
      <c r="C3" s="1" t="s">
        <v>5</v>
      </c>
      <c r="D3" s="1" t="s">
        <v>4</v>
      </c>
      <c r="E3" s="1" t="s">
        <v>5</v>
      </c>
      <c r="F3" s="1" t="s">
        <v>4</v>
      </c>
      <c r="G3" s="1" t="s">
        <v>5</v>
      </c>
    </row>
    <row r="5" customFormat="false" ht="15" hidden="false" customHeight="false" outlineLevel="0" collapsed="false">
      <c r="A5" s="1" t="s">
        <v>6</v>
      </c>
      <c r="B5" s="0" t="n">
        <v>0.552167423291218</v>
      </c>
      <c r="C5" s="0" t="n">
        <v>57.3236425918661</v>
      </c>
      <c r="D5" s="0" t="n">
        <v>0.8121928439048</v>
      </c>
      <c r="E5" s="0" t="n">
        <v>31.2409987036266</v>
      </c>
      <c r="F5" s="0" t="n">
        <v>0.86645688303078</v>
      </c>
      <c r="G5" s="0" t="n">
        <v>24.3926218353009</v>
      </c>
    </row>
    <row r="6" customFormat="false" ht="15" hidden="false" customHeight="false" outlineLevel="0" collapsed="false">
      <c r="A6" s="1" t="s">
        <v>7</v>
      </c>
      <c r="B6" s="0" t="n">
        <v>0</v>
      </c>
      <c r="C6" s="0" t="n">
        <v>146.700374914313</v>
      </c>
      <c r="D6" s="0" t="n">
        <v>0.835576933954108</v>
      </c>
      <c r="E6" s="0" t="n">
        <v>21.6333076527839</v>
      </c>
      <c r="F6" s="0" t="n">
        <v>0.906100837257124</v>
      </c>
      <c r="G6" s="0" t="n">
        <v>13.6014705087354</v>
      </c>
    </row>
    <row r="7" customFormat="false" ht="15" hidden="false" customHeight="false" outlineLevel="0" collapsed="false">
      <c r="A7" s="1" t="s">
        <v>8</v>
      </c>
      <c r="B7" s="0" t="n">
        <v>0.513543782882742</v>
      </c>
      <c r="C7" s="0" t="n">
        <v>57.8791845139511</v>
      </c>
      <c r="D7" s="0" t="n">
        <v>0.578595195396235</v>
      </c>
      <c r="E7" s="0" t="n">
        <v>63.4113554499508</v>
      </c>
      <c r="F7" s="0" t="n">
        <v>0.674096313000832</v>
      </c>
      <c r="G7" s="0" t="n">
        <v>66.2947961758689</v>
      </c>
    </row>
    <row r="8" customFormat="false" ht="15" hidden="false" customHeight="false" outlineLevel="0" collapsed="false">
      <c r="A8" s="1" t="s">
        <v>9</v>
      </c>
      <c r="B8" s="0" t="n">
        <v>0.160210641749103</v>
      </c>
      <c r="C8" s="0" t="n">
        <v>108.604788108076</v>
      </c>
      <c r="D8" s="0" t="n">
        <v>0.822798812876183</v>
      </c>
      <c r="E8" s="0" t="n">
        <v>26.4196896272458</v>
      </c>
      <c r="F8" s="0" t="n">
        <v>0.880236819885815</v>
      </c>
      <c r="G8" s="0" t="n">
        <v>19.8746069143518</v>
      </c>
    </row>
    <row r="9" customFormat="false" ht="15" hidden="false" customHeight="false" outlineLevel="0" collapsed="false">
      <c r="A9" s="1" t="s">
        <v>10</v>
      </c>
      <c r="B9" s="0" t="n">
        <v>0.356239703189662</v>
      </c>
      <c r="C9" s="0" t="n">
        <v>61.0081961706786</v>
      </c>
      <c r="D9" s="0" t="n">
        <v>0.814630441391255</v>
      </c>
      <c r="E9" s="0" t="n">
        <v>22.7596133534821</v>
      </c>
      <c r="F9" s="0" t="n">
        <v>0.898037049962403</v>
      </c>
      <c r="G9" s="0" t="n">
        <v>20.712315177208</v>
      </c>
    </row>
    <row r="10" customFormat="false" ht="15" hidden="false" customHeight="false" outlineLevel="0" collapsed="false">
      <c r="A10" s="1" t="s">
        <v>11</v>
      </c>
      <c r="B10" s="0" t="n">
        <v>0.242198481201484</v>
      </c>
      <c r="C10" s="0" t="n">
        <v>60.8851377595551</v>
      </c>
      <c r="D10" s="0" t="n">
        <v>0.795887148825028</v>
      </c>
      <c r="E10" s="0" t="n">
        <v>34.6698716467194</v>
      </c>
      <c r="F10" s="0" t="n">
        <v>0.910437397957742</v>
      </c>
      <c r="G10" s="0" t="n">
        <v>17.7482393492988</v>
      </c>
    </row>
    <row r="11" customFormat="false" ht="15" hidden="false" customHeight="false" outlineLevel="0" collapsed="false">
      <c r="A11" s="1" t="s">
        <v>12</v>
      </c>
      <c r="B11" s="0" t="n">
        <v>1.38453018275798E-005</v>
      </c>
      <c r="C11" s="0" t="n">
        <v>152.269497930479</v>
      </c>
      <c r="D11" s="0" t="n">
        <v>0.752804411229655</v>
      </c>
      <c r="E11" s="0" t="n">
        <v>31.2089730686545</v>
      </c>
      <c r="F11" s="0" t="n">
        <v>0.914231226318806</v>
      </c>
      <c r="G11" s="0" t="n">
        <v>20.6639783197718</v>
      </c>
    </row>
    <row r="12" customFormat="false" ht="15" hidden="false" customHeight="false" outlineLevel="0" collapsed="false">
      <c r="A12" s="1" t="s">
        <v>13</v>
      </c>
      <c r="B12" s="0" t="n">
        <v>0.482010955074342</v>
      </c>
      <c r="C12" s="0" t="n">
        <v>86.1974477580398</v>
      </c>
      <c r="D12" s="0" t="n">
        <v>0.835978173939562</v>
      </c>
      <c r="E12" s="0" t="n">
        <v>37.9077828420497</v>
      </c>
      <c r="F12" s="0" t="n">
        <v>0.859275773853296</v>
      </c>
      <c r="G12" s="0" t="n">
        <v>36.6196668472011</v>
      </c>
    </row>
    <row r="13" customFormat="false" ht="15" hidden="false" customHeight="false" outlineLevel="0" collapsed="false">
      <c r="A13" s="1" t="s">
        <v>14</v>
      </c>
      <c r="B13" s="0" t="n">
        <v>0.217834813085246</v>
      </c>
      <c r="C13" s="0" t="n">
        <v>92.2225568936364</v>
      </c>
      <c r="D13" s="0" t="n">
        <v>0.793306920457111</v>
      </c>
      <c r="E13" s="0" t="n">
        <v>26.2868788561898</v>
      </c>
      <c r="F13" s="0" t="n">
        <v>0.887762166259233</v>
      </c>
      <c r="G13" s="0" t="n">
        <v>27.0924343682881</v>
      </c>
    </row>
    <row r="14" customFormat="false" ht="15" hidden="false" customHeight="false" outlineLevel="0" collapsed="false">
      <c r="A14" s="1" t="s">
        <v>15</v>
      </c>
      <c r="B14" s="0" t="n">
        <v>0.184026456749132</v>
      </c>
      <c r="C14" s="0" t="n">
        <v>95.6765383989199</v>
      </c>
      <c r="D14" s="0" t="n">
        <v>0.806047684096756</v>
      </c>
      <c r="E14" s="0" t="n">
        <v>36.4005494464026</v>
      </c>
      <c r="F14" s="0" t="n">
        <v>0.886749106031928</v>
      </c>
      <c r="G14" s="0" t="n">
        <v>27.459060435492</v>
      </c>
    </row>
    <row r="15" customFormat="false" ht="15" hidden="false" customHeight="false" outlineLevel="0" collapsed="false">
      <c r="A15" s="1" t="s">
        <v>16</v>
      </c>
      <c r="B15" s="0" t="n">
        <v>0.108112367763726</v>
      </c>
      <c r="C15" s="0" t="n">
        <v>133.600149700515</v>
      </c>
      <c r="D15" s="0" t="n">
        <v>0.871233239437725</v>
      </c>
      <c r="E15" s="0" t="n">
        <v>33.4215499341368</v>
      </c>
      <c r="F15" s="0" t="n">
        <v>0.900103946018026</v>
      </c>
      <c r="G15" s="0" t="n">
        <v>32.0156211871642</v>
      </c>
    </row>
    <row r="16" customFormat="false" ht="15" hidden="false" customHeight="false" outlineLevel="0" collapsed="false">
      <c r="A16" s="1" t="s">
        <v>17</v>
      </c>
      <c r="B16" s="0" t="n">
        <v>0</v>
      </c>
      <c r="C16" s="0" t="n">
        <v>133.240384268434</v>
      </c>
      <c r="D16" s="0" t="n">
        <v>0.708479425315004</v>
      </c>
      <c r="E16" s="0" t="n">
        <v>33.7194306001747</v>
      </c>
      <c r="F16" s="0" t="n">
        <v>0.788140315765687</v>
      </c>
      <c r="G16" s="0" t="n">
        <v>32.2800247831379</v>
      </c>
    </row>
    <row r="17" customFormat="false" ht="15" hidden="false" customHeight="false" outlineLevel="0" collapsed="false">
      <c r="A17" s="1" t="s">
        <v>18</v>
      </c>
      <c r="B17" s="0" t="n">
        <v>0.105003698967253</v>
      </c>
      <c r="C17" s="0" t="n">
        <v>147.244694301696</v>
      </c>
      <c r="D17" s="0" t="n">
        <v>0.647892539489331</v>
      </c>
      <c r="E17" s="0" t="n">
        <v>50.9313263129874</v>
      </c>
      <c r="F17" s="0" t="n">
        <v>0.825640759506418</v>
      </c>
      <c r="G17" s="0" t="n">
        <v>53.5723809439155</v>
      </c>
    </row>
    <row r="18" customFormat="false" ht="15" hidden="false" customHeight="false" outlineLevel="0" collapsed="false">
      <c r="A18" s="1" t="s">
        <v>19</v>
      </c>
      <c r="B18" s="0" t="n">
        <v>0.177931489327684</v>
      </c>
      <c r="C18" s="0" t="n">
        <v>106.611444038621</v>
      </c>
      <c r="D18" s="0" t="n">
        <v>0.770693591355831</v>
      </c>
      <c r="E18" s="0" t="n">
        <v>89.4091717890285</v>
      </c>
      <c r="F18" s="0" t="n">
        <v>0.807954843307715</v>
      </c>
      <c r="G18" s="0" t="n">
        <v>86.7064011477815</v>
      </c>
    </row>
    <row r="19" customFormat="false" ht="15" hidden="false" customHeight="false" outlineLevel="0" collapsed="false">
      <c r="A19" s="1" t="s">
        <v>20</v>
      </c>
      <c r="B19" s="0" t="n">
        <v>0</v>
      </c>
      <c r="C19" s="0" t="n">
        <v>117.9618582424</v>
      </c>
      <c r="D19" s="0" t="n">
        <v>0.752553946740056</v>
      </c>
      <c r="E19" s="0" t="n">
        <v>23.1948270094864</v>
      </c>
      <c r="F19" s="0" t="n">
        <v>0.887600536361647</v>
      </c>
      <c r="G19" s="0" t="n">
        <v>19.8746069143518</v>
      </c>
    </row>
    <row r="20" customFormat="false" ht="15" hidden="false" customHeight="false" outlineLevel="0" collapsed="false">
      <c r="A20" s="1" t="s">
        <v>21</v>
      </c>
      <c r="B20" s="0" t="n">
        <v>0.0142703295893339</v>
      </c>
      <c r="C20" s="0" t="n">
        <v>109.62663909835</v>
      </c>
      <c r="D20" s="0" t="n">
        <v>0.82812085559471</v>
      </c>
      <c r="E20" s="0" t="n">
        <v>20.712315177208</v>
      </c>
      <c r="F20" s="0" t="n">
        <v>0.917579182124437</v>
      </c>
      <c r="G20" s="0" t="n">
        <v>17.0293863659264</v>
      </c>
    </row>
    <row r="21" customFormat="false" ht="15" hidden="false" customHeight="false" outlineLevel="0" collapsed="false">
      <c r="A21" s="1" t="s">
        <v>22</v>
      </c>
      <c r="B21" s="0" t="n">
        <v>0.548360881352972</v>
      </c>
      <c r="C21" s="0" t="n">
        <v>57.7840808527747</v>
      </c>
      <c r="D21" s="0" t="n">
        <v>0.855786756116197</v>
      </c>
      <c r="E21" s="0" t="n">
        <v>24.2074368738204</v>
      </c>
      <c r="F21" s="0" t="n">
        <v>0.886398015059768</v>
      </c>
      <c r="G21" s="0" t="n">
        <v>24.3721152139079</v>
      </c>
    </row>
    <row r="22" customFormat="false" ht="15" hidden="false" customHeight="false" outlineLevel="0" collapsed="false">
      <c r="A22" s="1" t="s">
        <v>23</v>
      </c>
      <c r="B22" s="0" t="n">
        <v>0.0167793762259721</v>
      </c>
      <c r="C22" s="0" t="n">
        <v>149.147577922003</v>
      </c>
      <c r="D22" s="0" t="n">
        <v>0.826625426384203</v>
      </c>
      <c r="E22" s="0" t="n">
        <v>22.0227155455452</v>
      </c>
      <c r="F22" s="0" t="n">
        <v>0.911732479342443</v>
      </c>
      <c r="G22" s="0" t="n">
        <v>14.4913767461894</v>
      </c>
    </row>
    <row r="23" customFormat="false" ht="15" hidden="false" customHeight="false" outlineLevel="0" collapsed="false">
      <c r="A23" s="1" t="s">
        <v>24</v>
      </c>
      <c r="B23" s="0" t="n">
        <v>0</v>
      </c>
      <c r="C23" s="0" t="n">
        <v>144.727329830962</v>
      </c>
      <c r="D23" s="0" t="n">
        <v>0.838974409652192</v>
      </c>
      <c r="E23" s="0" t="n">
        <v>22.1585198061603</v>
      </c>
      <c r="F23" s="0" t="n">
        <v>0.901049575940218</v>
      </c>
      <c r="G23" s="0" t="n">
        <v>15.3622914957372</v>
      </c>
    </row>
    <row r="24" customFormat="false" ht="15" hidden="false" customHeight="false" outlineLevel="0" collapsed="false">
      <c r="A24" s="1" t="s">
        <v>25</v>
      </c>
      <c r="B24" s="0" t="n">
        <v>0.410643296082143</v>
      </c>
      <c r="C24" s="0" t="n">
        <v>60.4235053600832</v>
      </c>
      <c r="D24" s="0" t="n">
        <v>0.879660431739457</v>
      </c>
      <c r="E24" s="0" t="n">
        <v>46.1410879802373</v>
      </c>
      <c r="F24" s="0" t="n">
        <v>0.918145959951097</v>
      </c>
      <c r="G24" s="0" t="n">
        <v>44.0227214061103</v>
      </c>
    </row>
    <row r="25" customFormat="false" ht="15" hidden="false" customHeight="false" outlineLevel="0" collapsed="false">
      <c r="A25" s="1" t="s">
        <v>26</v>
      </c>
      <c r="B25" s="0" t="n">
        <v>0.0573992549187112</v>
      </c>
      <c r="C25" s="0" t="n">
        <v>87.9374777896205</v>
      </c>
      <c r="D25" s="0" t="n">
        <v>0.790395253225726</v>
      </c>
      <c r="E25" s="0" t="n">
        <v>30.347981810987</v>
      </c>
      <c r="F25" s="0" t="n">
        <v>0.915729293728982</v>
      </c>
      <c r="G25" s="0" t="n">
        <v>18.0554700852678</v>
      </c>
    </row>
    <row r="26" customFormat="false" ht="15" hidden="false" customHeight="false" outlineLevel="0" collapsed="false">
      <c r="A26" s="1" t="s">
        <v>27</v>
      </c>
      <c r="B26" s="0" t="n">
        <v>0.427433432685638</v>
      </c>
      <c r="C26" s="0" t="n">
        <v>71.3652576538472</v>
      </c>
      <c r="D26" s="0" t="n">
        <v>0.871657716125912</v>
      </c>
      <c r="E26" s="0" t="n">
        <v>36.6196668472011</v>
      </c>
      <c r="F26" s="0" t="n">
        <v>0.942460678091124</v>
      </c>
      <c r="G26" s="0" t="n">
        <v>32.3419232575925</v>
      </c>
    </row>
    <row r="27" customFormat="false" ht="15" hidden="false" customHeight="false" outlineLevel="0" collapsed="false">
      <c r="A27" s="1" t="s">
        <v>28</v>
      </c>
      <c r="B27" s="0" t="n">
        <v>0.0364112917935009</v>
      </c>
      <c r="C27" s="0" t="n">
        <v>96.8607247546703</v>
      </c>
      <c r="D27" s="0" t="n">
        <v>0.819495083855745</v>
      </c>
      <c r="E27" s="0" t="n">
        <v>28.1069386451104</v>
      </c>
      <c r="F27" s="0" t="n">
        <v>0.87187091518493</v>
      </c>
      <c r="G27" s="0" t="n">
        <v>26.4764045897474</v>
      </c>
    </row>
    <row r="28" customFormat="false" ht="15" hidden="false" customHeight="false" outlineLevel="0" collapsed="false">
      <c r="A28" s="1" t="s">
        <v>29</v>
      </c>
      <c r="B28" s="0" t="n">
        <v>0.359611591630902</v>
      </c>
      <c r="C28" s="0" t="n">
        <v>71.9513724677994</v>
      </c>
      <c r="D28" s="0" t="n">
        <v>0.803928656096983</v>
      </c>
      <c r="E28" s="0" t="n">
        <v>26</v>
      </c>
      <c r="F28" s="0" t="n">
        <v>0.918344547760898</v>
      </c>
      <c r="G28" s="0" t="n">
        <v>16.5227116418583</v>
      </c>
    </row>
    <row r="29" customFormat="false" ht="15" hidden="false" customHeight="false" outlineLevel="0" collapsed="false">
      <c r="A29" s="1" t="s">
        <v>30</v>
      </c>
      <c r="B29" s="0" t="n">
        <v>0.266148556829346</v>
      </c>
      <c r="C29" s="0" t="n">
        <v>77.614431647729</v>
      </c>
      <c r="D29" s="0" t="n">
        <v>0.867818198520551</v>
      </c>
      <c r="E29" s="0" t="n">
        <v>22.4499443206436</v>
      </c>
      <c r="F29" s="0" t="n">
        <v>0.928343111421009</v>
      </c>
      <c r="G29" s="0" t="n">
        <v>14.1774468787578</v>
      </c>
    </row>
    <row r="30" customFormat="false" ht="15" hidden="false" customHeight="false" outlineLevel="0" collapsed="false">
      <c r="A30" s="1" t="s">
        <v>31</v>
      </c>
      <c r="B30" s="0" t="n">
        <v>0.103255366973385</v>
      </c>
      <c r="C30" s="0" t="n">
        <v>104.752088284673</v>
      </c>
      <c r="D30" s="0" t="n">
        <v>0.796818243331779</v>
      </c>
      <c r="E30" s="0" t="n">
        <v>26.1916017074176</v>
      </c>
      <c r="F30" s="0" t="n">
        <v>0.885618065953608</v>
      </c>
      <c r="G30" s="0" t="n">
        <v>23.43074902772</v>
      </c>
    </row>
    <row r="31" customFormat="false" ht="15" hidden="false" customHeight="false" outlineLevel="0" collapsed="false">
      <c r="A31" s="1" t="s">
        <v>32</v>
      </c>
      <c r="B31" s="0" t="n">
        <v>0.0600900098380006</v>
      </c>
      <c r="C31" s="0" t="n">
        <v>121.40840168621</v>
      </c>
      <c r="D31" s="0" t="n">
        <v>0.828147133995716</v>
      </c>
      <c r="E31" s="0" t="n">
        <v>25.6709953059869</v>
      </c>
      <c r="F31" s="0" t="n">
        <v>0.889153482639727</v>
      </c>
      <c r="G31" s="0" t="n">
        <v>23.5372045918796</v>
      </c>
    </row>
    <row r="32" customFormat="false" ht="15" hidden="false" customHeight="false" outlineLevel="0" collapsed="false">
      <c r="A32" s="1" t="s">
        <v>33</v>
      </c>
      <c r="B32" s="0" t="n">
        <v>0.0568413958623849</v>
      </c>
      <c r="C32" s="0" t="n">
        <v>108.98164983152</v>
      </c>
      <c r="D32" s="0" t="n">
        <v>0.853381203353476</v>
      </c>
      <c r="E32" s="0" t="n">
        <v>16.8226038412607</v>
      </c>
      <c r="F32" s="0" t="n">
        <v>0.93540929885954</v>
      </c>
      <c r="G32" s="0" t="n">
        <v>12.8840987267251</v>
      </c>
    </row>
    <row r="33" customFormat="false" ht="15" hidden="false" customHeight="false" outlineLevel="0" collapsed="false">
      <c r="A33" s="1" t="s">
        <v>34</v>
      </c>
      <c r="B33" s="0" t="n">
        <v>0</v>
      </c>
      <c r="C33" s="0" t="n">
        <v>207.800384985206</v>
      </c>
      <c r="D33" s="0" t="n">
        <v>0.583864318056969</v>
      </c>
      <c r="E33" s="0" t="n">
        <v>66.5807780068692</v>
      </c>
      <c r="F33" s="0" t="n">
        <v>0.708381129111178</v>
      </c>
      <c r="G33" s="0" t="n">
        <v>63.9609255717895</v>
      </c>
    </row>
    <row r="34" customFormat="false" ht="15" hidden="false" customHeight="false" outlineLevel="0" collapsed="false">
      <c r="A34" s="1" t="s">
        <v>35</v>
      </c>
      <c r="B34" s="0" t="n">
        <v>0.564746917702675</v>
      </c>
      <c r="C34" s="0" t="n">
        <v>46.4435140789325</v>
      </c>
      <c r="D34" s="0" t="n">
        <v>0.838672131859855</v>
      </c>
      <c r="E34" s="0" t="n">
        <v>45.3982378512647</v>
      </c>
      <c r="F34" s="0" t="n">
        <v>0.899972508347264</v>
      </c>
      <c r="G34" s="0" t="n">
        <v>41.6773319683494</v>
      </c>
    </row>
    <row r="35" customFormat="false" ht="15" hidden="false" customHeight="false" outlineLevel="0" collapsed="false">
      <c r="A35" s="1" t="s">
        <v>36</v>
      </c>
      <c r="B35" s="0" t="n">
        <v>0.0601792944072513</v>
      </c>
      <c r="C35" s="0" t="n">
        <v>104.809350727881</v>
      </c>
      <c r="D35" s="0" t="n">
        <v>0.8653730268667</v>
      </c>
      <c r="E35" s="0" t="n">
        <v>18.0554700852678</v>
      </c>
      <c r="F35" s="0" t="n">
        <v>0.943757428850501</v>
      </c>
      <c r="G35" s="0" t="n">
        <v>13.1529464379659</v>
      </c>
    </row>
    <row r="36" customFormat="false" ht="15" hidden="false" customHeight="false" outlineLevel="0" collapsed="false">
      <c r="A36" s="1" t="s">
        <v>37</v>
      </c>
      <c r="B36" s="0" t="n">
        <v>0.0496208376665865</v>
      </c>
      <c r="C36" s="0" t="n">
        <v>99.9449848666755</v>
      </c>
      <c r="D36" s="0" t="n">
        <v>0.829146646465485</v>
      </c>
      <c r="E36" s="0" t="n">
        <v>22.7596133534821</v>
      </c>
      <c r="F36" s="0" t="n">
        <v>0.911491861901106</v>
      </c>
      <c r="G36" s="0" t="n">
        <v>18.3575597506858</v>
      </c>
    </row>
    <row r="37" customFormat="false" ht="15" hidden="false" customHeight="false" outlineLevel="0" collapsed="false">
      <c r="A37" s="1" t="s">
        <v>38</v>
      </c>
      <c r="B37" s="0" t="n">
        <v>0.309745642279525</v>
      </c>
      <c r="C37" s="0" t="n">
        <v>101.118742080783</v>
      </c>
      <c r="D37" s="0" t="n">
        <v>0.88806831435149</v>
      </c>
      <c r="E37" s="0" t="n">
        <v>16.4924225024706</v>
      </c>
      <c r="F37" s="0" t="n">
        <v>0.938964295982862</v>
      </c>
      <c r="G37" s="0" t="n">
        <v>17</v>
      </c>
    </row>
    <row r="38" customFormat="false" ht="15" hidden="false" customHeight="false" outlineLevel="0" collapsed="false">
      <c r="A38" s="1" t="s">
        <v>39</v>
      </c>
      <c r="B38" s="0" t="n">
        <v>0.13224218557716</v>
      </c>
      <c r="C38" s="0" t="n">
        <v>92.4932429964481</v>
      </c>
      <c r="D38" s="0" t="n">
        <v>0.855154783334843</v>
      </c>
      <c r="E38" s="0" t="n">
        <v>17.6635217326557</v>
      </c>
      <c r="F38" s="0" t="n">
        <v>0.888596766348938</v>
      </c>
      <c r="G38" s="0" t="n">
        <v>18.2482875908947</v>
      </c>
    </row>
    <row r="39" customFormat="false" ht="15" hidden="false" customHeight="false" outlineLevel="0" collapsed="false">
      <c r="A39" s="1" t="s">
        <v>40</v>
      </c>
      <c r="B39" s="0" t="n">
        <v>0.0565752150656887</v>
      </c>
      <c r="C39" s="0" t="n">
        <v>104.947605975553</v>
      </c>
      <c r="D39" s="0" t="n">
        <v>0.873609680925045</v>
      </c>
      <c r="E39" s="0" t="n">
        <v>19.9248588451713</v>
      </c>
      <c r="F39" s="0" t="n">
        <v>0.938642583028945</v>
      </c>
      <c r="G39" s="0" t="n">
        <v>15.1327459504216</v>
      </c>
    </row>
    <row r="40" customFormat="false" ht="15" hidden="false" customHeight="false" outlineLevel="0" collapsed="false">
      <c r="A40" s="1" t="s">
        <v>41</v>
      </c>
      <c r="B40" s="0" t="n">
        <v>0.152562439648235</v>
      </c>
      <c r="C40" s="0" t="n">
        <v>111.772089539384</v>
      </c>
      <c r="D40" s="0" t="n">
        <v>0.793643852022293</v>
      </c>
      <c r="E40" s="0" t="n">
        <v>29.2061637330205</v>
      </c>
      <c r="F40" s="0" t="n">
        <v>0.865538935877672</v>
      </c>
      <c r="G40" s="0" t="n">
        <v>27.9642629082191</v>
      </c>
    </row>
    <row r="41" customFormat="false" ht="15" hidden="false" customHeight="false" outlineLevel="0" collapsed="false">
      <c r="A41" s="1" t="s">
        <v>42</v>
      </c>
      <c r="B41" s="0" t="n">
        <v>0.387671729569927</v>
      </c>
      <c r="C41" s="0" t="n">
        <v>113.639781766774</v>
      </c>
      <c r="D41" s="0" t="n">
        <v>0.881298819152958</v>
      </c>
      <c r="E41" s="0" t="n">
        <v>34.0147027033899</v>
      </c>
      <c r="F41" s="0" t="n">
        <v>0.893294080649867</v>
      </c>
      <c r="G41" s="0" t="n">
        <v>29.0344622819159</v>
      </c>
    </row>
    <row r="42" customFormat="false" ht="15" hidden="false" customHeight="false" outlineLevel="0" collapsed="false">
      <c r="A42" s="1" t="s">
        <v>43</v>
      </c>
      <c r="B42" s="0" t="n">
        <v>0.302045844224313</v>
      </c>
      <c r="C42" s="0" t="n">
        <v>72.4016574395918</v>
      </c>
      <c r="D42" s="0" t="n">
        <v>0.853166970821168</v>
      </c>
      <c r="E42" s="0" t="n">
        <v>25</v>
      </c>
      <c r="F42" s="0" t="n">
        <v>0.904538089266541</v>
      </c>
      <c r="G42" s="0" t="n">
        <v>22.7376340018041</v>
      </c>
    </row>
    <row r="43" customFormat="false" ht="15" hidden="false" customHeight="false" outlineLevel="0" collapsed="false">
      <c r="A43" s="1" t="s">
        <v>44</v>
      </c>
      <c r="B43" s="0" t="n">
        <v>0.0124107023155153</v>
      </c>
      <c r="C43" s="0" t="n">
        <v>102.083299319722</v>
      </c>
      <c r="D43" s="0" t="n">
        <v>0.835660739814908</v>
      </c>
      <c r="E43" s="0" t="n">
        <v>18.6010752377383</v>
      </c>
      <c r="F43" s="0" t="n">
        <v>0.902686566533534</v>
      </c>
      <c r="G43" s="0" t="n">
        <v>14.8660687473185</v>
      </c>
    </row>
    <row r="44" customFormat="false" ht="15" hidden="false" customHeight="false" outlineLevel="0" collapsed="false">
      <c r="A44" s="1" t="s">
        <v>45</v>
      </c>
      <c r="B44" s="0" t="n">
        <v>0.104674600999976</v>
      </c>
      <c r="C44" s="0" t="n">
        <v>94.451045520947</v>
      </c>
      <c r="D44" s="0" t="n">
        <v>0.847775529415965</v>
      </c>
      <c r="E44" s="0" t="n">
        <v>25.4558441227157</v>
      </c>
      <c r="F44" s="0" t="n">
        <v>0.913502034956011</v>
      </c>
      <c r="G44" s="0" t="n">
        <v>16.4924225024706</v>
      </c>
    </row>
    <row r="45" customFormat="false" ht="15" hidden="false" customHeight="false" outlineLevel="0" collapsed="false">
      <c r="A45" s="1" t="s">
        <v>46</v>
      </c>
      <c r="B45" s="0" t="n">
        <v>0.0126147712013121</v>
      </c>
      <c r="C45" s="0" t="n">
        <v>133.337916587893</v>
      </c>
      <c r="D45" s="0" t="n">
        <v>0.824522890283879</v>
      </c>
      <c r="E45" s="0" t="n">
        <v>36.0138862107382</v>
      </c>
      <c r="F45" s="0" t="n">
        <v>0.921726983186288</v>
      </c>
      <c r="G45" s="0" t="n">
        <v>17.7482393492988</v>
      </c>
    </row>
    <row r="46" customFormat="false" ht="15" hidden="false" customHeight="false" outlineLevel="0" collapsed="false">
      <c r="A46" s="1" t="s">
        <v>47</v>
      </c>
      <c r="B46" s="0" t="n">
        <v>0.20522052781232</v>
      </c>
      <c r="C46" s="0" t="n">
        <v>91.3509715328742</v>
      </c>
      <c r="D46" s="0" t="n">
        <v>0.72808984011505</v>
      </c>
      <c r="E46" s="0" t="n">
        <v>23.2808934536456</v>
      </c>
      <c r="F46" s="0" t="n">
        <v>0.927833393467586</v>
      </c>
      <c r="G46" s="0" t="n">
        <v>22.2261107708929</v>
      </c>
    </row>
    <row r="47" customFormat="false" ht="15" hidden="false" customHeight="false" outlineLevel="0" collapsed="false">
      <c r="A47" s="1" t="s">
        <v>48</v>
      </c>
      <c r="B47" s="0" t="n">
        <v>0.0297668822954857</v>
      </c>
      <c r="C47" s="0" t="n">
        <v>108.820953864594</v>
      </c>
      <c r="D47" s="0" t="n">
        <v>0.860534557057895</v>
      </c>
      <c r="E47" s="0" t="n">
        <v>34.0881210981186</v>
      </c>
      <c r="F47" s="0" t="n">
        <v>0.90770058038689</v>
      </c>
      <c r="G47" s="0" t="n">
        <v>23.3666428910958</v>
      </c>
    </row>
    <row r="48" customFormat="false" ht="15" hidden="false" customHeight="false" outlineLevel="0" collapsed="false">
      <c r="A48" s="1" t="s">
        <v>49</v>
      </c>
      <c r="B48" s="0" t="n">
        <v>0.423169867804234</v>
      </c>
      <c r="C48" s="0" t="n">
        <v>75.0333259292163</v>
      </c>
      <c r="D48" s="0" t="n">
        <v>0.716303175391297</v>
      </c>
      <c r="E48" s="0" t="n">
        <v>32.3882694814033</v>
      </c>
      <c r="F48" s="0" t="n">
        <v>0.871839584348109</v>
      </c>
      <c r="G48" s="0" t="n">
        <v>29.2745623366089</v>
      </c>
    </row>
    <row r="49" customFormat="false" ht="15" hidden="false" customHeight="false" outlineLevel="0" collapsed="false">
      <c r="A49" s="1" t="s">
        <v>50</v>
      </c>
      <c r="B49" s="0" t="n">
        <v>0.157807564981701</v>
      </c>
      <c r="C49" s="0" t="n">
        <v>120.037494142455</v>
      </c>
      <c r="D49" s="0" t="n">
        <v>0.780646818545953</v>
      </c>
      <c r="E49" s="0" t="n">
        <v>42.2965719651132</v>
      </c>
      <c r="F49" s="0" t="n">
        <v>0.903588350181989</v>
      </c>
      <c r="G49" s="0" t="n">
        <v>28.6006992921502</v>
      </c>
    </row>
    <row r="50" customFormat="false" ht="15" hidden="false" customHeight="false" outlineLevel="0" collapsed="false">
      <c r="A50" s="1" t="s">
        <v>51</v>
      </c>
      <c r="B50" s="0" t="n">
        <v>0.0309669812009118</v>
      </c>
      <c r="C50" s="0" t="n">
        <v>167.014969388974</v>
      </c>
      <c r="D50" s="0" t="n">
        <v>0.879339772131359</v>
      </c>
      <c r="E50" s="0" t="n">
        <v>26.343879744639</v>
      </c>
      <c r="F50" s="0" t="n">
        <v>0.917684137011213</v>
      </c>
      <c r="G50" s="0" t="n">
        <v>20.6155281280883</v>
      </c>
    </row>
    <row r="51" customFormat="false" ht="15" hidden="false" customHeight="false" outlineLevel="0" collapsed="false">
      <c r="A51" s="1" t="s">
        <v>52</v>
      </c>
      <c r="B51" s="0" t="n">
        <v>0.681283344230518</v>
      </c>
      <c r="C51" s="0" t="n">
        <v>51.4295634824952</v>
      </c>
      <c r="D51" s="0" t="n">
        <v>0.83765950380388</v>
      </c>
      <c r="E51" s="0" t="n">
        <v>33.6154726279432</v>
      </c>
      <c r="F51" s="0" t="n">
        <v>0.919156930484546</v>
      </c>
      <c r="G51" s="0" t="n">
        <v>21.4009345590327</v>
      </c>
    </row>
    <row r="52" customFormat="false" ht="15" hidden="false" customHeight="false" outlineLevel="0" collapsed="false">
      <c r="A52" s="1" t="s">
        <v>53</v>
      </c>
      <c r="B52" s="0" t="n">
        <v>0.183119659678796</v>
      </c>
      <c r="C52" s="0" t="n">
        <v>89.1403387922662</v>
      </c>
      <c r="D52" s="0" t="n">
        <v>0.74704678285108</v>
      </c>
      <c r="E52" s="0" t="n">
        <v>57.5934023999277</v>
      </c>
      <c r="F52" s="0" t="n">
        <v>0.833536432351254</v>
      </c>
      <c r="G52" s="0" t="n">
        <v>46.2709412050371</v>
      </c>
    </row>
    <row r="53" customFormat="false" ht="15" hidden="false" customHeight="false" outlineLevel="0" collapsed="false">
      <c r="A53" s="1" t="s">
        <v>54</v>
      </c>
      <c r="B53" s="0" t="n">
        <v>0.144188158474021</v>
      </c>
      <c r="C53" s="0" t="n">
        <v>115.160757204874</v>
      </c>
      <c r="D53" s="0" t="n">
        <v>0.825076266508404</v>
      </c>
      <c r="E53" s="0" t="n">
        <v>21.3775583264319</v>
      </c>
      <c r="F53" s="0" t="n">
        <v>0.908375640240589</v>
      </c>
      <c r="G53" s="0" t="n">
        <v>16.5529453572468</v>
      </c>
    </row>
    <row r="54" customFormat="false" ht="15" hidden="false" customHeight="false" outlineLevel="0" collapsed="false">
      <c r="A54" s="1" t="s">
        <v>55</v>
      </c>
      <c r="B54" s="0" t="n">
        <v>1.04848436342845E-005</v>
      </c>
      <c r="C54" s="0" t="n">
        <v>133.895481626528</v>
      </c>
      <c r="D54" s="0" t="n">
        <v>0.809733634352879</v>
      </c>
      <c r="E54" s="0" t="n">
        <v>40.4969134626332</v>
      </c>
      <c r="F54" s="0" t="n">
        <v>0.868556559006092</v>
      </c>
      <c r="G54" s="0" t="n">
        <v>31.8433666561813</v>
      </c>
    </row>
    <row r="55" customFormat="false" ht="15" hidden="false" customHeight="false" outlineLevel="0" collapsed="false">
      <c r="A55" s="1" t="s">
        <v>56</v>
      </c>
      <c r="B55" s="0" t="n">
        <v>0.342517102791411</v>
      </c>
      <c r="C55" s="0" t="n">
        <v>75.7693869580585</v>
      </c>
      <c r="D55" s="0" t="n">
        <v>0.813654630828414</v>
      </c>
      <c r="E55" s="0" t="n">
        <v>30.6757233003559</v>
      </c>
      <c r="F55" s="0" t="n">
        <v>0.898926760958713</v>
      </c>
      <c r="G55" s="0" t="n">
        <v>24.5356882927706</v>
      </c>
    </row>
    <row r="56" customFormat="false" ht="15" hidden="false" customHeight="false" outlineLevel="0" collapsed="false">
      <c r="A56" s="1" t="s">
        <v>57</v>
      </c>
      <c r="B56" s="0" t="n">
        <v>0.4314516757099</v>
      </c>
      <c r="C56" s="0" t="n">
        <v>87.3670418407308</v>
      </c>
      <c r="D56" s="0" t="n">
        <v>0.85007172177683</v>
      </c>
      <c r="E56" s="0" t="n">
        <v>21.9317121994613</v>
      </c>
      <c r="F56" s="0" t="n">
        <v>0.887451976420159</v>
      </c>
      <c r="G56" s="0" t="n">
        <v>19.2613602842582</v>
      </c>
    </row>
    <row r="57" customFormat="false" ht="15" hidden="false" customHeight="false" outlineLevel="0" collapsed="false">
      <c r="A57" s="1" t="s">
        <v>58</v>
      </c>
      <c r="B57" s="0" t="n">
        <v>0.346490359163313</v>
      </c>
      <c r="C57" s="0" t="n">
        <v>70.3206939669967</v>
      </c>
      <c r="D57" s="0" t="n">
        <v>0.85468369156805</v>
      </c>
      <c r="E57" s="0" t="n">
        <v>19</v>
      </c>
      <c r="F57" s="0" t="n">
        <v>0.918193140120993</v>
      </c>
      <c r="G57" s="0" t="n">
        <v>16.583123951777</v>
      </c>
    </row>
    <row r="58" customFormat="false" ht="15" hidden="false" customHeight="false" outlineLevel="0" collapsed="false">
      <c r="A58" s="1" t="s">
        <v>59</v>
      </c>
      <c r="B58" s="0" t="n">
        <v>0.0233832898041961</v>
      </c>
      <c r="C58" s="0" t="n">
        <v>135.550728511506</v>
      </c>
      <c r="D58" s="0" t="n">
        <v>0.823904312024086</v>
      </c>
      <c r="E58" s="0" t="n">
        <v>32.155870381627</v>
      </c>
      <c r="F58" s="0" t="n">
        <v>0.87895795542305</v>
      </c>
      <c r="G58" s="0" t="n">
        <v>29.8998327754521</v>
      </c>
    </row>
    <row r="59" customFormat="false" ht="15" hidden="false" customHeight="false" outlineLevel="0" collapsed="false">
      <c r="A59" s="1" t="s">
        <v>60</v>
      </c>
      <c r="B59" s="0" t="n">
        <v>0.425517781238418</v>
      </c>
      <c r="C59" s="0" t="n">
        <v>62.3217458035315</v>
      </c>
      <c r="D59" s="0" t="n">
        <v>0.868902647208508</v>
      </c>
      <c r="E59" s="0" t="n">
        <v>21.6564078277077</v>
      </c>
      <c r="F59" s="0" t="n">
        <v>0.911187911066253</v>
      </c>
      <c r="G59" s="0" t="n">
        <v>18</v>
      </c>
    </row>
    <row r="60" customFormat="false" ht="15" hidden="false" customHeight="false" outlineLevel="0" collapsed="false">
      <c r="A60" s="1" t="s">
        <v>61</v>
      </c>
      <c r="B60" s="0" t="n">
        <v>0.0109701816389844</v>
      </c>
      <c r="C60" s="0" t="n">
        <v>126.431799797361</v>
      </c>
      <c r="D60" s="0" t="n">
        <v>0.863785537575899</v>
      </c>
      <c r="E60" s="0" t="n">
        <v>27.5317997958724</v>
      </c>
      <c r="F60" s="0" t="n">
        <v>0.90339099355593</v>
      </c>
      <c r="G60" s="0" t="n">
        <v>24.0624188310319</v>
      </c>
    </row>
    <row r="61" customFormat="false" ht="15" hidden="false" customHeight="false" outlineLevel="0" collapsed="false">
      <c r="A61" s="1" t="s">
        <v>62</v>
      </c>
      <c r="B61" s="0" t="n">
        <v>0</v>
      </c>
      <c r="C61" s="0" t="n">
        <v>150.973507609779</v>
      </c>
      <c r="D61" s="0" t="n">
        <v>0.79085602881186</v>
      </c>
      <c r="E61" s="0" t="n">
        <v>45.5192267069642</v>
      </c>
    </row>
    <row r="62" customFormat="false" ht="15" hidden="false" customHeight="false" outlineLevel="0" collapsed="false">
      <c r="A62" s="1" t="s">
        <v>63</v>
      </c>
      <c r="B62" s="0" t="n">
        <v>0.149268258451093</v>
      </c>
      <c r="C62" s="0" t="n">
        <v>131.244047484067</v>
      </c>
      <c r="D62" s="0" t="n">
        <v>0.845650084479672</v>
      </c>
      <c r="E62" s="0" t="n">
        <v>35.7351367704113</v>
      </c>
      <c r="F62" s="0" t="n">
        <v>0.897866437359555</v>
      </c>
      <c r="G62" s="0" t="n">
        <v>26.3248931621764</v>
      </c>
    </row>
    <row r="63" customFormat="false" ht="15" hidden="false" customHeight="false" outlineLevel="0" collapsed="false">
      <c r="A63" s="1" t="s">
        <v>64</v>
      </c>
      <c r="B63" s="0" t="n">
        <v>0.00446262383038543</v>
      </c>
      <c r="C63" s="0" t="n">
        <v>121.89339604753</v>
      </c>
      <c r="D63" s="0" t="n">
        <v>0.864313470599229</v>
      </c>
      <c r="E63" s="0" t="n">
        <v>16.7630546142402</v>
      </c>
      <c r="F63" s="0" t="n">
        <v>0.93723679078365</v>
      </c>
      <c r="G63" s="0" t="n">
        <v>19.6214168703486</v>
      </c>
    </row>
    <row r="64" customFormat="false" ht="15" hidden="false" customHeight="false" outlineLevel="0" collapsed="false">
      <c r="A64" s="1" t="s">
        <v>65</v>
      </c>
      <c r="B64" s="0" t="n">
        <v>0.567903420673844</v>
      </c>
      <c r="C64" s="0" t="n">
        <v>55.4707129934347</v>
      </c>
      <c r="D64" s="0" t="n">
        <v>0.838348269083459</v>
      </c>
      <c r="E64" s="0" t="n">
        <v>22.8910462845192</v>
      </c>
      <c r="F64" s="0" t="n">
        <v>0.903759024341949</v>
      </c>
      <c r="G64" s="0" t="n">
        <v>21.1187120819429</v>
      </c>
    </row>
    <row r="65" customFormat="false" ht="15" hidden="false" customHeight="false" outlineLevel="0" collapsed="false">
      <c r="A65" s="1" t="s">
        <v>66</v>
      </c>
      <c r="B65" s="0" t="n">
        <v>0.357772117446522</v>
      </c>
      <c r="C65" s="0" t="n">
        <v>84.0059521700695</v>
      </c>
      <c r="D65" s="0" t="n">
        <v>0.775153020863672</v>
      </c>
      <c r="E65" s="0" t="n">
        <v>41.0121933088197</v>
      </c>
      <c r="F65" s="0" t="n">
        <v>0.862671186767485</v>
      </c>
      <c r="G65" s="0" t="n">
        <v>30.2985148150862</v>
      </c>
    </row>
    <row r="66" customFormat="false" ht="15" hidden="false" customHeight="false" outlineLevel="0" collapsed="false">
      <c r="A66" s="1" t="s">
        <v>67</v>
      </c>
      <c r="B66" s="0" t="n">
        <v>0.175428643332733</v>
      </c>
      <c r="C66" s="0" t="n">
        <v>96.1301201497221</v>
      </c>
      <c r="D66" s="0" t="n">
        <v>0.809618739097932</v>
      </c>
      <c r="E66" s="0" t="n">
        <v>30.8220700148449</v>
      </c>
      <c r="F66" s="0" t="n">
        <v>0.93195023396487</v>
      </c>
      <c r="G66" s="0" t="n">
        <v>15.52417469626</v>
      </c>
    </row>
    <row r="67" customFormat="false" ht="15" hidden="false" customHeight="false" outlineLevel="0" collapsed="false">
      <c r="A67" s="1" t="s">
        <v>68</v>
      </c>
      <c r="B67" s="0" t="n">
        <v>0.283766654731055</v>
      </c>
      <c r="C67" s="0" t="n">
        <v>106.343782140753</v>
      </c>
      <c r="D67" s="0" t="n">
        <v>0.76972538513061</v>
      </c>
      <c r="E67" s="0" t="n">
        <v>30.2820078594534</v>
      </c>
      <c r="F67" s="0" t="n">
        <v>0.907811149382323</v>
      </c>
      <c r="G67" s="0" t="n">
        <v>19.0262975904405</v>
      </c>
    </row>
    <row r="68" customFormat="false" ht="15" hidden="false" customHeight="false" outlineLevel="0" collapsed="false">
      <c r="A68" s="1" t="s">
        <v>69</v>
      </c>
      <c r="B68" s="0" t="n">
        <v>0.229054344446514</v>
      </c>
      <c r="C68" s="0" t="n">
        <v>102.425582741813</v>
      </c>
      <c r="D68" s="0" t="n">
        <v>0.860367863254309</v>
      </c>
      <c r="E68" s="0" t="n">
        <v>20.3224014329016</v>
      </c>
      <c r="F68" s="0" t="n">
        <v>0.929036433163524</v>
      </c>
      <c r="G68" s="0" t="n">
        <v>16.8819430161341</v>
      </c>
    </row>
    <row r="69" customFormat="false" ht="15" hidden="false" customHeight="false" outlineLevel="0" collapsed="false">
      <c r="A69" s="1" t="s">
        <v>70</v>
      </c>
      <c r="B69" s="0" t="n">
        <v>0.177789926279852</v>
      </c>
      <c r="C69" s="0" t="n">
        <v>107.307968017291</v>
      </c>
      <c r="D69" s="0" t="n">
        <v>0.752470666791494</v>
      </c>
      <c r="E69" s="0" t="n">
        <v>32.9393381840012</v>
      </c>
      <c r="F69" s="0" t="n">
        <v>0.859815213828708</v>
      </c>
      <c r="G69" s="0" t="n">
        <v>34.322004603461</v>
      </c>
    </row>
    <row r="70" customFormat="false" ht="15" hidden="false" customHeight="false" outlineLevel="0" collapsed="false">
      <c r="A70" s="1" t="s">
        <v>71</v>
      </c>
      <c r="B70" s="0" t="n">
        <v>0.45217860647033</v>
      </c>
      <c r="C70" s="0" t="n">
        <v>64.5677938294317</v>
      </c>
      <c r="D70" s="0" t="n">
        <v>0.837355427754224</v>
      </c>
      <c r="E70" s="0" t="n">
        <v>30.886890422961</v>
      </c>
    </row>
    <row r="71" customFormat="false" ht="15" hidden="false" customHeight="false" outlineLevel="0" collapsed="false">
      <c r="A71" s="1" t="s">
        <v>72</v>
      </c>
      <c r="B71" s="0" t="n">
        <v>0.00927782223616268</v>
      </c>
      <c r="C71" s="0" t="n">
        <v>113.745329574449</v>
      </c>
      <c r="D71" s="0" t="n">
        <v>0.770236030397854</v>
      </c>
      <c r="E71" s="0" t="n">
        <v>27.367864366808</v>
      </c>
      <c r="F71" s="0" t="n">
        <v>0.899570347616257</v>
      </c>
      <c r="G71" s="0" t="n">
        <v>17.1172427686237</v>
      </c>
    </row>
    <row r="72" customFormat="false" ht="15" hidden="false" customHeight="false" outlineLevel="0" collapsed="false">
      <c r="A72" s="1" t="s">
        <v>73</v>
      </c>
      <c r="B72" s="0" t="n">
        <f aca="false">MIN(B5:B71)</f>
        <v>0</v>
      </c>
      <c r="C72" s="0" t="n">
        <f aca="false">MIN(C5:C71)</f>
        <v>46.4435140789325</v>
      </c>
      <c r="D72" s="0" t="n">
        <f aca="false">MIN(D5:D71)</f>
        <v>0.578595195396235</v>
      </c>
      <c r="E72" s="0" t="n">
        <f aca="false">MIN(E5:E71)</f>
        <v>16.4924225024706</v>
      </c>
      <c r="F72" s="0" t="n">
        <f aca="false">MIN(F5:F71)</f>
        <v>0.674096313000832</v>
      </c>
      <c r="G72" s="0" t="n">
        <f aca="false">MIN(G5:G71)</f>
        <v>12.8840987267251</v>
      </c>
    </row>
    <row r="73" customFormat="false" ht="15" hidden="false" customHeight="false" outlineLevel="0" collapsed="false">
      <c r="A73" s="1" t="s">
        <v>74</v>
      </c>
      <c r="B73" s="0" t="n">
        <f aca="false">MAX(B5:B71)</f>
        <v>0.681283344230518</v>
      </c>
      <c r="C73" s="0" t="n">
        <f aca="false">MAX(C5:C71)</f>
        <v>207.800384985206</v>
      </c>
      <c r="D73" s="0" t="n">
        <f aca="false">MAX(D5:D71)</f>
        <v>0.88806831435149</v>
      </c>
      <c r="E73" s="0" t="n">
        <f aca="false">MAX(E5:E71)</f>
        <v>89.4091717890285</v>
      </c>
      <c r="F73" s="0" t="n">
        <f aca="false">MAX(F5:F71)</f>
        <v>0.943757428850501</v>
      </c>
      <c r="G73" s="0" t="n">
        <f aca="false">MAX(G5:G71)</f>
        <v>86.7064011477815</v>
      </c>
    </row>
    <row r="74" customFormat="false" ht="15" hidden="false" customHeight="false" outlineLevel="0" collapsed="false">
      <c r="A74" s="1" t="s">
        <v>75</v>
      </c>
      <c r="B74" s="0" t="n">
        <f aca="false">AVERAGE(B5:B71)</f>
        <v>0.200662610486421</v>
      </c>
      <c r="C74" s="0" t="n">
        <f aca="false">AVERAGE(C5:C71)</f>
        <v>102.22393275012</v>
      </c>
      <c r="D74" s="0" t="n">
        <f aca="false">AVERAGE(D5:D71)</f>
        <v>0.811984571011593</v>
      </c>
      <c r="E74" s="0" t="n">
        <f aca="false">AVERAGE(E5:E71)</f>
        <v>31.1075751428371</v>
      </c>
      <c r="F74" s="0" t="n">
        <f aca="false">AVERAGE(F5:F71)</f>
        <v>0.891259215489963</v>
      </c>
      <c r="G74" s="0" t="n">
        <f aca="false">AVERAGE(G5:G71)</f>
        <v>25.703297952808</v>
      </c>
    </row>
    <row r="75" customFormat="false" ht="15" hidden="false" customHeight="false" outlineLevel="0" collapsed="false">
      <c r="A75" s="1" t="s">
        <v>76</v>
      </c>
      <c r="B75" s="0" t="n">
        <f aca="false">MEDIAN(B$5:B$71)</f>
        <v>0.157807564981701</v>
      </c>
      <c r="C75" s="0" t="n">
        <f aca="false">MEDIAN(C$5:C$71)</f>
        <v>102.425582741813</v>
      </c>
      <c r="D75" s="0" t="n">
        <f aca="false">MEDIAN(D$5:D$71)</f>
        <v>0.826625426384203</v>
      </c>
      <c r="E75" s="0" t="n">
        <f aca="false">MEDIAN(E$5:E$71)</f>
        <v>28.1069386451104</v>
      </c>
      <c r="F75" s="0" t="n">
        <f aca="false">MEDIAN(F$5:F$71)</f>
        <v>0.902686566533534</v>
      </c>
      <c r="G75" s="0" t="n">
        <f aca="false">MEDIAN(G$5:G$71)</f>
        <v>21.4009345590327</v>
      </c>
    </row>
    <row r="76" customFormat="false" ht="15" hidden="false" customHeight="false" outlineLevel="0" collapsed="false">
      <c r="A76" s="1" t="s">
        <v>77</v>
      </c>
      <c r="B76" s="0" t="n">
        <f aca="false">_xlfn.STDEV.P(B$5:B$71)</f>
        <v>0.184754996313183</v>
      </c>
      <c r="C76" s="0" t="n">
        <f aca="false">_xlfn.STDEV.P(C$5:C$71)</f>
        <v>31.4566575535656</v>
      </c>
      <c r="D76" s="0" t="n">
        <f aca="false">_xlfn.STDEV.P(D$5:D$71)</f>
        <v>0.0616329230451196</v>
      </c>
      <c r="E76" s="0" t="n">
        <f aca="false">_xlfn.STDEV.P(E$5:E$71)</f>
        <v>12.7011325767721</v>
      </c>
      <c r="F76" s="0" t="n">
        <f aca="false">_xlfn.STDEV.P(F$5:F$71)</f>
        <v>0.0467616745132322</v>
      </c>
      <c r="G76" s="0" t="n">
        <f aca="false">_xlfn.STDEV.P(G$5:G$71)</f>
        <v>13.3434690638106</v>
      </c>
    </row>
  </sheetData>
  <mergeCells count="6">
    <mergeCell ref="B1:C1"/>
    <mergeCell ref="D1:E1"/>
    <mergeCell ref="F1:G1"/>
    <mergeCell ref="B2:C2"/>
    <mergeCell ref="D2:E2"/>
    <mergeCell ref="F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2023-06-19T23:35:50Z</dcterms:created>
  <dc:creator/>
  <dc:description/>
  <dc:language>en-US</dc:language>
  <cp:lastModifiedBy/>
  <dcterms:modified xsi:type="dcterms:W3CDTF">2023-06-20T01:39:33Z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