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<sst xmlns="http://schemas.openxmlformats.org/spreadsheetml/2006/main" count="64" uniqueCount="56">
  <si>
    <t xml:space="preserve">Initial</t>
  </si>
  <si>
    <t xml:space="preserve">Expert's Manual</t>
  </si>
  <si>
    <t xml:space="preserve">liver</t>
  </si>
  <si>
    <t xml:space="preserve">tumor</t>
  </si>
  <si>
    <t xml:space="preserve">Dice</t>
  </si>
  <si>
    <t xml:space="preserve">H.D</t>
  </si>
  <si>
    <t xml:space="preserve">JaneDoe_ANON12304</t>
  </si>
  <si>
    <t xml:space="preserve">JaneDoe_ANON34438</t>
  </si>
  <si>
    <t xml:space="preserve">JaneDoe_ANON47965</t>
  </si>
  <si>
    <t xml:space="preserve">JaneDoe_ANON56370</t>
  </si>
  <si>
    <t xml:space="preserve">JaneDoe_ANON56995</t>
  </si>
  <si>
    <t xml:space="preserve">JaneDoe_ANON82950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</si>
  <si>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</si>
  <si>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</si>
  <si>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</si>
  <si>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</si>
  <si>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</si>
  <si>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</si>
  <si>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</si>
  <si>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</si>
  <si>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</si>
  <si>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</si>
  <si>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JohnDoe_ANON39011</t>
  </si>
  <si>
    <t xml:space="preserve">JohnDoe_ANON39080</t>
  </si>
  <si>
    <t xml:space="preserve">JohnDoe_ANON44625</t>
  </si>
  <si>
    <t xml:space="preserve">JohnDoe_ANON45396</t>
  </si>
  <si>
    <t xml:space="preserve">JohnDoe_ANON46160</t>
  </si>
  <si>
    <t xml:space="preserve">JohnDoe_ANON50337</t>
  </si>
  <si>
    <t xml:space="preserve">JohnDoe_ANON51834</t>
  </si>
  <si>
    <t xml:space="preserve">JohnDoe_ANON55831</t>
  </si>
  <si>
    <t xml:space="preserve">JohnDoe_ANON59591</t>
  </si>
  <si>
    <t xml:space="preserve">JohnDoe_ANON61677</t>
  </si>
  <si>
    <t xml:space="preserve">JohnDoe_ANON64482</t>
  </si>
  <si>
    <t xml:space="preserve">JohnDoe_ANON65060</t>
  </si>
  <si>
    <t xml:space="preserve">JohnDoe_ANON70417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</si>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</sst>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9" activeCellId="0" sqref="D9:E9"/>
    </sheetView>
  </sheetViews>
  <sheetFormatPr defaultColWidth="8.7578125" defaultRowHeight="15" zeroHeight="false" outlineLevelRow="0" outlineLevelCol="0"/>
  <cols>
    <col collapsed="false" customWidth="true" hidden="false" outlineLevel="0" max="1" min="1" style="0" width="20.98"/>
  </cols>
  <sheetData>
    <row r="1" customFormat="false" ht="15" hidden="false" customHeight="false" outlineLevel="0" collapsed="false">
      <c r="A1" s="1"/>
      <c r="B1" s="2" t="s">
        <v>0</v>
      </c>
      <c r="C1" s="2"/>
      <c r="D1" s="2"/>
      <c r="E1" s="2"/>
      <c r="F1" s="1" t="s">
        <v>1</v>
      </c>
      <c r="G1" s="1"/>
      <c r="H1" s="1"/>
      <c r="I1" s="1"/>
    </row>
    <row r="2" customFormat="false" ht="15" hidden="false" customHeight="false" outlineLevel="0" collapsed="false">
      <c r="A2" s="1"/>
      <c r="B2" s="1" t="s">
        <v>2</v>
      </c>
      <c r="C2" s="1"/>
      <c r="D2" s="1" t="s">
        <v>3</v>
      </c>
      <c r="E2" s="1"/>
      <c r="F2" s="1" t="s">
        <v>2</v>
      </c>
      <c r="G2" s="1"/>
      <c r="H2" s="1" t="s">
        <v>3</v>
      </c>
      <c r="I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  <c r="H3" s="1" t="s">
        <v>4</v>
      </c>
      <c r="I3" s="1" t="s">
        <v>5</v>
      </c>
    </row>
    <row r="4" customFormat="false" ht="13.8" hidden="false" customHeight="false" outlineLevel="0" collapsed="false">
      <c r="A4" s="1" t="s">
        <v>6</v>
      </c>
      <c r="B4" s="0" t="n">
        <v>0.266148556829346</v>
      </c>
      <c r="C4" s="0" t="n">
        <v>77.614431647729</v>
      </c>
      <c r="D4" s="0" t="n">
        <v>0.28915286898871</v>
      </c>
      <c r="E4" s="0" t="n">
        <v>69.3253200497481</v>
      </c>
      <c r="F4" s="0" t="n">
        <v>0.935656409374821</v>
      </c>
      <c r="G4" s="0" t="n">
        <v>15.1657508881031</v>
      </c>
    </row>
    <row r="5" customFormat="false" ht="13.8" hidden="false" customHeight="false" outlineLevel="0" collapsed="false">
      <c r="A5" s="1" t="s">
        <v>7</v>
      </c>
      <c r="B5" s="0" t="n">
        <v>0.157807564981701</v>
      </c>
      <c r="C5" s="0" t="n">
        <v>120.037494142455</v>
      </c>
      <c r="D5" s="0" t="n">
        <v>0.00278558115132102</v>
      </c>
      <c r="E5" s="0" t="n">
        <v>114.284732138637</v>
      </c>
      <c r="F5" s="0" t="n">
        <v>0.909483</v>
      </c>
      <c r="G5" s="0" t="n">
        <v>31.0918</v>
      </c>
      <c r="H5" s="0" t="n">
        <v>0.927543</v>
      </c>
      <c r="I5" s="0" t="n">
        <v>36.6293</v>
      </c>
    </row>
    <row r="6" customFormat="false" ht="13.8" hidden="false" customHeight="false" outlineLevel="0" collapsed="false">
      <c r="A6" s="1" t="s">
        <v>8</v>
      </c>
      <c r="B6" s="0" t="n">
        <v>0.636375330922107</v>
      </c>
      <c r="C6" s="0" t="n">
        <v>37.0135110466435</v>
      </c>
      <c r="D6" s="0" t="n">
        <v>0.00376141859215476</v>
      </c>
      <c r="E6" s="0" t="n">
        <v>69.4190175672344</v>
      </c>
      <c r="F6" s="0" t="n">
        <v>0.924145227147052</v>
      </c>
      <c r="G6" s="0" t="n">
        <v>14.3527000944073</v>
      </c>
      <c r="H6" s="0" t="n">
        <v>0.628709142943214</v>
      </c>
      <c r="I6" s="0" t="n">
        <v>48.8057373676497</v>
      </c>
    </row>
    <row r="7" customFormat="false" ht="13.8" hidden="false" customHeight="false" outlineLevel="0" collapsed="false">
      <c r="A7" s="1" t="s">
        <v>9</v>
      </c>
      <c r="B7" s="0" t="n">
        <v>0.0573992549187112</v>
      </c>
      <c r="C7" s="0" t="n">
        <v>87.9374777896205</v>
      </c>
      <c r="D7" s="0" t="n">
        <v>0</v>
      </c>
      <c r="E7" s="0" t="n">
        <v>88.4194548727824</v>
      </c>
      <c r="F7" s="0" t="n">
        <v>0.930282465357571</v>
      </c>
      <c r="G7" s="0" t="n">
        <v>11.916375287813</v>
      </c>
      <c r="H7" s="0" t="n">
        <v>0.883826281062272</v>
      </c>
      <c r="I7" s="0" t="n">
        <v>4.69041575982343</v>
      </c>
    </row>
    <row r="8" customFormat="false" ht="13.8" hidden="false" customHeight="false" outlineLevel="0" collapsed="false">
      <c r="A8" s="1" t="s">
        <v>10</v>
      </c>
      <c r="B8" s="0" t="n">
        <v>0.0124107023155153</v>
      </c>
      <c r="C8" s="0" t="n">
        <v>102.083299319722</v>
      </c>
      <c r="D8" s="0" t="n">
        <v>0</v>
      </c>
      <c r="E8" s="0" t="n">
        <v>97.0206163658014</v>
      </c>
      <c r="F8" s="0" t="n">
        <v>0.905828861926837</v>
      </c>
      <c r="G8" s="0" t="n">
        <v>12.1243556529821</v>
      </c>
      <c r="H8" s="0" t="n">
        <v>0.461478075585959</v>
      </c>
      <c r="I8" s="0" t="n">
        <v>18.0277563773199</v>
      </c>
    </row>
    <row r="9" customFormat="false" ht="13.8" hidden="false" customHeight="false" outlineLevel="0" collapsed="false">
      <c r="A9" s="1" t="s">
        <v>11</v>
      </c>
      <c r="B9" s="0" t="n">
        <v>0.0297668822954857</v>
      </c>
      <c r="C9" s="0" t="n">
        <v>108.820953864594</v>
      </c>
      <c r="D9" s="0" t="n">
        <v>0</v>
      </c>
      <c r="E9" s="0" t="n">
        <v>100.498756211209</v>
      </c>
      <c r="F9" s="0" t="n">
        <v>0.939318139652679</v>
      </c>
      <c r="G9" s="0" t="n">
        <v>13.6381816969859</v>
      </c>
    </row>
    <row r="10" customFormat="false" ht="13.8" hidden="false" customHeight="false" outlineLevel="0" collapsed="false">
      <c r="A10" s="1" t="s">
        <v>12</v>
      </c>
      <c r="B10" s="0" t="n">
        <v>0.104674600999976</v>
      </c>
      <c r="C10" s="0" t="n">
        <v>94.451045520947</v>
      </c>
      <c r="F10" s="0" t="n">
        <v>0.929489</v>
      </c>
      <c r="G10" s="0" t="n">
        <v>28.8119</v>
      </c>
      <c r="H10" s="0" t="n">
        <v>0.679896</v>
      </c>
      <c r="I10" s="0" t="n">
        <v>11.0212</v>
      </c>
    </row>
    <row r="11" customFormat="false" ht="13.8" hidden="false" customHeight="false" outlineLevel="0" collapsed="false">
      <c r="A11" s="1" t="s">
        <v>13</v>
      </c>
      <c r="B11" s="0" t="n">
        <v>0.0126147712013121</v>
      </c>
      <c r="C11" s="0" t="n">
        <v>133.337916587893</v>
      </c>
      <c r="F11" s="0" t="n">
        <v>0.942257993832799</v>
      </c>
      <c r="G11" s="0" t="n">
        <v>15.7480157480236</v>
      </c>
      <c r="H11" s="0" t="n">
        <v>0.79521691648896</v>
      </c>
      <c r="I11" s="0" t="n">
        <v>96.2288937897553</v>
      </c>
    </row>
    <row r="12" customFormat="false" ht="13.8" hidden="false" customHeight="false" outlineLevel="0" collapsed="false">
      <c r="A12" s="1" t="s">
        <v>14</v>
      </c>
      <c r="B12" s="0" t="n">
        <v>0.0142703295893339</v>
      </c>
      <c r="C12" s="0" t="n">
        <v>109.62663909835</v>
      </c>
      <c r="F12" s="0" t="n">
        <v>0.920727</v>
      </c>
      <c r="G12" s="0" t="n">
        <v>32.554</v>
      </c>
      <c r="H12" s="0" t="n">
        <v>0.873279</v>
      </c>
      <c r="I12" s="0" t="n">
        <v>16.1294</v>
      </c>
    </row>
    <row r="13" customFormat="false" ht="13.8" hidden="false" customHeight="false" outlineLevel="0" collapsed="false">
      <c r="A13" s="1" t="s">
        <v>15</v>
      </c>
      <c r="B13" s="0" t="n">
        <v>0</v>
      </c>
      <c r="C13" s="0" t="n">
        <v>144.727329830962</v>
      </c>
      <c r="F13" s="0" t="n">
        <v>0.938674</v>
      </c>
      <c r="G13" s="0" t="n">
        <v>16.8491</v>
      </c>
      <c r="H13" s="0" t="n">
        <v>0.916927</v>
      </c>
      <c r="I13" s="0" t="n">
        <v>2.8125</v>
      </c>
    </row>
    <row r="14" customFormat="false" ht="13.8" hidden="false" customHeight="false" outlineLevel="0" collapsed="false">
      <c r="A14" s="1" t="s">
        <v>16</v>
      </c>
      <c r="B14" s="0" t="n">
        <v>0.681283344230518</v>
      </c>
      <c r="C14" s="0" t="n">
        <v>51.4295634824952</v>
      </c>
      <c r="F14" s="0" t="n">
        <v>0.93786</v>
      </c>
      <c r="G14" s="0" t="n">
        <v>25.4818</v>
      </c>
      <c r="H14" s="0" t="n">
        <v>0.975452</v>
      </c>
      <c r="I14" s="0" t="n">
        <v>11.0731</v>
      </c>
    </row>
    <row r="15" customFormat="false" ht="13.8" hidden="false" customHeight="false" outlineLevel="0" collapsed="false">
      <c r="A15" s="1" t="s">
        <v>17</v>
      </c>
      <c r="B15" s="0" t="n">
        <v>0.0109701816389844</v>
      </c>
      <c r="C15" s="0" t="n">
        <v>126.431799797361</v>
      </c>
      <c r="F15" s="0" t="n">
        <v>0.923784</v>
      </c>
      <c r="G15" s="0" t="n">
        <v>27.5</v>
      </c>
      <c r="H15" s="0" t="n">
        <v>0.636289</v>
      </c>
      <c r="I15" s="0" t="n">
        <v>0.944847</v>
      </c>
    </row>
    <row r="16" customFormat="false" ht="13.8" hidden="false" customHeight="false" outlineLevel="0" collapsed="false">
      <c r="A16" s="1" t="s">
        <v>18</v>
      </c>
      <c r="B16" s="0" t="n">
        <v>0.177789926279852</v>
      </c>
      <c r="C16" s="0" t="n">
        <v>107.307968017291</v>
      </c>
      <c r="F16" s="0" t="n">
        <v>0.905611</v>
      </c>
      <c r="G16" s="0" t="n">
        <v>37.4616</v>
      </c>
      <c r="H16" s="0" t="n">
        <v>0.907991</v>
      </c>
      <c r="I16" s="0" t="n">
        <v>21.8712</v>
      </c>
    </row>
    <row r="17" customFormat="false" ht="13.8" hidden="false" customHeight="false" outlineLevel="0" collapsed="false">
      <c r="A17" s="1" t="s">
        <v>19</v>
      </c>
      <c r="B17" s="0" t="n">
        <v>0.45217860647033</v>
      </c>
      <c r="C17" s="0" t="n">
        <v>64.5677938294317</v>
      </c>
      <c r="F17" s="0" t="n">
        <v>0.914625</v>
      </c>
      <c r="G17" s="0" t="n">
        <v>29.7629</v>
      </c>
      <c r="H17" s="0" t="n">
        <v>0.931526</v>
      </c>
      <c r="I17" s="0" t="n">
        <v>45.8988</v>
      </c>
    </row>
    <row r="18" customFormat="false" ht="13.8" hidden="false" customHeight="false" outlineLevel="0" collapsed="false">
      <c r="A18" s="1" t="s">
        <v>20</v>
      </c>
      <c r="B18" s="0" t="n">
        <v>0.00446262383038543</v>
      </c>
      <c r="C18" s="0" t="n">
        <v>121.89339604753</v>
      </c>
      <c r="F18" s="0" t="n">
        <v>0.946053749658875</v>
      </c>
      <c r="G18" s="0" t="n">
        <v>18.0554700852678</v>
      </c>
      <c r="H18" s="0" t="n">
        <v>0.795026930241289</v>
      </c>
      <c r="I18" s="0" t="n">
        <v>14.7986485869487</v>
      </c>
    </row>
    <row r="19" customFormat="false" ht="13.8" hidden="false" customHeight="false" outlineLevel="0" collapsed="false">
      <c r="A19" s="1" t="s">
        <v>21</v>
      </c>
      <c r="B19" s="0" t="n">
        <v>0.229054344446514</v>
      </c>
      <c r="C19" s="0" t="n">
        <v>102.425582741813</v>
      </c>
      <c r="F19" s="0" t="n">
        <v>0.93678131821555</v>
      </c>
      <c r="G19" s="0" t="n">
        <v>15.3948043183407</v>
      </c>
    </row>
    <row r="20" customFormat="false" ht="13.8" hidden="false" customHeight="false" outlineLevel="0" collapsed="false">
      <c r="A20" s="1" t="s">
        <v>22</v>
      </c>
      <c r="B20" s="0" t="n">
        <v>0.283766654731055</v>
      </c>
      <c r="C20" s="0" t="n">
        <v>106.343782140753</v>
      </c>
      <c r="F20" s="0" t="n">
        <v>0.936953</v>
      </c>
      <c r="G20" s="0" t="n">
        <v>32.3324</v>
      </c>
      <c r="H20" s="0" t="n">
        <v>0.9158705</v>
      </c>
      <c r="I20" s="0" t="n">
        <v>4.505845</v>
      </c>
    </row>
    <row r="21" customFormat="false" ht="13.8" hidden="false" customHeight="false" outlineLevel="0" collapsed="false">
      <c r="A21" s="1" t="s">
        <v>23</v>
      </c>
      <c r="B21" s="0" t="n">
        <v>0.149268258451093</v>
      </c>
      <c r="C21" s="0" t="n">
        <v>131.244047484067</v>
      </c>
      <c r="F21" s="0" t="n">
        <v>0.92499</v>
      </c>
      <c r="G21" s="0" t="n">
        <v>51.583</v>
      </c>
      <c r="H21" s="0" t="n">
        <v>0.982299</v>
      </c>
      <c r="I21" s="0" t="n">
        <v>27.9949</v>
      </c>
    </row>
    <row r="22" customFormat="false" ht="13.8" hidden="false" customHeight="false" outlineLevel="0" collapsed="false">
      <c r="A22" s="1" t="s">
        <v>24</v>
      </c>
      <c r="B22" s="0" t="n">
        <v>0.00927782223616268</v>
      </c>
      <c r="C22" s="0" t="n">
        <v>113.745329574449</v>
      </c>
      <c r="F22" s="0" t="n">
        <v>0.855851948180887</v>
      </c>
      <c r="G22" s="0" t="n">
        <v>22.9346898823594</v>
      </c>
    </row>
    <row r="23" customFormat="false" ht="13.8" hidden="false" customHeight="false" outlineLevel="0" collapsed="false">
      <c r="A23" s="1" t="s">
        <v>25</v>
      </c>
      <c r="B23" s="0" t="n">
        <v>0.346490359163313</v>
      </c>
      <c r="C23" s="0" t="n">
        <v>70.3206939669967</v>
      </c>
      <c r="F23" s="0" t="n">
        <v>0.925914</v>
      </c>
      <c r="G23" s="0" t="n">
        <v>24.6982</v>
      </c>
      <c r="H23" s="0" t="n">
        <v>0.850606</v>
      </c>
      <c r="I23" s="0" t="n">
        <v>28.6972</v>
      </c>
    </row>
    <row r="24" customFormat="false" ht="13.8" hidden="false" customHeight="false" outlineLevel="0" collapsed="false">
      <c r="A24" s="1" t="s">
        <v>26</v>
      </c>
      <c r="B24" s="0" t="n">
        <v>0.144188158474021</v>
      </c>
      <c r="C24" s="0" t="n">
        <v>115.160757204874</v>
      </c>
      <c r="F24" s="0" t="n">
        <v>0.93421359851777</v>
      </c>
      <c r="G24" s="0" t="n">
        <v>9.2736184954957</v>
      </c>
      <c r="H24" s="0" t="n">
        <v>0.821123595505618</v>
      </c>
      <c r="I24" s="0" t="n">
        <v>9.53939201416946</v>
      </c>
    </row>
    <row r="25" customFormat="false" ht="13.8" hidden="false" customHeight="false" outlineLevel="0" collapsed="false">
      <c r="A25" s="1" t="s">
        <v>27</v>
      </c>
      <c r="B25" s="0" t="n">
        <v>0.175428643332733</v>
      </c>
      <c r="C25" s="0" t="n">
        <v>96.1301201497221</v>
      </c>
      <c r="F25" s="0" t="n">
        <v>0.937619</v>
      </c>
      <c r="G25" s="0" t="n">
        <v>35.5605</v>
      </c>
      <c r="H25" s="0" t="n">
        <v>0.971894</v>
      </c>
      <c r="I25" s="0" t="n">
        <v>3.64435</v>
      </c>
    </row>
    <row r="26" customFormat="false" ht="13.8" hidden="false" customHeight="false" outlineLevel="0" collapsed="false">
      <c r="A26" s="1" t="s">
        <v>28</v>
      </c>
      <c r="B26" s="0" t="n">
        <v>0.4314516757099</v>
      </c>
      <c r="C26" s="0" t="n">
        <v>87.3670418407308</v>
      </c>
      <c r="F26" s="0" t="n">
        <v>0.914453</v>
      </c>
      <c r="G26" s="0" t="n">
        <v>28.8166</v>
      </c>
    </row>
    <row r="27" customFormat="false" ht="13.8" hidden="false" customHeight="false" outlineLevel="0" collapsed="false">
      <c r="A27" s="1" t="s">
        <v>29</v>
      </c>
      <c r="B27" s="0" t="n">
        <v>0.177931489327684</v>
      </c>
      <c r="C27" s="0" t="n">
        <v>106.611444038621</v>
      </c>
      <c r="F27" s="0" t="n">
        <v>0.933</v>
      </c>
      <c r="G27" s="0" t="n">
        <v>29.9565</v>
      </c>
    </row>
    <row r="28" customFormat="false" ht="13.8" hidden="false" customHeight="false" outlineLevel="0" collapsed="false">
      <c r="A28" s="1" t="s">
        <v>30</v>
      </c>
      <c r="B28" s="0" t="n">
        <v>0.548360881352972</v>
      </c>
      <c r="C28" s="0" t="n">
        <v>57.7840808527747</v>
      </c>
      <c r="F28" s="0" t="n">
        <v>0.917325292333212</v>
      </c>
      <c r="G28" s="0" t="n">
        <v>27.495454169735</v>
      </c>
    </row>
    <row r="29" customFormat="false" ht="13.8" hidden="false" customHeight="false" outlineLevel="0" collapsed="false">
      <c r="A29" s="1" t="s">
        <v>31</v>
      </c>
      <c r="B29" s="0" t="n">
        <v>0.482010955074342</v>
      </c>
      <c r="C29" s="0" t="n">
        <v>86.1974477580398</v>
      </c>
      <c r="F29" s="0" t="n">
        <v>0.889976684568897</v>
      </c>
      <c r="G29" s="0" t="n">
        <v>26.8700576850888</v>
      </c>
    </row>
    <row r="30" customFormat="false" ht="13.8" hidden="false" customHeight="false" outlineLevel="0" collapsed="false">
      <c r="A30" s="1" t="s">
        <v>32</v>
      </c>
      <c r="B30" s="0" t="n">
        <v>0</v>
      </c>
      <c r="C30" s="0" t="n">
        <v>146.700374914313</v>
      </c>
      <c r="F30" s="0" t="n">
        <v>0.929768</v>
      </c>
      <c r="G30" s="0" t="n">
        <v>20.5469</v>
      </c>
      <c r="H30" s="0" t="n">
        <v>0.940843</v>
      </c>
      <c r="I30" s="0" t="n">
        <v>7.83472</v>
      </c>
    </row>
    <row r="31" customFormat="false" ht="13.8" hidden="false" customHeight="false" outlineLevel="0" collapsed="false">
      <c r="A31" s="1" t="s">
        <v>33</v>
      </c>
      <c r="B31" s="0" t="n">
        <v>0.184026456749132</v>
      </c>
      <c r="C31" s="0" t="n">
        <v>95.6765383989199</v>
      </c>
      <c r="F31" s="0" t="n">
        <v>0.920087797840351</v>
      </c>
      <c r="G31" s="0" t="n">
        <v>16.5529453572468</v>
      </c>
      <c r="H31" s="0" t="n">
        <v>0.677457217431384</v>
      </c>
      <c r="I31" s="0" t="n">
        <v>32.2024843762092</v>
      </c>
    </row>
    <row r="32" customFormat="false" ht="13.8" hidden="false" customHeight="false" outlineLevel="0" collapsed="false">
      <c r="A32" s="1" t="s">
        <v>34</v>
      </c>
      <c r="B32" s="0" t="n">
        <v>0.0364112917935009</v>
      </c>
      <c r="C32" s="0" t="n">
        <v>96.8607247546703</v>
      </c>
      <c r="F32" s="0" t="n">
        <v>0.88281</v>
      </c>
      <c r="G32" s="0" t="n">
        <v>22.2329</v>
      </c>
      <c r="H32" s="0" t="n">
        <v>0.951295</v>
      </c>
      <c r="I32" s="0" t="n">
        <v>4.89619</v>
      </c>
    </row>
    <row r="33" customFormat="false" ht="13.8" hidden="false" customHeight="false" outlineLevel="0" collapsed="false">
      <c r="A33" s="1" t="s">
        <v>35</v>
      </c>
      <c r="B33" s="0" t="n">
        <v>0.302045844224313</v>
      </c>
      <c r="C33" s="0" t="n">
        <v>72.4016574395918</v>
      </c>
      <c r="F33" s="0" t="n">
        <v>0.910644206812845</v>
      </c>
      <c r="G33" s="0" t="n">
        <v>13.6014705087354</v>
      </c>
    </row>
    <row r="34" customFormat="false" ht="13.8" hidden="false" customHeight="false" outlineLevel="0" collapsed="false">
      <c r="A34" s="1" t="s">
        <v>36</v>
      </c>
      <c r="B34" s="0" t="n">
        <v>0.0496208376665865</v>
      </c>
      <c r="C34" s="0" t="n">
        <v>99.9449848666755</v>
      </c>
      <c r="F34" s="0" t="n">
        <v>0.940972111478485</v>
      </c>
      <c r="G34" s="0" t="n">
        <v>10.4880884817015</v>
      </c>
    </row>
    <row r="35" customFormat="false" ht="13.8" hidden="false" customHeight="false" outlineLevel="0" collapsed="false">
      <c r="A35" s="1" t="s">
        <v>37</v>
      </c>
      <c r="B35" s="0" t="n">
        <v>0.359611591630902</v>
      </c>
      <c r="C35" s="0" t="n">
        <v>71.9513724677994</v>
      </c>
      <c r="F35" s="0" t="n">
        <v>0.926817</v>
      </c>
      <c r="G35" s="0" t="n">
        <v>26.6488</v>
      </c>
      <c r="H35" s="0" t="n">
        <v>0.768873</v>
      </c>
      <c r="I35" s="0" t="n">
        <v>20.2836</v>
      </c>
    </row>
    <row r="36" customFormat="false" ht="13.8" hidden="false" customHeight="false" outlineLevel="0" collapsed="false">
      <c r="A36" s="1" t="s">
        <v>38</v>
      </c>
      <c r="B36" s="0" t="n">
        <v>0.423169867804234</v>
      </c>
      <c r="C36" s="0" t="n">
        <v>75.0333259292163</v>
      </c>
      <c r="F36" s="0" t="n">
        <v>0.925049</v>
      </c>
      <c r="G36" s="0" t="n">
        <v>24.102</v>
      </c>
      <c r="H36" s="0" t="n">
        <v>0.881942</v>
      </c>
      <c r="I36" s="0" t="n">
        <v>28.3133</v>
      </c>
    </row>
    <row r="37" customFormat="false" ht="13.8" hidden="false" customHeight="false" outlineLevel="0" collapsed="false">
      <c r="A37" s="1" t="s">
        <v>39</v>
      </c>
      <c r="B37" s="0" t="n">
        <v>0.20522052781232</v>
      </c>
      <c r="C37" s="0" t="n">
        <v>91.3509715328742</v>
      </c>
      <c r="F37" s="0" t="n">
        <v>0.94381</v>
      </c>
      <c r="G37" s="0" t="n">
        <v>34.8315</v>
      </c>
      <c r="H37" s="0" t="n">
        <v>0.956038</v>
      </c>
      <c r="I37" s="0" t="n">
        <v>16.1189</v>
      </c>
    </row>
    <row r="38" customFormat="false" ht="13.8" hidden="false" customHeight="false" outlineLevel="0" collapsed="false">
      <c r="A38" s="1" t="s">
        <v>40</v>
      </c>
      <c r="B38" s="0" t="n">
        <v>0.152562439648235</v>
      </c>
      <c r="C38" s="0" t="n">
        <v>111.772089539384</v>
      </c>
      <c r="F38" s="0" t="n">
        <v>0.895327</v>
      </c>
      <c r="G38" s="0" t="n">
        <v>34.4525</v>
      </c>
      <c r="H38" s="0" t="n">
        <v>0.870928</v>
      </c>
      <c r="I38" s="0" t="n">
        <v>22.4852</v>
      </c>
    </row>
    <row r="39" customFormat="false" ht="13.8" hidden="false" customHeight="false" outlineLevel="0" collapsed="false">
      <c r="A39" s="1" t="s">
        <v>41</v>
      </c>
      <c r="B39" s="0" t="n">
        <v>1.38453018275798E-005</v>
      </c>
      <c r="C39" s="0" t="n">
        <v>152.269497930479</v>
      </c>
      <c r="F39" s="0" t="n">
        <v>0.910995</v>
      </c>
      <c r="G39" s="0" t="n">
        <v>32.9927</v>
      </c>
      <c r="H39" s="0" t="n">
        <v>0.965121</v>
      </c>
      <c r="I39" s="0" t="n">
        <v>31.9342</v>
      </c>
    </row>
    <row r="40" customFormat="false" ht="13.8" hidden="false" customHeight="false" outlineLevel="0" collapsed="false">
      <c r="A40" s="1" t="s">
        <v>42</v>
      </c>
      <c r="B40" s="0" t="n">
        <v>0.108112367763726</v>
      </c>
      <c r="C40" s="0" t="n">
        <v>133.600149700515</v>
      </c>
      <c r="F40" s="0" t="n">
        <v>0.944185</v>
      </c>
      <c r="G40" s="0" t="n">
        <v>28.9709</v>
      </c>
      <c r="H40" s="0" t="n">
        <v>0.651879</v>
      </c>
      <c r="I40" s="0" t="n">
        <v>140.184</v>
      </c>
    </row>
    <row r="41" customFormat="false" ht="13.8" hidden="false" customHeight="false" outlineLevel="0" collapsed="false">
      <c r="A41" s="1" t="s">
        <v>43</v>
      </c>
      <c r="B41" s="0" t="n">
        <v>0.513543782882742</v>
      </c>
      <c r="C41" s="0" t="n">
        <v>57.8791845139511</v>
      </c>
      <c r="F41" s="0" t="n">
        <v>0.899468</v>
      </c>
      <c r="G41" s="0" t="n">
        <v>26.7179</v>
      </c>
      <c r="H41" s="0" t="n">
        <v>0.971343</v>
      </c>
      <c r="I41" s="0" t="n">
        <v>4.5895</v>
      </c>
    </row>
    <row r="42" customFormat="false" ht="13.8" hidden="false" customHeight="false" outlineLevel="0" collapsed="false">
      <c r="A42" s="1" t="s">
        <v>44</v>
      </c>
      <c r="B42" s="0" t="n">
        <v>0.0568413958623849</v>
      </c>
      <c r="C42" s="0" t="n">
        <v>108.98164983152</v>
      </c>
      <c r="F42" s="0" t="n">
        <v>0.931978</v>
      </c>
      <c r="G42" s="0" t="n">
        <v>39.0278</v>
      </c>
      <c r="H42" s="0" t="n">
        <v>0.301887</v>
      </c>
      <c r="I42" s="0" t="n">
        <v>13.6474</v>
      </c>
    </row>
    <row r="43" customFormat="false" ht="13.8" hidden="false" customHeight="false" outlineLevel="0" collapsed="false">
      <c r="A43" s="1" t="s">
        <v>45</v>
      </c>
      <c r="B43" s="0" t="n">
        <v>0.0601792944072513</v>
      </c>
      <c r="C43" s="0" t="n">
        <v>104.809350727881</v>
      </c>
      <c r="F43" s="0" t="n">
        <v>0.935233</v>
      </c>
      <c r="G43" s="0" t="n">
        <v>31.3035</v>
      </c>
      <c r="H43" s="0" t="n">
        <v>0.941404</v>
      </c>
      <c r="I43" s="0" t="n">
        <v>9.82376</v>
      </c>
    </row>
    <row r="44" customFormat="false" ht="13.8" hidden="false" customHeight="false" outlineLevel="0" collapsed="false">
      <c r="A44" s="1" t="s">
        <v>46</v>
      </c>
      <c r="B44" s="0" t="n">
        <v>0.427433432685638</v>
      </c>
      <c r="C44" s="0" t="n">
        <v>71.3652576538472</v>
      </c>
      <c r="F44" s="0" t="n">
        <v>0.936294295258029</v>
      </c>
      <c r="G44" s="0" t="n">
        <v>31.3687742827162</v>
      </c>
    </row>
    <row r="45" customFormat="false" ht="13.8" hidden="false" customHeight="false" outlineLevel="0" collapsed="false">
      <c r="A45" s="1" t="s">
        <v>47</v>
      </c>
      <c r="B45" s="0" t="n">
        <v>0.0600900098380006</v>
      </c>
      <c r="C45" s="0" t="n">
        <v>121.40840168621</v>
      </c>
      <c r="F45" s="0" t="n">
        <v>0.893443</v>
      </c>
      <c r="G45" s="0" t="n">
        <v>38.099</v>
      </c>
      <c r="H45" s="0" t="n">
        <v>0.943528</v>
      </c>
      <c r="I45" s="0" t="n">
        <v>10.015</v>
      </c>
    </row>
    <row r="46" customFormat="false" ht="13.8" hidden="false" customHeight="false" outlineLevel="0" collapsed="false">
      <c r="A46" s="1" t="s">
        <v>48</v>
      </c>
      <c r="B46" s="0" t="n">
        <v>0.309745642279525</v>
      </c>
      <c r="C46" s="0" t="n">
        <v>101.118742080783</v>
      </c>
      <c r="F46" s="0" t="n">
        <v>0.918813</v>
      </c>
      <c r="G46" s="0" t="n">
        <v>46.3675</v>
      </c>
      <c r="H46" s="0" t="n">
        <v>0.948289</v>
      </c>
      <c r="I46" s="0" t="n">
        <v>4.10528</v>
      </c>
    </row>
    <row r="47" customFormat="false" ht="13.8" hidden="false" customHeight="false" outlineLevel="0" collapsed="false">
      <c r="A47" s="1" t="s">
        <v>49</v>
      </c>
      <c r="B47" s="0" t="n">
        <v>0.410643296082143</v>
      </c>
      <c r="C47" s="0" t="n">
        <v>60.4235053600832</v>
      </c>
      <c r="F47" s="0" t="n">
        <v>0.930552</v>
      </c>
      <c r="G47" s="0" t="n">
        <v>33.2248</v>
      </c>
      <c r="H47" s="0" t="n">
        <v>0.888441</v>
      </c>
      <c r="I47" s="0" t="n">
        <v>21.0358</v>
      </c>
    </row>
    <row r="48" customFormat="false" ht="13.8" hidden="false" customHeight="false" outlineLevel="0" collapsed="false">
      <c r="A48" s="1" t="s">
        <v>50</v>
      </c>
      <c r="B48" s="0" t="n">
        <v>0</v>
      </c>
      <c r="C48" s="0" t="n">
        <v>117.9618582424</v>
      </c>
      <c r="F48" s="0" t="n">
        <v>0.914424557824389</v>
      </c>
      <c r="G48" s="0" t="n">
        <v>20.2237484161567</v>
      </c>
    </row>
    <row r="49" customFormat="false" ht="13.8" hidden="false" customHeight="false" outlineLevel="0" collapsed="false">
      <c r="A49" s="1" t="s">
        <v>51</v>
      </c>
      <c r="B49" s="0" t="n">
        <f aca="false">MIN(B4:B48)</f>
        <v>0</v>
      </c>
      <c r="C49" s="0" t="n">
        <f aca="false">MIN(C4:C48)</f>
        <v>37.0135110466435</v>
      </c>
      <c r="D49" s="0" t="n">
        <f aca="false">MIN(D4:D48)</f>
        <v>0</v>
      </c>
      <c r="E49" s="0" t="n">
        <f aca="false">MIN(E4:E48)</f>
        <v>69.3253200497481</v>
      </c>
      <c r="F49" s="0" t="n">
        <f aca="false">MIN(F4:F48)</f>
        <v>0.855851948180887</v>
      </c>
      <c r="G49" s="0" t="n">
        <f aca="false">MIN(G4:G48)</f>
        <v>9.2736184954957</v>
      </c>
      <c r="H49" s="0" t="n">
        <f aca="false">MIN(H4:H48)</f>
        <v>0.301887</v>
      </c>
      <c r="I49" s="0" t="n">
        <f aca="false">MIN(I4:I48)</f>
        <v>0.944847</v>
      </c>
    </row>
    <row r="50" customFormat="false" ht="13.8" hidden="false" customHeight="false" outlineLevel="0" collapsed="false">
      <c r="A50" s="1" t="s">
        <v>52</v>
      </c>
      <c r="B50" s="0" t="n">
        <f aca="false">MAX(B4:B48)</f>
        <v>0.681283344230518</v>
      </c>
      <c r="C50" s="0" t="n">
        <f aca="false">MAX(C4:C48)</f>
        <v>152.269497930479</v>
      </c>
      <c r="D50" s="0" t="n">
        <f aca="false">MAX(D4:D48)</f>
        <v>0.28915286898871</v>
      </c>
      <c r="E50" s="0" t="n">
        <f aca="false">MAX(E4:E48)</f>
        <v>114.284732138637</v>
      </c>
      <c r="F50" s="0" t="n">
        <f aca="false">MAX(F4:F48)</f>
        <v>0.946053749658875</v>
      </c>
      <c r="G50" s="0" t="n">
        <f aca="false">MAX(G4:G48)</f>
        <v>51.583</v>
      </c>
      <c r="H50" s="0" t="n">
        <f aca="false">MAX(H4:H48)</f>
        <v>0.982299</v>
      </c>
      <c r="I50" s="0" t="n">
        <f aca="false">MAX(I4:I47)</f>
        <v>140.184</v>
      </c>
    </row>
    <row r="51" customFormat="false" ht="13.8" hidden="false" customHeight="false" outlineLevel="0" collapsed="false">
      <c r="A51" s="1" t="s">
        <v>53</v>
      </c>
      <c r="B51" s="3" t="n">
        <f aca="false">AVERAGE(B4:B48)</f>
        <v>0.205658974294129</v>
      </c>
      <c r="C51" s="3" t="n">
        <f aca="false">AVERAGE(C4:C48)</f>
        <v>98.9360130077107</v>
      </c>
      <c r="D51" s="3" t="n">
        <f aca="false">AVERAGE(D4:D48)</f>
        <v>0.0492833114553643</v>
      </c>
      <c r="E51" s="3" t="n">
        <f aca="false">AVERAGE(E4:E48)</f>
        <v>89.8279828675687</v>
      </c>
      <c r="F51" s="3" t="n">
        <f aca="false">AVERAGE(F4:F48)</f>
        <v>0.922256547955134</v>
      </c>
      <c r="G51" s="3" t="n">
        <f aca="false">AVERAGE(G4:G48)</f>
        <v>25.9374111344702</v>
      </c>
      <c r="H51" s="3" t="n">
        <f aca="false">AVERAGE(H4:H48)</f>
        <v>0.836794595735112</v>
      </c>
      <c r="I51" s="3" t="n">
        <f aca="false">AVERAGE(I4:I48)</f>
        <v>23.3570551597538</v>
      </c>
    </row>
    <row r="52" customFormat="false" ht="13.8" hidden="false" customHeight="false" outlineLevel="0" collapsed="false">
      <c r="A52" s="1" t="s">
        <v>54</v>
      </c>
      <c r="B52" s="0" t="n">
        <f aca="false">MEDIAN(B$4:B$48)</f>
        <v>0.157807564981701</v>
      </c>
      <c r="C52" s="0" t="n">
        <f aca="false">MEDIAN(C$4:C$48)</f>
        <v>102.083299319722</v>
      </c>
      <c r="D52" s="0" t="n">
        <f aca="false">MEDIAN(D$4:D$48)</f>
        <v>0.00139279057566051</v>
      </c>
      <c r="E52" s="0" t="n">
        <f aca="false">MEDIAN(E$4:E$48)</f>
        <v>92.7200356192919</v>
      </c>
      <c r="F52" s="0" t="n">
        <f aca="false">MEDIAN(F$4:F$48)</f>
        <v>0.925914</v>
      </c>
      <c r="G52" s="0" t="n">
        <f aca="false">MEDIAN(G$4:G$48)</f>
        <v>26.8700576850888</v>
      </c>
      <c r="H52" s="0" t="n">
        <f aca="false">MEDIAN(H$4:H$48)</f>
        <v>0.888441</v>
      </c>
      <c r="I52" s="0" t="n">
        <f aca="false">MEDIAN(I$4:I$48)</f>
        <v>16.1189</v>
      </c>
    </row>
    <row r="53" customFormat="false" ht="13.8" hidden="false" customHeight="false" outlineLevel="0" collapsed="false">
      <c r="A53" s="1" t="s">
        <v>55</v>
      </c>
      <c r="B53" s="0" t="n">
        <f aca="false">STDEVP(B$4:B$48)</f>
        <v>0.190149957423344</v>
      </c>
      <c r="C53" s="0" t="n">
        <f aca="false">STDEVP(C$4:C$48)</f>
        <v>26.3071345862317</v>
      </c>
      <c r="D53" s="0" t="n">
        <f aca="false">STDEVP(D$4:D$48)</f>
        <v>0.107283285936921</v>
      </c>
      <c r="E53" s="0" t="n">
        <f aca="false">STDEVP(E$4:E$48)</f>
        <v>16.3431992158957</v>
      </c>
      <c r="F53" s="0" t="n">
        <f aca="false">STDEVP(F$4:F$48)</f>
        <v>0.018380007048322</v>
      </c>
      <c r="G53" s="0" t="n">
        <f aca="false">STDEVP(G$4:G$48)</f>
        <v>9.54746822245533</v>
      </c>
      <c r="H53" s="0" t="n">
        <f aca="false">STDEVP(H$4:H$48)</f>
        <v>0.157029330405078</v>
      </c>
      <c r="I53" s="0" t="n">
        <f aca="false">STDEVP(I$4:I$48)</f>
        <v>27.5307317205863</v>
      </c>
    </row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</sheetData>
  <mergeCells count="6">
    <mergeCell ref="B1:E1"/>
    <mergeCell ref="F1:I1"/>
    <mergeCell ref="B2:C2"/>
    <mergeCell ref="D2:E2"/>
    <mergeCell ref="F2:G2"/>
    <mergeCell ref="H2:I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2023-07-07T15:25:43Z</dcterms:created>
  <dc:creator/>
  <dc:description/>
  <dc:language>en-US</dc:language>
  <cp:lastModifiedBy/>
  <dcterms:modified xsi:type="dcterms:W3CDTF">2023-07-20T17:13:30Z</dcterms:modified>
  <cp:revision>43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