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520" windowHeight="15620" tabRatio="500" firstSheet="2" activeTab="5"/>
  </bookViews>
  <sheets>
    <sheet name="Update copy_bot removed" sheetId="1" r:id="rId1"/>
    <sheet name="remvoed asserts in bot concat" sheetId="2" r:id="rId2"/>
    <sheet name="NewDateBaseline" sheetId="3" r:id="rId3"/>
    <sheet name="Removed Reporting" sheetId="4" r:id="rId4"/>
    <sheet name="Removed Asserts" sheetId="5" r:id="rId5"/>
    <sheet name="cdid_start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6" l="1"/>
  <c r="E6" i="6"/>
  <c r="E5" i="6"/>
  <c r="E4" i="6"/>
  <c r="E3" i="6"/>
  <c r="E2" i="6"/>
  <c r="F2" i="5"/>
  <c r="E6" i="5"/>
  <c r="E5" i="5"/>
  <c r="E4" i="5"/>
  <c r="E3" i="5"/>
  <c r="E2" i="5"/>
  <c r="F2" i="4"/>
  <c r="E6" i="4"/>
  <c r="E5" i="4"/>
  <c r="E4" i="4"/>
  <c r="E3" i="4"/>
  <c r="E2" i="4"/>
  <c r="F2" i="3"/>
  <c r="E6" i="3"/>
  <c r="E5" i="3"/>
  <c r="E4" i="3"/>
  <c r="E3" i="3"/>
  <c r="E2" i="3"/>
  <c r="E6" i="2"/>
  <c r="E5" i="2"/>
  <c r="E4" i="2"/>
  <c r="E3" i="2"/>
  <c r="E2" i="2"/>
  <c r="E6" i="1"/>
  <c r="E5" i="1"/>
  <c r="E4" i="1"/>
  <c r="E3" i="1"/>
  <c r="E2" i="1"/>
</calcChain>
</file>

<file path=xl/sharedStrings.xml><?xml version="1.0" encoding="utf-8"?>
<sst xmlns="http://schemas.openxmlformats.org/spreadsheetml/2006/main" count="83" uniqueCount="20">
  <si>
    <t>T1</t>
  </si>
  <si>
    <t>T2</t>
  </si>
  <si>
    <t>T3</t>
  </si>
  <si>
    <t>AVERAGE</t>
  </si>
  <si>
    <t>% Improvement</t>
  </si>
  <si>
    <t xml:space="preserve">Date: </t>
  </si>
  <si>
    <t>Note:</t>
  </si>
  <si>
    <t>R</t>
  </si>
  <si>
    <t>U</t>
  </si>
  <si>
    <t>S</t>
  </si>
  <si>
    <t>U + S</t>
  </si>
  <si>
    <t>R - (U+S)</t>
  </si>
  <si>
    <t>Testing code removed</t>
  </si>
  <si>
    <t>Update copy_bot removed</t>
  </si>
  <si>
    <t>Removed asserts from self.__concat_other_info</t>
  </si>
  <si>
    <t xml:space="preserve"> </t>
  </si>
  <si>
    <t>Since we don't need reports for most individual sims in a mass simulate</t>
  </si>
  <si>
    <t>we can remove the reporting results part of individual simulations until needed</t>
  </si>
  <si>
    <t>Removed all assert statements</t>
  </si>
  <si>
    <t>Implemented c_did_start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</si>
</sst>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A1" s="1"/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</row>
    <row r="2" spans="1:8">
      <c r="A2" s="2" t="s">
        <v>7</v>
      </c>
      <c r="B2" s="1">
        <v>2.081</v>
      </c>
      <c r="C2" s="1">
        <v>2.0659999999999998</v>
      </c>
      <c r="D2" s="1">
        <v>2.1059999999999999</v>
      </c>
      <c r="E2" s="4">
        <f>AVERAGE(B2:D2)</f>
        <v>2.0843333333333334</v>
      </c>
      <c r="F2" s="4"/>
      <c r="G2" s="5">
        <v>41817</v>
      </c>
      <c r="H2" s="1" t="s">
        <v>12</v>
      </c>
    </row>
    <row r="3" spans="1:8">
      <c r="A3" s="2" t="s">
        <v>8</v>
      </c>
      <c r="B3" s="1">
        <v>1.9810000000000001</v>
      </c>
      <c r="C3" s="1">
        <v>1.986</v>
      </c>
      <c r="D3" s="1">
        <v>2.008</v>
      </c>
      <c r="E3" s="4">
        <f t="shared" ref="E3:E6" si="0">AVERAGE(B3:D3)</f>
        <v>1.9916666666666665</v>
      </c>
      <c r="F3" s="1"/>
      <c r="G3" s="1"/>
      <c r="H3" s="1" t="s">
        <v>13</v>
      </c>
    </row>
    <row r="4" spans="1:8">
      <c r="A4" s="2" t="s">
        <v>9</v>
      </c>
      <c r="B4" s="1">
        <v>9.5000000000000001E-2</v>
      </c>
      <c r="C4" s="1">
        <v>9.5000000000000001E-2</v>
      </c>
      <c r="D4" s="1">
        <v>9.4E-2</v>
      </c>
      <c r="E4" s="4">
        <f t="shared" si="0"/>
        <v>9.4666666666666677E-2</v>
      </c>
      <c r="F4" s="1"/>
      <c r="G4" s="1"/>
      <c r="H4" s="1"/>
    </row>
    <row r="5" spans="1:8">
      <c r="A5" s="2" t="s">
        <v>10</v>
      </c>
      <c r="B5" s="1">
        <v>1.863</v>
      </c>
      <c r="C5" s="1">
        <v>1.861</v>
      </c>
      <c r="D5" s="1">
        <v>1.869</v>
      </c>
      <c r="E5" s="4">
        <f t="shared" si="0"/>
        <v>1.8643333333333334</v>
      </c>
      <c r="F5" s="1"/>
      <c r="G5" s="1"/>
      <c r="H5" s="1"/>
    </row>
    <row r="6" spans="1:8">
      <c r="A6" s="2" t="s">
        <v>11</v>
      </c>
      <c r="B6" s="1">
        <v>4.0000000000000001E-3</v>
      </c>
      <c r="C6" s="1">
        <v>3.0000000000000001E-3</v>
      </c>
      <c r="D6" s="1">
        <v>4.0000000000000001E-3</v>
      </c>
      <c r="E6" s="4">
        <f t="shared" si="0"/>
        <v>3.6666666666666666E-3</v>
      </c>
      <c r="F6" s="1"/>
      <c r="G6" s="1"/>
      <c r="H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A1" s="1"/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</row>
    <row r="2" spans="1:8">
      <c r="A2" s="2" t="s">
        <v>7</v>
      </c>
      <c r="B2" s="1">
        <v>2.0960000000000001</v>
      </c>
      <c r="C2" s="1">
        <v>2.0910000000000002</v>
      </c>
      <c r="D2" s="1">
        <v>2.08</v>
      </c>
      <c r="E2" s="4">
        <f>AVERAGE(B2:D2)</f>
        <v>2.089</v>
      </c>
      <c r="F2" s="4">
        <v>0</v>
      </c>
      <c r="G2" s="5">
        <v>41817</v>
      </c>
      <c r="H2" s="1" t="s">
        <v>14</v>
      </c>
    </row>
    <row r="3" spans="1:8">
      <c r="A3" s="2" t="s">
        <v>8</v>
      </c>
      <c r="B3" s="1">
        <v>1.944</v>
      </c>
      <c r="C3" s="1">
        <v>1.9910000000000001</v>
      </c>
      <c r="D3" s="1">
        <v>1.1930000000000001</v>
      </c>
      <c r="E3" s="4">
        <f t="shared" ref="E3:E6" si="0">AVERAGE(B3:D3)</f>
        <v>1.7093333333333334</v>
      </c>
      <c r="F3" s="1"/>
      <c r="G3" s="1"/>
      <c r="H3" s="1"/>
    </row>
    <row r="4" spans="1:8">
      <c r="A4" s="2" t="s">
        <v>9</v>
      </c>
      <c r="B4" s="1">
        <v>0.10100000000000001</v>
      </c>
      <c r="C4" s="1">
        <v>9.8000000000000004E-2</v>
      </c>
      <c r="D4" s="1">
        <v>9.6000000000000002E-2</v>
      </c>
      <c r="E4" s="4">
        <f t="shared" si="0"/>
        <v>9.8333333333333342E-2</v>
      </c>
      <c r="F4" s="1"/>
      <c r="G4" s="1"/>
      <c r="H4" s="1"/>
    </row>
    <row r="5" spans="1:8">
      <c r="A5" s="2" t="s">
        <v>10</v>
      </c>
      <c r="B5" s="1">
        <v>1.863</v>
      </c>
      <c r="C5" s="1">
        <v>1.861</v>
      </c>
      <c r="D5" s="1">
        <v>1.869</v>
      </c>
      <c r="E5" s="4">
        <f t="shared" si="0"/>
        <v>1.8643333333333334</v>
      </c>
      <c r="F5" s="1"/>
      <c r="G5" s="1"/>
      <c r="H5" s="1"/>
    </row>
    <row r="6" spans="1:8">
      <c r="A6" s="2" t="s">
        <v>11</v>
      </c>
      <c r="B6" s="1">
        <v>4.0000000000000001E-3</v>
      </c>
      <c r="C6" s="1">
        <v>3.0000000000000001E-3</v>
      </c>
      <c r="D6" s="1">
        <v>4.0000000000000001E-3</v>
      </c>
      <c r="E6" s="4">
        <f t="shared" si="0"/>
        <v>3.6666666666666666E-3</v>
      </c>
      <c r="F6" s="1"/>
      <c r="G6" s="1"/>
      <c r="H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A1" s="1" t="s">
        <v>15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</row>
    <row r="2" spans="1:8">
      <c r="A2" s="2" t="s">
        <v>7</v>
      </c>
      <c r="B2" s="1">
        <v>2.048</v>
      </c>
      <c r="C2" s="1">
        <v>2.0179999999999998</v>
      </c>
      <c r="D2" s="1">
        <v>2.028</v>
      </c>
      <c r="E2" s="4">
        <f>AVERAGE(B2:D2)</f>
        <v>2.031333333333333</v>
      </c>
      <c r="F2" s="4">
        <f>('remvoed asserts in bot concat'!E2-NewDateBaseline!E2)/NewDateBaseline!E2</f>
        <v>2.8388578930095332E-2</v>
      </c>
      <c r="G2" s="5">
        <v>41821</v>
      </c>
      <c r="H2" s="1"/>
    </row>
    <row r="3" spans="1:8">
      <c r="A3" s="2" t="s">
        <v>8</v>
      </c>
      <c r="B3" s="1">
        <v>1.9470000000000001</v>
      </c>
      <c r="C3" s="1">
        <v>1.921</v>
      </c>
      <c r="D3" s="1">
        <v>1.9330000000000001</v>
      </c>
      <c r="E3" s="4">
        <f t="shared" ref="E3:E6" si="0">AVERAGE(B3:D3)</f>
        <v>1.9336666666666666</v>
      </c>
      <c r="F3" s="1"/>
      <c r="G3" s="1"/>
      <c r="H3" s="1"/>
    </row>
    <row r="4" spans="1:8">
      <c r="A4" s="2" t="s">
        <v>9</v>
      </c>
      <c r="B4" s="1">
        <v>9.5000000000000001E-2</v>
      </c>
      <c r="C4" s="1">
        <v>9.6000000000000002E-2</v>
      </c>
      <c r="D4" s="1">
        <v>9.2999999999999999E-2</v>
      </c>
      <c r="E4" s="4">
        <f t="shared" si="0"/>
        <v>9.4666666666666677E-2</v>
      </c>
      <c r="F4" s="1"/>
      <c r="G4" s="1"/>
      <c r="H4" s="1"/>
    </row>
    <row r="5" spans="1:8">
      <c r="A5" s="2" t="s">
        <v>10</v>
      </c>
      <c r="B5" s="1">
        <v>1.863</v>
      </c>
      <c r="C5" s="1">
        <v>1.861</v>
      </c>
      <c r="D5" s="1">
        <v>1.869</v>
      </c>
      <c r="E5" s="4">
        <f t="shared" si="0"/>
        <v>1.8643333333333334</v>
      </c>
      <c r="F5" s="1"/>
      <c r="G5" s="1"/>
      <c r="H5" s="1"/>
    </row>
    <row r="6" spans="1:8">
      <c r="A6" s="2" t="s">
        <v>11</v>
      </c>
      <c r="B6" s="1">
        <v>4.0000000000000001E-3</v>
      </c>
      <c r="C6" s="1">
        <v>3.0000000000000001E-3</v>
      </c>
      <c r="D6" s="1">
        <v>4.0000000000000001E-3</v>
      </c>
      <c r="E6" s="4">
        <f t="shared" si="0"/>
        <v>3.6666666666666666E-3</v>
      </c>
      <c r="F6" s="1"/>
      <c r="G6" s="1"/>
      <c r="H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1:H6"/>
    </sheetView>
  </sheetViews>
  <sheetFormatPr baseColWidth="10" defaultRowHeight="15" x14ac:dyDescent="0"/>
  <sheetData>
    <row r="1" spans="1:8">
      <c r="A1" s="1" t="s">
        <v>15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</row>
    <row r="2" spans="1:8">
      <c r="A2" s="2" t="s">
        <v>7</v>
      </c>
      <c r="B2" s="1">
        <v>1.2829999999999999</v>
      </c>
      <c r="C2" s="1">
        <v>1.276</v>
      </c>
      <c r="D2" s="1">
        <v>1.2949999999999999</v>
      </c>
      <c r="E2" s="4">
        <f>AVERAGE(B2:D2)</f>
        <v>1.2846666666666666</v>
      </c>
      <c r="F2" s="4">
        <f>(NewDateBaseline!E2-'Removed Reporting'!E2)/NewDateBaseline!E2</f>
        <v>0.3675746636035444</v>
      </c>
      <c r="G2" s="5">
        <v>41821</v>
      </c>
      <c r="H2" s="1" t="s">
        <v>16</v>
      </c>
    </row>
    <row r="3" spans="1:8">
      <c r="A3" s="2" t="s">
        <v>8</v>
      </c>
      <c r="B3" s="1">
        <v>1.1919999999999999</v>
      </c>
      <c r="C3" s="1">
        <v>1.1839999999999999</v>
      </c>
      <c r="D3" s="1">
        <v>1.2030000000000001</v>
      </c>
      <c r="E3" s="4">
        <f t="shared" ref="E3:E6" si="0">AVERAGE(B3:D3)</f>
        <v>1.1929999999999998</v>
      </c>
      <c r="F3" s="1"/>
      <c r="G3" s="1"/>
      <c r="H3" s="1" t="s">
        <v>17</v>
      </c>
    </row>
    <row r="4" spans="1:8">
      <c r="A4" s="2" t="s">
        <v>9</v>
      </c>
      <c r="B4" s="1">
        <v>8.6999999999999994E-2</v>
      </c>
      <c r="C4" s="1">
        <v>0.09</v>
      </c>
      <c r="D4" s="1">
        <v>9.1999999999999998E-2</v>
      </c>
      <c r="E4" s="4">
        <f t="shared" si="0"/>
        <v>8.9666666666666672E-2</v>
      </c>
      <c r="F4" s="1"/>
      <c r="G4" s="1"/>
      <c r="H4" s="1"/>
    </row>
    <row r="5" spans="1:8">
      <c r="A5" s="2" t="s">
        <v>10</v>
      </c>
      <c r="B5" s="1">
        <v>1.863</v>
      </c>
      <c r="C5" s="1">
        <v>1.861</v>
      </c>
      <c r="D5" s="1">
        <v>1.869</v>
      </c>
      <c r="E5" s="4">
        <f t="shared" si="0"/>
        <v>1.8643333333333334</v>
      </c>
      <c r="F5" s="1"/>
      <c r="G5" s="1"/>
      <c r="H5" s="1"/>
    </row>
    <row r="6" spans="1:8">
      <c r="A6" s="2" t="s">
        <v>11</v>
      </c>
      <c r="B6" s="1">
        <v>4.0000000000000001E-3</v>
      </c>
      <c r="C6" s="1">
        <v>3.0000000000000001E-3</v>
      </c>
      <c r="D6" s="1">
        <v>4.0000000000000001E-3</v>
      </c>
      <c r="E6" s="4">
        <f t="shared" si="0"/>
        <v>3.6666666666666666E-3</v>
      </c>
      <c r="F6" s="1"/>
      <c r="G6" s="1"/>
      <c r="H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A1" s="1" t="s">
        <v>15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</row>
    <row r="2" spans="1:8">
      <c r="A2" s="2" t="s">
        <v>7</v>
      </c>
      <c r="B2" s="1">
        <v>1.278</v>
      </c>
      <c r="C2" s="1">
        <v>1.222</v>
      </c>
      <c r="D2" s="1">
        <v>1.264</v>
      </c>
      <c r="E2" s="4">
        <f>AVERAGE(B2:D2)</f>
        <v>1.2546666666666668</v>
      </c>
      <c r="F2" s="4">
        <f>('Removed Reporting'!E2-'Removed Asserts'!E2)/'Removed Reporting'!E2</f>
        <v>2.3352361183186149E-2</v>
      </c>
      <c r="G2" s="5">
        <v>41821</v>
      </c>
      <c r="H2" s="1" t="s">
        <v>18</v>
      </c>
    </row>
    <row r="3" spans="1:8">
      <c r="A3" s="2" t="s">
        <v>8</v>
      </c>
      <c r="B3" s="1">
        <v>1.1839999999999999</v>
      </c>
      <c r="C3" s="1">
        <v>1.133</v>
      </c>
      <c r="D3" s="1">
        <v>1.173</v>
      </c>
      <c r="E3" s="4">
        <f t="shared" ref="E3:E6" si="0">AVERAGE(B3:D3)</f>
        <v>1.1633333333333333</v>
      </c>
      <c r="F3" s="1"/>
      <c r="G3" s="1"/>
      <c r="H3" s="1"/>
    </row>
    <row r="4" spans="1:8">
      <c r="A4" s="2" t="s">
        <v>9</v>
      </c>
      <c r="B4" s="1">
        <v>9.4E-2</v>
      </c>
      <c r="C4" s="1">
        <v>8.8999999999999996E-2</v>
      </c>
      <c r="D4" s="1">
        <v>9.0999999999999998E-2</v>
      </c>
      <c r="E4" s="4">
        <f t="shared" si="0"/>
        <v>9.1333333333333336E-2</v>
      </c>
      <c r="F4" s="1"/>
      <c r="G4" s="1"/>
      <c r="H4" s="1"/>
    </row>
    <row r="5" spans="1:8">
      <c r="A5" s="2" t="s">
        <v>10</v>
      </c>
      <c r="B5" s="1">
        <v>1.863</v>
      </c>
      <c r="C5" s="1">
        <v>1.861</v>
      </c>
      <c r="D5" s="1">
        <v>1.869</v>
      </c>
      <c r="E5" s="4">
        <f t="shared" si="0"/>
        <v>1.8643333333333334</v>
      </c>
      <c r="F5" s="1"/>
      <c r="G5" s="1"/>
      <c r="H5" s="1"/>
    </row>
    <row r="6" spans="1:8">
      <c r="A6" s="2" t="s">
        <v>11</v>
      </c>
      <c r="B6" s="1">
        <v>4.0000000000000001E-3</v>
      </c>
      <c r="C6" s="1">
        <v>3.0000000000000001E-3</v>
      </c>
      <c r="D6" s="1">
        <v>4.0000000000000001E-3</v>
      </c>
      <c r="E6" s="4">
        <f t="shared" si="0"/>
        <v>3.6666666666666666E-3</v>
      </c>
      <c r="F6" s="1"/>
      <c r="G6" s="1"/>
      <c r="H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3" sqref="H3"/>
    </sheetView>
  </sheetViews>
  <sheetFormatPr baseColWidth="10" defaultRowHeight="15" x14ac:dyDescent="0"/>
  <sheetData>
    <row r="1" spans="1:8">
      <c r="A1" s="1" t="s">
        <v>15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</row>
    <row r="2" spans="1:8">
      <c r="A2" s="2" t="s">
        <v>7</v>
      </c>
      <c r="B2" s="1">
        <v>1.014</v>
      </c>
      <c r="C2" s="1">
        <v>0.95599999999999996</v>
      </c>
      <c r="D2" s="1">
        <v>0.94</v>
      </c>
      <c r="E2" s="4">
        <f>AVERAGE(B2:D2)</f>
        <v>0.97000000000000008</v>
      </c>
      <c r="F2" s="4">
        <f>('Removed Asserts'!E2-cdid_start!E2)/'Removed Asserts'!E2</f>
        <v>0.22688629117959619</v>
      </c>
      <c r="G2" s="5">
        <v>41821</v>
      </c>
      <c r="H2" s="1" t="s">
        <v>19</v>
      </c>
    </row>
    <row r="3" spans="1:8">
      <c r="A3" s="2" t="s">
        <v>8</v>
      </c>
      <c r="B3" s="1">
        <v>0.89</v>
      </c>
      <c r="C3" s="1">
        <v>0.873</v>
      </c>
      <c r="D3" s="1">
        <v>0.85799999999999998</v>
      </c>
      <c r="E3" s="4">
        <f t="shared" ref="E3:E6" si="0">AVERAGE(B3:D3)</f>
        <v>0.8736666666666667</v>
      </c>
      <c r="F3" s="1"/>
      <c r="G3" s="1"/>
      <c r="H3" s="1"/>
    </row>
    <row r="4" spans="1:8">
      <c r="A4" s="2" t="s">
        <v>9</v>
      </c>
      <c r="B4" s="1">
        <v>8.3000000000000004E-2</v>
      </c>
      <c r="C4" s="1">
        <v>8.2000000000000003E-2</v>
      </c>
      <c r="D4" s="1">
        <v>7.6999999999999999E-2</v>
      </c>
      <c r="E4" s="4">
        <f t="shared" si="0"/>
        <v>8.0666666666666664E-2</v>
      </c>
      <c r="F4" s="1"/>
      <c r="G4" s="1"/>
      <c r="H4" s="1"/>
    </row>
    <row r="5" spans="1:8">
      <c r="A5" s="2" t="s">
        <v>10</v>
      </c>
      <c r="B5" s="1">
        <v>1.863</v>
      </c>
      <c r="C5" s="1">
        <v>1.861</v>
      </c>
      <c r="D5" s="1">
        <v>1.869</v>
      </c>
      <c r="E5" s="4">
        <f t="shared" si="0"/>
        <v>1.8643333333333334</v>
      </c>
      <c r="F5" s="1"/>
      <c r="G5" s="1"/>
      <c r="H5" s="1"/>
    </row>
    <row r="6" spans="1:8">
      <c r="A6" s="2" t="s">
        <v>11</v>
      </c>
      <c r="B6" s="1">
        <v>4.0000000000000001E-3</v>
      </c>
      <c r="C6" s="1">
        <v>3.0000000000000001E-3</v>
      </c>
      <c r="D6" s="1">
        <v>4.0000000000000001E-3</v>
      </c>
      <c r="E6" s="4">
        <f t="shared" si="0"/>
        <v>3.6666666666666666E-3</v>
      </c>
      <c r="F6" s="1"/>
      <c r="G6" s="1"/>
      <c r="H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 copy_bot removed</vt:lpstr>
      <vt:lpstr>remvoed asserts in bot concat</vt:lpstr>
      <vt:lpstr>NewDateBaseline</vt:lpstr>
      <vt:lpstr>Removed Reporting</vt:lpstr>
      <vt:lpstr>Removed Asserts</vt:lpstr>
      <vt:lpstr>cdid_start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2014-06-27T17:10:04Z</dcterms:created>
  <dcterms:modified xsi:type="dcterms:W3CDTF">2014-07-02T03:52:04Z</dcterms:modified>
</cp:coreProperties>
</file>