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00" yWindow="0" windowWidth="11120" windowHeight="15380" tabRatio="500" firstSheet="13" activeTab="13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  <sheet name="Removed Index from Player " sheetId="9" r:id="rId9"/>
    <sheet name="Created update_history buffer" sheetId="10" r:id="rId10"/>
    <sheet name="Fixed playerInfo appends" sheetId="11" r:id="rId11"/>
    <sheet name="Switched to iTerm2" sheetId="12" r:id="rId12"/>
    <sheet name="Change to boxscoreBuffer" sheetId="13" r:id="rId13"/>
    <sheet name="Mass simulation working" sheetId="14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4" l="1"/>
  <c r="E3" i="14"/>
  <c r="E4" i="14"/>
  <c r="E5" i="14"/>
  <c r="E6" i="14"/>
  <c r="D5" i="14"/>
  <c r="D6" i="14"/>
  <c r="C5" i="14"/>
  <c r="C6" i="14"/>
  <c r="B5" i="14"/>
  <c r="B6" i="14"/>
  <c r="E2" i="13"/>
  <c r="E3" i="13"/>
  <c r="E4" i="13"/>
  <c r="E5" i="13"/>
  <c r="E6" i="13"/>
  <c r="D5" i="13"/>
  <c r="D6" i="13"/>
  <c r="C5" i="13"/>
  <c r="C6" i="13"/>
  <c r="B5" i="13"/>
  <c r="B6" i="13"/>
  <c r="E2" i="12"/>
  <c r="E3" i="12"/>
  <c r="E4" i="12"/>
  <c r="E5" i="12"/>
  <c r="E6" i="12"/>
  <c r="D5" i="12"/>
  <c r="D6" i="12"/>
  <c r="C5" i="12"/>
  <c r="C6" i="12"/>
  <c r="B5" i="12"/>
  <c r="B6" i="12"/>
  <c r="E2" i="11"/>
  <c r="E3" i="11"/>
  <c r="E4" i="11"/>
  <c r="E5" i="11"/>
  <c r="E6" i="11"/>
  <c r="D5" i="11"/>
  <c r="D6" i="11"/>
  <c r="C5" i="11"/>
  <c r="C6" i="11"/>
  <c r="B5" i="11"/>
  <c r="B6" i="11"/>
  <c r="E2" i="10"/>
  <c r="E3" i="10"/>
  <c r="E4" i="10"/>
  <c r="E5" i="10"/>
  <c r="E6" i="10"/>
  <c r="D5" i="10"/>
  <c r="D6" i="10"/>
  <c r="C5" i="10"/>
  <c r="C6" i="10"/>
  <c r="B5" i="10"/>
  <c r="B6" i="10"/>
  <c r="E2" i="9"/>
  <c r="E3" i="9"/>
  <c r="E4" i="9"/>
  <c r="E5" i="9"/>
  <c r="E6" i="9"/>
  <c r="D5" i="9"/>
  <c r="D6" i="9"/>
  <c r="C5" i="9"/>
  <c r="C6" i="9"/>
  <c r="B5" i="9"/>
  <c r="B6" i="9"/>
  <c r="E2" i="8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<sst xmlns="http://schemas.openxmlformats.org/spreadsheetml/2006/main" count="148" uniqueCount="16">
  <si>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</si>
  <si>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</si>
  <si>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</si>
  <si>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</si>
  <si>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</si>
  <si>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</si>
  <si>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</si>
  <si>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</si>
  <si>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</si>
  <si>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</si>
  <si>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</si>
  <si>
    <t>Note:</t>
  </si>
  <si>
    <t>Switched from testing in terminal</t>
  </si>
  <si>
    <t>to testing in iTerm2</t>
  </si>
  <si>
    <t xml:space="preserve">reduced dictionary lookups in boxscore buffer by 33%ish. </t>
  </si>
  <si>
    <t>Did not reduce lines of code used explicitly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</si>
</sst>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8.1639999999999997</v>
      </c>
      <c r="C2">
        <v>7.9939999999999998</v>
      </c>
      <c r="D2">
        <v>8.0190000000000001</v>
      </c>
      <c r="E2" s="3">
        <f>AVERAGE(B2:D2)</f>
        <v>8.0589999999999993</v>
      </c>
      <c r="G2" s="6">
        <v>41802</v>
      </c>
    </row>
    <row r="3" spans="1:7">
      <c r="A3" s="1" t="s">
        <v>4</v>
      </c>
      <c r="B3">
        <v>7.4420000000000002</v>
      </c>
      <c r="C3">
        <v>7.266</v>
      </c>
      <c r="D3">
        <v>7.2930000000000001</v>
      </c>
      <c r="E3" s="3">
        <f>AVERAGE(B3:D3)</f>
        <v>7.3336666666666668</v>
      </c>
    </row>
    <row r="4" spans="1:7">
      <c r="A4" s="1" t="s">
        <v>5</v>
      </c>
      <c r="B4">
        <v>0.72499999999999998</v>
      </c>
      <c r="C4">
        <v>0.72199999999999998</v>
      </c>
      <c r="D4">
        <v>0.72399999999999998</v>
      </c>
      <c r="E4" s="3">
        <f>AVERAGE(B4:D4)</f>
        <v>0.72366666666666679</v>
      </c>
    </row>
    <row r="5" spans="1:7">
      <c r="A5" s="1" t="s">
        <v>7</v>
      </c>
      <c r="B5">
        <f>SUM(B3:B4)</f>
        <v>8.1669999999999998</v>
      </c>
      <c r="C5">
        <f t="shared" ref="C5:E5" si="0">SUM(C3:C4)</f>
        <v>7.9879999999999995</v>
      </c>
      <c r="D5">
        <f t="shared" si="0"/>
        <v>8.0169999999999995</v>
      </c>
      <c r="E5" s="3">
        <f t="shared" si="0"/>
        <v>8.0573333333333341</v>
      </c>
    </row>
    <row r="6" spans="1:7">
      <c r="A6" s="1" t="s">
        <v>8</v>
      </c>
      <c r="B6">
        <f>B2-B5</f>
        <v>-3.0000000000001137E-3</v>
      </c>
      <c r="C6">
        <f t="shared" ref="C6:E6" si="1">C2-C5</f>
        <v>6.0000000000002274E-3</v>
      </c>
      <c r="D6">
        <f t="shared" si="1"/>
        <v>2.0000000000006679E-3</v>
      </c>
      <c r="E6" s="3">
        <f t="shared" si="1"/>
        <v>1.6666666666651508E-3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7.8789999999999996</v>
      </c>
      <c r="C2">
        <v>7.7649999999999997</v>
      </c>
      <c r="D2">
        <v>8.0229999999999997</v>
      </c>
      <c r="E2" s="3">
        <f>AVERAGE(B2:D2)</f>
        <v>7.8889999999999993</v>
      </c>
      <c r="G2" s="6">
        <v>41809</v>
      </c>
    </row>
    <row r="3" spans="1:7">
      <c r="A3" s="1" t="s">
        <v>4</v>
      </c>
      <c r="B3">
        <v>7.1550000000000002</v>
      </c>
      <c r="C3">
        <v>7.0510000000000002</v>
      </c>
      <c r="D3">
        <v>7.2960000000000003</v>
      </c>
      <c r="E3" s="3">
        <f>AVERAGE(B3:D3)</f>
        <v>7.1673333333333327</v>
      </c>
    </row>
    <row r="4" spans="1:7">
      <c r="A4" s="1" t="s">
        <v>5</v>
      </c>
      <c r="B4">
        <v>0.72</v>
      </c>
      <c r="C4">
        <v>0.70799999999999996</v>
      </c>
      <c r="D4">
        <v>0.72499999999999998</v>
      </c>
      <c r="E4" s="3">
        <f>AVERAGE(B4:D4)</f>
        <v>0.71766666666666667</v>
      </c>
    </row>
    <row r="5" spans="1:7">
      <c r="A5" s="1" t="s">
        <v>7</v>
      </c>
      <c r="B5">
        <f>SUM(B3:B4)</f>
        <v>7.875</v>
      </c>
      <c r="C5">
        <f t="shared" ref="C5:E5" si="0">SUM(C3:C4)</f>
        <v>7.7590000000000003</v>
      </c>
      <c r="D5">
        <f t="shared" si="0"/>
        <v>8.0210000000000008</v>
      </c>
      <c r="E5" s="3">
        <f t="shared" si="0"/>
        <v>7.8849999999999998</v>
      </c>
    </row>
    <row r="6" spans="1:7">
      <c r="A6" s="1" t="s">
        <v>8</v>
      </c>
      <c r="B6">
        <f>B2-B5</f>
        <v>3.9999999999995595E-3</v>
      </c>
      <c r="C6">
        <f t="shared" ref="C6:E6" si="1">C2-C5</f>
        <v>5.9999999999993392E-3</v>
      </c>
      <c r="D6">
        <f t="shared" si="1"/>
        <v>1.9999999999988916E-3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" sqref="H1"/>
    </sheetView>
  </sheetViews>
  <sheetFormatPr baseColWidth="10" defaultRowHeight="15" x14ac:dyDescent="0"/>
  <sheetData>
    <row r="1" spans="1:9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  <c r="I1" s="1"/>
    </row>
    <row r="2" spans="1:9">
      <c r="A2" s="1" t="s">
        <v>3</v>
      </c>
      <c r="B2">
        <v>8.0250000000000004</v>
      </c>
      <c r="C2">
        <v>7.8570000000000002</v>
      </c>
      <c r="D2">
        <v>7.8369999999999997</v>
      </c>
      <c r="E2" s="3">
        <f>AVERAGE(B2:D2)</f>
        <v>7.9063333333333334</v>
      </c>
      <c r="G2" s="6">
        <v>41809</v>
      </c>
      <c r="H2" t="s">
        <v>12</v>
      </c>
    </row>
    <row r="3" spans="1:9">
      <c r="A3" s="1" t="s">
        <v>4</v>
      </c>
      <c r="B3">
        <v>7.1479999999999997</v>
      </c>
      <c r="C3">
        <v>7.1219999999999999</v>
      </c>
      <c r="D3">
        <v>7.1239999999999997</v>
      </c>
      <c r="E3" s="3">
        <f>AVERAGE(B3:D3)</f>
        <v>7.1313333333333331</v>
      </c>
      <c r="H3" t="s">
        <v>13</v>
      </c>
    </row>
    <row r="4" spans="1:9">
      <c r="A4" s="1" t="s">
        <v>5</v>
      </c>
      <c r="B4">
        <v>0.72799999999999998</v>
      </c>
      <c r="C4">
        <v>0.73</v>
      </c>
      <c r="D4">
        <v>0.70799999999999996</v>
      </c>
      <c r="E4" s="3">
        <f>AVERAGE(B4:D4)</f>
        <v>0.72199999999999998</v>
      </c>
    </row>
    <row r="5" spans="1:9">
      <c r="A5" s="1" t="s">
        <v>7</v>
      </c>
      <c r="B5">
        <f>SUM(B3:B4)</f>
        <v>7.8759999999999994</v>
      </c>
      <c r="C5">
        <f t="shared" ref="C5:E5" si="0">SUM(C3:C4)</f>
        <v>7.8520000000000003</v>
      </c>
      <c r="D5">
        <f t="shared" si="0"/>
        <v>7.8319999999999999</v>
      </c>
      <c r="E5" s="3">
        <f t="shared" si="0"/>
        <v>7.8533333333333335</v>
      </c>
    </row>
    <row r="6" spans="1:9">
      <c r="A6" s="1" t="s">
        <v>8</v>
      </c>
      <c r="B6">
        <f>B2-B5</f>
        <v>0.14900000000000091</v>
      </c>
      <c r="C6">
        <f t="shared" ref="C6:E6" si="1">C2-C5</f>
        <v>4.9999999999998934E-3</v>
      </c>
      <c r="D6">
        <f t="shared" si="1"/>
        <v>4.9999999999998934E-3</v>
      </c>
      <c r="E6" s="3">
        <f t="shared" si="1"/>
        <v>5.2999999999999936E-2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7.9889999999999999</v>
      </c>
      <c r="C2">
        <v>7.7809999999999997</v>
      </c>
      <c r="D2">
        <v>7.9649999999999999</v>
      </c>
      <c r="E2" s="3">
        <f>AVERAGE(B2:D2)</f>
        <v>7.9116666666666662</v>
      </c>
      <c r="G2" s="6">
        <v>41809</v>
      </c>
      <c r="H2" t="s">
        <v>14</v>
      </c>
    </row>
    <row r="3" spans="1:8">
      <c r="A3" s="1" t="s">
        <v>4</v>
      </c>
      <c r="B3">
        <v>7.2560000000000002</v>
      </c>
      <c r="C3">
        <v>7.0609999999999999</v>
      </c>
      <c r="D3">
        <v>7.2359999999999998</v>
      </c>
      <c r="E3" s="3">
        <f>AVERAGE(B3:D3)</f>
        <v>7.1843333333333339</v>
      </c>
    </row>
    <row r="4" spans="1:8">
      <c r="A4" s="1" t="s">
        <v>5</v>
      </c>
      <c r="B4">
        <v>0.72799999999999998</v>
      </c>
      <c r="C4">
        <v>0.71599999999999997</v>
      </c>
      <c r="D4">
        <v>0.72399999999999998</v>
      </c>
      <c r="E4" s="3">
        <f>AVERAGE(B4:D4)</f>
        <v>0.72266666666666668</v>
      </c>
    </row>
    <row r="5" spans="1:8">
      <c r="A5" s="1" t="s">
        <v>7</v>
      </c>
      <c r="B5">
        <f>SUM(B3:B4)</f>
        <v>7.984</v>
      </c>
      <c r="C5">
        <f t="shared" ref="C5:E5" si="0">SUM(C3:C4)</f>
        <v>7.7770000000000001</v>
      </c>
      <c r="D5">
        <f t="shared" si="0"/>
        <v>7.96</v>
      </c>
      <c r="E5" s="3">
        <f t="shared" si="0"/>
        <v>7.9070000000000009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4.9999999999998934E-3</v>
      </c>
      <c r="E6" s="3">
        <f t="shared" si="1"/>
        <v>4.6666666666652645E-3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E1" workbookViewId="0">
      <selection activeCell="G2" sqref="G2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7.9429999999999996</v>
      </c>
      <c r="C2">
        <v>7.7220000000000004</v>
      </c>
      <c r="D2">
        <v>7.9359999999999999</v>
      </c>
      <c r="E2" s="3">
        <f>AVERAGE(B2:D2)</f>
        <v>7.867</v>
      </c>
      <c r="G2" s="6">
        <v>41810</v>
      </c>
      <c r="H2" t="s">
        <v>15</v>
      </c>
    </row>
    <row r="3" spans="1:8">
      <c r="A3" s="1" t="s">
        <v>4</v>
      </c>
      <c r="B3">
        <v>7.2279999999999998</v>
      </c>
      <c r="C3">
        <v>7.0129999999999999</v>
      </c>
      <c r="D3">
        <v>7.21</v>
      </c>
      <c r="E3" s="3">
        <f>AVERAGE(B3:D3)</f>
        <v>7.1503333333333332</v>
      </c>
    </row>
    <row r="4" spans="1:8">
      <c r="A4" s="1" t="s">
        <v>5</v>
      </c>
      <c r="B4">
        <v>0.70899999999999996</v>
      </c>
      <c r="C4">
        <v>0.70699999999999996</v>
      </c>
      <c r="D4">
        <v>0.72099999999999997</v>
      </c>
      <c r="E4" s="3">
        <f>AVERAGE(B4:D4)</f>
        <v>0.71233333333333337</v>
      </c>
    </row>
    <row r="5" spans="1:8">
      <c r="A5" s="1" t="s">
        <v>7</v>
      </c>
      <c r="B5">
        <f>SUM(B3:B4)</f>
        <v>7.9369999999999994</v>
      </c>
      <c r="C5">
        <f t="shared" ref="C5:E5" si="0">SUM(C3:C4)</f>
        <v>7.72</v>
      </c>
      <c r="D5">
        <f t="shared" si="0"/>
        <v>7.931</v>
      </c>
      <c r="E5" s="3">
        <f t="shared" si="0"/>
        <v>7.8626666666666667</v>
      </c>
    </row>
    <row r="6" spans="1:8">
      <c r="A6" s="1" t="s">
        <v>8</v>
      </c>
      <c r="B6">
        <f>B2-B5</f>
        <v>6.0000000000002274E-3</v>
      </c>
      <c r="C6">
        <f t="shared" ref="C6:E6" si="1">C2-C5</f>
        <v>2.0000000000006679E-3</v>
      </c>
      <c r="D6">
        <f t="shared" si="1"/>
        <v>4.9999999999998934E-3</v>
      </c>
      <c r="E6" s="3">
        <f t="shared" si="1"/>
        <v>4.3333333333333002E-3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8.1549999999999994</v>
      </c>
      <c r="C2">
        <v>8.407</v>
      </c>
      <c r="D2">
        <v>8.2449999999999992</v>
      </c>
      <c r="E2" s="3">
        <f>AVERAGE(B2:D2)</f>
        <v>8.2689999999999984</v>
      </c>
      <c r="G2" s="6">
        <v>41802</v>
      </c>
    </row>
    <row r="3" spans="1:7">
      <c r="A3" s="1" t="s">
        <v>4</v>
      </c>
      <c r="B3">
        <v>7.415</v>
      </c>
      <c r="C3">
        <v>7.6440000000000001</v>
      </c>
      <c r="D3">
        <v>7.5049999999999999</v>
      </c>
      <c r="E3" s="3">
        <f>AVERAGE(B3:D3)</f>
        <v>7.5213333333333336</v>
      </c>
    </row>
    <row r="4" spans="1:7">
      <c r="A4" s="1" t="s">
        <v>5</v>
      </c>
      <c r="B4">
        <v>0.73699999999999999</v>
      </c>
      <c r="C4">
        <v>0.746</v>
      </c>
      <c r="D4">
        <v>0.73599999999999999</v>
      </c>
      <c r="E4" s="3">
        <f>AVERAGE(B4:D4)</f>
        <v>0.73966666666666681</v>
      </c>
    </row>
    <row r="5" spans="1:7">
      <c r="A5" s="1" t="s">
        <v>7</v>
      </c>
      <c r="B5">
        <f>SUM(B3:B4)</f>
        <v>8.1519999999999992</v>
      </c>
      <c r="C5">
        <f t="shared" ref="C5:E5" si="0">SUM(C3:C4)</f>
        <v>8.39</v>
      </c>
      <c r="D5">
        <f t="shared" si="0"/>
        <v>8.2409999999999997</v>
      </c>
      <c r="E5" s="3">
        <f t="shared" si="0"/>
        <v>8.261000000000001</v>
      </c>
    </row>
    <row r="6" spans="1:7">
      <c r="A6" s="1" t="s">
        <v>8</v>
      </c>
      <c r="B6">
        <f>B2-B5</f>
        <v>3.0000000000001137E-3</v>
      </c>
      <c r="C6">
        <f t="shared" ref="C6:E6" si="1">C2-C5</f>
        <v>1.699999999999946E-2</v>
      </c>
      <c r="D6">
        <f t="shared" si="1"/>
        <v>3.9999999999995595E-3</v>
      </c>
      <c r="E6" s="3">
        <f t="shared" si="1"/>
        <v>7.9999999999973426E-3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  <vt:lpstr>Removed Index from Player </vt:lpstr>
      <vt:lpstr>Created update_history buffer</vt:lpstr>
      <vt:lpstr>Fixed playerInfo appends</vt:lpstr>
      <vt:lpstr>Switched to iTerm2</vt:lpstr>
      <vt:lpstr>Change to boxscoreBuffer</vt:lpstr>
      <vt:lpstr>Mass simulation working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2014-06-20T11:24:58Z</dcterms:modified>
</cp:coreProperties>
</file>